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lambeth-my.sharepoint.com/personal/msinclair_lambeth_gov_uk/Documents/Boundary review/"/>
    </mc:Choice>
  </mc:AlternateContent>
  <xr:revisionPtr revIDLastSave="144" documentId="8_{CD449A5F-7945-4D5F-91B7-17758DAA4816}" xr6:coauthVersionLast="46" xr6:coauthVersionMax="46" xr10:uidLastSave="{7CCA71D9-10BE-4F4F-8C11-8B3EA750C39B}"/>
  <bookViews>
    <workbookView xWindow="-120" yWindow="-120" windowWidth="29040" windowHeight="15840" xr2:uid="{A1A3BBEA-1459-419C-850C-B6496DDA832F}"/>
  </bookViews>
  <sheets>
    <sheet name="Input" sheetId="1" r:id="rId1"/>
    <sheet name="Calculations" sheetId="2" state="hidden" r:id="rId2"/>
    <sheet name="Output" sheetId="3" r:id="rId3"/>
  </sheets>
  <definedNames>
    <definedName name="_xlnm._FilterDatabase" localSheetId="1" hidden="1">Calculations!$B$3:$F$264</definedName>
  </definedNames>
  <calcPr calcId="191029"/>
  <pivotCaches>
    <pivotCache cacheId="37" r:id="rId4"/>
    <pivotCache cacheId="40"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5" i="2" l="1"/>
  <c r="Q5" i="2" s="1"/>
  <c r="P6" i="2"/>
  <c r="Q6" i="2" s="1"/>
  <c r="P7" i="2"/>
  <c r="Q7" i="2" s="1"/>
  <c r="P8" i="2"/>
  <c r="Q8" i="2" s="1"/>
  <c r="P9" i="2"/>
  <c r="Q9" i="2" s="1"/>
  <c r="P10" i="2"/>
  <c r="Q10" i="2" s="1"/>
  <c r="P11" i="2"/>
  <c r="Q11" i="2" s="1"/>
  <c r="P12" i="2"/>
  <c r="Q12" i="2" s="1"/>
  <c r="P13" i="2"/>
  <c r="Q13" i="2" s="1"/>
  <c r="P14" i="2"/>
  <c r="Q14" i="2" s="1"/>
  <c r="P15" i="2"/>
  <c r="Q15" i="2" s="1"/>
  <c r="P16" i="2"/>
  <c r="Q16" i="2" s="1"/>
  <c r="P17" i="2"/>
  <c r="Q17" i="2" s="1"/>
  <c r="P18" i="2"/>
  <c r="Q18" i="2" s="1"/>
  <c r="P19" i="2"/>
  <c r="Q19" i="2" s="1"/>
  <c r="P20" i="2"/>
  <c r="Q20" i="2" s="1"/>
  <c r="P21" i="2"/>
  <c r="Q21" i="2" s="1"/>
  <c r="P22" i="2"/>
  <c r="Q22" i="2" s="1"/>
  <c r="P23" i="2"/>
  <c r="Q23" i="2" s="1"/>
  <c r="P24" i="2"/>
  <c r="Q24" i="2" s="1"/>
  <c r="P25" i="2"/>
  <c r="Q25" i="2" s="1"/>
  <c r="P26" i="2"/>
  <c r="Q26" i="2" s="1"/>
  <c r="P27" i="2"/>
  <c r="Q27" i="2" s="1"/>
  <c r="P28" i="2"/>
  <c r="Q28" i="2" s="1"/>
  <c r="P29" i="2"/>
  <c r="Q29" i="2" s="1"/>
  <c r="P30" i="2"/>
  <c r="Q30" i="2" s="1"/>
  <c r="P31" i="2"/>
  <c r="Q31" i="2" s="1"/>
  <c r="P32" i="2"/>
  <c r="Q32" i="2" s="1"/>
  <c r="P33" i="2"/>
  <c r="Q33" i="2" s="1"/>
  <c r="P34" i="2"/>
  <c r="Q34" i="2" s="1"/>
  <c r="P35" i="2"/>
  <c r="Q35" i="2" s="1"/>
  <c r="P36" i="2"/>
  <c r="Q36" i="2" s="1"/>
  <c r="P37" i="2"/>
  <c r="Q37" i="2" s="1"/>
  <c r="P38" i="2"/>
  <c r="Q38" i="2" s="1"/>
  <c r="P39" i="2"/>
  <c r="Q39" i="2" s="1"/>
  <c r="P40" i="2"/>
  <c r="Q40" i="2" s="1"/>
  <c r="P41" i="2"/>
  <c r="Q41" i="2" s="1"/>
  <c r="P42" i="2"/>
  <c r="Q42" i="2" s="1"/>
  <c r="P43" i="2"/>
  <c r="Q43" i="2" s="1"/>
  <c r="P44" i="2"/>
  <c r="Q44" i="2" s="1"/>
  <c r="P45" i="2"/>
  <c r="Q45" i="2" s="1"/>
  <c r="P46" i="2"/>
  <c r="Q46" i="2" s="1"/>
  <c r="P47" i="2"/>
  <c r="Q47" i="2" s="1"/>
  <c r="P48" i="2"/>
  <c r="Q48" i="2" s="1"/>
  <c r="P49" i="2"/>
  <c r="Q49" i="2" s="1"/>
  <c r="P50" i="2"/>
  <c r="Q50" i="2" s="1"/>
  <c r="P51" i="2"/>
  <c r="Q51" i="2" s="1"/>
  <c r="P52" i="2"/>
  <c r="Q52" i="2" s="1"/>
  <c r="P53" i="2"/>
  <c r="Q53" i="2" s="1"/>
  <c r="P54" i="2"/>
  <c r="Q54" i="2" s="1"/>
  <c r="P55" i="2"/>
  <c r="Q55" i="2" s="1"/>
  <c r="P56" i="2"/>
  <c r="Q56" i="2" s="1"/>
  <c r="P57" i="2"/>
  <c r="Q57" i="2" s="1"/>
  <c r="P58" i="2"/>
  <c r="Q58" i="2" s="1"/>
  <c r="P4" i="2"/>
  <c r="Q4" i="2" s="1"/>
  <c r="E5" i="2"/>
  <c r="F5" i="2" s="1"/>
  <c r="E6" i="2"/>
  <c r="F6" i="2" s="1"/>
  <c r="E7" i="2"/>
  <c r="F7" i="2" s="1"/>
  <c r="E8" i="2"/>
  <c r="F8" i="2" s="1"/>
  <c r="E9" i="2"/>
  <c r="F9" i="2" s="1"/>
  <c r="E10" i="2"/>
  <c r="F10" i="2" s="1"/>
  <c r="E11" i="2"/>
  <c r="F11" i="2" s="1"/>
  <c r="E12" i="2"/>
  <c r="F12" i="2" s="1"/>
  <c r="E13" i="2"/>
  <c r="F13" i="2" s="1"/>
  <c r="E14" i="2"/>
  <c r="F14" i="2" s="1"/>
  <c r="E15" i="2"/>
  <c r="F15" i="2" s="1"/>
  <c r="E16" i="2"/>
  <c r="F16" i="2" s="1"/>
  <c r="E17" i="2"/>
  <c r="F17" i="2" s="1"/>
  <c r="E18" i="2"/>
  <c r="F18" i="2" s="1"/>
  <c r="E19" i="2"/>
  <c r="F19" i="2" s="1"/>
  <c r="E20" i="2"/>
  <c r="F20" i="2" s="1"/>
  <c r="E21" i="2"/>
  <c r="F21" i="2" s="1"/>
  <c r="E22" i="2"/>
  <c r="F22" i="2" s="1"/>
  <c r="E23" i="2"/>
  <c r="F23" i="2" s="1"/>
  <c r="E24" i="2"/>
  <c r="F24" i="2" s="1"/>
  <c r="E25" i="2"/>
  <c r="F25" i="2" s="1"/>
  <c r="E26" i="2"/>
  <c r="F26" i="2" s="1"/>
  <c r="E27" i="2"/>
  <c r="F27" i="2" s="1"/>
  <c r="E28" i="2"/>
  <c r="F28" i="2" s="1"/>
  <c r="E29" i="2"/>
  <c r="F29" i="2" s="1"/>
  <c r="E30" i="2"/>
  <c r="F30" i="2" s="1"/>
  <c r="E31" i="2"/>
  <c r="F31" i="2" s="1"/>
  <c r="E32" i="2"/>
  <c r="F32" i="2" s="1"/>
  <c r="E33" i="2"/>
  <c r="F33" i="2" s="1"/>
  <c r="E34" i="2"/>
  <c r="F34" i="2" s="1"/>
  <c r="E35" i="2"/>
  <c r="F35" i="2" s="1"/>
  <c r="E36" i="2"/>
  <c r="F36" i="2" s="1"/>
  <c r="E37" i="2"/>
  <c r="F37" i="2" s="1"/>
  <c r="E38" i="2"/>
  <c r="F38" i="2" s="1"/>
  <c r="E39" i="2"/>
  <c r="F39" i="2" s="1"/>
  <c r="E40" i="2"/>
  <c r="F40" i="2" s="1"/>
  <c r="E41" i="2"/>
  <c r="F41" i="2" s="1"/>
  <c r="E42" i="2"/>
  <c r="F42" i="2" s="1"/>
  <c r="E43" i="2"/>
  <c r="F43" i="2" s="1"/>
  <c r="E44" i="2"/>
  <c r="F44" i="2" s="1"/>
  <c r="E45" i="2"/>
  <c r="F45" i="2" s="1"/>
  <c r="E46" i="2"/>
  <c r="F46" i="2" s="1"/>
  <c r="E47" i="2"/>
  <c r="F47" i="2" s="1"/>
  <c r="E48" i="2"/>
  <c r="F48" i="2" s="1"/>
  <c r="E49" i="2"/>
  <c r="F49" i="2" s="1"/>
  <c r="E50" i="2"/>
  <c r="F50" i="2" s="1"/>
  <c r="E51" i="2"/>
  <c r="F51" i="2" s="1"/>
  <c r="E52" i="2"/>
  <c r="F52" i="2" s="1"/>
  <c r="E53" i="2"/>
  <c r="F53" i="2" s="1"/>
  <c r="E54" i="2"/>
  <c r="F54" i="2" s="1"/>
  <c r="E55" i="2"/>
  <c r="F55" i="2" s="1"/>
  <c r="E56" i="2"/>
  <c r="F56" i="2" s="1"/>
  <c r="E57" i="2"/>
  <c r="F57" i="2" s="1"/>
  <c r="E58" i="2"/>
  <c r="F58" i="2" s="1"/>
  <c r="E59" i="2"/>
  <c r="F59" i="2" s="1"/>
  <c r="E60" i="2"/>
  <c r="F60" i="2" s="1"/>
  <c r="E61" i="2"/>
  <c r="F61" i="2" s="1"/>
  <c r="E62" i="2"/>
  <c r="F62" i="2" s="1"/>
  <c r="E63" i="2"/>
  <c r="F63" i="2" s="1"/>
  <c r="E64" i="2"/>
  <c r="F64" i="2" s="1"/>
  <c r="E65" i="2"/>
  <c r="F65" i="2" s="1"/>
  <c r="E66" i="2"/>
  <c r="F66" i="2" s="1"/>
  <c r="E67" i="2"/>
  <c r="F67" i="2" s="1"/>
  <c r="E68" i="2"/>
  <c r="F68" i="2" s="1"/>
  <c r="E69" i="2"/>
  <c r="F69" i="2" s="1"/>
  <c r="E70" i="2"/>
  <c r="F70" i="2" s="1"/>
  <c r="E71" i="2"/>
  <c r="F71" i="2" s="1"/>
  <c r="E72" i="2"/>
  <c r="F72" i="2" s="1"/>
  <c r="E73" i="2"/>
  <c r="F73" i="2" s="1"/>
  <c r="E74" i="2"/>
  <c r="F74" i="2" s="1"/>
  <c r="E75" i="2"/>
  <c r="F75" i="2" s="1"/>
  <c r="E76" i="2"/>
  <c r="F76" i="2" s="1"/>
  <c r="E77" i="2"/>
  <c r="F77" i="2" s="1"/>
  <c r="E78" i="2"/>
  <c r="F78" i="2" s="1"/>
  <c r="E79" i="2"/>
  <c r="F79" i="2" s="1"/>
  <c r="E80" i="2"/>
  <c r="F80" i="2" s="1"/>
  <c r="E81" i="2"/>
  <c r="F81" i="2" s="1"/>
  <c r="E82" i="2"/>
  <c r="F82" i="2" s="1"/>
  <c r="E83" i="2"/>
  <c r="F83" i="2" s="1"/>
  <c r="E84" i="2"/>
  <c r="F84" i="2" s="1"/>
  <c r="E85" i="2"/>
  <c r="F85" i="2" s="1"/>
  <c r="E86" i="2"/>
  <c r="F86" i="2" s="1"/>
  <c r="E87" i="2"/>
  <c r="F87" i="2" s="1"/>
  <c r="E88" i="2"/>
  <c r="F88" i="2" s="1"/>
  <c r="E89" i="2"/>
  <c r="F89" i="2" s="1"/>
  <c r="E90" i="2"/>
  <c r="F90" i="2" s="1"/>
  <c r="E91" i="2"/>
  <c r="F91" i="2" s="1"/>
  <c r="E92" i="2"/>
  <c r="F92" i="2" s="1"/>
  <c r="E93" i="2"/>
  <c r="F93" i="2" s="1"/>
  <c r="E94" i="2"/>
  <c r="F94" i="2" s="1"/>
  <c r="E95" i="2"/>
  <c r="F95" i="2" s="1"/>
  <c r="E96" i="2"/>
  <c r="F96" i="2" s="1"/>
  <c r="E97" i="2"/>
  <c r="F97" i="2" s="1"/>
  <c r="E98" i="2"/>
  <c r="F98" i="2" s="1"/>
  <c r="E99" i="2"/>
  <c r="F99" i="2" s="1"/>
  <c r="E100" i="2"/>
  <c r="F100" i="2" s="1"/>
  <c r="E101" i="2"/>
  <c r="F101" i="2" s="1"/>
  <c r="E102" i="2"/>
  <c r="F102" i="2" s="1"/>
  <c r="E103" i="2"/>
  <c r="F103" i="2" s="1"/>
  <c r="E104" i="2"/>
  <c r="F104" i="2" s="1"/>
  <c r="E105" i="2"/>
  <c r="F105" i="2" s="1"/>
  <c r="E106" i="2"/>
  <c r="F106" i="2" s="1"/>
  <c r="E107" i="2"/>
  <c r="F107" i="2" s="1"/>
  <c r="E108" i="2"/>
  <c r="F108" i="2" s="1"/>
  <c r="E109" i="2"/>
  <c r="F109" i="2" s="1"/>
  <c r="E110" i="2"/>
  <c r="F110" i="2" s="1"/>
  <c r="E111" i="2"/>
  <c r="F111" i="2" s="1"/>
  <c r="E112" i="2"/>
  <c r="F112" i="2" s="1"/>
  <c r="E113" i="2"/>
  <c r="F113" i="2" s="1"/>
  <c r="E114" i="2"/>
  <c r="F114" i="2" s="1"/>
  <c r="E115" i="2"/>
  <c r="F115" i="2" s="1"/>
  <c r="E116" i="2"/>
  <c r="F116" i="2" s="1"/>
  <c r="E117" i="2"/>
  <c r="F117" i="2" s="1"/>
  <c r="E118" i="2"/>
  <c r="F118" i="2" s="1"/>
  <c r="E119" i="2"/>
  <c r="F119" i="2" s="1"/>
  <c r="E120" i="2"/>
  <c r="F120" i="2" s="1"/>
  <c r="E121" i="2"/>
  <c r="F121" i="2" s="1"/>
  <c r="E122" i="2"/>
  <c r="F122" i="2" s="1"/>
  <c r="E123" i="2"/>
  <c r="F123" i="2" s="1"/>
  <c r="E124" i="2"/>
  <c r="F124" i="2" s="1"/>
  <c r="E125" i="2"/>
  <c r="F125" i="2" s="1"/>
  <c r="E126" i="2"/>
  <c r="F126" i="2" s="1"/>
  <c r="E127" i="2"/>
  <c r="F127" i="2" s="1"/>
  <c r="E128" i="2"/>
  <c r="F128" i="2" s="1"/>
  <c r="E129" i="2"/>
  <c r="F129" i="2" s="1"/>
  <c r="E130" i="2"/>
  <c r="F130" i="2" s="1"/>
  <c r="E131" i="2"/>
  <c r="F131" i="2" s="1"/>
  <c r="E132" i="2"/>
  <c r="F132" i="2" s="1"/>
  <c r="E133" i="2"/>
  <c r="F133" i="2" s="1"/>
  <c r="E134" i="2"/>
  <c r="F134" i="2" s="1"/>
  <c r="E135" i="2"/>
  <c r="F135" i="2" s="1"/>
  <c r="E136" i="2"/>
  <c r="F136" i="2" s="1"/>
  <c r="E137" i="2"/>
  <c r="F137" i="2" s="1"/>
  <c r="E138" i="2"/>
  <c r="F138" i="2" s="1"/>
  <c r="E139" i="2"/>
  <c r="F139" i="2" s="1"/>
  <c r="E140" i="2"/>
  <c r="F140" i="2" s="1"/>
  <c r="E141" i="2"/>
  <c r="F141" i="2" s="1"/>
  <c r="E142" i="2"/>
  <c r="F142" i="2" s="1"/>
  <c r="E143" i="2"/>
  <c r="F143" i="2" s="1"/>
  <c r="E144" i="2"/>
  <c r="F144" i="2" s="1"/>
  <c r="E145" i="2"/>
  <c r="F145" i="2" s="1"/>
  <c r="E146" i="2"/>
  <c r="F146" i="2" s="1"/>
  <c r="E147" i="2"/>
  <c r="F147" i="2" s="1"/>
  <c r="E148" i="2"/>
  <c r="F148" i="2" s="1"/>
  <c r="E149" i="2"/>
  <c r="F149" i="2" s="1"/>
  <c r="E150" i="2"/>
  <c r="F150" i="2" s="1"/>
  <c r="E151" i="2"/>
  <c r="F151" i="2" s="1"/>
  <c r="E152" i="2"/>
  <c r="F152" i="2" s="1"/>
  <c r="E153" i="2"/>
  <c r="F153" i="2" s="1"/>
  <c r="E154" i="2"/>
  <c r="F154" i="2" s="1"/>
  <c r="E155" i="2"/>
  <c r="F155" i="2" s="1"/>
  <c r="E156" i="2"/>
  <c r="F156" i="2" s="1"/>
  <c r="E157" i="2"/>
  <c r="F157" i="2" s="1"/>
  <c r="E158" i="2"/>
  <c r="F158" i="2" s="1"/>
  <c r="E159" i="2"/>
  <c r="F159" i="2" s="1"/>
  <c r="E160" i="2"/>
  <c r="F160" i="2" s="1"/>
  <c r="E161" i="2"/>
  <c r="F161" i="2" s="1"/>
  <c r="E162" i="2"/>
  <c r="F162" i="2" s="1"/>
  <c r="E163" i="2"/>
  <c r="F163" i="2" s="1"/>
  <c r="E164" i="2"/>
  <c r="F164" i="2" s="1"/>
  <c r="E165" i="2"/>
  <c r="F165" i="2" s="1"/>
  <c r="E166" i="2"/>
  <c r="F166" i="2" s="1"/>
  <c r="E167" i="2"/>
  <c r="F167" i="2" s="1"/>
  <c r="E168" i="2"/>
  <c r="F168" i="2" s="1"/>
  <c r="E169" i="2"/>
  <c r="F169" i="2" s="1"/>
  <c r="E170" i="2"/>
  <c r="F170" i="2" s="1"/>
  <c r="E171" i="2"/>
  <c r="F171" i="2" s="1"/>
  <c r="E172" i="2"/>
  <c r="F172" i="2" s="1"/>
  <c r="E173" i="2"/>
  <c r="F173" i="2" s="1"/>
  <c r="E174" i="2"/>
  <c r="F174" i="2" s="1"/>
  <c r="E175" i="2"/>
  <c r="F175" i="2" s="1"/>
  <c r="E176" i="2"/>
  <c r="F176" i="2" s="1"/>
  <c r="E177" i="2"/>
  <c r="F177" i="2" s="1"/>
  <c r="E178" i="2"/>
  <c r="F178" i="2" s="1"/>
  <c r="E179" i="2"/>
  <c r="F179" i="2" s="1"/>
  <c r="E180" i="2"/>
  <c r="F180" i="2" s="1"/>
  <c r="E181" i="2"/>
  <c r="F181" i="2" s="1"/>
  <c r="E182" i="2"/>
  <c r="F182" i="2" s="1"/>
  <c r="E183" i="2"/>
  <c r="F183" i="2" s="1"/>
  <c r="E184" i="2"/>
  <c r="F184" i="2" s="1"/>
  <c r="E185" i="2"/>
  <c r="F185" i="2" s="1"/>
  <c r="E186" i="2"/>
  <c r="F186" i="2" s="1"/>
  <c r="E187" i="2"/>
  <c r="F187" i="2" s="1"/>
  <c r="E188" i="2"/>
  <c r="F188" i="2" s="1"/>
  <c r="E189" i="2"/>
  <c r="F189" i="2" s="1"/>
  <c r="E190" i="2"/>
  <c r="F190" i="2" s="1"/>
  <c r="E191" i="2"/>
  <c r="F191" i="2" s="1"/>
  <c r="E192" i="2"/>
  <c r="F192" i="2" s="1"/>
  <c r="E193" i="2"/>
  <c r="F193" i="2" s="1"/>
  <c r="E194" i="2"/>
  <c r="F194" i="2" s="1"/>
  <c r="E195" i="2"/>
  <c r="F195" i="2" s="1"/>
  <c r="E196" i="2"/>
  <c r="F196" i="2" s="1"/>
  <c r="E197" i="2"/>
  <c r="F197" i="2" s="1"/>
  <c r="E198" i="2"/>
  <c r="F198" i="2" s="1"/>
  <c r="E199" i="2"/>
  <c r="F199" i="2" s="1"/>
  <c r="E200" i="2"/>
  <c r="F200" i="2" s="1"/>
  <c r="E201" i="2"/>
  <c r="F201" i="2" s="1"/>
  <c r="E202" i="2"/>
  <c r="F202" i="2" s="1"/>
  <c r="E203" i="2"/>
  <c r="F203" i="2" s="1"/>
  <c r="E204" i="2"/>
  <c r="F204" i="2" s="1"/>
  <c r="E205" i="2"/>
  <c r="F205" i="2" s="1"/>
  <c r="E206" i="2"/>
  <c r="F206" i="2" s="1"/>
  <c r="E207" i="2"/>
  <c r="F207" i="2" s="1"/>
  <c r="E208" i="2"/>
  <c r="F208" i="2" s="1"/>
  <c r="E209" i="2"/>
  <c r="F209" i="2" s="1"/>
  <c r="E210" i="2"/>
  <c r="F210" i="2" s="1"/>
  <c r="E211" i="2"/>
  <c r="F211" i="2" s="1"/>
  <c r="E212" i="2"/>
  <c r="F212" i="2" s="1"/>
  <c r="E213" i="2"/>
  <c r="F213" i="2" s="1"/>
  <c r="E214" i="2"/>
  <c r="F214" i="2" s="1"/>
  <c r="E215" i="2"/>
  <c r="F215" i="2" s="1"/>
  <c r="E216" i="2"/>
  <c r="F216" i="2" s="1"/>
  <c r="E217" i="2"/>
  <c r="F217" i="2" s="1"/>
  <c r="E218" i="2"/>
  <c r="F218" i="2" s="1"/>
  <c r="E219" i="2"/>
  <c r="F219" i="2" s="1"/>
  <c r="E220" i="2"/>
  <c r="F220" i="2" s="1"/>
  <c r="E221" i="2"/>
  <c r="F221" i="2" s="1"/>
  <c r="E222" i="2"/>
  <c r="F222" i="2" s="1"/>
  <c r="E223" i="2"/>
  <c r="F223" i="2" s="1"/>
  <c r="E224" i="2"/>
  <c r="F224" i="2" s="1"/>
  <c r="E225" i="2"/>
  <c r="F225" i="2" s="1"/>
  <c r="E226" i="2"/>
  <c r="F226" i="2" s="1"/>
  <c r="E227" i="2"/>
  <c r="F227" i="2" s="1"/>
  <c r="E228" i="2"/>
  <c r="F228" i="2" s="1"/>
  <c r="E229" i="2"/>
  <c r="F229" i="2" s="1"/>
  <c r="E230" i="2"/>
  <c r="F230" i="2" s="1"/>
  <c r="E231" i="2"/>
  <c r="F231" i="2" s="1"/>
  <c r="E232" i="2"/>
  <c r="F232" i="2" s="1"/>
  <c r="E233" i="2"/>
  <c r="F233" i="2" s="1"/>
  <c r="E234" i="2"/>
  <c r="F234" i="2" s="1"/>
  <c r="E235" i="2"/>
  <c r="F235" i="2" s="1"/>
  <c r="E236" i="2"/>
  <c r="F236" i="2" s="1"/>
  <c r="E237" i="2"/>
  <c r="F237" i="2" s="1"/>
  <c r="E238" i="2"/>
  <c r="F238" i="2" s="1"/>
  <c r="E239" i="2"/>
  <c r="F239" i="2" s="1"/>
  <c r="E240" i="2"/>
  <c r="F240" i="2" s="1"/>
  <c r="E241" i="2"/>
  <c r="F241" i="2" s="1"/>
  <c r="E242" i="2"/>
  <c r="F242" i="2" s="1"/>
  <c r="E243" i="2"/>
  <c r="F243" i="2" s="1"/>
  <c r="E244" i="2"/>
  <c r="F244" i="2" s="1"/>
  <c r="E245" i="2"/>
  <c r="F245" i="2" s="1"/>
  <c r="E246" i="2"/>
  <c r="F246" i="2" s="1"/>
  <c r="E247" i="2"/>
  <c r="F247" i="2" s="1"/>
  <c r="E248" i="2"/>
  <c r="F248" i="2" s="1"/>
  <c r="E249" i="2"/>
  <c r="F249" i="2" s="1"/>
  <c r="E250" i="2"/>
  <c r="F250" i="2" s="1"/>
  <c r="E251" i="2"/>
  <c r="F251" i="2" s="1"/>
  <c r="E252" i="2"/>
  <c r="F252" i="2" s="1"/>
  <c r="E253" i="2"/>
  <c r="F253" i="2" s="1"/>
  <c r="E254" i="2"/>
  <c r="F254" i="2" s="1"/>
  <c r="E255" i="2"/>
  <c r="F255" i="2" s="1"/>
  <c r="E256" i="2"/>
  <c r="F256" i="2" s="1"/>
  <c r="E257" i="2"/>
  <c r="F257" i="2" s="1"/>
  <c r="E258" i="2"/>
  <c r="F258" i="2" s="1"/>
  <c r="E259" i="2"/>
  <c r="F259" i="2" s="1"/>
  <c r="E260" i="2"/>
  <c r="F260" i="2" s="1"/>
  <c r="E261" i="2"/>
  <c r="F261" i="2" s="1"/>
  <c r="E262" i="2"/>
  <c r="F262" i="2" s="1"/>
  <c r="E263" i="2"/>
  <c r="F263" i="2" s="1"/>
  <c r="E264" i="2"/>
  <c r="F264" i="2" s="1"/>
  <c r="E4" i="2"/>
  <c r="F4" i="2" s="1"/>
</calcChain>
</file>

<file path=xl/sharedStrings.xml><?xml version="1.0" encoding="utf-8"?>
<sst xmlns="http://schemas.openxmlformats.org/spreadsheetml/2006/main" count="915" uniqueCount="239">
  <si>
    <t>Produced by the Data, Analytics &amp; Insight Team</t>
  </si>
  <si>
    <t>Historic Data Converter to new Ward Boundaries 2022</t>
  </si>
  <si>
    <t>Vauxhall</t>
  </si>
  <si>
    <t>Lambeth 004G</t>
  </si>
  <si>
    <t>Stockwell West &amp; Larkhall</t>
  </si>
  <si>
    <t>Lambeth 004F</t>
  </si>
  <si>
    <t>Lambeth 036E</t>
  </si>
  <si>
    <t>Lambeth 009E</t>
  </si>
  <si>
    <t>Lambeth 007E</t>
  </si>
  <si>
    <t>Lambeth 007D</t>
  </si>
  <si>
    <t>Lambeth 007C</t>
  </si>
  <si>
    <t>Lambeth 007B</t>
  </si>
  <si>
    <t>Kennington</t>
  </si>
  <si>
    <t>Lambeth 005E</t>
  </si>
  <si>
    <t>Lambeth 009D</t>
  </si>
  <si>
    <t>Lambeth 007A</t>
  </si>
  <si>
    <t>Lambeth 005D</t>
  </si>
  <si>
    <t>Brixton Rush Common</t>
  </si>
  <si>
    <t>Lambeth 024E</t>
  </si>
  <si>
    <t>Brixton Acre Lane</t>
  </si>
  <si>
    <t>Lambeth 020E</t>
  </si>
  <si>
    <t>Lambeth 020D</t>
  </si>
  <si>
    <t>Brixton Windrush</t>
  </si>
  <si>
    <t>Lambeth 016E</t>
  </si>
  <si>
    <t>Lambeth 024D</t>
  </si>
  <si>
    <t>Lambeth 024C</t>
  </si>
  <si>
    <t>Lambeth 020C</t>
  </si>
  <si>
    <t>Lambeth 024B</t>
  </si>
  <si>
    <t>Lambeth 020B</t>
  </si>
  <si>
    <t>Herne Hill &amp; Loughborough Junction</t>
  </si>
  <si>
    <t>Lambeth 025E</t>
  </si>
  <si>
    <t>Lambeth 025D</t>
  </si>
  <si>
    <t>Lambeth 025C</t>
  </si>
  <si>
    <t>Lambeth 028E</t>
  </si>
  <si>
    <t>Lambeth 028D</t>
  </si>
  <si>
    <t>Lambeth 025B</t>
  </si>
  <si>
    <t>Lambeth 025A</t>
  </si>
  <si>
    <t>Thornton</t>
  </si>
  <si>
    <t>Lambeth 023F</t>
  </si>
  <si>
    <t>Clapham Park</t>
  </si>
  <si>
    <t>Lambeth 022E</t>
  </si>
  <si>
    <t>Clapham Common</t>
  </si>
  <si>
    <t>Lambeth 023E</t>
  </si>
  <si>
    <t>Lambeth 022D</t>
  </si>
  <si>
    <t>Lambeth 022C</t>
  </si>
  <si>
    <t>Lambeth 023D</t>
  </si>
  <si>
    <t>Lambeth 023C</t>
  </si>
  <si>
    <t>Lambeth 023B</t>
  </si>
  <si>
    <t>Streatham St Leonard's</t>
  </si>
  <si>
    <t>Lambeth 029E</t>
  </si>
  <si>
    <t>Streatham Wells</t>
  </si>
  <si>
    <t>Lambeth 030E</t>
  </si>
  <si>
    <t>Lambeth 029D</t>
  </si>
  <si>
    <t>Lambeth 027E</t>
  </si>
  <si>
    <t>Lambeth 026E</t>
  </si>
  <si>
    <t>Lambeth 032F</t>
  </si>
  <si>
    <t>Lambeth 030D</t>
  </si>
  <si>
    <t>Lambeth 032E</t>
  </si>
  <si>
    <t>Lambeth 034E</t>
  </si>
  <si>
    <t>Lambeth 035E</t>
  </si>
  <si>
    <t>Lambeth 034D</t>
  </si>
  <si>
    <t>Lambeth 034C</t>
  </si>
  <si>
    <t>Lambeth 035D</t>
  </si>
  <si>
    <t>Lambeth 035C</t>
  </si>
  <si>
    <t>Lambeth 034B</t>
  </si>
  <si>
    <t>Lambeth 035B</t>
  </si>
  <si>
    <t>Lambeth 035A</t>
  </si>
  <si>
    <t>Lambeth 026D</t>
  </si>
  <si>
    <t>Lambeth 022B</t>
  </si>
  <si>
    <t>Lambeth 022A</t>
  </si>
  <si>
    <t>Lambeth 026C</t>
  </si>
  <si>
    <t>Lambeth 027D</t>
  </si>
  <si>
    <t>Lambeth 027C</t>
  </si>
  <si>
    <t>Lambeth 024A</t>
  </si>
  <si>
    <t>Lambeth 026B</t>
  </si>
  <si>
    <t>Lambeth 026A</t>
  </si>
  <si>
    <t>Lambeth 004E</t>
  </si>
  <si>
    <t>Lambeth 008E</t>
  </si>
  <si>
    <t>Lambeth 010E</t>
  </si>
  <si>
    <t>Lambeth 008D</t>
  </si>
  <si>
    <t>Lambeth 006E</t>
  </si>
  <si>
    <t>Lambeth 006D</t>
  </si>
  <si>
    <t>Lambeth 006C</t>
  </si>
  <si>
    <t>Lambeth 004D</t>
  </si>
  <si>
    <t>Lambeth 006B</t>
  </si>
  <si>
    <t>Lambeth 032D</t>
  </si>
  <si>
    <t>Lambeth 032C</t>
  </si>
  <si>
    <t>Lambeth 029C</t>
  </si>
  <si>
    <t>Lambeth 029B</t>
  </si>
  <si>
    <t>Lambeth 029A</t>
  </si>
  <si>
    <t>Lambeth 034A</t>
  </si>
  <si>
    <t>Lambeth 032B</t>
  </si>
  <si>
    <t>Lambeth 032A</t>
  </si>
  <si>
    <t>Lambeth 002E</t>
  </si>
  <si>
    <t>Lambeth 002D</t>
  </si>
  <si>
    <t>Lambeth 002C</t>
  </si>
  <si>
    <t>Lambeth 003E</t>
  </si>
  <si>
    <t>Lambeth 002B</t>
  </si>
  <si>
    <t>Lambeth 003D</t>
  </si>
  <si>
    <t>Lambeth 003C</t>
  </si>
  <si>
    <t>Lambeth 003B</t>
  </si>
  <si>
    <t>Lambeth 004C</t>
  </si>
  <si>
    <t>Lambeth 004A</t>
  </si>
  <si>
    <t>Lambeth 003A</t>
  </si>
  <si>
    <t>Lambeth 005C</t>
  </si>
  <si>
    <t>Lambeth 005B</t>
  </si>
  <si>
    <t>Lambeth 005A</t>
  </si>
  <si>
    <t>Lambeth 006A</t>
  </si>
  <si>
    <t>Lambeth 010D</t>
  </si>
  <si>
    <t>Lambeth 012E</t>
  </si>
  <si>
    <t>Clapham Town</t>
  </si>
  <si>
    <t>Lambeth 010C</t>
  </si>
  <si>
    <t>Lambeth 010B</t>
  </si>
  <si>
    <t>Lambeth 008C</t>
  </si>
  <si>
    <t>Lambeth 008B</t>
  </si>
  <si>
    <t>Lambeth 012D</t>
  </si>
  <si>
    <t>Lambeth 008A</t>
  </si>
  <si>
    <t>Lambeth 010A</t>
  </si>
  <si>
    <t>Lambeth 031E</t>
  </si>
  <si>
    <t>Lambeth 031D</t>
  </si>
  <si>
    <t>Lambeth 030C</t>
  </si>
  <si>
    <t>Lambeth 030B</t>
  </si>
  <si>
    <t>Lambeth 030A</t>
  </si>
  <si>
    <t>Lambeth 031C</t>
  </si>
  <si>
    <t>Lambeth 028C</t>
  </si>
  <si>
    <t>Lambeth 027B</t>
  </si>
  <si>
    <t>Lambeth 027A</t>
  </si>
  <si>
    <t>Lambeth 014E</t>
  </si>
  <si>
    <t>Lambeth 014D</t>
  </si>
  <si>
    <t>Lambeth 014C</t>
  </si>
  <si>
    <t>Lambeth 009C</t>
  </si>
  <si>
    <t>Lambeth 018E</t>
  </si>
  <si>
    <t>Lambeth 014B</t>
  </si>
  <si>
    <t>Lambeth 014A</t>
  </si>
  <si>
    <t>Lambeth 018D</t>
  </si>
  <si>
    <t>Gipsy Hill</t>
  </si>
  <si>
    <t>Lambeth 033E</t>
  </si>
  <si>
    <t>Lambeth 033D</t>
  </si>
  <si>
    <t>Lambeth 031B</t>
  </si>
  <si>
    <t>Lambeth 033C</t>
  </si>
  <si>
    <t>Lambeth 028B</t>
  </si>
  <si>
    <t>Lambeth 031A</t>
  </si>
  <si>
    <t>Lambeth 028A</t>
  </si>
  <si>
    <t>Lambeth 033B</t>
  </si>
  <si>
    <t>Lambeth 033A</t>
  </si>
  <si>
    <t>Lambeth 011F</t>
  </si>
  <si>
    <t>Lambeth 011E</t>
  </si>
  <si>
    <t>Lambeth 011D</t>
  </si>
  <si>
    <t>Lambeth 015E</t>
  </si>
  <si>
    <t>Lambeth 017D</t>
  </si>
  <si>
    <t>Lambeth 015D</t>
  </si>
  <si>
    <t>Lambeth 016D</t>
  </si>
  <si>
    <t>Lambeth 015C</t>
  </si>
  <si>
    <t>Lambeth 015B</t>
  </si>
  <si>
    <t>Lambeth 016C</t>
  </si>
  <si>
    <t>Lambeth 018C</t>
  </si>
  <si>
    <t>Lambeth 016B</t>
  </si>
  <si>
    <t>Lambeth 011C</t>
  </si>
  <si>
    <t>Lambeth 009B</t>
  </si>
  <si>
    <t>Lambeth 011B</t>
  </si>
  <si>
    <t>Lambeth 009A</t>
  </si>
  <si>
    <t>Lambeth 011A</t>
  </si>
  <si>
    <t>Lambeth 018B</t>
  </si>
  <si>
    <t>Lambeth 018A</t>
  </si>
  <si>
    <t>Lambeth 013E</t>
  </si>
  <si>
    <t>Lambeth 017C</t>
  </si>
  <si>
    <t>Lambeth 013D</t>
  </si>
  <si>
    <t>Lambeth 013C</t>
  </si>
  <si>
    <t>Lambeth 013B</t>
  </si>
  <si>
    <t>Lambeth 013A</t>
  </si>
  <si>
    <t>Lambeth 012C</t>
  </si>
  <si>
    <t>Lambeth 012B</t>
  </si>
  <si>
    <t>Lambeth 012A</t>
  </si>
  <si>
    <t>Lambeth 019E</t>
  </si>
  <si>
    <t>Lambeth 017B</t>
  </si>
  <si>
    <t>Lambeth 023A</t>
  </si>
  <si>
    <t>Lambeth 019D</t>
  </si>
  <si>
    <t>Lambeth 017A</t>
  </si>
  <si>
    <t>Lambeth 019C</t>
  </si>
  <si>
    <t>Lambeth 019B</t>
  </si>
  <si>
    <t>Lambeth 019A</t>
  </si>
  <si>
    <t>Lambeth 021E</t>
  </si>
  <si>
    <t>Lambeth 021D</t>
  </si>
  <si>
    <t>Lambeth 021C</t>
  </si>
  <si>
    <t>Lambeth 021B</t>
  </si>
  <si>
    <t>Lambeth 021A</t>
  </si>
  <si>
    <t>Lambeth 016A</t>
  </si>
  <si>
    <t>Lambeth 015A</t>
  </si>
  <si>
    <t>Lambeth 020A</t>
  </si>
  <si>
    <t>Lambeth 036D</t>
  </si>
  <si>
    <t>Lambeth 036C</t>
  </si>
  <si>
    <t>Lambeth 002A</t>
  </si>
  <si>
    <t>Lambeth 036B</t>
  </si>
  <si>
    <t>Lambeth 036A</t>
  </si>
  <si>
    <t>WARDNAME</t>
  </si>
  <si>
    <t>Percentage</t>
  </si>
  <si>
    <t>LSOA11NM</t>
  </si>
  <si>
    <t>Add data here</t>
  </si>
  <si>
    <t>Lower Super Output Area Data</t>
  </si>
  <si>
    <t>Data</t>
  </si>
  <si>
    <t>Output</t>
  </si>
  <si>
    <t>New Ward Outputs</t>
  </si>
  <si>
    <t>LSOA Output</t>
  </si>
  <si>
    <t>Ward data output</t>
  </si>
  <si>
    <t>Row Labels</t>
  </si>
  <si>
    <t>Grand Total</t>
  </si>
  <si>
    <t>Sum of Output</t>
  </si>
  <si>
    <t>LSOA calculations</t>
  </si>
  <si>
    <t>Ward calculations</t>
  </si>
  <si>
    <t>Ward</t>
  </si>
  <si>
    <t>Ferndale</t>
  </si>
  <si>
    <t>Bishop's</t>
  </si>
  <si>
    <t>Prince's</t>
  </si>
  <si>
    <t>Oval</t>
  </si>
  <si>
    <t>Stockwell</t>
  </si>
  <si>
    <t>Vassall</t>
  </si>
  <si>
    <t>Larkhall</t>
  </si>
  <si>
    <t>Coldharbour</t>
  </si>
  <si>
    <t>Thurlow Park</t>
  </si>
  <si>
    <t>Herne Hill</t>
  </si>
  <si>
    <t>Brixton Hill</t>
  </si>
  <si>
    <t>Streatham Hill</t>
  </si>
  <si>
    <t>Tulse Hill</t>
  </si>
  <si>
    <t>Streatham South</t>
  </si>
  <si>
    <t>St Leonard's</t>
  </si>
  <si>
    <t>Knight's Hill</t>
  </si>
  <si>
    <t>Ward Data</t>
  </si>
  <si>
    <t>Waterloo &amp; South Bank</t>
  </si>
  <si>
    <t>Myatt's Fields</t>
  </si>
  <si>
    <t>Stockwell East</t>
  </si>
  <si>
    <t>Brixton North</t>
  </si>
  <si>
    <t>Clapham East</t>
  </si>
  <si>
    <t>Clapham Common &amp; Abbeville</t>
  </si>
  <si>
    <t>St Martin's</t>
  </si>
  <si>
    <t>Streatham Hill West &amp; Thornton</t>
  </si>
  <si>
    <t>Streatham Hill East</t>
  </si>
  <si>
    <t>West Dulwich</t>
  </si>
  <si>
    <t>Streatham Common &amp; Vale</t>
  </si>
  <si>
    <r>
      <rPr>
        <b/>
        <u/>
        <sz val="18"/>
        <color theme="1"/>
        <rFont val="Arial"/>
        <family val="2"/>
      </rPr>
      <t>INSTRUCTIONS</t>
    </r>
    <r>
      <rPr>
        <sz val="12"/>
        <color theme="1"/>
        <rFont val="Arial"/>
        <family val="2"/>
      </rPr>
      <t xml:space="preserve">
To use this tool enter your data against either the wards or LSOAs.
Once you've entered your data in the tables, switch to the data tab on the ribbon and click the "Refresh All" button.
You're data will be available on the Output tab for the new wards.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</si>
</sst>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1"/>
      <color theme="1"/>
      <name val="Calibri"/>
      <family val="2"/>
      <scheme val="minor"/>
    </font>
    <font>
      <sz val="11"/>
      <color theme="1"/>
      <name val="Arial"/>
      <family val="2"/>
    </font>
    <font>
      <sz val="12"/>
      <color theme="1"/>
      <name val="Arial"/>
      <family val="2"/>
    </font>
    <font>
      <b/>
      <u/>
      <sz val="24"/>
      <color theme="1"/>
      <name val="Arial"/>
      <family val="2"/>
    </font>
    <font>
      <b/>
      <sz val="16"/>
      <color theme="1"/>
      <name val="Arial"/>
      <family val="2"/>
    </font>
    <font>
      <b/>
      <u/>
      <sz val="16"/>
      <color theme="1"/>
      <name val="Arial"/>
      <family val="2"/>
    </font>
    <font>
      <b/>
      <sz val="11"/>
      <color theme="1"/>
      <name val="Arial"/>
      <family val="2"/>
    </font>
    <font>
      <b/>
      <u/>
      <sz val="18"/>
      <color theme="1"/>
      <name val="Arial"/>
      <family val="2"/>
    </font>
  </fonts>
  <fills count="3">
    <fill>
      <patternFill patternType="none"/>
    </fill>
    <fill>
      <patternFill patternType="gray125"/>
    </fill>
    <fill>
      <patternFill patternType="solid">
        <fgColor rgb="FFFFC000"/>
        <bgColor indexed="64"/>
      </patternFill>
    </fill>
  </fills>
  <borders count="1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67">
    <xf numFmtId="0" fontId="0" fillId="0" borderId="0" xfId="0"/>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0"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2" fontId="0" fillId="0" borderId="0" xfId="0" applyNumberFormat="1" applyBorder="1"/>
    <xf numFmtId="2" fontId="0" fillId="0" borderId="7" xfId="0" applyNumberFormat="1" applyBorder="1"/>
    <xf numFmtId="164" fontId="0" fillId="0" borderId="10" xfId="0" applyNumberFormat="1" applyBorder="1"/>
    <xf numFmtId="164" fontId="0" fillId="0" borderId="11" xfId="0" applyNumberFormat="1" applyBorder="1"/>
    <xf numFmtId="1" fontId="0" fillId="0" borderId="12" xfId="0" applyNumberFormat="1" applyBorder="1"/>
    <xf numFmtId="0" fontId="0" fillId="0" borderId="9" xfId="0" pivotButton="1" applyBorder="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9" xfId="0" applyBorder="1" applyAlignment="1">
      <alignment horizontal="left"/>
    </xf>
    <xf numFmtId="0" fontId="0" fillId="0" borderId="9" xfId="0" applyBorder="1"/>
    <xf numFmtId="0" fontId="6" fillId="0" borderId="0" xfId="0" applyFont="1" applyBorder="1"/>
    <xf numFmtId="0" fontId="1" fillId="0" borderId="7" xfId="0" applyFont="1" applyBorder="1" applyAlignment="1">
      <alignment horizontal="center" vertical="center"/>
    </xf>
    <xf numFmtId="0" fontId="1" fillId="0" borderId="7"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5" fillId="0" borderId="1" xfId="0" applyFont="1" applyBorder="1" applyAlignment="1">
      <alignment horizontal="center"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0" fillId="0" borderId="1" xfId="0" applyBorder="1"/>
    <xf numFmtId="0" fontId="0" fillId="0" borderId="2" xfId="0" applyBorder="1"/>
    <xf numFmtId="0" fontId="0" fillId="0" borderId="3" xfId="0" applyBorder="1"/>
    <xf numFmtId="164" fontId="0" fillId="0" borderId="12" xfId="0" applyNumberFormat="1" applyBorder="1"/>
    <xf numFmtId="0" fontId="1" fillId="2" borderId="1" xfId="0" applyFont="1" applyFill="1" applyBorder="1" applyAlignment="1">
      <alignment vertical="center" wrapText="1"/>
    </xf>
    <xf numFmtId="0" fontId="1" fillId="2" borderId="2" xfId="0" applyFont="1" applyFill="1" applyBorder="1" applyAlignment="1">
      <alignment vertical="center" wrapText="1"/>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2" fillId="2" borderId="0" xfId="0" applyFont="1" applyFill="1" applyBorder="1" applyAlignment="1">
      <alignment horizontal="center" vertical="center" wrapText="1"/>
    </xf>
    <xf numFmtId="0" fontId="1" fillId="2" borderId="5" xfId="0" applyFont="1" applyFill="1" applyBorder="1" applyAlignment="1">
      <alignment vertical="center" wrapText="1"/>
    </xf>
    <xf numFmtId="0" fontId="1" fillId="2" borderId="6" xfId="0" applyFont="1" applyFill="1" applyBorder="1" applyAlignment="1">
      <alignment vertical="center" wrapText="1"/>
    </xf>
    <xf numFmtId="0" fontId="1" fillId="2" borderId="7" xfId="0" applyFont="1" applyFill="1" applyBorder="1" applyAlignment="1">
      <alignment vertical="center" wrapText="1"/>
    </xf>
    <xf numFmtId="0" fontId="1" fillId="2" borderId="8" xfId="0" applyFont="1" applyFill="1" applyBorder="1" applyAlignment="1">
      <alignment vertical="center" wrapText="1"/>
    </xf>
    <xf numFmtId="0" fontId="1" fillId="2" borderId="1" xfId="0" applyFont="1" applyFill="1" applyBorder="1"/>
    <xf numFmtId="0" fontId="1" fillId="2" borderId="2" xfId="0" applyFont="1" applyFill="1" applyBorder="1"/>
    <xf numFmtId="0" fontId="1" fillId="2" borderId="3" xfId="0" applyFont="1" applyFill="1" applyBorder="1"/>
    <xf numFmtId="0" fontId="1" fillId="2" borderId="4" xfId="0" applyFont="1" applyFill="1" applyBorder="1"/>
    <xf numFmtId="0" fontId="2" fillId="2" borderId="0" xfId="0" applyFont="1" applyFill="1" applyBorder="1" applyAlignment="1">
      <alignment horizontal="center" vertical="center"/>
    </xf>
    <xf numFmtId="0" fontId="1" fillId="2" borderId="0" xfId="0" applyFont="1" applyFill="1" applyBorder="1"/>
    <xf numFmtId="0" fontId="1" fillId="2" borderId="5" xfId="0" applyFont="1" applyFill="1" applyBorder="1"/>
    <xf numFmtId="0" fontId="3" fillId="2" borderId="0" xfId="0" applyFont="1" applyFill="1" applyBorder="1" applyAlignment="1">
      <alignment horizontal="center" vertical="center"/>
    </xf>
    <xf numFmtId="0" fontId="1" fillId="2" borderId="6" xfId="0" applyFont="1" applyFill="1" applyBorder="1"/>
    <xf numFmtId="0" fontId="1" fillId="2" borderId="7" xfId="0" applyFont="1" applyFill="1" applyBorder="1"/>
    <xf numFmtId="0" fontId="1" fillId="2" borderId="8" xfId="0" applyFont="1" applyFill="1" applyBorder="1"/>
  </cellXfs>
  <cellStyles count="1">
    <cellStyle name="Normal" xfId="0" builtinId="0"/>
  </cellStyles>
  <dxfs count="21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numFmt numFmtId="164" formatCode="0.0"/>
    </dxf>
    <dxf>
      <numFmt numFmtId="164"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top style="medium">
          <color indexed="64"/>
        </top>
      </border>
    </dxf>
    <dxf>
      <border>
        <top style="medium">
          <color indexed="64"/>
        </top>
      </border>
    </dxf>
    <dxf>
      <border>
        <top style="medium">
          <color indexed="64"/>
        </top>
      </border>
    </dxf>
    <dxf>
      <numFmt numFmtId="164"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top style="medium">
          <color indexed="64"/>
        </top>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numFmt numFmtId="164" formatCode="0.0"/>
    </dxf>
    <dxf>
      <numFmt numFmtId="164"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top style="medium">
          <color indexed="64"/>
        </top>
      </border>
    </dxf>
    <dxf>
      <border>
        <top style="medium">
          <color indexed="64"/>
        </top>
      </border>
    </dxf>
    <dxf>
      <border>
        <top style="medium">
          <color indexed="64"/>
        </top>
      </border>
    </dxf>
    <dxf>
      <numFmt numFmtId="164" formatCode="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numFmt numFmtId="164"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top style="medium">
          <color indexed="64"/>
        </top>
      </border>
    </dxf>
    <dxf>
      <border>
        <top style="medium">
          <color indexed="64"/>
        </top>
      </border>
    </dxf>
    <dxf>
      <border>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rder>
    </dxf>
    <dxf>
      <border>
        <left/>
        <right/>
        <top/>
      </border>
    </dxf>
    <dxf>
      <border>
        <left/>
        <right/>
        <top/>
      </border>
    </dxf>
    <dxf>
      <border>
        <left/>
        <right/>
        <top/>
      </border>
    </dxf>
    <dxf>
      <border>
        <left/>
        <right/>
        <top/>
      </border>
    </dxf>
    <dxf>
      <border>
        <left/>
        <right/>
        <top/>
      </border>
    </dxf>
    <dxf>
      <border>
        <left style="medium">
          <color indexed="64"/>
        </left>
        <right style="medium">
          <color indexed="64"/>
        </right>
        <top style="medium">
          <color indexed="64"/>
        </top>
        <bottom style="medium">
          <color indexed="64"/>
        </bottom>
      </border>
    </dxf>
    <dxf>
      <border>
        <left/>
        <right/>
        <top/>
      </border>
    </dxf>
    <dxf>
      <numFmt numFmtId="164"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top style="medium">
          <color indexed="64"/>
        </top>
      </border>
    </dxf>
    <dxf>
      <border>
        <top style="medium">
          <color indexed="64"/>
        </top>
      </border>
    </dxf>
    <dxf>
      <border>
        <top style="medium">
          <color indexed="64"/>
        </top>
      </border>
    </dxf>
    <dxf>
      <numFmt numFmtId="164"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border>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top style="medium">
          <color indexed="64"/>
        </top>
        <bottom style="medium">
          <color indexed="64"/>
        </bottom>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4" formatCode="0.0"/>
    </dxf>
    <dxf>
      <numFmt numFmtId="1" formatCode="0"/>
    </dxf>
    <dxf>
      <numFmt numFmtId="164"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Sinclair" refreshedDate="44459.496075925927" createdVersion="6" refreshedVersion="6" minRefreshableVersion="3" recordCount="261" xr:uid="{0DE3782F-6813-4D0E-82BA-3BE0533F3F07}">
  <cacheSource type="worksheet">
    <worksheetSource ref="D3:F264" sheet="Calculations"/>
  </cacheSource>
  <cacheFields count="3">
    <cacheField name="WARDNAME" numFmtId="0">
      <sharedItems count="36">
        <s v="Kennington"/>
        <s v="Waterloo &amp; South Bank"/>
        <s v="Vauxhall"/>
        <s v="Oval"/>
        <s v="Stockwell West &amp; Larkhall"/>
        <s v="Myatt's Fields"/>
        <s v="Stockwell East"/>
        <s v="Brixton North"/>
        <s v="Herne Hill &amp; Loughborough Junction"/>
        <s v="Clapham East"/>
        <s v="Brixton Windrush"/>
        <s v="Clapham Town"/>
        <s v="Brixton Acre Lane"/>
        <s v="Brixton Rush Common"/>
        <s v="Clapham Park"/>
        <s v="Clapham Common &amp; Abbeville"/>
        <s v="St Martin's"/>
        <s v="Streatham Hill West &amp; Thornton"/>
        <s v="Streatham Hill East"/>
        <s v="West Dulwich"/>
        <s v="Streatham Wells"/>
        <s v="Knight's Hill"/>
        <s v="Gipsy Hill"/>
        <s v="Streatham St Leonard's"/>
        <s v="Streatham Common &amp; Vale"/>
        <s v="Southbank &amp; Waterloo" u="1"/>
        <s v="Streatham Common &amp; The Vale" u="1"/>
        <s v="Clapham Common" u="1"/>
        <s v="Streatham Hill &amp; St Martin's" u="1"/>
        <s v="Stockwell East &amp; Landor" u="1"/>
        <s v="Rosendale" u="1"/>
        <s v="Knights Hill" u="1"/>
        <s v="Myatt's Field" u="1"/>
        <s v="Thornton" u="1"/>
        <s v="Oval &amp; South Lambeth" u="1"/>
        <s v="North Brixton" u="1"/>
      </sharedItems>
    </cacheField>
    <cacheField name="Data" numFmtId="0">
      <sharedItems containsSemiMixedTypes="0" containsString="0" containsNumber="1" containsInteger="1" minValue="0" maxValue="0"/>
    </cacheField>
    <cacheField name="Output"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hael Sinclair" refreshedDate="44459.496076157404" createdVersion="6" refreshedVersion="6" minRefreshableVersion="3" recordCount="57" xr:uid="{097DC275-F59A-43E6-AFE8-8155AC01F3C1}">
  <cacheSource type="worksheet">
    <worksheetSource ref="M3:Q60" sheet="Calculations"/>
  </cacheSource>
  <cacheFields count="5">
    <cacheField name="Ward" numFmtId="0">
      <sharedItems/>
    </cacheField>
    <cacheField name="Percentage" numFmtId="2">
      <sharedItems containsSemiMixedTypes="0" containsString="0" containsNumber="1" minValue="1.1239628444161258" maxValue="100"/>
    </cacheField>
    <cacheField name="WARDNAME" numFmtId="0">
      <sharedItems count="25">
        <s v="Kennington"/>
        <s v="Waterloo &amp; South Bank"/>
        <s v="St Martin's"/>
        <s v="Clapham Park"/>
        <s v="Brixton Rush Common"/>
        <s v="Brixton Acre Lane"/>
        <s v="Clapham Common &amp; Abbeville"/>
        <s v="Clapham East"/>
        <s v="Clapham Town"/>
        <s v="Brixton Windrush"/>
        <s v="Brixton North"/>
        <s v="Herne Hill &amp; Loughborough Junction"/>
        <s v="Gipsy Hill"/>
        <s v="Knight's Hill"/>
        <s v="West Dulwich"/>
        <s v="Streatham Hill East"/>
        <s v="Stockwell East"/>
        <s v="Stockwell West &amp; Larkhall"/>
        <s v="Oval"/>
        <s v="Vauxhall"/>
        <s v="Streatham St Leonard's"/>
        <s v="Streatham Hill West &amp; Thornton"/>
        <s v="Streatham Common &amp; Vale"/>
        <s v="Streatham Wells"/>
        <s v="Myatt's Fields"/>
      </sharedItems>
    </cacheField>
    <cacheField name="Data" numFmtId="0">
      <sharedItems containsSemiMixedTypes="0" containsString="0" containsNumber="1" containsInteger="1" minValue="0" maxValue="0"/>
    </cacheField>
    <cacheField name="Output" numFmtId="0">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1">
  <r>
    <x v="0"/>
    <n v="0"/>
    <n v="0"/>
  </r>
  <r>
    <x v="1"/>
    <n v="0"/>
    <n v="0"/>
  </r>
  <r>
    <x v="0"/>
    <n v="0"/>
    <n v="0"/>
  </r>
  <r>
    <x v="0"/>
    <n v="0"/>
    <n v="0"/>
  </r>
  <r>
    <x v="0"/>
    <n v="0"/>
    <n v="0"/>
  </r>
  <r>
    <x v="2"/>
    <n v="0"/>
    <n v="0"/>
  </r>
  <r>
    <x v="0"/>
    <n v="0"/>
    <n v="0"/>
  </r>
  <r>
    <x v="1"/>
    <n v="0"/>
    <n v="0"/>
  </r>
  <r>
    <x v="3"/>
    <n v="0"/>
    <n v="0"/>
  </r>
  <r>
    <x v="0"/>
    <n v="0"/>
    <n v="0"/>
  </r>
  <r>
    <x v="2"/>
    <n v="0"/>
    <n v="0"/>
  </r>
  <r>
    <x v="0"/>
    <n v="0"/>
    <n v="0"/>
  </r>
  <r>
    <x v="0"/>
    <n v="0"/>
    <n v="0"/>
  </r>
  <r>
    <x v="2"/>
    <n v="0"/>
    <n v="0"/>
  </r>
  <r>
    <x v="0"/>
    <n v="0"/>
    <n v="0"/>
  </r>
  <r>
    <x v="2"/>
    <n v="0"/>
    <n v="0"/>
  </r>
  <r>
    <x v="3"/>
    <n v="0"/>
    <n v="0"/>
  </r>
  <r>
    <x v="2"/>
    <n v="0"/>
    <n v="0"/>
  </r>
  <r>
    <x v="3"/>
    <n v="0"/>
    <n v="0"/>
  </r>
  <r>
    <x v="4"/>
    <n v="0"/>
    <n v="0"/>
  </r>
  <r>
    <x v="3"/>
    <n v="0"/>
    <n v="0"/>
  </r>
  <r>
    <x v="3"/>
    <n v="0"/>
    <n v="0"/>
  </r>
  <r>
    <x v="2"/>
    <n v="0"/>
    <n v="0"/>
  </r>
  <r>
    <x v="2"/>
    <n v="0"/>
    <n v="0"/>
  </r>
  <r>
    <x v="3"/>
    <n v="0"/>
    <n v="0"/>
  </r>
  <r>
    <x v="3"/>
    <n v="0"/>
    <n v="0"/>
  </r>
  <r>
    <x v="0"/>
    <n v="0"/>
    <n v="0"/>
  </r>
  <r>
    <x v="3"/>
    <n v="0"/>
    <n v="0"/>
  </r>
  <r>
    <x v="0"/>
    <n v="0"/>
    <n v="0"/>
  </r>
  <r>
    <x v="5"/>
    <n v="0"/>
    <n v="0"/>
  </r>
  <r>
    <x v="5"/>
    <n v="0"/>
    <n v="0"/>
  </r>
  <r>
    <x v="3"/>
    <n v="0"/>
    <n v="0"/>
  </r>
  <r>
    <x v="4"/>
    <n v="0"/>
    <n v="0"/>
  </r>
  <r>
    <x v="4"/>
    <n v="0"/>
    <n v="0"/>
  </r>
  <r>
    <x v="4"/>
    <n v="0"/>
    <n v="0"/>
  </r>
  <r>
    <x v="3"/>
    <n v="0"/>
    <n v="0"/>
  </r>
  <r>
    <x v="4"/>
    <n v="0"/>
    <n v="0"/>
  </r>
  <r>
    <x v="3"/>
    <n v="0"/>
    <n v="0"/>
  </r>
  <r>
    <x v="6"/>
    <n v="0"/>
    <n v="0"/>
  </r>
  <r>
    <x v="5"/>
    <n v="0"/>
    <n v="0"/>
  </r>
  <r>
    <x v="5"/>
    <n v="0"/>
    <n v="0"/>
  </r>
  <r>
    <x v="6"/>
    <n v="0"/>
    <n v="0"/>
  </r>
  <r>
    <x v="5"/>
    <n v="0"/>
    <n v="0"/>
  </r>
  <r>
    <x v="6"/>
    <n v="0"/>
    <n v="0"/>
  </r>
  <r>
    <x v="5"/>
    <n v="0"/>
    <n v="0"/>
  </r>
  <r>
    <x v="5"/>
    <n v="0"/>
    <n v="0"/>
  </r>
  <r>
    <x v="4"/>
    <n v="0"/>
    <n v="0"/>
  </r>
  <r>
    <x v="4"/>
    <n v="0"/>
    <n v="0"/>
  </r>
  <r>
    <x v="4"/>
    <n v="0"/>
    <n v="0"/>
  </r>
  <r>
    <x v="6"/>
    <n v="0"/>
    <n v="0"/>
  </r>
  <r>
    <x v="4"/>
    <n v="0"/>
    <n v="0"/>
  </r>
  <r>
    <x v="6"/>
    <n v="0"/>
    <n v="0"/>
  </r>
  <r>
    <x v="4"/>
    <n v="0"/>
    <n v="0"/>
  </r>
  <r>
    <x v="7"/>
    <n v="0"/>
    <n v="0"/>
  </r>
  <r>
    <x v="7"/>
    <n v="0"/>
    <n v="0"/>
  </r>
  <r>
    <x v="8"/>
    <n v="0"/>
    <n v="0"/>
  </r>
  <r>
    <x v="8"/>
    <n v="0"/>
    <n v="0"/>
  </r>
  <r>
    <x v="5"/>
    <n v="0"/>
    <n v="0"/>
  </r>
  <r>
    <x v="5"/>
    <n v="0"/>
    <n v="0"/>
  </r>
  <r>
    <x v="9"/>
    <n v="0"/>
    <n v="0"/>
  </r>
  <r>
    <x v="7"/>
    <n v="0"/>
    <n v="0"/>
  </r>
  <r>
    <x v="6"/>
    <n v="0"/>
    <n v="0"/>
  </r>
  <r>
    <x v="9"/>
    <n v="0"/>
    <n v="0"/>
  </r>
  <r>
    <x v="6"/>
    <n v="0"/>
    <n v="0"/>
  </r>
  <r>
    <x v="9"/>
    <n v="0"/>
    <n v="0"/>
  </r>
  <r>
    <x v="7"/>
    <n v="0"/>
    <n v="0"/>
  </r>
  <r>
    <x v="6"/>
    <n v="0"/>
    <n v="0"/>
  </r>
  <r>
    <x v="6"/>
    <n v="0"/>
    <n v="0"/>
  </r>
  <r>
    <x v="7"/>
    <n v="0"/>
    <n v="0"/>
  </r>
  <r>
    <x v="10"/>
    <n v="0"/>
    <n v="0"/>
  </r>
  <r>
    <x v="7"/>
    <n v="0"/>
    <n v="0"/>
  </r>
  <r>
    <x v="10"/>
    <n v="0"/>
    <n v="0"/>
  </r>
  <r>
    <x v="7"/>
    <n v="0"/>
    <n v="0"/>
  </r>
  <r>
    <x v="7"/>
    <n v="0"/>
    <n v="0"/>
  </r>
  <r>
    <x v="7"/>
    <n v="0"/>
    <n v="0"/>
  </r>
  <r>
    <x v="7"/>
    <n v="0"/>
    <n v="0"/>
  </r>
  <r>
    <x v="11"/>
    <n v="0"/>
    <n v="0"/>
  </r>
  <r>
    <x v="9"/>
    <n v="0"/>
    <n v="0"/>
  </r>
  <r>
    <x v="11"/>
    <n v="0"/>
    <n v="0"/>
  </r>
  <r>
    <x v="11"/>
    <n v="0"/>
    <n v="0"/>
  </r>
  <r>
    <x v="9"/>
    <n v="0"/>
    <n v="0"/>
  </r>
  <r>
    <x v="11"/>
    <n v="0"/>
    <n v="0"/>
  </r>
  <r>
    <x v="6"/>
    <n v="0"/>
    <n v="0"/>
  </r>
  <r>
    <x v="4"/>
    <n v="0"/>
    <n v="0"/>
  </r>
  <r>
    <x v="11"/>
    <n v="0"/>
    <n v="0"/>
  </r>
  <r>
    <x v="4"/>
    <n v="0"/>
    <n v="0"/>
  </r>
  <r>
    <x v="11"/>
    <n v="0"/>
    <n v="0"/>
  </r>
  <r>
    <x v="11"/>
    <n v="0"/>
    <n v="0"/>
  </r>
  <r>
    <x v="11"/>
    <n v="0"/>
    <n v="0"/>
  </r>
  <r>
    <x v="11"/>
    <n v="0"/>
    <n v="0"/>
  </r>
  <r>
    <x v="11"/>
    <n v="0"/>
    <n v="0"/>
  </r>
  <r>
    <x v="8"/>
    <n v="0"/>
    <n v="0"/>
  </r>
  <r>
    <x v="8"/>
    <n v="0"/>
    <n v="0"/>
  </r>
  <r>
    <x v="8"/>
    <n v="0"/>
    <n v="0"/>
  </r>
  <r>
    <x v="8"/>
    <n v="0"/>
    <n v="0"/>
  </r>
  <r>
    <x v="8"/>
    <n v="0"/>
    <n v="0"/>
  </r>
  <r>
    <x v="12"/>
    <n v="0"/>
    <n v="0"/>
  </r>
  <r>
    <x v="12"/>
    <n v="0"/>
    <n v="0"/>
  </r>
  <r>
    <x v="7"/>
    <n v="0"/>
    <n v="0"/>
  </r>
  <r>
    <x v="12"/>
    <n v="0"/>
    <n v="0"/>
  </r>
  <r>
    <x v="9"/>
    <n v="0"/>
    <n v="0"/>
  </r>
  <r>
    <x v="12"/>
    <n v="0"/>
    <n v="0"/>
  </r>
  <r>
    <x v="12"/>
    <n v="0"/>
    <n v="0"/>
  </r>
  <r>
    <x v="12"/>
    <n v="0"/>
    <n v="0"/>
  </r>
  <r>
    <x v="13"/>
    <n v="0"/>
    <n v="0"/>
  </r>
  <r>
    <x v="10"/>
    <n v="0"/>
    <n v="0"/>
  </r>
  <r>
    <x v="10"/>
    <n v="0"/>
    <n v="0"/>
  </r>
  <r>
    <x v="12"/>
    <n v="0"/>
    <n v="0"/>
  </r>
  <r>
    <x v="7"/>
    <n v="0"/>
    <n v="0"/>
  </r>
  <r>
    <x v="13"/>
    <n v="0"/>
    <n v="0"/>
  </r>
  <r>
    <x v="14"/>
    <n v="0"/>
    <n v="0"/>
  </r>
  <r>
    <x v="15"/>
    <n v="0"/>
    <n v="0"/>
  </r>
  <r>
    <x v="9"/>
    <n v="0"/>
    <n v="0"/>
  </r>
  <r>
    <x v="15"/>
    <n v="0"/>
    <n v="0"/>
  </r>
  <r>
    <x v="9"/>
    <n v="0"/>
    <n v="0"/>
  </r>
  <r>
    <x v="9"/>
    <n v="0"/>
    <n v="0"/>
  </r>
  <r>
    <x v="11"/>
    <n v="0"/>
    <n v="0"/>
  </r>
  <r>
    <x v="12"/>
    <n v="0"/>
    <n v="0"/>
  </r>
  <r>
    <x v="9"/>
    <n v="0"/>
    <n v="0"/>
  </r>
  <r>
    <x v="13"/>
    <n v="0"/>
    <n v="0"/>
  </r>
  <r>
    <x v="10"/>
    <n v="0"/>
    <n v="0"/>
  </r>
  <r>
    <x v="10"/>
    <n v="0"/>
    <n v="0"/>
  </r>
  <r>
    <x v="8"/>
    <n v="0"/>
    <n v="0"/>
  </r>
  <r>
    <x v="10"/>
    <n v="0"/>
    <n v="0"/>
  </r>
  <r>
    <x v="7"/>
    <n v="0"/>
    <n v="0"/>
  </r>
  <r>
    <x v="8"/>
    <n v="0"/>
    <n v="0"/>
  </r>
  <r>
    <x v="10"/>
    <n v="0"/>
    <n v="0"/>
  </r>
  <r>
    <x v="8"/>
    <n v="0"/>
    <n v="0"/>
  </r>
  <r>
    <x v="10"/>
    <n v="0"/>
    <n v="0"/>
  </r>
  <r>
    <x v="8"/>
    <n v="0"/>
    <n v="0"/>
  </r>
  <r>
    <x v="15"/>
    <n v="0"/>
    <n v="0"/>
  </r>
  <r>
    <x v="15"/>
    <n v="0"/>
    <n v="0"/>
  </r>
  <r>
    <x v="14"/>
    <n v="0"/>
    <n v="0"/>
  </r>
  <r>
    <x v="15"/>
    <n v="0"/>
    <n v="0"/>
  </r>
  <r>
    <x v="15"/>
    <n v="0"/>
    <n v="0"/>
  </r>
  <r>
    <x v="15"/>
    <n v="0"/>
    <n v="0"/>
  </r>
  <r>
    <x v="9"/>
    <n v="0"/>
    <n v="0"/>
  </r>
  <r>
    <x v="12"/>
    <n v="0"/>
    <n v="0"/>
  </r>
  <r>
    <x v="13"/>
    <n v="0"/>
    <n v="0"/>
  </r>
  <r>
    <x v="16"/>
    <n v="0"/>
    <n v="0"/>
  </r>
  <r>
    <x v="13"/>
    <n v="0"/>
    <n v="0"/>
  </r>
  <r>
    <x v="13"/>
    <n v="0"/>
    <n v="0"/>
  </r>
  <r>
    <x v="13"/>
    <n v="0"/>
    <n v="0"/>
  </r>
  <r>
    <x v="14"/>
    <n v="0"/>
    <n v="0"/>
  </r>
  <r>
    <x v="12"/>
    <n v="0"/>
    <n v="0"/>
  </r>
  <r>
    <x v="14"/>
    <n v="0"/>
    <n v="0"/>
  </r>
  <r>
    <x v="12"/>
    <n v="0"/>
    <n v="0"/>
  </r>
  <r>
    <x v="14"/>
    <n v="0"/>
    <n v="0"/>
  </r>
  <r>
    <x v="14"/>
    <n v="0"/>
    <n v="0"/>
  </r>
  <r>
    <x v="13"/>
    <n v="0"/>
    <n v="0"/>
  </r>
  <r>
    <x v="12"/>
    <n v="0"/>
    <n v="0"/>
  </r>
  <r>
    <x v="16"/>
    <n v="0"/>
    <n v="0"/>
  </r>
  <r>
    <x v="13"/>
    <n v="0"/>
    <n v="0"/>
  </r>
  <r>
    <x v="17"/>
    <n v="0"/>
    <n v="0"/>
  </r>
  <r>
    <x v="14"/>
    <n v="0"/>
    <n v="0"/>
  </r>
  <r>
    <x v="18"/>
    <n v="0"/>
    <n v="0"/>
  </r>
  <r>
    <x v="17"/>
    <n v="0"/>
    <n v="0"/>
  </r>
  <r>
    <x v="14"/>
    <n v="0"/>
    <n v="0"/>
  </r>
  <r>
    <x v="14"/>
    <n v="0"/>
    <n v="0"/>
  </r>
  <r>
    <x v="14"/>
    <n v="0"/>
    <n v="0"/>
  </r>
  <r>
    <x v="14"/>
    <n v="0"/>
    <n v="0"/>
  </r>
  <r>
    <x v="15"/>
    <n v="0"/>
    <n v="0"/>
  </r>
  <r>
    <x v="17"/>
    <n v="0"/>
    <n v="0"/>
  </r>
  <r>
    <x v="14"/>
    <n v="0"/>
    <n v="0"/>
  </r>
  <r>
    <x v="17"/>
    <n v="0"/>
    <n v="0"/>
  </r>
  <r>
    <x v="14"/>
    <n v="0"/>
    <n v="0"/>
  </r>
  <r>
    <x v="17"/>
    <n v="0"/>
    <n v="0"/>
  </r>
  <r>
    <x v="14"/>
    <n v="0"/>
    <n v="0"/>
  </r>
  <r>
    <x v="17"/>
    <n v="0"/>
    <n v="0"/>
  </r>
  <r>
    <x v="14"/>
    <n v="0"/>
    <n v="0"/>
  </r>
  <r>
    <x v="18"/>
    <n v="0"/>
    <n v="0"/>
  </r>
  <r>
    <x v="16"/>
    <n v="0"/>
    <n v="0"/>
  </r>
  <r>
    <x v="19"/>
    <n v="0"/>
    <n v="0"/>
  </r>
  <r>
    <x v="13"/>
    <n v="0"/>
    <n v="0"/>
  </r>
  <r>
    <x v="16"/>
    <n v="0"/>
    <n v="0"/>
  </r>
  <r>
    <x v="16"/>
    <n v="0"/>
    <n v="0"/>
  </r>
  <r>
    <x v="13"/>
    <n v="0"/>
    <n v="0"/>
  </r>
  <r>
    <x v="13"/>
    <n v="0"/>
    <n v="0"/>
  </r>
  <r>
    <x v="16"/>
    <n v="0"/>
    <n v="0"/>
  </r>
  <r>
    <x v="19"/>
    <n v="0"/>
    <n v="0"/>
  </r>
  <r>
    <x v="19"/>
    <n v="0"/>
    <n v="0"/>
  </r>
  <r>
    <x v="19"/>
    <n v="0"/>
    <n v="0"/>
  </r>
  <r>
    <x v="16"/>
    <n v="0"/>
    <n v="0"/>
  </r>
  <r>
    <x v="19"/>
    <n v="0"/>
    <n v="0"/>
  </r>
  <r>
    <x v="19"/>
    <n v="0"/>
    <n v="0"/>
  </r>
  <r>
    <x v="18"/>
    <n v="0"/>
    <n v="0"/>
  </r>
  <r>
    <x v="17"/>
    <n v="0"/>
    <n v="0"/>
  </r>
  <r>
    <x v="17"/>
    <n v="0"/>
    <n v="0"/>
  </r>
  <r>
    <x v="18"/>
    <n v="0"/>
    <n v="0"/>
  </r>
  <r>
    <x v="17"/>
    <n v="0"/>
    <n v="0"/>
  </r>
  <r>
    <x v="20"/>
    <n v="0"/>
    <n v="0"/>
  </r>
  <r>
    <x v="18"/>
    <n v="0"/>
    <n v="0"/>
  </r>
  <r>
    <x v="21"/>
    <n v="0"/>
    <n v="0"/>
  </r>
  <r>
    <x v="18"/>
    <n v="0"/>
    <n v="0"/>
  </r>
  <r>
    <x v="21"/>
    <n v="0"/>
    <n v="0"/>
  </r>
  <r>
    <x v="18"/>
    <n v="0"/>
    <n v="0"/>
  </r>
  <r>
    <x v="16"/>
    <n v="0"/>
    <n v="0"/>
  </r>
  <r>
    <x v="18"/>
    <n v="0"/>
    <n v="0"/>
  </r>
  <r>
    <x v="16"/>
    <n v="0"/>
    <n v="0"/>
  </r>
  <r>
    <x v="20"/>
    <n v="0"/>
    <n v="0"/>
  </r>
  <r>
    <x v="18"/>
    <n v="0"/>
    <n v="0"/>
  </r>
  <r>
    <x v="22"/>
    <n v="0"/>
    <n v="0"/>
  </r>
  <r>
    <x v="19"/>
    <n v="0"/>
    <n v="0"/>
  </r>
  <r>
    <x v="22"/>
    <n v="0"/>
    <n v="0"/>
  </r>
  <r>
    <x v="21"/>
    <n v="0"/>
    <n v="0"/>
  </r>
  <r>
    <x v="19"/>
    <n v="0"/>
    <n v="0"/>
  </r>
  <r>
    <x v="21"/>
    <n v="0"/>
    <n v="0"/>
  </r>
  <r>
    <x v="16"/>
    <n v="0"/>
    <n v="0"/>
  </r>
  <r>
    <x v="19"/>
    <n v="0"/>
    <n v="0"/>
  </r>
  <r>
    <x v="19"/>
    <n v="0"/>
    <n v="0"/>
  </r>
  <r>
    <x v="23"/>
    <n v="0"/>
    <n v="0"/>
  </r>
  <r>
    <x v="23"/>
    <n v="0"/>
    <n v="0"/>
  </r>
  <r>
    <x v="23"/>
    <n v="0"/>
    <n v="0"/>
  </r>
  <r>
    <x v="20"/>
    <n v="0"/>
    <n v="0"/>
  </r>
  <r>
    <x v="18"/>
    <n v="0"/>
    <n v="0"/>
  </r>
  <r>
    <x v="20"/>
    <n v="0"/>
    <n v="0"/>
  </r>
  <r>
    <x v="21"/>
    <n v="0"/>
    <n v="0"/>
  </r>
  <r>
    <x v="21"/>
    <n v="0"/>
    <n v="0"/>
  </r>
  <r>
    <x v="21"/>
    <n v="0"/>
    <n v="0"/>
  </r>
  <r>
    <x v="24"/>
    <n v="0"/>
    <n v="0"/>
  </r>
  <r>
    <x v="20"/>
    <n v="0"/>
    <n v="0"/>
  </r>
  <r>
    <x v="20"/>
    <n v="0"/>
    <n v="0"/>
  </r>
  <r>
    <x v="22"/>
    <n v="0"/>
    <n v="0"/>
  </r>
  <r>
    <x v="22"/>
    <n v="0"/>
    <n v="0"/>
  </r>
  <r>
    <x v="21"/>
    <n v="0"/>
    <n v="0"/>
  </r>
  <r>
    <x v="21"/>
    <n v="0"/>
    <n v="0"/>
  </r>
  <r>
    <x v="21"/>
    <n v="0"/>
    <n v="0"/>
  </r>
  <r>
    <x v="21"/>
    <n v="0"/>
    <n v="0"/>
  </r>
  <r>
    <x v="23"/>
    <n v="0"/>
    <n v="0"/>
  </r>
  <r>
    <x v="23"/>
    <n v="0"/>
    <n v="0"/>
  </r>
  <r>
    <x v="23"/>
    <n v="0"/>
    <n v="0"/>
  </r>
  <r>
    <x v="23"/>
    <n v="0"/>
    <n v="0"/>
  </r>
  <r>
    <x v="24"/>
    <n v="0"/>
    <n v="0"/>
  </r>
  <r>
    <x v="20"/>
    <n v="0"/>
    <n v="0"/>
  </r>
  <r>
    <x v="24"/>
    <n v="0"/>
    <n v="0"/>
  </r>
  <r>
    <x v="20"/>
    <n v="0"/>
    <n v="0"/>
  </r>
  <r>
    <x v="23"/>
    <n v="0"/>
    <n v="0"/>
  </r>
  <r>
    <x v="22"/>
    <n v="0"/>
    <n v="0"/>
  </r>
  <r>
    <x v="22"/>
    <n v="0"/>
    <n v="0"/>
  </r>
  <r>
    <x v="22"/>
    <n v="0"/>
    <n v="0"/>
  </r>
  <r>
    <x v="19"/>
    <n v="0"/>
    <n v="0"/>
  </r>
  <r>
    <x v="22"/>
    <n v="0"/>
    <n v="0"/>
  </r>
  <r>
    <x v="21"/>
    <n v="0"/>
    <n v="0"/>
  </r>
  <r>
    <x v="22"/>
    <n v="0"/>
    <n v="0"/>
  </r>
  <r>
    <x v="23"/>
    <n v="0"/>
    <n v="0"/>
  </r>
  <r>
    <x v="24"/>
    <n v="0"/>
    <n v="0"/>
  </r>
  <r>
    <x v="24"/>
    <n v="0"/>
    <n v="0"/>
  </r>
  <r>
    <x v="24"/>
    <n v="0"/>
    <n v="0"/>
  </r>
  <r>
    <x v="23"/>
    <n v="0"/>
    <n v="0"/>
  </r>
  <r>
    <x v="24"/>
    <n v="0"/>
    <n v="0"/>
  </r>
  <r>
    <x v="24"/>
    <n v="0"/>
    <n v="0"/>
  </r>
  <r>
    <x v="24"/>
    <n v="0"/>
    <n v="0"/>
  </r>
  <r>
    <x v="24"/>
    <n v="0"/>
    <n v="0"/>
  </r>
  <r>
    <x v="24"/>
    <n v="0"/>
    <n v="0"/>
  </r>
  <r>
    <x v="24"/>
    <n v="0"/>
    <n v="0"/>
  </r>
  <r>
    <x v="1"/>
    <n v="0"/>
    <n v="0"/>
  </r>
  <r>
    <x v="0"/>
    <n v="0"/>
    <n v="0"/>
  </r>
  <r>
    <x v="1"/>
    <n v="0"/>
    <n v="0"/>
  </r>
  <r>
    <x v="1"/>
    <n v="0"/>
    <n v="0"/>
  </r>
  <r>
    <x v="1"/>
    <n v="0"/>
    <n v="0"/>
  </r>
  <r>
    <x v="1"/>
    <n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
  <r>
    <s v="Bishop's"/>
    <n v="6.7255142927856726"/>
    <x v="0"/>
    <n v="0"/>
    <n v="0"/>
  </r>
  <r>
    <s v="Bishop's"/>
    <n v="93.243579767175007"/>
    <x v="1"/>
    <n v="0"/>
    <n v="0"/>
  </r>
  <r>
    <s v="Brixton Hill"/>
    <n v="5.0176773912224064"/>
    <x v="2"/>
    <n v="0"/>
    <n v="0"/>
  </r>
  <r>
    <s v="Brixton Hill"/>
    <n v="20.501783669267386"/>
    <x v="3"/>
    <n v="0"/>
    <n v="0"/>
  </r>
  <r>
    <s v="Brixton Hill"/>
    <n v="14.644174361617196"/>
    <x v="4"/>
    <n v="0"/>
    <n v="0"/>
  </r>
  <r>
    <s v="Brixton Hill"/>
    <n v="59.831195049043849"/>
    <x v="5"/>
    <n v="0"/>
    <n v="0"/>
  </r>
  <r>
    <s v="Clapham Common"/>
    <n v="5.1483258016334714"/>
    <x v="3"/>
    <n v="0"/>
    <n v="0"/>
  </r>
  <r>
    <s v="Clapham Common"/>
    <n v="80.730620278622197"/>
    <x v="6"/>
    <n v="0"/>
    <n v="0"/>
  </r>
  <r>
    <s v="Clapham Common"/>
    <n v="14.112003652246747"/>
    <x v="7"/>
    <n v="0"/>
    <n v="0"/>
  </r>
  <r>
    <s v="Clapham Town"/>
    <n v="7.0953765626678198"/>
    <x v="7"/>
    <n v="0"/>
    <n v="0"/>
  </r>
  <r>
    <s v="Clapham Town"/>
    <n v="92.893703210941709"/>
    <x v="8"/>
    <n v="0"/>
    <n v="0"/>
  </r>
  <r>
    <s v="Coldharbour"/>
    <n v="3.5820062053978834"/>
    <x v="4"/>
    <n v="0"/>
    <n v="0"/>
  </r>
  <r>
    <s v="Coldharbour"/>
    <n v="48.095754157710893"/>
    <x v="9"/>
    <n v="0"/>
    <n v="0"/>
  </r>
  <r>
    <s v="Coldharbour"/>
    <n v="41.033135423882769"/>
    <x v="10"/>
    <n v="0"/>
    <n v="0"/>
  </r>
  <r>
    <s v="Coldharbour"/>
    <n v="7.2886497087405928"/>
    <x v="11"/>
    <n v="0"/>
    <n v="0"/>
  </r>
  <r>
    <s v="Ferndale"/>
    <n v="44.452873827305943"/>
    <x v="5"/>
    <n v="0"/>
    <n v="0"/>
  </r>
  <r>
    <s v="Ferndale"/>
    <n v="15.855884808592203"/>
    <x v="7"/>
    <n v="0"/>
    <n v="0"/>
  </r>
  <r>
    <s v="Ferndale"/>
    <n v="39.677209139248568"/>
    <x v="10"/>
    <n v="0"/>
    <n v="0"/>
  </r>
  <r>
    <s v="Gipsy Hill"/>
    <n v="66.676466990742327"/>
    <x v="12"/>
    <n v="0"/>
    <n v="0"/>
  </r>
  <r>
    <s v="Gipsy Hill"/>
    <n v="12.929331761128354"/>
    <x v="13"/>
    <n v="0"/>
    <n v="0"/>
  </r>
  <r>
    <s v="Gipsy Hill"/>
    <n v="20.390632105683391"/>
    <x v="14"/>
    <n v="0"/>
    <n v="0"/>
  </r>
  <r>
    <s v="Herne Hill"/>
    <n v="1.9122093697970319"/>
    <x v="9"/>
    <n v="0"/>
    <n v="0"/>
  </r>
  <r>
    <s v="Herne Hill"/>
    <n v="98.051625987354242"/>
    <x v="11"/>
    <n v="0"/>
    <n v="0"/>
  </r>
  <r>
    <s v="Knight's Hill"/>
    <n v="98.868298935407665"/>
    <x v="13"/>
    <n v="0"/>
    <n v="0"/>
  </r>
  <r>
    <s v="Knight's Hill"/>
    <n v="1.1239628444161258"/>
    <x v="15"/>
    <n v="0"/>
    <n v="0"/>
  </r>
  <r>
    <s v="Larkhall"/>
    <n v="21.300279022574799"/>
    <x v="7"/>
    <n v="0"/>
    <n v="0"/>
  </r>
  <r>
    <s v="Larkhall"/>
    <n v="7.6760502700572193"/>
    <x v="10"/>
    <n v="0"/>
    <n v="0"/>
  </r>
  <r>
    <s v="Larkhall"/>
    <n v="19.392925684561273"/>
    <x v="8"/>
    <n v="0"/>
    <n v="0"/>
  </r>
  <r>
    <s v="Larkhall"/>
    <n v="14.920038821684189"/>
    <x v="16"/>
    <n v="0"/>
    <n v="0"/>
  </r>
  <r>
    <s v="Larkhall"/>
    <n v="36.70689920867143"/>
    <x v="17"/>
    <n v="0"/>
    <n v="0"/>
  </r>
  <r>
    <s v="Oval"/>
    <n v="51.790354466175714"/>
    <x v="18"/>
    <n v="0"/>
    <n v="0"/>
  </r>
  <r>
    <s v="Oval"/>
    <n v="26.27767559105575"/>
    <x v="19"/>
    <n v="0"/>
    <n v="0"/>
  </r>
  <r>
    <s v="Oval"/>
    <n v="21.853438179893544"/>
    <x v="0"/>
    <n v="0"/>
    <n v="0"/>
  </r>
  <r>
    <s v="Prince's"/>
    <n v="40.486061061857562"/>
    <x v="19"/>
    <n v="0"/>
    <n v="0"/>
  </r>
  <r>
    <s v="Prince's"/>
    <n v="54.963432843247297"/>
    <x v="0"/>
    <n v="0"/>
    <n v="0"/>
  </r>
  <r>
    <s v="Prince's"/>
    <n v="4.5413816808714005"/>
    <x v="1"/>
    <n v="0"/>
    <n v="0"/>
  </r>
  <r>
    <s v="St Leonard's"/>
    <n v="100"/>
    <x v="20"/>
    <n v="0"/>
    <n v="0"/>
  </r>
  <r>
    <s v="Stockwell"/>
    <n v="17.510696319061914"/>
    <x v="16"/>
    <n v="0"/>
    <n v="0"/>
  </r>
  <r>
    <s v="Stockwell"/>
    <n v="67.624876970811414"/>
    <x v="17"/>
    <n v="0"/>
    <n v="0"/>
  </r>
  <r>
    <s v="Stockwell"/>
    <n v="14.861795312136863"/>
    <x v="18"/>
    <n v="0"/>
    <n v="0"/>
  </r>
  <r>
    <s v="Streatham Hill"/>
    <n v="46.488417847456105"/>
    <x v="15"/>
    <n v="0"/>
    <n v="0"/>
  </r>
  <r>
    <s v="Streatham Hill"/>
    <n v="15.70810601121477"/>
    <x v="2"/>
    <n v="0"/>
    <n v="0"/>
  </r>
  <r>
    <s v="Streatham Hill"/>
    <n v="34.80310025698769"/>
    <x v="21"/>
    <n v="0"/>
    <n v="0"/>
  </r>
  <r>
    <s v="Streatham Hill"/>
    <n v="2.9991529608076357"/>
    <x v="3"/>
    <n v="0"/>
    <n v="0"/>
  </r>
  <r>
    <s v="Streatham South"/>
    <n v="98.736177405819447"/>
    <x v="22"/>
    <n v="0"/>
    <n v="0"/>
  </r>
  <r>
    <s v="Streatham South"/>
    <n v="1.2600996321481233"/>
    <x v="20"/>
    <n v="0"/>
    <n v="0"/>
  </r>
  <r>
    <s v="Streatham Wells"/>
    <n v="18.377518119680225"/>
    <x v="22"/>
    <n v="0"/>
    <n v="0"/>
  </r>
  <r>
    <s v="Streatham Wells"/>
    <n v="65.463564069323454"/>
    <x v="23"/>
    <n v="0"/>
    <n v="0"/>
  </r>
  <r>
    <s v="Streatham Wells"/>
    <n v="16.133978433076038"/>
    <x v="15"/>
    <n v="0"/>
    <n v="0"/>
  </r>
  <r>
    <s v="Thornton"/>
    <n v="43.870315723965945"/>
    <x v="21"/>
    <n v="0"/>
    <n v="0"/>
  </r>
  <r>
    <s v="Thornton"/>
    <n v="56.100757652457787"/>
    <x v="3"/>
    <n v="0"/>
    <n v="0"/>
  </r>
  <r>
    <s v="Thurlow Park"/>
    <n v="23.191769451526689"/>
    <x v="2"/>
    <n v="0"/>
    <n v="0"/>
  </r>
  <r>
    <s v="Thurlow Park"/>
    <n v="76.792625229133463"/>
    <x v="14"/>
    <n v="0"/>
    <n v="0"/>
  </r>
  <r>
    <s v="Tulse Hill"/>
    <n v="25.73232952803659"/>
    <x v="2"/>
    <n v="0"/>
    <n v="0"/>
  </r>
  <r>
    <s v="Tulse Hill"/>
    <n v="74.01431706689408"/>
    <x v="4"/>
    <n v="0"/>
    <n v="0"/>
  </r>
  <r>
    <s v="Vassall"/>
    <n v="27.426062155580833"/>
    <x v="16"/>
    <n v="0"/>
    <n v="0"/>
  </r>
  <r>
    <s v="Vassall"/>
    <n v="72.562200075072241"/>
    <x v="24"/>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3CA622-00DF-4D8B-AEE6-273B48667970}" name="PivotTable2"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O8:P34" firstHeaderRow="1" firstDataRow="1" firstDataCol="1"/>
  <pivotFields count="5">
    <pivotField showAll="0"/>
    <pivotField numFmtId="2" showAll="0"/>
    <pivotField axis="axisRow" showAll="0">
      <items count="26">
        <item x="5"/>
        <item x="10"/>
        <item x="4"/>
        <item x="9"/>
        <item x="6"/>
        <item x="7"/>
        <item x="3"/>
        <item x="8"/>
        <item x="12"/>
        <item x="11"/>
        <item x="0"/>
        <item x="13"/>
        <item x="24"/>
        <item x="18"/>
        <item x="2"/>
        <item x="16"/>
        <item x="17"/>
        <item x="22"/>
        <item x="15"/>
        <item x="21"/>
        <item x="20"/>
        <item x="23"/>
        <item x="19"/>
        <item x="1"/>
        <item x="14"/>
        <item t="default"/>
      </items>
    </pivotField>
    <pivotField showAll="0"/>
    <pivotField dataField="1" showAll="0"/>
  </pivotFields>
  <rowFields count="1">
    <field x="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Sum of Output" fld="4" baseField="0" baseItem="0" numFmtId="164"/>
  </dataFields>
  <formats count="12">
    <format dxfId="129">
      <pivotArea type="all" dataOnly="0" outline="0" fieldPosition="0"/>
    </format>
    <format dxfId="122">
      <pivotArea outline="0" collapsedLevelsAreSubtotals="1" fieldPosition="0"/>
    </format>
    <format dxfId="121">
      <pivotArea field="2" type="button" dataOnly="0" labelOnly="1" outline="0" axis="axisRow" fieldPosition="0"/>
    </format>
    <format dxfId="120">
      <pivotArea dataOnly="0" labelOnly="1" fieldPosition="0">
        <references count="1">
          <reference field="2" count="0"/>
        </references>
      </pivotArea>
    </format>
    <format dxfId="119">
      <pivotArea dataOnly="0" labelOnly="1" grandRow="1" outline="0" fieldPosition="0"/>
    </format>
    <format dxfId="118">
      <pivotArea dataOnly="0" labelOnly="1" outline="0" axis="axisValues" fieldPosition="0"/>
    </format>
    <format dxfId="116">
      <pivotArea field="2" type="button" dataOnly="0" labelOnly="1" outline="0" axis="axisRow" fieldPosition="0"/>
    </format>
    <format dxfId="115">
      <pivotArea dataOnly="0" labelOnly="1" fieldPosition="0">
        <references count="1">
          <reference field="2" count="0"/>
        </references>
      </pivotArea>
    </format>
    <format dxfId="114">
      <pivotArea dataOnly="0" labelOnly="1" grandRow="1" outline="0" fieldPosition="0"/>
    </format>
    <format dxfId="113">
      <pivotArea outline="0" collapsedLevelsAreSubtotals="1" fieldPosition="0"/>
    </format>
    <format dxfId="112">
      <pivotArea dataOnly="0" labelOnly="1" outline="0" axis="axisValues" fieldPosition="0"/>
    </format>
    <format dxfId="7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AA3D9D-110D-485E-8BA0-C36BA86FE956}" name="PivotTable1" cacheId="3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8:C34" firstHeaderRow="1" firstDataRow="1" firstDataCol="1"/>
  <pivotFields count="3">
    <pivotField axis="axisRow" showAll="0" sortType="ascending">
      <items count="37">
        <item x="12"/>
        <item x="7"/>
        <item x="13"/>
        <item x="10"/>
        <item m="1" x="27"/>
        <item x="15"/>
        <item x="9"/>
        <item x="14"/>
        <item x="11"/>
        <item x="22"/>
        <item x="8"/>
        <item x="0"/>
        <item m="1" x="31"/>
        <item x="21"/>
        <item m="1" x="32"/>
        <item x="5"/>
        <item m="1" x="35"/>
        <item x="3"/>
        <item m="1" x="34"/>
        <item m="1" x="30"/>
        <item m="1" x="25"/>
        <item x="16"/>
        <item x="6"/>
        <item m="1" x="29"/>
        <item x="4"/>
        <item m="1" x="26"/>
        <item x="24"/>
        <item m="1" x="28"/>
        <item x="18"/>
        <item x="17"/>
        <item x="23"/>
        <item x="20"/>
        <item m="1" x="33"/>
        <item x="2"/>
        <item x="1"/>
        <item x="19"/>
        <item t="default"/>
      </items>
    </pivotField>
    <pivotField showAll="0"/>
    <pivotField dataField="1" showAll="0"/>
  </pivotFields>
  <rowFields count="1">
    <field x="0"/>
  </rowFields>
  <rowItems count="26">
    <i>
      <x/>
    </i>
    <i>
      <x v="1"/>
    </i>
    <i>
      <x v="2"/>
    </i>
    <i>
      <x v="3"/>
    </i>
    <i>
      <x v="5"/>
    </i>
    <i>
      <x v="6"/>
    </i>
    <i>
      <x v="7"/>
    </i>
    <i>
      <x v="8"/>
    </i>
    <i>
      <x v="9"/>
    </i>
    <i>
      <x v="10"/>
    </i>
    <i>
      <x v="11"/>
    </i>
    <i>
      <x v="13"/>
    </i>
    <i>
      <x v="15"/>
    </i>
    <i>
      <x v="17"/>
    </i>
    <i>
      <x v="21"/>
    </i>
    <i>
      <x v="22"/>
    </i>
    <i>
      <x v="24"/>
    </i>
    <i>
      <x v="26"/>
    </i>
    <i>
      <x v="28"/>
    </i>
    <i>
      <x v="29"/>
    </i>
    <i>
      <x v="30"/>
    </i>
    <i>
      <x v="31"/>
    </i>
    <i>
      <x v="33"/>
    </i>
    <i>
      <x v="34"/>
    </i>
    <i>
      <x v="35"/>
    </i>
    <i t="grand">
      <x/>
    </i>
  </rowItems>
  <colItems count="1">
    <i/>
  </colItems>
  <dataFields count="1">
    <dataField name="Sum of Output" fld="2" baseField="0" baseItem="0"/>
  </dataFields>
  <formats count="13">
    <format dxfId="216">
      <pivotArea collapsedLevelsAreSubtotals="1" fieldPosition="0">
        <references count="1">
          <reference field="0" count="0"/>
        </references>
      </pivotArea>
    </format>
    <format dxfId="215">
      <pivotArea grandRow="1" outline="0" collapsedLevelsAreSubtotals="1" fieldPosition="0"/>
    </format>
    <format dxfId="183">
      <pivotArea type="all" dataOnly="0" outline="0" fieldPosition="0"/>
    </format>
    <format dxfId="176">
      <pivotArea outline="0" collapsedLevelsAreSubtotals="1" fieldPosition="0"/>
    </format>
    <format dxfId="175">
      <pivotArea field="0" type="button" dataOnly="0" labelOnly="1" outline="0" axis="axisRow" fieldPosition="0"/>
    </format>
    <format dxfId="174">
      <pivotArea dataOnly="0" labelOnly="1" fieldPosition="0">
        <references count="1">
          <reference field="0" count="0"/>
        </references>
      </pivotArea>
    </format>
    <format dxfId="173">
      <pivotArea dataOnly="0" labelOnly="1" grandRow="1" outline="0" fieldPosition="0"/>
    </format>
    <format dxfId="172">
      <pivotArea dataOnly="0" labelOnly="1" outline="0" axis="axisValues" fieldPosition="0"/>
    </format>
    <format dxfId="170">
      <pivotArea outline="0" collapsedLevelsAreSubtotals="1" fieldPosition="0"/>
    </format>
    <format dxfId="169">
      <pivotArea dataOnly="0" labelOnly="1" outline="0" axis="axisValues" fieldPosition="0"/>
    </format>
    <format dxfId="167">
      <pivotArea field="0" type="button" dataOnly="0" labelOnly="1" outline="0" axis="axisRow" fieldPosition="0"/>
    </format>
    <format dxfId="166">
      <pivotArea dataOnly="0" labelOnly="1" fieldPosition="0">
        <references count="1">
          <reference field="0" count="0"/>
        </references>
      </pivotArea>
    </format>
    <format dxfId="165">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A1059-58F7-49B0-9C0D-0D753BC9C254}">
  <dimension ref="B1:U192"/>
  <sheetViews>
    <sheetView tabSelected="1" workbookViewId="0">
      <selection activeCell="H35" sqref="H35"/>
    </sheetView>
  </sheetViews>
  <sheetFormatPr defaultRowHeight="14.25" x14ac:dyDescent="0.2"/>
  <cols>
    <col min="1" max="2" width="9.140625" style="7"/>
    <col min="3" max="3" width="16.5703125" style="7" customWidth="1"/>
    <col min="4" max="4" width="15.140625" style="7" bestFit="1" customWidth="1"/>
    <col min="5" max="13" width="9.140625" style="7"/>
    <col min="14" max="14" width="17.42578125" style="7" bestFit="1" customWidth="1"/>
    <col min="15" max="15" width="15.140625" style="7" bestFit="1" customWidth="1"/>
    <col min="16" max="16384" width="9.140625" style="7"/>
  </cols>
  <sheetData>
    <row r="1" spans="2:21" ht="15" thickBot="1" x14ac:dyDescent="0.25"/>
    <row r="2" spans="2:21" x14ac:dyDescent="0.2">
      <c r="B2" s="56"/>
      <c r="C2" s="57"/>
      <c r="D2" s="57"/>
      <c r="E2" s="57"/>
      <c r="F2" s="57"/>
      <c r="G2" s="57"/>
      <c r="H2" s="57"/>
      <c r="I2" s="57"/>
      <c r="J2" s="57"/>
      <c r="K2" s="57"/>
      <c r="L2" s="57"/>
      <c r="M2" s="57"/>
      <c r="N2" s="57"/>
      <c r="O2" s="57"/>
      <c r="P2" s="57"/>
      <c r="Q2" s="57"/>
      <c r="R2" s="57"/>
      <c r="S2" s="57"/>
      <c r="T2" s="57"/>
      <c r="U2" s="58"/>
    </row>
    <row r="3" spans="2:21" x14ac:dyDescent="0.2">
      <c r="B3" s="59"/>
      <c r="C3" s="60" t="s">
        <v>0</v>
      </c>
      <c r="D3" s="60"/>
      <c r="E3" s="60"/>
      <c r="F3" s="60"/>
      <c r="G3" s="60"/>
      <c r="H3" s="60"/>
      <c r="I3" s="60"/>
      <c r="J3" s="61"/>
      <c r="K3" s="61"/>
      <c r="L3" s="61"/>
      <c r="M3" s="61"/>
      <c r="N3" s="61"/>
      <c r="O3" s="61"/>
      <c r="P3" s="61"/>
      <c r="Q3" s="61"/>
      <c r="R3" s="61"/>
      <c r="S3" s="61"/>
      <c r="T3" s="61"/>
      <c r="U3" s="62"/>
    </row>
    <row r="4" spans="2:21" x14ac:dyDescent="0.2">
      <c r="B4" s="59"/>
      <c r="C4" s="60"/>
      <c r="D4" s="60"/>
      <c r="E4" s="60"/>
      <c r="F4" s="60"/>
      <c r="G4" s="60"/>
      <c r="H4" s="60"/>
      <c r="I4" s="60"/>
      <c r="J4" s="61"/>
      <c r="K4" s="61"/>
      <c r="L4" s="61"/>
      <c r="M4" s="61"/>
      <c r="N4" s="61"/>
      <c r="O4" s="61"/>
      <c r="P4" s="61"/>
      <c r="Q4" s="61"/>
      <c r="R4" s="61"/>
      <c r="S4" s="61"/>
      <c r="T4" s="61"/>
      <c r="U4" s="62"/>
    </row>
    <row r="5" spans="2:21" x14ac:dyDescent="0.2">
      <c r="B5" s="59"/>
      <c r="C5" s="61"/>
      <c r="D5" s="63" t="s">
        <v>1</v>
      </c>
      <c r="E5" s="63"/>
      <c r="F5" s="63"/>
      <c r="G5" s="63"/>
      <c r="H5" s="63"/>
      <c r="I5" s="63"/>
      <c r="J5" s="63"/>
      <c r="K5" s="63"/>
      <c r="L5" s="63"/>
      <c r="M5" s="63"/>
      <c r="N5" s="63"/>
      <c r="O5" s="63"/>
      <c r="P5" s="63"/>
      <c r="Q5" s="63"/>
      <c r="R5" s="61"/>
      <c r="S5" s="61"/>
      <c r="T5" s="61"/>
      <c r="U5" s="62"/>
    </row>
    <row r="6" spans="2:21" x14ac:dyDescent="0.2">
      <c r="B6" s="59"/>
      <c r="C6" s="61"/>
      <c r="D6" s="63"/>
      <c r="E6" s="63"/>
      <c r="F6" s="63"/>
      <c r="G6" s="63"/>
      <c r="H6" s="63"/>
      <c r="I6" s="63"/>
      <c r="J6" s="63"/>
      <c r="K6" s="63"/>
      <c r="L6" s="63"/>
      <c r="M6" s="63"/>
      <c r="N6" s="63"/>
      <c r="O6" s="63"/>
      <c r="P6" s="63"/>
      <c r="Q6" s="63"/>
      <c r="R6" s="61"/>
      <c r="S6" s="61"/>
      <c r="T6" s="61"/>
      <c r="U6" s="62"/>
    </row>
    <row r="7" spans="2:21" x14ac:dyDescent="0.2">
      <c r="B7" s="59"/>
      <c r="C7" s="61"/>
      <c r="D7" s="61"/>
      <c r="E7" s="61"/>
      <c r="F7" s="61"/>
      <c r="G7" s="61"/>
      <c r="H7" s="61"/>
      <c r="I7" s="61"/>
      <c r="J7" s="61"/>
      <c r="K7" s="61"/>
      <c r="L7" s="61"/>
      <c r="M7" s="61"/>
      <c r="N7" s="61"/>
      <c r="O7" s="61"/>
      <c r="P7" s="61"/>
      <c r="Q7" s="61"/>
      <c r="R7" s="61"/>
      <c r="S7" s="61"/>
      <c r="T7" s="61"/>
      <c r="U7" s="62"/>
    </row>
    <row r="8" spans="2:21" x14ac:dyDescent="0.2">
      <c r="B8" s="59"/>
      <c r="C8" s="61"/>
      <c r="D8" s="61"/>
      <c r="E8" s="61"/>
      <c r="F8" s="61"/>
      <c r="G8" s="61"/>
      <c r="H8" s="61"/>
      <c r="I8" s="61"/>
      <c r="J8" s="61"/>
      <c r="K8" s="61"/>
      <c r="L8" s="61"/>
      <c r="M8" s="61"/>
      <c r="N8" s="61"/>
      <c r="O8" s="61"/>
      <c r="P8" s="61"/>
      <c r="Q8" s="61"/>
      <c r="R8" s="61"/>
      <c r="S8" s="61"/>
      <c r="T8" s="61"/>
      <c r="U8" s="62"/>
    </row>
    <row r="9" spans="2:21" ht="15" thickBot="1" x14ac:dyDescent="0.25">
      <c r="B9" s="64"/>
      <c r="C9" s="65"/>
      <c r="D9" s="65"/>
      <c r="E9" s="65"/>
      <c r="F9" s="65"/>
      <c r="G9" s="65"/>
      <c r="H9" s="65"/>
      <c r="I9" s="65"/>
      <c r="J9" s="65"/>
      <c r="K9" s="65"/>
      <c r="L9" s="65"/>
      <c r="M9" s="65"/>
      <c r="N9" s="65"/>
      <c r="O9" s="65"/>
      <c r="P9" s="65"/>
      <c r="Q9" s="65"/>
      <c r="R9" s="65"/>
      <c r="S9" s="65"/>
      <c r="T9" s="65"/>
      <c r="U9" s="66"/>
    </row>
    <row r="11" spans="2:21" ht="15" thickBot="1" x14ac:dyDescent="0.25">
      <c r="B11" s="29" t="s">
        <v>198</v>
      </c>
      <c r="C11" s="29"/>
      <c r="D11" s="29"/>
      <c r="E11" s="29"/>
      <c r="M11" s="30" t="s">
        <v>226</v>
      </c>
      <c r="N11" s="30"/>
      <c r="O11" s="30"/>
      <c r="P11" s="30"/>
    </row>
    <row r="12" spans="2:21" ht="14.25" customHeight="1" x14ac:dyDescent="0.2">
      <c r="B12" s="8"/>
      <c r="C12" s="9"/>
      <c r="D12" s="9"/>
      <c r="E12" s="10"/>
      <c r="G12" s="47"/>
      <c r="H12" s="48"/>
      <c r="I12" s="48"/>
      <c r="J12" s="48"/>
      <c r="K12" s="49"/>
      <c r="M12" s="8"/>
      <c r="N12" s="9"/>
      <c r="O12" s="9"/>
      <c r="P12" s="10"/>
    </row>
    <row r="13" spans="2:21" ht="15" x14ac:dyDescent="0.25">
      <c r="B13" s="11"/>
      <c r="C13" s="28" t="s">
        <v>196</v>
      </c>
      <c r="D13" s="28" t="s">
        <v>197</v>
      </c>
      <c r="E13" s="13"/>
      <c r="G13" s="50"/>
      <c r="H13" s="51" t="s">
        <v>238</v>
      </c>
      <c r="I13" s="51"/>
      <c r="J13" s="51"/>
      <c r="K13" s="52"/>
      <c r="M13" s="11"/>
      <c r="N13" s="28" t="s">
        <v>209</v>
      </c>
      <c r="O13" s="28" t="s">
        <v>197</v>
      </c>
      <c r="P13" s="13"/>
    </row>
    <row r="14" spans="2:21" ht="15" x14ac:dyDescent="0.25">
      <c r="B14" s="11"/>
      <c r="C14" s="12" t="s">
        <v>191</v>
      </c>
      <c r="D14" s="12">
        <v>0</v>
      </c>
      <c r="E14" s="13"/>
      <c r="G14" s="50"/>
      <c r="H14" s="51"/>
      <c r="I14" s="51"/>
      <c r="J14" s="51"/>
      <c r="K14" s="52"/>
      <c r="M14" s="11"/>
      <c r="N14" s="2" t="s">
        <v>211</v>
      </c>
      <c r="O14" s="12">
        <v>0</v>
      </c>
      <c r="P14" s="13"/>
    </row>
    <row r="15" spans="2:21" ht="15" x14ac:dyDescent="0.25">
      <c r="B15" s="11"/>
      <c r="C15" s="12" t="s">
        <v>97</v>
      </c>
      <c r="D15" s="12">
        <v>0</v>
      </c>
      <c r="E15" s="13"/>
      <c r="G15" s="50"/>
      <c r="H15" s="51"/>
      <c r="I15" s="51"/>
      <c r="J15" s="51"/>
      <c r="K15" s="52"/>
      <c r="M15" s="11"/>
      <c r="N15" s="2" t="s">
        <v>220</v>
      </c>
      <c r="O15" s="12">
        <v>0</v>
      </c>
      <c r="P15" s="13"/>
    </row>
    <row r="16" spans="2:21" ht="15" x14ac:dyDescent="0.25">
      <c r="B16" s="11"/>
      <c r="C16" s="12" t="s">
        <v>95</v>
      </c>
      <c r="D16" s="12">
        <v>0</v>
      </c>
      <c r="E16" s="13"/>
      <c r="G16" s="50"/>
      <c r="H16" s="51"/>
      <c r="I16" s="51"/>
      <c r="J16" s="51"/>
      <c r="K16" s="52"/>
      <c r="M16" s="11"/>
      <c r="N16" s="2" t="s">
        <v>41</v>
      </c>
      <c r="O16" s="12">
        <v>0</v>
      </c>
      <c r="P16" s="13"/>
    </row>
    <row r="17" spans="2:16" ht="15" x14ac:dyDescent="0.25">
      <c r="B17" s="11"/>
      <c r="C17" s="12" t="s">
        <v>94</v>
      </c>
      <c r="D17" s="12">
        <v>0</v>
      </c>
      <c r="E17" s="13"/>
      <c r="G17" s="50"/>
      <c r="H17" s="51"/>
      <c r="I17" s="51"/>
      <c r="J17" s="51"/>
      <c r="K17" s="52"/>
      <c r="M17" s="11"/>
      <c r="N17" s="2" t="s">
        <v>110</v>
      </c>
      <c r="O17" s="12">
        <v>0</v>
      </c>
      <c r="P17" s="13"/>
    </row>
    <row r="18" spans="2:16" ht="15" x14ac:dyDescent="0.25">
      <c r="B18" s="11"/>
      <c r="C18" s="12" t="s">
        <v>93</v>
      </c>
      <c r="D18" s="12">
        <v>0</v>
      </c>
      <c r="E18" s="13"/>
      <c r="G18" s="50"/>
      <c r="H18" s="51"/>
      <c r="I18" s="51"/>
      <c r="J18" s="51"/>
      <c r="K18" s="52"/>
      <c r="M18" s="11"/>
      <c r="N18" s="2" t="s">
        <v>217</v>
      </c>
      <c r="O18" s="12">
        <v>0</v>
      </c>
      <c r="P18" s="13"/>
    </row>
    <row r="19" spans="2:16" ht="15" x14ac:dyDescent="0.25">
      <c r="B19" s="11"/>
      <c r="C19" s="12" t="s">
        <v>103</v>
      </c>
      <c r="D19" s="12">
        <v>0</v>
      </c>
      <c r="E19" s="13"/>
      <c r="G19" s="50"/>
      <c r="H19" s="51"/>
      <c r="I19" s="51"/>
      <c r="J19" s="51"/>
      <c r="K19" s="52"/>
      <c r="M19" s="11"/>
      <c r="N19" s="2" t="s">
        <v>210</v>
      </c>
      <c r="O19" s="12">
        <v>0</v>
      </c>
      <c r="P19" s="13"/>
    </row>
    <row r="20" spans="2:16" ht="15" x14ac:dyDescent="0.25">
      <c r="B20" s="11"/>
      <c r="C20" s="12" t="s">
        <v>100</v>
      </c>
      <c r="D20" s="12">
        <v>0</v>
      </c>
      <c r="E20" s="13"/>
      <c r="G20" s="50"/>
      <c r="H20" s="51"/>
      <c r="I20" s="51"/>
      <c r="J20" s="51"/>
      <c r="K20" s="52"/>
      <c r="M20" s="11"/>
      <c r="N20" s="2" t="s">
        <v>135</v>
      </c>
      <c r="O20" s="12">
        <v>0</v>
      </c>
      <c r="P20" s="13"/>
    </row>
    <row r="21" spans="2:16" ht="15" x14ac:dyDescent="0.25">
      <c r="B21" s="11"/>
      <c r="C21" s="12" t="s">
        <v>99</v>
      </c>
      <c r="D21" s="12">
        <v>0</v>
      </c>
      <c r="E21" s="13"/>
      <c r="G21" s="50"/>
      <c r="H21" s="51"/>
      <c r="I21" s="51"/>
      <c r="J21" s="51"/>
      <c r="K21" s="52"/>
      <c r="M21" s="11"/>
      <c r="N21" s="2" t="s">
        <v>219</v>
      </c>
      <c r="O21" s="12">
        <v>0</v>
      </c>
      <c r="P21" s="13"/>
    </row>
    <row r="22" spans="2:16" ht="15" x14ac:dyDescent="0.25">
      <c r="B22" s="11"/>
      <c r="C22" s="12" t="s">
        <v>98</v>
      </c>
      <c r="D22" s="12">
        <v>0</v>
      </c>
      <c r="E22" s="13"/>
      <c r="G22" s="50"/>
      <c r="H22" s="51"/>
      <c r="I22" s="51"/>
      <c r="J22" s="51"/>
      <c r="K22" s="52"/>
      <c r="M22" s="11"/>
      <c r="N22" s="2" t="s">
        <v>225</v>
      </c>
      <c r="O22" s="12">
        <v>0</v>
      </c>
      <c r="P22" s="13"/>
    </row>
    <row r="23" spans="2:16" ht="15" x14ac:dyDescent="0.25">
      <c r="B23" s="11"/>
      <c r="C23" s="12" t="s">
        <v>96</v>
      </c>
      <c r="D23" s="12">
        <v>0</v>
      </c>
      <c r="E23" s="13"/>
      <c r="G23" s="50"/>
      <c r="H23" s="51"/>
      <c r="I23" s="51"/>
      <c r="J23" s="51"/>
      <c r="K23" s="52"/>
      <c r="M23" s="11"/>
      <c r="N23" s="2" t="s">
        <v>216</v>
      </c>
      <c r="O23" s="12">
        <v>0</v>
      </c>
      <c r="P23" s="13"/>
    </row>
    <row r="24" spans="2:16" ht="15" x14ac:dyDescent="0.25">
      <c r="B24" s="11"/>
      <c r="C24" s="12" t="s">
        <v>102</v>
      </c>
      <c r="D24" s="12">
        <v>0</v>
      </c>
      <c r="E24" s="13"/>
      <c r="G24" s="50"/>
      <c r="H24" s="51"/>
      <c r="I24" s="51"/>
      <c r="J24" s="51"/>
      <c r="K24" s="52"/>
      <c r="M24" s="11"/>
      <c r="N24" s="2" t="s">
        <v>213</v>
      </c>
      <c r="O24" s="12">
        <v>0</v>
      </c>
      <c r="P24" s="13"/>
    </row>
    <row r="25" spans="2:16" ht="15" x14ac:dyDescent="0.25">
      <c r="B25" s="11"/>
      <c r="C25" s="12" t="s">
        <v>101</v>
      </c>
      <c r="D25" s="12">
        <v>0</v>
      </c>
      <c r="E25" s="13"/>
      <c r="G25" s="50"/>
      <c r="H25" s="51"/>
      <c r="I25" s="51"/>
      <c r="J25" s="51"/>
      <c r="K25" s="52"/>
      <c r="M25" s="11"/>
      <c r="N25" s="2" t="s">
        <v>212</v>
      </c>
      <c r="O25" s="12">
        <v>0</v>
      </c>
      <c r="P25" s="13"/>
    </row>
    <row r="26" spans="2:16" ht="15" x14ac:dyDescent="0.25">
      <c r="B26" s="11"/>
      <c r="C26" s="12" t="s">
        <v>83</v>
      </c>
      <c r="D26" s="12">
        <v>0</v>
      </c>
      <c r="E26" s="13"/>
      <c r="G26" s="50"/>
      <c r="H26" s="51"/>
      <c r="I26" s="51"/>
      <c r="J26" s="51"/>
      <c r="K26" s="52"/>
      <c r="M26" s="11"/>
      <c r="N26" s="2" t="s">
        <v>224</v>
      </c>
      <c r="O26" s="12">
        <v>0</v>
      </c>
      <c r="P26" s="13"/>
    </row>
    <row r="27" spans="2:16" ht="15" x14ac:dyDescent="0.25">
      <c r="B27" s="11"/>
      <c r="C27" s="12" t="s">
        <v>76</v>
      </c>
      <c r="D27" s="12">
        <v>0</v>
      </c>
      <c r="E27" s="13"/>
      <c r="G27" s="50"/>
      <c r="H27" s="51"/>
      <c r="I27" s="51"/>
      <c r="J27" s="51"/>
      <c r="K27" s="52"/>
      <c r="M27" s="11"/>
      <c r="N27" s="2" t="s">
        <v>214</v>
      </c>
      <c r="O27" s="12">
        <v>0</v>
      </c>
      <c r="P27" s="13"/>
    </row>
    <row r="28" spans="2:16" ht="15" x14ac:dyDescent="0.25">
      <c r="B28" s="11"/>
      <c r="C28" s="12" t="s">
        <v>5</v>
      </c>
      <c r="D28" s="12">
        <v>0</v>
      </c>
      <c r="E28" s="13"/>
      <c r="G28" s="50"/>
      <c r="H28" s="51"/>
      <c r="I28" s="51"/>
      <c r="J28" s="51"/>
      <c r="K28" s="52"/>
      <c r="M28" s="11"/>
      <c r="N28" s="2" t="s">
        <v>221</v>
      </c>
      <c r="O28" s="12">
        <v>0</v>
      </c>
      <c r="P28" s="13"/>
    </row>
    <row r="29" spans="2:16" ht="15" x14ac:dyDescent="0.25">
      <c r="B29" s="11"/>
      <c r="C29" s="12" t="s">
        <v>3</v>
      </c>
      <c r="D29" s="12">
        <v>0</v>
      </c>
      <c r="E29" s="13"/>
      <c r="G29" s="50"/>
      <c r="H29" s="51"/>
      <c r="I29" s="51"/>
      <c r="J29" s="51"/>
      <c r="K29" s="52"/>
      <c r="M29" s="11"/>
      <c r="N29" s="2" t="s">
        <v>223</v>
      </c>
      <c r="O29" s="12">
        <v>0</v>
      </c>
      <c r="P29" s="13"/>
    </row>
    <row r="30" spans="2:16" ht="15" x14ac:dyDescent="0.25">
      <c r="B30" s="11"/>
      <c r="C30" s="12" t="s">
        <v>106</v>
      </c>
      <c r="D30" s="12">
        <v>0</v>
      </c>
      <c r="E30" s="13"/>
      <c r="G30" s="50"/>
      <c r="H30" s="51"/>
      <c r="I30" s="51"/>
      <c r="J30" s="51"/>
      <c r="K30" s="52"/>
      <c r="M30" s="11"/>
      <c r="N30" s="2" t="s">
        <v>50</v>
      </c>
      <c r="O30" s="12">
        <v>0</v>
      </c>
      <c r="P30" s="13"/>
    </row>
    <row r="31" spans="2:16" ht="15" x14ac:dyDescent="0.25">
      <c r="B31" s="11"/>
      <c r="C31" s="12" t="s">
        <v>105</v>
      </c>
      <c r="D31" s="12">
        <v>0</v>
      </c>
      <c r="E31" s="13"/>
      <c r="G31" s="50"/>
      <c r="H31" s="51"/>
      <c r="I31" s="51"/>
      <c r="J31" s="51"/>
      <c r="K31" s="52"/>
      <c r="M31" s="11"/>
      <c r="N31" s="2" t="s">
        <v>37</v>
      </c>
      <c r="O31" s="12">
        <v>0</v>
      </c>
      <c r="P31" s="13"/>
    </row>
    <row r="32" spans="2:16" ht="15" x14ac:dyDescent="0.25">
      <c r="B32" s="11"/>
      <c r="C32" s="12" t="s">
        <v>104</v>
      </c>
      <c r="D32" s="12">
        <v>0</v>
      </c>
      <c r="E32" s="13"/>
      <c r="G32" s="50"/>
      <c r="H32" s="51"/>
      <c r="I32" s="51"/>
      <c r="J32" s="51"/>
      <c r="K32" s="52"/>
      <c r="M32" s="11"/>
      <c r="N32" s="2" t="s">
        <v>218</v>
      </c>
      <c r="O32" s="12">
        <v>0</v>
      </c>
      <c r="P32" s="13"/>
    </row>
    <row r="33" spans="2:16" ht="15" x14ac:dyDescent="0.25">
      <c r="B33" s="11"/>
      <c r="C33" s="12" t="s">
        <v>16</v>
      </c>
      <c r="D33" s="12">
        <v>0</v>
      </c>
      <c r="E33" s="13"/>
      <c r="G33" s="50"/>
      <c r="H33" s="51"/>
      <c r="I33" s="51"/>
      <c r="J33" s="51"/>
      <c r="K33" s="52"/>
      <c r="M33" s="11"/>
      <c r="N33" s="2" t="s">
        <v>222</v>
      </c>
      <c r="O33" s="12">
        <v>0</v>
      </c>
      <c r="P33" s="13"/>
    </row>
    <row r="34" spans="2:16" ht="15" x14ac:dyDescent="0.25">
      <c r="B34" s="11"/>
      <c r="C34" s="12" t="s">
        <v>13</v>
      </c>
      <c r="D34" s="12">
        <v>0</v>
      </c>
      <c r="E34" s="13"/>
      <c r="G34" s="50"/>
      <c r="H34" s="51"/>
      <c r="I34" s="51"/>
      <c r="J34" s="51"/>
      <c r="K34" s="52"/>
      <c r="M34" s="11"/>
      <c r="N34" s="2" t="s">
        <v>215</v>
      </c>
      <c r="O34" s="12">
        <v>0</v>
      </c>
      <c r="P34" s="13"/>
    </row>
    <row r="35" spans="2:16" ht="15.75" thickBot="1" x14ac:dyDescent="0.3">
      <c r="B35" s="11"/>
      <c r="C35" s="12" t="s">
        <v>107</v>
      </c>
      <c r="D35" s="12">
        <v>0</v>
      </c>
      <c r="E35" s="13"/>
      <c r="G35" s="53"/>
      <c r="H35" s="54"/>
      <c r="I35" s="54"/>
      <c r="J35" s="54"/>
      <c r="K35" s="55"/>
      <c r="M35" s="14"/>
      <c r="N35" s="5"/>
      <c r="O35" s="15"/>
      <c r="P35" s="16"/>
    </row>
    <row r="36" spans="2:16" ht="15" x14ac:dyDescent="0.25">
      <c r="B36" s="11"/>
      <c r="C36" s="12" t="s">
        <v>84</v>
      </c>
      <c r="D36" s="12">
        <v>0</v>
      </c>
      <c r="E36" s="13"/>
      <c r="N36"/>
    </row>
    <row r="37" spans="2:16" ht="15" x14ac:dyDescent="0.25">
      <c r="B37" s="11"/>
      <c r="C37" s="12" t="s">
        <v>82</v>
      </c>
      <c r="D37" s="12">
        <v>0</v>
      </c>
      <c r="E37" s="13"/>
      <c r="N37"/>
    </row>
    <row r="38" spans="2:16" ht="15" x14ac:dyDescent="0.25">
      <c r="B38" s="11"/>
      <c r="C38" s="12" t="s">
        <v>81</v>
      </c>
      <c r="D38" s="12">
        <v>0</v>
      </c>
      <c r="E38" s="13"/>
      <c r="N38"/>
    </row>
    <row r="39" spans="2:16" ht="15" x14ac:dyDescent="0.25">
      <c r="B39" s="11"/>
      <c r="C39" s="12" t="s">
        <v>80</v>
      </c>
      <c r="D39" s="12">
        <v>0</v>
      </c>
      <c r="E39" s="13"/>
      <c r="N39"/>
    </row>
    <row r="40" spans="2:16" ht="15" x14ac:dyDescent="0.25">
      <c r="B40" s="11"/>
      <c r="C40" s="12" t="s">
        <v>15</v>
      </c>
      <c r="D40" s="12">
        <v>0</v>
      </c>
      <c r="E40" s="13"/>
      <c r="N40"/>
    </row>
    <row r="41" spans="2:16" ht="15" x14ac:dyDescent="0.25">
      <c r="B41" s="11"/>
      <c r="C41" s="12" t="s">
        <v>11</v>
      </c>
      <c r="D41" s="12">
        <v>0</v>
      </c>
      <c r="E41" s="13"/>
      <c r="N41"/>
    </row>
    <row r="42" spans="2:16" ht="15" x14ac:dyDescent="0.25">
      <c r="B42" s="11"/>
      <c r="C42" s="12" t="s">
        <v>10</v>
      </c>
      <c r="D42" s="12">
        <v>0</v>
      </c>
      <c r="E42" s="13"/>
      <c r="N42"/>
    </row>
    <row r="43" spans="2:16" ht="15" x14ac:dyDescent="0.25">
      <c r="B43" s="11"/>
      <c r="C43" s="12" t="s">
        <v>9</v>
      </c>
      <c r="D43" s="12">
        <v>0</v>
      </c>
      <c r="E43" s="13"/>
      <c r="N43"/>
    </row>
    <row r="44" spans="2:16" ht="15" x14ac:dyDescent="0.25">
      <c r="B44" s="11"/>
      <c r="C44" s="12" t="s">
        <v>8</v>
      </c>
      <c r="D44" s="12">
        <v>0</v>
      </c>
      <c r="E44" s="13"/>
      <c r="N44"/>
    </row>
    <row r="45" spans="2:16" ht="15" x14ac:dyDescent="0.25">
      <c r="B45" s="11"/>
      <c r="C45" s="12" t="s">
        <v>116</v>
      </c>
      <c r="D45" s="12">
        <v>0</v>
      </c>
      <c r="E45" s="13"/>
      <c r="N45"/>
    </row>
    <row r="46" spans="2:16" ht="15" x14ac:dyDescent="0.25">
      <c r="B46" s="11"/>
      <c r="C46" s="12" t="s">
        <v>114</v>
      </c>
      <c r="D46" s="12">
        <v>0</v>
      </c>
      <c r="E46" s="13"/>
      <c r="N46"/>
    </row>
    <row r="47" spans="2:16" ht="15" x14ac:dyDescent="0.25">
      <c r="B47" s="11"/>
      <c r="C47" s="12" t="s">
        <v>113</v>
      </c>
      <c r="D47" s="12">
        <v>0</v>
      </c>
      <c r="E47" s="13"/>
      <c r="N47"/>
    </row>
    <row r="48" spans="2:16" ht="15" x14ac:dyDescent="0.25">
      <c r="B48" s="11"/>
      <c r="C48" s="12" t="s">
        <v>79</v>
      </c>
      <c r="D48" s="12">
        <v>0</v>
      </c>
      <c r="E48" s="13"/>
      <c r="N48"/>
    </row>
    <row r="49" spans="2:14" ht="15" x14ac:dyDescent="0.25">
      <c r="B49" s="11"/>
      <c r="C49" s="12" t="s">
        <v>77</v>
      </c>
      <c r="D49" s="12">
        <v>0</v>
      </c>
      <c r="E49" s="13"/>
      <c r="N49"/>
    </row>
    <row r="50" spans="2:14" ht="15" x14ac:dyDescent="0.25">
      <c r="B50" s="11"/>
      <c r="C50" s="12" t="s">
        <v>160</v>
      </c>
      <c r="D50" s="12">
        <v>0</v>
      </c>
      <c r="E50" s="13"/>
      <c r="N50"/>
    </row>
    <row r="51" spans="2:14" ht="15" x14ac:dyDescent="0.25">
      <c r="B51" s="11"/>
      <c r="C51" s="12" t="s">
        <v>158</v>
      </c>
      <c r="D51" s="12">
        <v>0</v>
      </c>
      <c r="E51" s="13"/>
      <c r="N51"/>
    </row>
    <row r="52" spans="2:14" ht="15" x14ac:dyDescent="0.25">
      <c r="B52" s="11"/>
      <c r="C52" s="12" t="s">
        <v>130</v>
      </c>
      <c r="D52" s="12">
        <v>0</v>
      </c>
      <c r="E52" s="13"/>
      <c r="N52"/>
    </row>
    <row r="53" spans="2:14" ht="15" x14ac:dyDescent="0.25">
      <c r="B53" s="11"/>
      <c r="C53" s="12" t="s">
        <v>14</v>
      </c>
      <c r="D53" s="12">
        <v>0</v>
      </c>
      <c r="E53" s="13"/>
      <c r="N53"/>
    </row>
    <row r="54" spans="2:14" ht="15" x14ac:dyDescent="0.25">
      <c r="B54" s="11"/>
      <c r="C54" s="12" t="s">
        <v>7</v>
      </c>
      <c r="D54" s="12">
        <v>0</v>
      </c>
      <c r="E54" s="13"/>
      <c r="N54"/>
    </row>
    <row r="55" spans="2:14" ht="15" x14ac:dyDescent="0.25">
      <c r="B55" s="11"/>
      <c r="C55" s="12" t="s">
        <v>117</v>
      </c>
      <c r="D55" s="12">
        <v>0</v>
      </c>
      <c r="E55" s="13"/>
      <c r="N55"/>
    </row>
    <row r="56" spans="2:14" ht="15" x14ac:dyDescent="0.25">
      <c r="B56" s="11"/>
      <c r="C56" s="12" t="s">
        <v>112</v>
      </c>
      <c r="D56" s="12">
        <v>0</v>
      </c>
      <c r="E56" s="13"/>
      <c r="N56"/>
    </row>
    <row r="57" spans="2:14" ht="15" x14ac:dyDescent="0.25">
      <c r="B57" s="11"/>
      <c r="C57" s="12" t="s">
        <v>111</v>
      </c>
      <c r="D57" s="12">
        <v>0</v>
      </c>
      <c r="E57" s="13"/>
      <c r="N57"/>
    </row>
    <row r="58" spans="2:14" ht="15" x14ac:dyDescent="0.25">
      <c r="B58" s="11"/>
      <c r="C58" s="12" t="s">
        <v>108</v>
      </c>
      <c r="D58" s="12">
        <v>0</v>
      </c>
      <c r="E58" s="13"/>
      <c r="N58"/>
    </row>
    <row r="59" spans="2:14" ht="15" x14ac:dyDescent="0.25">
      <c r="B59" s="11"/>
      <c r="C59" s="12" t="s">
        <v>78</v>
      </c>
      <c r="D59" s="12">
        <v>0</v>
      </c>
      <c r="E59" s="13"/>
      <c r="N59"/>
    </row>
    <row r="60" spans="2:14" ht="15" x14ac:dyDescent="0.25">
      <c r="B60" s="11"/>
      <c r="C60" s="12" t="s">
        <v>161</v>
      </c>
      <c r="D60" s="12">
        <v>0</v>
      </c>
      <c r="E60" s="13"/>
      <c r="N60"/>
    </row>
    <row r="61" spans="2:14" ht="15" x14ac:dyDescent="0.25">
      <c r="B61" s="11"/>
      <c r="C61" s="12" t="s">
        <v>159</v>
      </c>
      <c r="D61" s="12">
        <v>0</v>
      </c>
      <c r="E61" s="13"/>
      <c r="N61"/>
    </row>
    <row r="62" spans="2:14" ht="15" x14ac:dyDescent="0.25">
      <c r="B62" s="11"/>
      <c r="C62" s="12" t="s">
        <v>157</v>
      </c>
      <c r="D62" s="12">
        <v>0</v>
      </c>
      <c r="E62" s="13"/>
      <c r="N62"/>
    </row>
    <row r="63" spans="2:14" ht="15" x14ac:dyDescent="0.25">
      <c r="B63" s="11"/>
      <c r="C63" s="12" t="s">
        <v>147</v>
      </c>
      <c r="D63" s="12">
        <v>0</v>
      </c>
      <c r="E63" s="13"/>
      <c r="N63"/>
    </row>
    <row r="64" spans="2:14" ht="15" x14ac:dyDescent="0.25">
      <c r="B64" s="11"/>
      <c r="C64" s="12" t="s">
        <v>146</v>
      </c>
      <c r="D64" s="12">
        <v>0</v>
      </c>
      <c r="E64" s="13"/>
      <c r="N64"/>
    </row>
    <row r="65" spans="2:14" ht="15" x14ac:dyDescent="0.25">
      <c r="B65" s="11"/>
      <c r="C65" s="12" t="s">
        <v>145</v>
      </c>
      <c r="D65" s="12">
        <v>0</v>
      </c>
      <c r="E65" s="13"/>
      <c r="N65"/>
    </row>
    <row r="66" spans="2:14" ht="15" x14ac:dyDescent="0.25">
      <c r="B66" s="11"/>
      <c r="C66" s="12" t="s">
        <v>172</v>
      </c>
      <c r="D66" s="12">
        <v>0</v>
      </c>
      <c r="E66" s="13"/>
      <c r="N66"/>
    </row>
    <row r="67" spans="2:14" ht="15" x14ac:dyDescent="0.25">
      <c r="B67" s="11"/>
      <c r="C67" s="12" t="s">
        <v>171</v>
      </c>
      <c r="D67" s="12">
        <v>0</v>
      </c>
      <c r="E67" s="13"/>
      <c r="N67"/>
    </row>
    <row r="68" spans="2:14" ht="15" x14ac:dyDescent="0.25">
      <c r="B68" s="11"/>
      <c r="C68" s="12" t="s">
        <v>170</v>
      </c>
      <c r="D68" s="12">
        <v>0</v>
      </c>
      <c r="E68" s="13"/>
      <c r="N68"/>
    </row>
    <row r="69" spans="2:14" x14ac:dyDescent="0.2">
      <c r="B69" s="11"/>
      <c r="C69" s="12" t="s">
        <v>115</v>
      </c>
      <c r="D69" s="12">
        <v>0</v>
      </c>
      <c r="E69" s="13"/>
    </row>
    <row r="70" spans="2:14" x14ac:dyDescent="0.2">
      <c r="B70" s="11"/>
      <c r="C70" s="12" t="s">
        <v>109</v>
      </c>
      <c r="D70" s="12">
        <v>0</v>
      </c>
      <c r="E70" s="13"/>
    </row>
    <row r="71" spans="2:14" x14ac:dyDescent="0.2">
      <c r="B71" s="11"/>
      <c r="C71" s="12" t="s">
        <v>169</v>
      </c>
      <c r="D71" s="12">
        <v>0</v>
      </c>
      <c r="E71" s="13"/>
    </row>
    <row r="72" spans="2:14" x14ac:dyDescent="0.2">
      <c r="B72" s="11"/>
      <c r="C72" s="12" t="s">
        <v>168</v>
      </c>
      <c r="D72" s="12">
        <v>0</v>
      </c>
      <c r="E72" s="13"/>
    </row>
    <row r="73" spans="2:14" x14ac:dyDescent="0.2">
      <c r="B73" s="11"/>
      <c r="C73" s="12" t="s">
        <v>167</v>
      </c>
      <c r="D73" s="12">
        <v>0</v>
      </c>
      <c r="E73" s="13"/>
    </row>
    <row r="74" spans="2:14" x14ac:dyDescent="0.2">
      <c r="B74" s="11"/>
      <c r="C74" s="12" t="s">
        <v>166</v>
      </c>
      <c r="D74" s="12">
        <v>0</v>
      </c>
      <c r="E74" s="13"/>
    </row>
    <row r="75" spans="2:14" x14ac:dyDescent="0.2">
      <c r="B75" s="11"/>
      <c r="C75" s="12" t="s">
        <v>164</v>
      </c>
      <c r="D75" s="12">
        <v>0</v>
      </c>
      <c r="E75" s="13"/>
    </row>
    <row r="76" spans="2:14" x14ac:dyDescent="0.2">
      <c r="B76" s="11"/>
      <c r="C76" s="12" t="s">
        <v>133</v>
      </c>
      <c r="D76" s="12">
        <v>0</v>
      </c>
      <c r="E76" s="13"/>
    </row>
    <row r="77" spans="2:14" x14ac:dyDescent="0.2">
      <c r="B77" s="11"/>
      <c r="C77" s="12" t="s">
        <v>132</v>
      </c>
      <c r="D77" s="12">
        <v>0</v>
      </c>
      <c r="E77" s="13"/>
    </row>
    <row r="78" spans="2:14" x14ac:dyDescent="0.2">
      <c r="B78" s="11"/>
      <c r="C78" s="12" t="s">
        <v>129</v>
      </c>
      <c r="D78" s="12">
        <v>0</v>
      </c>
      <c r="E78" s="13"/>
    </row>
    <row r="79" spans="2:14" x14ac:dyDescent="0.2">
      <c r="B79" s="11"/>
      <c r="C79" s="12" t="s">
        <v>128</v>
      </c>
      <c r="D79" s="12">
        <v>0</v>
      </c>
      <c r="E79" s="13"/>
    </row>
    <row r="80" spans="2:14" x14ac:dyDescent="0.2">
      <c r="B80" s="11"/>
      <c r="C80" s="12" t="s">
        <v>127</v>
      </c>
      <c r="D80" s="12">
        <v>0</v>
      </c>
      <c r="E80" s="13"/>
    </row>
    <row r="81" spans="2:5" x14ac:dyDescent="0.2">
      <c r="B81" s="11"/>
      <c r="C81" s="12" t="s">
        <v>187</v>
      </c>
      <c r="D81" s="12">
        <v>0</v>
      </c>
      <c r="E81" s="13"/>
    </row>
    <row r="82" spans="2:5" x14ac:dyDescent="0.2">
      <c r="B82" s="11"/>
      <c r="C82" s="12" t="s">
        <v>153</v>
      </c>
      <c r="D82" s="12">
        <v>0</v>
      </c>
      <c r="E82" s="13"/>
    </row>
    <row r="83" spans="2:5" x14ac:dyDescent="0.2">
      <c r="B83" s="11"/>
      <c r="C83" s="12" t="s">
        <v>152</v>
      </c>
      <c r="D83" s="12">
        <v>0</v>
      </c>
      <c r="E83" s="13"/>
    </row>
    <row r="84" spans="2:5" x14ac:dyDescent="0.2">
      <c r="B84" s="11"/>
      <c r="C84" s="12" t="s">
        <v>150</v>
      </c>
      <c r="D84" s="12">
        <v>0</v>
      </c>
      <c r="E84" s="13"/>
    </row>
    <row r="85" spans="2:5" x14ac:dyDescent="0.2">
      <c r="B85" s="11"/>
      <c r="C85" s="12" t="s">
        <v>148</v>
      </c>
      <c r="D85" s="12">
        <v>0</v>
      </c>
      <c r="E85" s="13"/>
    </row>
    <row r="86" spans="2:5" x14ac:dyDescent="0.2">
      <c r="B86" s="11"/>
      <c r="C86" s="12" t="s">
        <v>186</v>
      </c>
      <c r="D86" s="12">
        <v>0</v>
      </c>
      <c r="E86" s="13"/>
    </row>
    <row r="87" spans="2:5" x14ac:dyDescent="0.2">
      <c r="B87" s="11"/>
      <c r="C87" s="12" t="s">
        <v>156</v>
      </c>
      <c r="D87" s="12">
        <v>0</v>
      </c>
      <c r="E87" s="13"/>
    </row>
    <row r="88" spans="2:5" x14ac:dyDescent="0.2">
      <c r="B88" s="11"/>
      <c r="C88" s="12" t="s">
        <v>154</v>
      </c>
      <c r="D88" s="12">
        <v>0</v>
      </c>
      <c r="E88" s="13"/>
    </row>
    <row r="89" spans="2:5" x14ac:dyDescent="0.2">
      <c r="B89" s="11"/>
      <c r="C89" s="12" t="s">
        <v>151</v>
      </c>
      <c r="D89" s="12">
        <v>0</v>
      </c>
      <c r="E89" s="13"/>
    </row>
    <row r="90" spans="2:5" x14ac:dyDescent="0.2">
      <c r="B90" s="11"/>
      <c r="C90" s="12" t="s">
        <v>23</v>
      </c>
      <c r="D90" s="12">
        <v>0</v>
      </c>
      <c r="E90" s="13"/>
    </row>
    <row r="91" spans="2:5" x14ac:dyDescent="0.2">
      <c r="B91" s="11"/>
      <c r="C91" s="12" t="s">
        <v>177</v>
      </c>
      <c r="D91" s="12">
        <v>0</v>
      </c>
      <c r="E91" s="13"/>
    </row>
    <row r="92" spans="2:5" x14ac:dyDescent="0.2">
      <c r="B92" s="11"/>
      <c r="C92" s="12" t="s">
        <v>174</v>
      </c>
      <c r="D92" s="12">
        <v>0</v>
      </c>
      <c r="E92" s="13"/>
    </row>
    <row r="93" spans="2:5" x14ac:dyDescent="0.2">
      <c r="B93" s="11"/>
      <c r="C93" s="12" t="s">
        <v>165</v>
      </c>
      <c r="D93" s="12">
        <v>0</v>
      </c>
      <c r="E93" s="13"/>
    </row>
    <row r="94" spans="2:5" x14ac:dyDescent="0.2">
      <c r="B94" s="11"/>
      <c r="C94" s="12" t="s">
        <v>149</v>
      </c>
      <c r="D94" s="12">
        <v>0</v>
      </c>
      <c r="E94" s="13"/>
    </row>
    <row r="95" spans="2:5" x14ac:dyDescent="0.2">
      <c r="B95" s="11"/>
      <c r="C95" s="12" t="s">
        <v>163</v>
      </c>
      <c r="D95" s="12">
        <v>0</v>
      </c>
      <c r="E95" s="13"/>
    </row>
    <row r="96" spans="2:5" x14ac:dyDescent="0.2">
      <c r="B96" s="11"/>
      <c r="C96" s="12" t="s">
        <v>162</v>
      </c>
      <c r="D96" s="12">
        <v>0</v>
      </c>
      <c r="E96" s="13"/>
    </row>
    <row r="97" spans="2:5" x14ac:dyDescent="0.2">
      <c r="B97" s="11"/>
      <c r="C97" s="12" t="s">
        <v>155</v>
      </c>
      <c r="D97" s="12">
        <v>0</v>
      </c>
      <c r="E97" s="13"/>
    </row>
    <row r="98" spans="2:5" x14ac:dyDescent="0.2">
      <c r="B98" s="11"/>
      <c r="C98" s="12" t="s">
        <v>134</v>
      </c>
      <c r="D98" s="12">
        <v>0</v>
      </c>
      <c r="E98" s="13"/>
    </row>
    <row r="99" spans="2:5" x14ac:dyDescent="0.2">
      <c r="B99" s="11"/>
      <c r="C99" s="12" t="s">
        <v>131</v>
      </c>
      <c r="D99" s="12">
        <v>0</v>
      </c>
      <c r="E99" s="13"/>
    </row>
    <row r="100" spans="2:5" x14ac:dyDescent="0.2">
      <c r="B100" s="11"/>
      <c r="C100" s="12" t="s">
        <v>180</v>
      </c>
      <c r="D100" s="12">
        <v>0</v>
      </c>
      <c r="E100" s="13"/>
    </row>
    <row r="101" spans="2:5" x14ac:dyDescent="0.2">
      <c r="B101" s="11"/>
      <c r="C101" s="12" t="s">
        <v>179</v>
      </c>
      <c r="D101" s="12">
        <v>0</v>
      </c>
      <c r="E101" s="13"/>
    </row>
    <row r="102" spans="2:5" x14ac:dyDescent="0.2">
      <c r="B102" s="11"/>
      <c r="C102" s="12" t="s">
        <v>178</v>
      </c>
      <c r="D102" s="12">
        <v>0</v>
      </c>
      <c r="E102" s="13"/>
    </row>
    <row r="103" spans="2:5" x14ac:dyDescent="0.2">
      <c r="B103" s="11"/>
      <c r="C103" s="12" t="s">
        <v>176</v>
      </c>
      <c r="D103" s="12">
        <v>0</v>
      </c>
      <c r="E103" s="13"/>
    </row>
    <row r="104" spans="2:5" x14ac:dyDescent="0.2">
      <c r="B104" s="11"/>
      <c r="C104" s="12" t="s">
        <v>173</v>
      </c>
      <c r="D104" s="12">
        <v>0</v>
      </c>
      <c r="E104" s="13"/>
    </row>
    <row r="105" spans="2:5" x14ac:dyDescent="0.2">
      <c r="B105" s="11"/>
      <c r="C105" s="12" t="s">
        <v>188</v>
      </c>
      <c r="D105" s="12">
        <v>0</v>
      </c>
      <c r="E105" s="13"/>
    </row>
    <row r="106" spans="2:5" x14ac:dyDescent="0.2">
      <c r="B106" s="11"/>
      <c r="C106" s="12" t="s">
        <v>28</v>
      </c>
      <c r="D106" s="12">
        <v>0</v>
      </c>
      <c r="E106" s="13"/>
    </row>
    <row r="107" spans="2:5" x14ac:dyDescent="0.2">
      <c r="B107" s="11"/>
      <c r="C107" s="12" t="s">
        <v>26</v>
      </c>
      <c r="D107" s="12">
        <v>0</v>
      </c>
      <c r="E107" s="13"/>
    </row>
    <row r="108" spans="2:5" x14ac:dyDescent="0.2">
      <c r="B108" s="11"/>
      <c r="C108" s="12" t="s">
        <v>21</v>
      </c>
      <c r="D108" s="12">
        <v>0</v>
      </c>
      <c r="E108" s="13"/>
    </row>
    <row r="109" spans="2:5" x14ac:dyDescent="0.2">
      <c r="B109" s="11"/>
      <c r="C109" s="12" t="s">
        <v>20</v>
      </c>
      <c r="D109" s="12">
        <v>0</v>
      </c>
      <c r="E109" s="13"/>
    </row>
    <row r="110" spans="2:5" x14ac:dyDescent="0.2">
      <c r="B110" s="11"/>
      <c r="C110" s="12" t="s">
        <v>185</v>
      </c>
      <c r="D110" s="12">
        <v>0</v>
      </c>
      <c r="E110" s="13"/>
    </row>
    <row r="111" spans="2:5" x14ac:dyDescent="0.2">
      <c r="B111" s="11"/>
      <c r="C111" s="12" t="s">
        <v>184</v>
      </c>
      <c r="D111" s="12">
        <v>0</v>
      </c>
      <c r="E111" s="13"/>
    </row>
    <row r="112" spans="2:5" x14ac:dyDescent="0.2">
      <c r="B112" s="11"/>
      <c r="C112" s="12" t="s">
        <v>183</v>
      </c>
      <c r="D112" s="12">
        <v>0</v>
      </c>
      <c r="E112" s="13"/>
    </row>
    <row r="113" spans="2:5" x14ac:dyDescent="0.2">
      <c r="B113" s="11"/>
      <c r="C113" s="12" t="s">
        <v>182</v>
      </c>
      <c r="D113" s="12">
        <v>0</v>
      </c>
      <c r="E113" s="13"/>
    </row>
    <row r="114" spans="2:5" x14ac:dyDescent="0.2">
      <c r="B114" s="11"/>
      <c r="C114" s="12" t="s">
        <v>181</v>
      </c>
      <c r="D114" s="12">
        <v>0</v>
      </c>
      <c r="E114" s="13"/>
    </row>
    <row r="115" spans="2:5" x14ac:dyDescent="0.2">
      <c r="B115" s="11"/>
      <c r="C115" s="12" t="s">
        <v>69</v>
      </c>
      <c r="D115" s="12">
        <v>0</v>
      </c>
      <c r="E115" s="13"/>
    </row>
    <row r="116" spans="2:5" x14ac:dyDescent="0.2">
      <c r="B116" s="11"/>
      <c r="C116" s="12" t="s">
        <v>68</v>
      </c>
      <c r="D116" s="12">
        <v>0</v>
      </c>
      <c r="E116" s="13"/>
    </row>
    <row r="117" spans="2:5" x14ac:dyDescent="0.2">
      <c r="B117" s="11"/>
      <c r="C117" s="12" t="s">
        <v>44</v>
      </c>
      <c r="D117" s="12">
        <v>0</v>
      </c>
      <c r="E117" s="13"/>
    </row>
    <row r="118" spans="2:5" x14ac:dyDescent="0.2">
      <c r="B118" s="11"/>
      <c r="C118" s="12" t="s">
        <v>43</v>
      </c>
      <c r="D118" s="12">
        <v>0</v>
      </c>
      <c r="E118" s="13"/>
    </row>
    <row r="119" spans="2:5" x14ac:dyDescent="0.2">
      <c r="B119" s="11"/>
      <c r="C119" s="12" t="s">
        <v>40</v>
      </c>
      <c r="D119" s="12">
        <v>0</v>
      </c>
      <c r="E119" s="13"/>
    </row>
    <row r="120" spans="2:5" x14ac:dyDescent="0.2">
      <c r="B120" s="11"/>
      <c r="C120" s="12" t="s">
        <v>175</v>
      </c>
      <c r="D120" s="12">
        <v>0</v>
      </c>
      <c r="E120" s="13"/>
    </row>
    <row r="121" spans="2:5" x14ac:dyDescent="0.2">
      <c r="B121" s="11"/>
      <c r="C121" s="12" t="s">
        <v>47</v>
      </c>
      <c r="D121" s="12">
        <v>0</v>
      </c>
      <c r="E121" s="13"/>
    </row>
    <row r="122" spans="2:5" x14ac:dyDescent="0.2">
      <c r="B122" s="11"/>
      <c r="C122" s="12" t="s">
        <v>46</v>
      </c>
      <c r="D122" s="12">
        <v>0</v>
      </c>
      <c r="E122" s="13"/>
    </row>
    <row r="123" spans="2:5" x14ac:dyDescent="0.2">
      <c r="B123" s="11"/>
      <c r="C123" s="12" t="s">
        <v>45</v>
      </c>
      <c r="D123" s="12">
        <v>0</v>
      </c>
      <c r="E123" s="13"/>
    </row>
    <row r="124" spans="2:5" x14ac:dyDescent="0.2">
      <c r="B124" s="11"/>
      <c r="C124" s="12" t="s">
        <v>42</v>
      </c>
      <c r="D124" s="12">
        <v>0</v>
      </c>
      <c r="E124" s="13"/>
    </row>
    <row r="125" spans="2:5" x14ac:dyDescent="0.2">
      <c r="B125" s="11"/>
      <c r="C125" s="12" t="s">
        <v>38</v>
      </c>
      <c r="D125" s="12">
        <v>0</v>
      </c>
      <c r="E125" s="13"/>
    </row>
    <row r="126" spans="2:5" x14ac:dyDescent="0.2">
      <c r="B126" s="11"/>
      <c r="C126" s="12" t="s">
        <v>73</v>
      </c>
      <c r="D126" s="12">
        <v>0</v>
      </c>
      <c r="E126" s="13"/>
    </row>
    <row r="127" spans="2:5" x14ac:dyDescent="0.2">
      <c r="B127" s="11"/>
      <c r="C127" s="12" t="s">
        <v>27</v>
      </c>
      <c r="D127" s="12">
        <v>0</v>
      </c>
      <c r="E127" s="13"/>
    </row>
    <row r="128" spans="2:5" x14ac:dyDescent="0.2">
      <c r="B128" s="11"/>
      <c r="C128" s="12" t="s">
        <v>25</v>
      </c>
      <c r="D128" s="12">
        <v>0</v>
      </c>
      <c r="E128" s="13"/>
    </row>
    <row r="129" spans="2:5" x14ac:dyDescent="0.2">
      <c r="B129" s="11"/>
      <c r="C129" s="12" t="s">
        <v>24</v>
      </c>
      <c r="D129" s="12">
        <v>0</v>
      </c>
      <c r="E129" s="13"/>
    </row>
    <row r="130" spans="2:5" x14ac:dyDescent="0.2">
      <c r="B130" s="11"/>
      <c r="C130" s="12" t="s">
        <v>18</v>
      </c>
      <c r="D130" s="12">
        <v>0</v>
      </c>
      <c r="E130" s="13"/>
    </row>
    <row r="131" spans="2:5" x14ac:dyDescent="0.2">
      <c r="B131" s="11"/>
      <c r="C131" s="12" t="s">
        <v>36</v>
      </c>
      <c r="D131" s="12">
        <v>0</v>
      </c>
      <c r="E131" s="13"/>
    </row>
    <row r="132" spans="2:5" x14ac:dyDescent="0.2">
      <c r="B132" s="11"/>
      <c r="C132" s="12" t="s">
        <v>35</v>
      </c>
      <c r="D132" s="12">
        <v>0</v>
      </c>
      <c r="E132" s="13"/>
    </row>
    <row r="133" spans="2:5" x14ac:dyDescent="0.2">
      <c r="B133" s="11"/>
      <c r="C133" s="12" t="s">
        <v>32</v>
      </c>
      <c r="D133" s="12">
        <v>0</v>
      </c>
      <c r="E133" s="13"/>
    </row>
    <row r="134" spans="2:5" x14ac:dyDescent="0.2">
      <c r="B134" s="11"/>
      <c r="C134" s="12" t="s">
        <v>31</v>
      </c>
      <c r="D134" s="12">
        <v>0</v>
      </c>
      <c r="E134" s="13"/>
    </row>
    <row r="135" spans="2:5" x14ac:dyDescent="0.2">
      <c r="B135" s="11"/>
      <c r="C135" s="12" t="s">
        <v>30</v>
      </c>
      <c r="D135" s="12">
        <v>0</v>
      </c>
      <c r="E135" s="13"/>
    </row>
    <row r="136" spans="2:5" x14ac:dyDescent="0.2">
      <c r="B136" s="11"/>
      <c r="C136" s="12" t="s">
        <v>75</v>
      </c>
      <c r="D136" s="12">
        <v>0</v>
      </c>
      <c r="E136" s="13"/>
    </row>
    <row r="137" spans="2:5" x14ac:dyDescent="0.2">
      <c r="B137" s="11"/>
      <c r="C137" s="12" t="s">
        <v>74</v>
      </c>
      <c r="D137" s="12">
        <v>0</v>
      </c>
      <c r="E137" s="13"/>
    </row>
    <row r="138" spans="2:5" x14ac:dyDescent="0.2">
      <c r="B138" s="11"/>
      <c r="C138" s="12" t="s">
        <v>70</v>
      </c>
      <c r="D138" s="12">
        <v>0</v>
      </c>
      <c r="E138" s="13"/>
    </row>
    <row r="139" spans="2:5" x14ac:dyDescent="0.2">
      <c r="B139" s="11"/>
      <c r="C139" s="12" t="s">
        <v>67</v>
      </c>
      <c r="D139" s="12">
        <v>0</v>
      </c>
      <c r="E139" s="13"/>
    </row>
    <row r="140" spans="2:5" x14ac:dyDescent="0.2">
      <c r="B140" s="11"/>
      <c r="C140" s="12" t="s">
        <v>54</v>
      </c>
      <c r="D140" s="12">
        <v>0</v>
      </c>
      <c r="E140" s="13"/>
    </row>
    <row r="141" spans="2:5" x14ac:dyDescent="0.2">
      <c r="B141" s="11"/>
      <c r="C141" s="12" t="s">
        <v>126</v>
      </c>
      <c r="D141" s="12">
        <v>0</v>
      </c>
      <c r="E141" s="13"/>
    </row>
    <row r="142" spans="2:5" x14ac:dyDescent="0.2">
      <c r="B142" s="11"/>
      <c r="C142" s="12" t="s">
        <v>125</v>
      </c>
      <c r="D142" s="12">
        <v>0</v>
      </c>
      <c r="E142" s="13"/>
    </row>
    <row r="143" spans="2:5" x14ac:dyDescent="0.2">
      <c r="B143" s="11"/>
      <c r="C143" s="12" t="s">
        <v>72</v>
      </c>
      <c r="D143" s="12">
        <v>0</v>
      </c>
      <c r="E143" s="13"/>
    </row>
    <row r="144" spans="2:5" x14ac:dyDescent="0.2">
      <c r="B144" s="11"/>
      <c r="C144" s="12" t="s">
        <v>71</v>
      </c>
      <c r="D144" s="12">
        <v>0</v>
      </c>
      <c r="E144" s="13"/>
    </row>
    <row r="145" spans="2:5" x14ac:dyDescent="0.2">
      <c r="B145" s="11"/>
      <c r="C145" s="12" t="s">
        <v>53</v>
      </c>
      <c r="D145" s="12">
        <v>0</v>
      </c>
      <c r="E145" s="13"/>
    </row>
    <row r="146" spans="2:5" x14ac:dyDescent="0.2">
      <c r="B146" s="11"/>
      <c r="C146" s="12" t="s">
        <v>142</v>
      </c>
      <c r="D146" s="12">
        <v>0</v>
      </c>
      <c r="E146" s="13"/>
    </row>
    <row r="147" spans="2:5" x14ac:dyDescent="0.2">
      <c r="B147" s="11"/>
      <c r="C147" s="12" t="s">
        <v>140</v>
      </c>
      <c r="D147" s="12">
        <v>0</v>
      </c>
      <c r="E147" s="13"/>
    </row>
    <row r="148" spans="2:5" x14ac:dyDescent="0.2">
      <c r="B148" s="11"/>
      <c r="C148" s="12" t="s">
        <v>124</v>
      </c>
      <c r="D148" s="12">
        <v>0</v>
      </c>
      <c r="E148" s="13"/>
    </row>
    <row r="149" spans="2:5" x14ac:dyDescent="0.2">
      <c r="B149" s="11"/>
      <c r="C149" s="12" t="s">
        <v>34</v>
      </c>
      <c r="D149" s="12">
        <v>0</v>
      </c>
      <c r="E149" s="13"/>
    </row>
    <row r="150" spans="2:5" x14ac:dyDescent="0.2">
      <c r="B150" s="11"/>
      <c r="C150" s="12" t="s">
        <v>33</v>
      </c>
      <c r="D150" s="12">
        <v>0</v>
      </c>
      <c r="E150" s="13"/>
    </row>
    <row r="151" spans="2:5" x14ac:dyDescent="0.2">
      <c r="B151" s="11"/>
      <c r="C151" s="12" t="s">
        <v>89</v>
      </c>
      <c r="D151" s="12">
        <v>0</v>
      </c>
      <c r="E151" s="13"/>
    </row>
    <row r="152" spans="2:5" x14ac:dyDescent="0.2">
      <c r="B152" s="11"/>
      <c r="C152" s="12" t="s">
        <v>88</v>
      </c>
      <c r="D152" s="12">
        <v>0</v>
      </c>
      <c r="E152" s="13"/>
    </row>
    <row r="153" spans="2:5" x14ac:dyDescent="0.2">
      <c r="B153" s="11"/>
      <c r="C153" s="12" t="s">
        <v>87</v>
      </c>
      <c r="D153" s="12">
        <v>0</v>
      </c>
      <c r="E153" s="13"/>
    </row>
    <row r="154" spans="2:5" x14ac:dyDescent="0.2">
      <c r="B154" s="11"/>
      <c r="C154" s="12" t="s">
        <v>52</v>
      </c>
      <c r="D154" s="12">
        <v>0</v>
      </c>
      <c r="E154" s="13"/>
    </row>
    <row r="155" spans="2:5" x14ac:dyDescent="0.2">
      <c r="B155" s="11"/>
      <c r="C155" s="12" t="s">
        <v>49</v>
      </c>
      <c r="D155" s="12">
        <v>0</v>
      </c>
      <c r="E155" s="13"/>
    </row>
    <row r="156" spans="2:5" x14ac:dyDescent="0.2">
      <c r="B156" s="11"/>
      <c r="C156" s="12" t="s">
        <v>122</v>
      </c>
      <c r="D156" s="12">
        <v>0</v>
      </c>
      <c r="E156" s="13"/>
    </row>
    <row r="157" spans="2:5" x14ac:dyDescent="0.2">
      <c r="B157" s="11"/>
      <c r="C157" s="12" t="s">
        <v>121</v>
      </c>
      <c r="D157" s="12">
        <v>0</v>
      </c>
      <c r="E157" s="13"/>
    </row>
    <row r="158" spans="2:5" x14ac:dyDescent="0.2">
      <c r="B158" s="11"/>
      <c r="C158" s="12" t="s">
        <v>120</v>
      </c>
      <c r="D158" s="12">
        <v>0</v>
      </c>
      <c r="E158" s="13"/>
    </row>
    <row r="159" spans="2:5" x14ac:dyDescent="0.2">
      <c r="B159" s="11"/>
      <c r="C159" s="12" t="s">
        <v>56</v>
      </c>
      <c r="D159" s="12">
        <v>0</v>
      </c>
      <c r="E159" s="13"/>
    </row>
    <row r="160" spans="2:5" x14ac:dyDescent="0.2">
      <c r="B160" s="11"/>
      <c r="C160" s="12" t="s">
        <v>51</v>
      </c>
      <c r="D160" s="12">
        <v>0</v>
      </c>
      <c r="E160" s="13"/>
    </row>
    <row r="161" spans="2:5" x14ac:dyDescent="0.2">
      <c r="B161" s="11"/>
      <c r="C161" s="12" t="s">
        <v>141</v>
      </c>
      <c r="D161" s="12">
        <v>0</v>
      </c>
      <c r="E161" s="13"/>
    </row>
    <row r="162" spans="2:5" x14ac:dyDescent="0.2">
      <c r="B162" s="11"/>
      <c r="C162" s="12" t="s">
        <v>138</v>
      </c>
      <c r="D162" s="12">
        <v>0</v>
      </c>
      <c r="E162" s="13"/>
    </row>
    <row r="163" spans="2:5" x14ac:dyDescent="0.2">
      <c r="B163" s="11"/>
      <c r="C163" s="12" t="s">
        <v>123</v>
      </c>
      <c r="D163" s="12">
        <v>0</v>
      </c>
      <c r="E163" s="13"/>
    </row>
    <row r="164" spans="2:5" x14ac:dyDescent="0.2">
      <c r="B164" s="11"/>
      <c r="C164" s="12" t="s">
        <v>119</v>
      </c>
      <c r="D164" s="12">
        <v>0</v>
      </c>
      <c r="E164" s="13"/>
    </row>
    <row r="165" spans="2:5" x14ac:dyDescent="0.2">
      <c r="B165" s="11"/>
      <c r="C165" s="12" t="s">
        <v>118</v>
      </c>
      <c r="D165" s="12">
        <v>0</v>
      </c>
      <c r="E165" s="13"/>
    </row>
    <row r="166" spans="2:5" x14ac:dyDescent="0.2">
      <c r="B166" s="11"/>
      <c r="C166" s="12" t="s">
        <v>92</v>
      </c>
      <c r="D166" s="12">
        <v>0</v>
      </c>
      <c r="E166" s="13"/>
    </row>
    <row r="167" spans="2:5" x14ac:dyDescent="0.2">
      <c r="B167" s="11"/>
      <c r="C167" s="12" t="s">
        <v>91</v>
      </c>
      <c r="D167" s="12">
        <v>0</v>
      </c>
      <c r="E167" s="13"/>
    </row>
    <row r="168" spans="2:5" x14ac:dyDescent="0.2">
      <c r="B168" s="11"/>
      <c r="C168" s="12" t="s">
        <v>86</v>
      </c>
      <c r="D168" s="12">
        <v>0</v>
      </c>
      <c r="E168" s="13"/>
    </row>
    <row r="169" spans="2:5" x14ac:dyDescent="0.2">
      <c r="B169" s="11"/>
      <c r="C169" s="12" t="s">
        <v>85</v>
      </c>
      <c r="D169" s="12">
        <v>0</v>
      </c>
      <c r="E169" s="13"/>
    </row>
    <row r="170" spans="2:5" x14ac:dyDescent="0.2">
      <c r="B170" s="11"/>
      <c r="C170" s="12" t="s">
        <v>57</v>
      </c>
      <c r="D170" s="12">
        <v>0</v>
      </c>
      <c r="E170" s="13"/>
    </row>
    <row r="171" spans="2:5" x14ac:dyDescent="0.2">
      <c r="B171" s="11"/>
      <c r="C171" s="12" t="s">
        <v>55</v>
      </c>
      <c r="D171" s="12">
        <v>0</v>
      </c>
      <c r="E171" s="13"/>
    </row>
    <row r="172" spans="2:5" x14ac:dyDescent="0.2">
      <c r="B172" s="11"/>
      <c r="C172" s="12" t="s">
        <v>144</v>
      </c>
      <c r="D172" s="12">
        <v>0</v>
      </c>
      <c r="E172" s="13"/>
    </row>
    <row r="173" spans="2:5" x14ac:dyDescent="0.2">
      <c r="B173" s="11"/>
      <c r="C173" s="12" t="s">
        <v>143</v>
      </c>
      <c r="D173" s="12">
        <v>0</v>
      </c>
      <c r="E173" s="13"/>
    </row>
    <row r="174" spans="2:5" x14ac:dyDescent="0.2">
      <c r="B174" s="11"/>
      <c r="C174" s="12" t="s">
        <v>139</v>
      </c>
      <c r="D174" s="12">
        <v>0</v>
      </c>
      <c r="E174" s="13"/>
    </row>
    <row r="175" spans="2:5" x14ac:dyDescent="0.2">
      <c r="B175" s="11"/>
      <c r="C175" s="12" t="s">
        <v>137</v>
      </c>
      <c r="D175" s="12">
        <v>0</v>
      </c>
      <c r="E175" s="13"/>
    </row>
    <row r="176" spans="2:5" x14ac:dyDescent="0.2">
      <c r="B176" s="11"/>
      <c r="C176" s="12" t="s">
        <v>136</v>
      </c>
      <c r="D176" s="12">
        <v>0</v>
      </c>
      <c r="E176" s="13"/>
    </row>
    <row r="177" spans="2:5" x14ac:dyDescent="0.2">
      <c r="B177" s="11"/>
      <c r="C177" s="12" t="s">
        <v>90</v>
      </c>
      <c r="D177" s="12">
        <v>0</v>
      </c>
      <c r="E177" s="13"/>
    </row>
    <row r="178" spans="2:5" x14ac:dyDescent="0.2">
      <c r="B178" s="11"/>
      <c r="C178" s="12" t="s">
        <v>64</v>
      </c>
      <c r="D178" s="12">
        <v>0</v>
      </c>
      <c r="E178" s="13"/>
    </row>
    <row r="179" spans="2:5" x14ac:dyDescent="0.2">
      <c r="B179" s="11"/>
      <c r="C179" s="12" t="s">
        <v>61</v>
      </c>
      <c r="D179" s="12">
        <v>0</v>
      </c>
      <c r="E179" s="13"/>
    </row>
    <row r="180" spans="2:5" x14ac:dyDescent="0.2">
      <c r="B180" s="11"/>
      <c r="C180" s="12" t="s">
        <v>60</v>
      </c>
      <c r="D180" s="12">
        <v>0</v>
      </c>
      <c r="E180" s="13"/>
    </row>
    <row r="181" spans="2:5" x14ac:dyDescent="0.2">
      <c r="B181" s="11"/>
      <c r="C181" s="12" t="s">
        <v>58</v>
      </c>
      <c r="D181" s="12">
        <v>0</v>
      </c>
      <c r="E181" s="13"/>
    </row>
    <row r="182" spans="2:5" x14ac:dyDescent="0.2">
      <c r="B182" s="11"/>
      <c r="C182" s="12" t="s">
        <v>66</v>
      </c>
      <c r="D182" s="12">
        <v>0</v>
      </c>
      <c r="E182" s="13"/>
    </row>
    <row r="183" spans="2:5" x14ac:dyDescent="0.2">
      <c r="B183" s="11"/>
      <c r="C183" s="12" t="s">
        <v>65</v>
      </c>
      <c r="D183" s="12">
        <v>0</v>
      </c>
      <c r="E183" s="13"/>
    </row>
    <row r="184" spans="2:5" x14ac:dyDescent="0.2">
      <c r="B184" s="11"/>
      <c r="C184" s="12" t="s">
        <v>63</v>
      </c>
      <c r="D184" s="12">
        <v>0</v>
      </c>
      <c r="E184" s="13"/>
    </row>
    <row r="185" spans="2:5" x14ac:dyDescent="0.2">
      <c r="B185" s="11"/>
      <c r="C185" s="12" t="s">
        <v>62</v>
      </c>
      <c r="D185" s="12">
        <v>0</v>
      </c>
      <c r="E185" s="13"/>
    </row>
    <row r="186" spans="2:5" x14ac:dyDescent="0.2">
      <c r="B186" s="11"/>
      <c r="C186" s="12" t="s">
        <v>59</v>
      </c>
      <c r="D186" s="12">
        <v>0</v>
      </c>
      <c r="E186" s="13"/>
    </row>
    <row r="187" spans="2:5" x14ac:dyDescent="0.2">
      <c r="B187" s="11"/>
      <c r="C187" s="12" t="s">
        <v>193</v>
      </c>
      <c r="D187" s="12">
        <v>0</v>
      </c>
      <c r="E187" s="13"/>
    </row>
    <row r="188" spans="2:5" x14ac:dyDescent="0.2">
      <c r="B188" s="11"/>
      <c r="C188" s="12" t="s">
        <v>192</v>
      </c>
      <c r="D188" s="12">
        <v>0</v>
      </c>
      <c r="E188" s="13"/>
    </row>
    <row r="189" spans="2:5" x14ac:dyDescent="0.2">
      <c r="B189" s="11"/>
      <c r="C189" s="12" t="s">
        <v>190</v>
      </c>
      <c r="D189" s="12">
        <v>0</v>
      </c>
      <c r="E189" s="13"/>
    </row>
    <row r="190" spans="2:5" x14ac:dyDescent="0.2">
      <c r="B190" s="11"/>
      <c r="C190" s="12" t="s">
        <v>189</v>
      </c>
      <c r="D190" s="12">
        <v>0</v>
      </c>
      <c r="E190" s="13"/>
    </row>
    <row r="191" spans="2:5" x14ac:dyDescent="0.2">
      <c r="B191" s="11"/>
      <c r="C191" s="12" t="s">
        <v>6</v>
      </c>
      <c r="D191" s="12">
        <v>0</v>
      </c>
      <c r="E191" s="13"/>
    </row>
    <row r="192" spans="2:5" ht="15" thickBot="1" x14ac:dyDescent="0.25">
      <c r="B192" s="14"/>
      <c r="C192" s="15"/>
      <c r="D192" s="15"/>
      <c r="E192" s="16"/>
    </row>
  </sheetData>
  <sortState xmlns:xlrd2="http://schemas.microsoft.com/office/spreadsheetml/2017/richdata2" ref="N14:N34">
    <sortCondition ref="N14:N34"/>
  </sortState>
  <mergeCells count="5">
    <mergeCell ref="C3:I4"/>
    <mergeCell ref="D5:Q6"/>
    <mergeCell ref="B11:E11"/>
    <mergeCell ref="M11:P11"/>
    <mergeCell ref="H13:J34"/>
  </mergeCell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8031D-EE2A-4C23-B3EE-4714595E3525}">
  <dimension ref="B1:Q264"/>
  <sheetViews>
    <sheetView zoomScaleNormal="100" workbookViewId="0">
      <selection activeCell="P59" sqref="P59"/>
    </sheetView>
  </sheetViews>
  <sheetFormatPr defaultRowHeight="15" x14ac:dyDescent="0.25"/>
  <cols>
    <col min="2" max="2" width="13.5703125" bestFit="1" customWidth="1"/>
    <col min="3" max="3" width="12" bestFit="1" customWidth="1"/>
    <col min="4" max="4" width="33.42578125" bestFit="1" customWidth="1"/>
    <col min="13" max="13" width="17.42578125" bestFit="1" customWidth="1"/>
    <col min="14" max="14" width="11" bestFit="1" customWidth="1"/>
    <col min="15" max="15" width="33.42578125" bestFit="1" customWidth="1"/>
    <col min="16" max="16" width="11.28515625" customWidth="1"/>
    <col min="17" max="17" width="14.5703125" customWidth="1"/>
  </cols>
  <sheetData>
    <row r="1" spans="2:17" ht="15.75" thickBot="1" x14ac:dyDescent="0.3"/>
    <row r="2" spans="2:17" ht="21" thickBot="1" x14ac:dyDescent="0.35">
      <c r="B2" s="31" t="s">
        <v>207</v>
      </c>
      <c r="C2" s="32"/>
      <c r="D2" s="32"/>
      <c r="E2" s="32"/>
      <c r="F2" s="33"/>
      <c r="M2" s="31" t="s">
        <v>208</v>
      </c>
      <c r="N2" s="32"/>
      <c r="O2" s="32"/>
      <c r="P2" s="32"/>
      <c r="Q2" s="33"/>
    </row>
    <row r="3" spans="2:17" x14ac:dyDescent="0.25">
      <c r="B3" s="43" t="s">
        <v>196</v>
      </c>
      <c r="C3" s="44" t="s">
        <v>195</v>
      </c>
      <c r="D3" s="44" t="s">
        <v>194</v>
      </c>
      <c r="E3" s="44" t="s">
        <v>199</v>
      </c>
      <c r="F3" s="45" t="s">
        <v>200</v>
      </c>
      <c r="M3" s="1" t="s">
        <v>209</v>
      </c>
      <c r="N3" s="2" t="s">
        <v>195</v>
      </c>
      <c r="O3" s="2" t="s">
        <v>194</v>
      </c>
      <c r="P3" s="2" t="s">
        <v>199</v>
      </c>
      <c r="Q3" s="3" t="s">
        <v>200</v>
      </c>
    </row>
    <row r="4" spans="2:17" x14ac:dyDescent="0.25">
      <c r="B4" s="1" t="s">
        <v>191</v>
      </c>
      <c r="C4" s="2">
        <v>96.821242759038142</v>
      </c>
      <c r="D4" s="2" t="s">
        <v>12</v>
      </c>
      <c r="E4" s="2">
        <f>VLOOKUP(B4,Input!$C$13:$D$191,2,FALSE)</f>
        <v>0</v>
      </c>
      <c r="F4" s="3">
        <f>E4*(C4/100)</f>
        <v>0</v>
      </c>
      <c r="M4" s="1" t="s">
        <v>211</v>
      </c>
      <c r="N4" s="17">
        <v>6.7255142927856726</v>
      </c>
      <c r="O4" s="2" t="s">
        <v>12</v>
      </c>
      <c r="P4" s="2">
        <f>VLOOKUP(M4,Input!$N$14:$O$34,2,FALSE)</f>
        <v>0</v>
      </c>
      <c r="Q4" s="3">
        <f>P4*(N4/100)</f>
        <v>0</v>
      </c>
    </row>
    <row r="5" spans="2:17" x14ac:dyDescent="0.25">
      <c r="B5" s="1" t="s">
        <v>191</v>
      </c>
      <c r="C5" s="2">
        <v>3.1787566586803395</v>
      </c>
      <c r="D5" s="2" t="s">
        <v>227</v>
      </c>
      <c r="E5" s="2">
        <f>VLOOKUP(B5,Input!$C$13:$D$191,2,FALSE)</f>
        <v>0</v>
      </c>
      <c r="F5" s="3">
        <f t="shared" ref="F5:F68" si="0">E5*(C5/100)</f>
        <v>0</v>
      </c>
      <c r="M5" s="1" t="s">
        <v>211</v>
      </c>
      <c r="N5" s="17">
        <v>93.243579767175007</v>
      </c>
      <c r="O5" s="2" t="s">
        <v>227</v>
      </c>
      <c r="P5" s="2">
        <f>VLOOKUP(M5,Input!$N$14:$O$34,2,FALSE)</f>
        <v>0</v>
      </c>
      <c r="Q5" s="3">
        <f t="shared" ref="Q5:Q58" si="1">P5*(N5/100)</f>
        <v>0</v>
      </c>
    </row>
    <row r="6" spans="2:17" x14ac:dyDescent="0.25">
      <c r="B6" s="1" t="s">
        <v>97</v>
      </c>
      <c r="C6" s="2">
        <v>100</v>
      </c>
      <c r="D6" s="2" t="s">
        <v>12</v>
      </c>
      <c r="E6" s="2">
        <f>VLOOKUP(B6,Input!$C$13:$D$191,2,FALSE)</f>
        <v>0</v>
      </c>
      <c r="F6" s="3">
        <f t="shared" si="0"/>
        <v>0</v>
      </c>
      <c r="M6" s="1" t="s">
        <v>220</v>
      </c>
      <c r="N6" s="17">
        <v>5.0176773912224064</v>
      </c>
      <c r="O6" s="2" t="s">
        <v>233</v>
      </c>
      <c r="P6" s="2">
        <f>VLOOKUP(M6,Input!$N$14:$O$34,2,FALSE)</f>
        <v>0</v>
      </c>
      <c r="Q6" s="3">
        <f t="shared" si="1"/>
        <v>0</v>
      </c>
    </row>
    <row r="7" spans="2:17" x14ac:dyDescent="0.25">
      <c r="B7" s="1" t="s">
        <v>95</v>
      </c>
      <c r="C7" s="2">
        <v>100</v>
      </c>
      <c r="D7" s="2" t="s">
        <v>12</v>
      </c>
      <c r="E7" s="2">
        <f>VLOOKUP(B7,Input!$C$13:$D$191,2,FALSE)</f>
        <v>0</v>
      </c>
      <c r="F7" s="3">
        <f t="shared" si="0"/>
        <v>0</v>
      </c>
      <c r="M7" s="1" t="s">
        <v>220</v>
      </c>
      <c r="N7" s="17">
        <v>20.501783669267386</v>
      </c>
      <c r="O7" s="2" t="s">
        <v>39</v>
      </c>
      <c r="P7" s="2">
        <f>VLOOKUP(M7,Input!$N$14:$O$34,2,FALSE)</f>
        <v>0</v>
      </c>
      <c r="Q7" s="3">
        <f t="shared" si="1"/>
        <v>0</v>
      </c>
    </row>
    <row r="8" spans="2:17" x14ac:dyDescent="0.25">
      <c r="B8" s="1" t="s">
        <v>94</v>
      </c>
      <c r="C8" s="2">
        <v>100</v>
      </c>
      <c r="D8" s="2" t="s">
        <v>12</v>
      </c>
      <c r="E8" s="2">
        <f>VLOOKUP(B8,Input!$C$13:$D$191,2,FALSE)</f>
        <v>0</v>
      </c>
      <c r="F8" s="3">
        <f t="shared" si="0"/>
        <v>0</v>
      </c>
      <c r="M8" s="1" t="s">
        <v>220</v>
      </c>
      <c r="N8" s="17">
        <v>14.644174361617196</v>
      </c>
      <c r="O8" s="2" t="s">
        <v>17</v>
      </c>
      <c r="P8" s="2">
        <f>VLOOKUP(M8,Input!$N$14:$O$34,2,FALSE)</f>
        <v>0</v>
      </c>
      <c r="Q8" s="3">
        <f t="shared" si="1"/>
        <v>0</v>
      </c>
    </row>
    <row r="9" spans="2:17" x14ac:dyDescent="0.25">
      <c r="B9" s="1" t="s">
        <v>93</v>
      </c>
      <c r="C9" s="2">
        <v>23.450643377589561</v>
      </c>
      <c r="D9" s="2" t="s">
        <v>2</v>
      </c>
      <c r="E9" s="2">
        <f>VLOOKUP(B9,Input!$C$13:$D$191,2,FALSE)</f>
        <v>0</v>
      </c>
      <c r="F9" s="3">
        <f t="shared" si="0"/>
        <v>0</v>
      </c>
      <c r="M9" s="1" t="s">
        <v>220</v>
      </c>
      <c r="N9" s="17">
        <v>59.831195049043849</v>
      </c>
      <c r="O9" s="2" t="s">
        <v>19</v>
      </c>
      <c r="P9" s="2">
        <f>VLOOKUP(M9,Input!$N$14:$O$34,2,FALSE)</f>
        <v>0</v>
      </c>
      <c r="Q9" s="3">
        <f t="shared" si="1"/>
        <v>0</v>
      </c>
    </row>
    <row r="10" spans="2:17" x14ac:dyDescent="0.25">
      <c r="B10" s="1" t="s">
        <v>93</v>
      </c>
      <c r="C10" s="2">
        <v>45.521371087625397</v>
      </c>
      <c r="D10" s="2" t="s">
        <v>12</v>
      </c>
      <c r="E10" s="2">
        <f>VLOOKUP(B10,Input!$C$13:$D$191,2,FALSE)</f>
        <v>0</v>
      </c>
      <c r="F10" s="3">
        <f t="shared" si="0"/>
        <v>0</v>
      </c>
      <c r="M10" s="1" t="s">
        <v>41</v>
      </c>
      <c r="N10" s="17">
        <v>5.1483258016334714</v>
      </c>
      <c r="O10" s="2" t="s">
        <v>39</v>
      </c>
      <c r="P10" s="2">
        <f>VLOOKUP(M10,Input!$N$14:$O$34,2,FALSE)</f>
        <v>0</v>
      </c>
      <c r="Q10" s="3">
        <f t="shared" si="1"/>
        <v>0</v>
      </c>
    </row>
    <row r="11" spans="2:17" x14ac:dyDescent="0.25">
      <c r="B11" s="1" t="s">
        <v>93</v>
      </c>
      <c r="C11" s="2">
        <v>31.027987302340826</v>
      </c>
      <c r="D11" s="2" t="s">
        <v>227</v>
      </c>
      <c r="E11" s="2">
        <f>VLOOKUP(B11,Input!$C$13:$D$191,2,FALSE)</f>
        <v>0</v>
      </c>
      <c r="F11" s="3">
        <f t="shared" si="0"/>
        <v>0</v>
      </c>
      <c r="M11" s="1" t="s">
        <v>41</v>
      </c>
      <c r="N11" s="17">
        <v>80.730620278622197</v>
      </c>
      <c r="O11" s="2" t="s">
        <v>232</v>
      </c>
      <c r="P11" s="2">
        <f>VLOOKUP(M11,Input!$N$14:$O$34,2,FALSE)</f>
        <v>0</v>
      </c>
      <c r="Q11" s="3">
        <f t="shared" si="1"/>
        <v>0</v>
      </c>
    </row>
    <row r="12" spans="2:17" x14ac:dyDescent="0.25">
      <c r="B12" s="1" t="s">
        <v>103</v>
      </c>
      <c r="C12" s="2">
        <v>42.890326465019236</v>
      </c>
      <c r="D12" s="2" t="s">
        <v>213</v>
      </c>
      <c r="E12" s="2">
        <f>VLOOKUP(B12,Input!$C$13:$D$191,2,FALSE)</f>
        <v>0</v>
      </c>
      <c r="F12" s="3">
        <f t="shared" si="0"/>
        <v>0</v>
      </c>
      <c r="M12" s="1" t="s">
        <v>41</v>
      </c>
      <c r="N12" s="17">
        <v>14.112003652246747</v>
      </c>
      <c r="O12" s="2" t="s">
        <v>231</v>
      </c>
      <c r="P12" s="2">
        <f>VLOOKUP(M12,Input!$N$14:$O$34,2,FALSE)</f>
        <v>0</v>
      </c>
      <c r="Q12" s="3">
        <f t="shared" si="1"/>
        <v>0</v>
      </c>
    </row>
    <row r="13" spans="2:17" x14ac:dyDescent="0.25">
      <c r="B13" s="1" t="s">
        <v>103</v>
      </c>
      <c r="C13" s="2">
        <v>56.781523062015452</v>
      </c>
      <c r="D13" s="2" t="s">
        <v>12</v>
      </c>
      <c r="E13" s="2">
        <f>VLOOKUP(B13,Input!$C$13:$D$191,2,FALSE)</f>
        <v>0</v>
      </c>
      <c r="F13" s="3">
        <f t="shared" si="0"/>
        <v>0</v>
      </c>
      <c r="M13" s="1" t="s">
        <v>110</v>
      </c>
      <c r="N13" s="17">
        <v>7.0953765626678198</v>
      </c>
      <c r="O13" s="2" t="s">
        <v>231</v>
      </c>
      <c r="P13" s="2">
        <f>VLOOKUP(M13,Input!$N$14:$O$34,2,FALSE)</f>
        <v>0</v>
      </c>
      <c r="Q13" s="3">
        <f t="shared" si="1"/>
        <v>0</v>
      </c>
    </row>
    <row r="14" spans="2:17" x14ac:dyDescent="0.25">
      <c r="B14" s="1" t="s">
        <v>100</v>
      </c>
      <c r="C14" s="2">
        <v>67.414076625196657</v>
      </c>
      <c r="D14" s="2" t="s">
        <v>2</v>
      </c>
      <c r="E14" s="2">
        <f>VLOOKUP(B14,Input!$C$13:$D$191,2,FALSE)</f>
        <v>0</v>
      </c>
      <c r="F14" s="3">
        <f t="shared" si="0"/>
        <v>0</v>
      </c>
      <c r="M14" s="1" t="s">
        <v>110</v>
      </c>
      <c r="N14" s="17">
        <v>92.893703210941709</v>
      </c>
      <c r="O14" s="2" t="s">
        <v>110</v>
      </c>
      <c r="P14" s="2">
        <f>VLOOKUP(M14,Input!$N$14:$O$34,2,FALSE)</f>
        <v>0</v>
      </c>
      <c r="Q14" s="3">
        <f t="shared" si="1"/>
        <v>0</v>
      </c>
    </row>
    <row r="15" spans="2:17" x14ac:dyDescent="0.25">
      <c r="B15" s="1" t="s">
        <v>100</v>
      </c>
      <c r="C15" s="2">
        <v>32.585917666130726</v>
      </c>
      <c r="D15" s="2" t="s">
        <v>12</v>
      </c>
      <c r="E15" s="2">
        <f>VLOOKUP(B15,Input!$C$13:$D$191,2,FALSE)</f>
        <v>0</v>
      </c>
      <c r="F15" s="3">
        <f t="shared" si="0"/>
        <v>0</v>
      </c>
      <c r="M15" s="1" t="s">
        <v>217</v>
      </c>
      <c r="N15" s="17">
        <v>3.5820062053978834</v>
      </c>
      <c r="O15" s="2" t="s">
        <v>17</v>
      </c>
      <c r="P15" s="2">
        <f>VLOOKUP(M15,Input!$N$14:$O$34,2,FALSE)</f>
        <v>0</v>
      </c>
      <c r="Q15" s="3">
        <f t="shared" si="1"/>
        <v>0</v>
      </c>
    </row>
    <row r="16" spans="2:17" x14ac:dyDescent="0.25">
      <c r="B16" s="1" t="s">
        <v>99</v>
      </c>
      <c r="C16" s="2">
        <v>100</v>
      </c>
      <c r="D16" s="2" t="s">
        <v>12</v>
      </c>
      <c r="E16" s="2">
        <f>VLOOKUP(B16,Input!$C$13:$D$191,2,FALSE)</f>
        <v>0</v>
      </c>
      <c r="F16" s="3">
        <f t="shared" si="0"/>
        <v>0</v>
      </c>
      <c r="M16" s="1" t="s">
        <v>217</v>
      </c>
      <c r="N16" s="17">
        <v>48.095754157710893</v>
      </c>
      <c r="O16" s="2" t="s">
        <v>22</v>
      </c>
      <c r="P16" s="2">
        <f>VLOOKUP(M16,Input!$N$14:$O$34,2,FALSE)</f>
        <v>0</v>
      </c>
      <c r="Q16" s="3">
        <f t="shared" si="1"/>
        <v>0</v>
      </c>
    </row>
    <row r="17" spans="2:17" x14ac:dyDescent="0.25">
      <c r="B17" s="1" t="s">
        <v>98</v>
      </c>
      <c r="C17" s="2">
        <v>15.920303962113369</v>
      </c>
      <c r="D17" s="2" t="s">
        <v>2</v>
      </c>
      <c r="E17" s="2">
        <f>VLOOKUP(B17,Input!$C$13:$D$191,2,FALSE)</f>
        <v>0</v>
      </c>
      <c r="F17" s="3">
        <f t="shared" si="0"/>
        <v>0</v>
      </c>
      <c r="M17" s="1" t="s">
        <v>217</v>
      </c>
      <c r="N17" s="17">
        <v>41.033135423882769</v>
      </c>
      <c r="O17" s="2" t="s">
        <v>230</v>
      </c>
      <c r="P17" s="2">
        <f>VLOOKUP(M17,Input!$N$14:$O$34,2,FALSE)</f>
        <v>0</v>
      </c>
      <c r="Q17" s="3">
        <f t="shared" si="1"/>
        <v>0</v>
      </c>
    </row>
    <row r="18" spans="2:17" x14ac:dyDescent="0.25">
      <c r="B18" s="1" t="s">
        <v>98</v>
      </c>
      <c r="C18" s="2">
        <v>84.031302811948962</v>
      </c>
      <c r="D18" s="2" t="s">
        <v>12</v>
      </c>
      <c r="E18" s="2">
        <f>VLOOKUP(B18,Input!$C$13:$D$191,2,FALSE)</f>
        <v>0</v>
      </c>
      <c r="F18" s="3">
        <f t="shared" si="0"/>
        <v>0</v>
      </c>
      <c r="M18" s="1" t="s">
        <v>217</v>
      </c>
      <c r="N18" s="17">
        <v>7.2886497087405928</v>
      </c>
      <c r="O18" s="2" t="s">
        <v>29</v>
      </c>
      <c r="P18" s="2">
        <f>VLOOKUP(M18,Input!$N$14:$O$34,2,FALSE)</f>
        <v>0</v>
      </c>
      <c r="Q18" s="3">
        <f t="shared" si="1"/>
        <v>0</v>
      </c>
    </row>
    <row r="19" spans="2:17" x14ac:dyDescent="0.25">
      <c r="B19" s="1" t="s">
        <v>96</v>
      </c>
      <c r="C19" s="2">
        <v>100</v>
      </c>
      <c r="D19" s="2" t="s">
        <v>2</v>
      </c>
      <c r="E19" s="2">
        <f>VLOOKUP(B19,Input!$C$13:$D$191,2,FALSE)</f>
        <v>0</v>
      </c>
      <c r="F19" s="3">
        <f t="shared" si="0"/>
        <v>0</v>
      </c>
      <c r="M19" s="1" t="s">
        <v>210</v>
      </c>
      <c r="N19" s="17">
        <v>44.452873827305943</v>
      </c>
      <c r="O19" s="2" t="s">
        <v>19</v>
      </c>
      <c r="P19" s="2">
        <f>VLOOKUP(M19,Input!$N$14:$O$34,2,FALSE)</f>
        <v>0</v>
      </c>
      <c r="Q19" s="3">
        <f t="shared" si="1"/>
        <v>0</v>
      </c>
    </row>
    <row r="20" spans="2:17" x14ac:dyDescent="0.25">
      <c r="B20" s="1" t="s">
        <v>102</v>
      </c>
      <c r="C20" s="2">
        <v>33.93342900009133</v>
      </c>
      <c r="D20" s="2" t="s">
        <v>213</v>
      </c>
      <c r="E20" s="2">
        <f>VLOOKUP(B20,Input!$C$13:$D$191,2,FALSE)</f>
        <v>0</v>
      </c>
      <c r="F20" s="3">
        <f t="shared" si="0"/>
        <v>0</v>
      </c>
      <c r="M20" s="1" t="s">
        <v>210</v>
      </c>
      <c r="N20" s="17">
        <v>15.855884808592203</v>
      </c>
      <c r="O20" s="2" t="s">
        <v>231</v>
      </c>
      <c r="P20" s="2">
        <f>VLOOKUP(M20,Input!$N$14:$O$34,2,FALSE)</f>
        <v>0</v>
      </c>
      <c r="Q20" s="3">
        <f t="shared" si="1"/>
        <v>0</v>
      </c>
    </row>
    <row r="21" spans="2:17" x14ac:dyDescent="0.25">
      <c r="B21" s="1" t="s">
        <v>102</v>
      </c>
      <c r="C21" s="2">
        <v>66.066571077038233</v>
      </c>
      <c r="D21" s="2" t="s">
        <v>2</v>
      </c>
      <c r="E21" s="2">
        <f>VLOOKUP(B21,Input!$C$13:$D$191,2,FALSE)</f>
        <v>0</v>
      </c>
      <c r="F21" s="3">
        <f t="shared" si="0"/>
        <v>0</v>
      </c>
      <c r="M21" s="1" t="s">
        <v>210</v>
      </c>
      <c r="N21" s="17">
        <v>39.677209139248568</v>
      </c>
      <c r="O21" s="2" t="s">
        <v>230</v>
      </c>
      <c r="P21" s="2">
        <f>VLOOKUP(M21,Input!$N$14:$O$34,2,FALSE)</f>
        <v>0</v>
      </c>
      <c r="Q21" s="3">
        <f t="shared" si="1"/>
        <v>0</v>
      </c>
    </row>
    <row r="22" spans="2:17" x14ac:dyDescent="0.25">
      <c r="B22" s="1" t="s">
        <v>101</v>
      </c>
      <c r="C22" s="2">
        <v>100</v>
      </c>
      <c r="D22" s="2" t="s">
        <v>213</v>
      </c>
      <c r="E22" s="2">
        <f>VLOOKUP(B22,Input!$C$13:$D$191,2,FALSE)</f>
        <v>0</v>
      </c>
      <c r="F22" s="3">
        <f t="shared" si="0"/>
        <v>0</v>
      </c>
      <c r="M22" s="1" t="s">
        <v>135</v>
      </c>
      <c r="N22" s="17">
        <v>66.676466990742327</v>
      </c>
      <c r="O22" s="2" t="s">
        <v>135</v>
      </c>
      <c r="P22" s="2">
        <f>VLOOKUP(M22,Input!$N$14:$O$34,2,FALSE)</f>
        <v>0</v>
      </c>
      <c r="Q22" s="3">
        <f t="shared" si="1"/>
        <v>0</v>
      </c>
    </row>
    <row r="23" spans="2:17" x14ac:dyDescent="0.25">
      <c r="B23" s="1" t="s">
        <v>83</v>
      </c>
      <c r="C23" s="2">
        <v>97.666765678877624</v>
      </c>
      <c r="D23" s="2" t="s">
        <v>4</v>
      </c>
      <c r="E23" s="2">
        <f>VLOOKUP(B23,Input!$C$13:$D$191,2,FALSE)</f>
        <v>0</v>
      </c>
      <c r="F23" s="3">
        <f t="shared" si="0"/>
        <v>0</v>
      </c>
      <c r="M23" s="1" t="s">
        <v>135</v>
      </c>
      <c r="N23" s="17">
        <v>12.929331761128354</v>
      </c>
      <c r="O23" s="2" t="s">
        <v>225</v>
      </c>
      <c r="P23" s="2">
        <f>VLOOKUP(M23,Input!$N$14:$O$34,2,FALSE)</f>
        <v>0</v>
      </c>
      <c r="Q23" s="3">
        <f t="shared" si="1"/>
        <v>0</v>
      </c>
    </row>
    <row r="24" spans="2:17" x14ac:dyDescent="0.25">
      <c r="B24" s="1" t="s">
        <v>76</v>
      </c>
      <c r="C24" s="2">
        <v>100</v>
      </c>
      <c r="D24" s="2" t="s">
        <v>213</v>
      </c>
      <c r="E24" s="2">
        <f>VLOOKUP(B24,Input!$C$13:$D$191,2,FALSE)</f>
        <v>0</v>
      </c>
      <c r="F24" s="3">
        <f t="shared" si="0"/>
        <v>0</v>
      </c>
      <c r="M24" s="1" t="s">
        <v>135</v>
      </c>
      <c r="N24" s="17">
        <v>20.390632105683391</v>
      </c>
      <c r="O24" s="2" t="s">
        <v>236</v>
      </c>
      <c r="P24" s="2">
        <f>VLOOKUP(M24,Input!$N$14:$O$34,2,FALSE)</f>
        <v>0</v>
      </c>
      <c r="Q24" s="3">
        <f t="shared" si="1"/>
        <v>0</v>
      </c>
    </row>
    <row r="25" spans="2:17" x14ac:dyDescent="0.25">
      <c r="B25" s="1" t="s">
        <v>5</v>
      </c>
      <c r="C25" s="2">
        <v>43.354455754880895</v>
      </c>
      <c r="D25" s="2" t="s">
        <v>213</v>
      </c>
      <c r="E25" s="2">
        <f>VLOOKUP(B25,Input!$C$13:$D$191,2,FALSE)</f>
        <v>0</v>
      </c>
      <c r="F25" s="3">
        <f t="shared" si="0"/>
        <v>0</v>
      </c>
      <c r="M25" s="1" t="s">
        <v>219</v>
      </c>
      <c r="N25" s="17">
        <v>1.9122093697970319</v>
      </c>
      <c r="O25" s="2" t="s">
        <v>22</v>
      </c>
      <c r="P25" s="2">
        <f>VLOOKUP(M25,Input!$N$14:$O$34,2,FALSE)</f>
        <v>0</v>
      </c>
      <c r="Q25" s="3">
        <f t="shared" si="1"/>
        <v>0</v>
      </c>
    </row>
    <row r="26" spans="2:17" x14ac:dyDescent="0.25">
      <c r="B26" s="1" t="s">
        <v>5</v>
      </c>
      <c r="C26" s="2">
        <v>56.640249708880688</v>
      </c>
      <c r="D26" s="2" t="s">
        <v>2</v>
      </c>
      <c r="E26" s="2">
        <f>VLOOKUP(B26,Input!$C$13:$D$191,2,FALSE)</f>
        <v>0</v>
      </c>
      <c r="F26" s="3">
        <f t="shared" si="0"/>
        <v>0</v>
      </c>
      <c r="M26" s="1" t="s">
        <v>219</v>
      </c>
      <c r="N26" s="17">
        <v>98.051625987354242</v>
      </c>
      <c r="O26" s="2" t="s">
        <v>29</v>
      </c>
      <c r="P26" s="2">
        <f>VLOOKUP(M26,Input!$N$14:$O$34,2,FALSE)</f>
        <v>0</v>
      </c>
      <c r="Q26" s="3">
        <f t="shared" si="1"/>
        <v>0</v>
      </c>
    </row>
    <row r="27" spans="2:17" x14ac:dyDescent="0.25">
      <c r="B27" s="1" t="s">
        <v>3</v>
      </c>
      <c r="C27" s="2">
        <v>100</v>
      </c>
      <c r="D27" s="2" t="s">
        <v>2</v>
      </c>
      <c r="E27" s="2">
        <f>VLOOKUP(B27,Input!$C$13:$D$191,2,FALSE)</f>
        <v>0</v>
      </c>
      <c r="F27" s="3">
        <f t="shared" si="0"/>
        <v>0</v>
      </c>
      <c r="M27" s="1" t="s">
        <v>225</v>
      </c>
      <c r="N27" s="17">
        <v>98.868298935407665</v>
      </c>
      <c r="O27" s="2" t="s">
        <v>225</v>
      </c>
      <c r="P27" s="2">
        <f>VLOOKUP(M27,Input!$N$14:$O$34,2,FALSE)</f>
        <v>0</v>
      </c>
      <c r="Q27" s="3">
        <f t="shared" si="1"/>
        <v>0</v>
      </c>
    </row>
    <row r="28" spans="2:17" x14ac:dyDescent="0.25">
      <c r="B28" s="1" t="s">
        <v>106</v>
      </c>
      <c r="C28" s="2">
        <v>100</v>
      </c>
      <c r="D28" s="2" t="s">
        <v>213</v>
      </c>
      <c r="E28" s="2">
        <f>VLOOKUP(B28,Input!$C$13:$D$191,2,FALSE)</f>
        <v>0</v>
      </c>
      <c r="F28" s="3">
        <f t="shared" si="0"/>
        <v>0</v>
      </c>
      <c r="M28" s="1" t="s">
        <v>225</v>
      </c>
      <c r="N28" s="17">
        <v>1.1239628444161258</v>
      </c>
      <c r="O28" s="2" t="s">
        <v>235</v>
      </c>
      <c r="P28" s="2">
        <f>VLOOKUP(M28,Input!$N$14:$O$34,2,FALSE)</f>
        <v>0</v>
      </c>
      <c r="Q28" s="3">
        <f t="shared" si="1"/>
        <v>0</v>
      </c>
    </row>
    <row r="29" spans="2:17" x14ac:dyDescent="0.25">
      <c r="B29" s="1" t="s">
        <v>105</v>
      </c>
      <c r="C29" s="2">
        <v>31.322661300506375</v>
      </c>
      <c r="D29" s="2" t="s">
        <v>213</v>
      </c>
      <c r="E29" s="2">
        <f>VLOOKUP(B29,Input!$C$13:$D$191,2,FALSE)</f>
        <v>0</v>
      </c>
      <c r="F29" s="3">
        <f t="shared" si="0"/>
        <v>0</v>
      </c>
      <c r="M29" s="1" t="s">
        <v>216</v>
      </c>
      <c r="N29" s="17">
        <v>21.300279022574799</v>
      </c>
      <c r="O29" s="2" t="s">
        <v>231</v>
      </c>
      <c r="P29" s="2">
        <f>VLOOKUP(M29,Input!$N$14:$O$34,2,FALSE)</f>
        <v>0</v>
      </c>
      <c r="Q29" s="3">
        <f t="shared" si="1"/>
        <v>0</v>
      </c>
    </row>
    <row r="30" spans="2:17" x14ac:dyDescent="0.25">
      <c r="B30" s="1" t="s">
        <v>105</v>
      </c>
      <c r="C30" s="2">
        <v>68.031054621788925</v>
      </c>
      <c r="D30" s="2" t="s">
        <v>12</v>
      </c>
      <c r="E30" s="2">
        <f>VLOOKUP(B30,Input!$C$13:$D$191,2,FALSE)</f>
        <v>0</v>
      </c>
      <c r="F30" s="3">
        <f t="shared" si="0"/>
        <v>0</v>
      </c>
      <c r="M30" s="1" t="s">
        <v>216</v>
      </c>
      <c r="N30" s="17">
        <v>7.6760502700572193</v>
      </c>
      <c r="O30" s="2" t="s">
        <v>230</v>
      </c>
      <c r="P30" s="2">
        <f>VLOOKUP(M30,Input!$N$14:$O$34,2,FALSE)</f>
        <v>0</v>
      </c>
      <c r="Q30" s="3">
        <f t="shared" si="1"/>
        <v>0</v>
      </c>
    </row>
    <row r="31" spans="2:17" x14ac:dyDescent="0.25">
      <c r="B31" s="1" t="s">
        <v>104</v>
      </c>
      <c r="C31" s="2">
        <v>94.196891467708213</v>
      </c>
      <c r="D31" s="2" t="s">
        <v>213</v>
      </c>
      <c r="E31" s="2">
        <f>VLOOKUP(B31,Input!$C$13:$D$191,2,FALSE)</f>
        <v>0</v>
      </c>
      <c r="F31" s="3">
        <f t="shared" si="0"/>
        <v>0</v>
      </c>
      <c r="M31" s="1" t="s">
        <v>216</v>
      </c>
      <c r="N31" s="17">
        <v>19.392925684561273</v>
      </c>
      <c r="O31" s="2" t="s">
        <v>110</v>
      </c>
      <c r="P31" s="2">
        <f>VLOOKUP(M31,Input!$N$14:$O$34,2,FALSE)</f>
        <v>0</v>
      </c>
      <c r="Q31" s="3">
        <f t="shared" si="1"/>
        <v>0</v>
      </c>
    </row>
    <row r="32" spans="2:17" x14ac:dyDescent="0.25">
      <c r="B32" s="1" t="s">
        <v>104</v>
      </c>
      <c r="C32" s="2">
        <v>5.6106037551290369</v>
      </c>
      <c r="D32" s="2" t="s">
        <v>12</v>
      </c>
      <c r="E32" s="2">
        <f>VLOOKUP(B32,Input!$C$13:$D$191,2,FALSE)</f>
        <v>0</v>
      </c>
      <c r="F32" s="3">
        <f t="shared" si="0"/>
        <v>0</v>
      </c>
      <c r="M32" s="1" t="s">
        <v>216</v>
      </c>
      <c r="N32" s="17">
        <v>14.920038821684189</v>
      </c>
      <c r="O32" s="2" t="s">
        <v>229</v>
      </c>
      <c r="P32" s="2">
        <f>VLOOKUP(M32,Input!$N$14:$O$34,2,FALSE)</f>
        <v>0</v>
      </c>
      <c r="Q32" s="3">
        <f t="shared" si="1"/>
        <v>0</v>
      </c>
    </row>
    <row r="33" spans="2:17" x14ac:dyDescent="0.25">
      <c r="B33" s="1" t="s">
        <v>16</v>
      </c>
      <c r="C33" s="2">
        <v>100</v>
      </c>
      <c r="D33" s="2" t="s">
        <v>228</v>
      </c>
      <c r="E33" s="2">
        <f>VLOOKUP(B33,Input!$C$13:$D$191,2,FALSE)</f>
        <v>0</v>
      </c>
      <c r="F33" s="3">
        <f t="shared" si="0"/>
        <v>0</v>
      </c>
      <c r="M33" s="1" t="s">
        <v>216</v>
      </c>
      <c r="N33" s="17">
        <v>36.70689920867143</v>
      </c>
      <c r="O33" s="2" t="s">
        <v>4</v>
      </c>
      <c r="P33" s="2">
        <f>VLOOKUP(M33,Input!$N$14:$O$34,2,FALSE)</f>
        <v>0</v>
      </c>
      <c r="Q33" s="3">
        <f t="shared" si="1"/>
        <v>0</v>
      </c>
    </row>
    <row r="34" spans="2:17" x14ac:dyDescent="0.25">
      <c r="B34" s="1" t="s">
        <v>13</v>
      </c>
      <c r="C34" s="2">
        <v>100</v>
      </c>
      <c r="D34" s="2" t="s">
        <v>228</v>
      </c>
      <c r="E34" s="2">
        <f>VLOOKUP(B34,Input!$C$13:$D$191,2,FALSE)</f>
        <v>0</v>
      </c>
      <c r="F34" s="3">
        <f t="shared" si="0"/>
        <v>0</v>
      </c>
      <c r="M34" s="1" t="s">
        <v>213</v>
      </c>
      <c r="N34" s="17">
        <v>51.790354466175714</v>
      </c>
      <c r="O34" s="2" t="s">
        <v>213</v>
      </c>
      <c r="P34" s="2">
        <f>VLOOKUP(M34,Input!$N$14:$O$34,2,FALSE)</f>
        <v>0</v>
      </c>
      <c r="Q34" s="3">
        <f t="shared" si="1"/>
        <v>0</v>
      </c>
    </row>
    <row r="35" spans="2:17" x14ac:dyDescent="0.25">
      <c r="B35" s="1" t="s">
        <v>107</v>
      </c>
      <c r="C35" s="2">
        <v>100</v>
      </c>
      <c r="D35" s="2" t="s">
        <v>213</v>
      </c>
      <c r="E35" s="2">
        <f>VLOOKUP(B35,Input!$C$13:$D$191,2,FALSE)</f>
        <v>0</v>
      </c>
      <c r="F35" s="3">
        <f t="shared" si="0"/>
        <v>0</v>
      </c>
      <c r="M35" s="1" t="s">
        <v>213</v>
      </c>
      <c r="N35" s="17">
        <v>26.27767559105575</v>
      </c>
      <c r="O35" s="2" t="s">
        <v>2</v>
      </c>
      <c r="P35" s="2">
        <f>VLOOKUP(M35,Input!$N$14:$O$34,2,FALSE)</f>
        <v>0</v>
      </c>
      <c r="Q35" s="3">
        <f t="shared" si="1"/>
        <v>0</v>
      </c>
    </row>
    <row r="36" spans="2:17" x14ac:dyDescent="0.25">
      <c r="B36" s="1" t="s">
        <v>84</v>
      </c>
      <c r="C36" s="2">
        <v>100</v>
      </c>
      <c r="D36" s="2" t="s">
        <v>4</v>
      </c>
      <c r="E36" s="2">
        <f>VLOOKUP(B36,Input!$C$13:$D$191,2,FALSE)</f>
        <v>0</v>
      </c>
      <c r="F36" s="3">
        <f t="shared" si="0"/>
        <v>0</v>
      </c>
      <c r="M36" s="1" t="s">
        <v>213</v>
      </c>
      <c r="N36" s="17">
        <v>21.853438179893544</v>
      </c>
      <c r="O36" s="2" t="s">
        <v>12</v>
      </c>
      <c r="P36" s="2">
        <f>VLOOKUP(M36,Input!$N$14:$O$34,2,FALSE)</f>
        <v>0</v>
      </c>
      <c r="Q36" s="3">
        <f t="shared" si="1"/>
        <v>0</v>
      </c>
    </row>
    <row r="37" spans="2:17" x14ac:dyDescent="0.25">
      <c r="B37" s="1" t="s">
        <v>82</v>
      </c>
      <c r="C37" s="2">
        <v>100</v>
      </c>
      <c r="D37" s="2" t="s">
        <v>4</v>
      </c>
      <c r="E37" s="2">
        <f>VLOOKUP(B37,Input!$C$13:$D$191,2,FALSE)</f>
        <v>0</v>
      </c>
      <c r="F37" s="3">
        <f t="shared" si="0"/>
        <v>0</v>
      </c>
      <c r="M37" s="1" t="s">
        <v>212</v>
      </c>
      <c r="N37" s="17">
        <v>40.486061061857562</v>
      </c>
      <c r="O37" s="2" t="s">
        <v>2</v>
      </c>
      <c r="P37" s="2">
        <f>VLOOKUP(M37,Input!$N$14:$O$34,2,FALSE)</f>
        <v>0</v>
      </c>
      <c r="Q37" s="3">
        <f t="shared" si="1"/>
        <v>0</v>
      </c>
    </row>
    <row r="38" spans="2:17" x14ac:dyDescent="0.25">
      <c r="B38" s="1" t="s">
        <v>81</v>
      </c>
      <c r="C38" s="2">
        <v>90.998047145427947</v>
      </c>
      <c r="D38" s="2" t="s">
        <v>4</v>
      </c>
      <c r="E38" s="2">
        <f>VLOOKUP(B38,Input!$C$13:$D$191,2,FALSE)</f>
        <v>0</v>
      </c>
      <c r="F38" s="3">
        <f t="shared" si="0"/>
        <v>0</v>
      </c>
      <c r="M38" s="1" t="s">
        <v>212</v>
      </c>
      <c r="N38" s="17">
        <v>54.963432843247297</v>
      </c>
      <c r="O38" s="2" t="s">
        <v>12</v>
      </c>
      <c r="P38" s="2">
        <f>VLOOKUP(M38,Input!$N$14:$O$34,2,FALSE)</f>
        <v>0</v>
      </c>
      <c r="Q38" s="3">
        <f t="shared" si="1"/>
        <v>0</v>
      </c>
    </row>
    <row r="39" spans="2:17" x14ac:dyDescent="0.25">
      <c r="B39" s="1" t="s">
        <v>81</v>
      </c>
      <c r="C39" s="2">
        <v>9.0019582731245542</v>
      </c>
      <c r="D39" s="2" t="s">
        <v>213</v>
      </c>
      <c r="E39" s="2">
        <f>VLOOKUP(B39,Input!$C$13:$D$191,2,FALSE)</f>
        <v>0</v>
      </c>
      <c r="F39" s="3">
        <f t="shared" si="0"/>
        <v>0</v>
      </c>
      <c r="M39" s="1" t="s">
        <v>212</v>
      </c>
      <c r="N39" s="17">
        <v>4.5413816808714005</v>
      </c>
      <c r="O39" s="2" t="s">
        <v>227</v>
      </c>
      <c r="P39" s="2">
        <f>VLOOKUP(M39,Input!$N$14:$O$34,2,FALSE)</f>
        <v>0</v>
      </c>
      <c r="Q39" s="3">
        <f t="shared" si="1"/>
        <v>0</v>
      </c>
    </row>
    <row r="40" spans="2:17" x14ac:dyDescent="0.25">
      <c r="B40" s="1" t="s">
        <v>80</v>
      </c>
      <c r="C40" s="2">
        <v>51.984489002126551</v>
      </c>
      <c r="D40" s="2" t="s">
        <v>4</v>
      </c>
      <c r="E40" s="2">
        <f>VLOOKUP(B40,Input!$C$13:$D$191,2,FALSE)</f>
        <v>0</v>
      </c>
      <c r="F40" s="3">
        <f t="shared" si="0"/>
        <v>0</v>
      </c>
      <c r="M40" s="1" t="s">
        <v>224</v>
      </c>
      <c r="N40" s="17">
        <v>100</v>
      </c>
      <c r="O40" s="2" t="s">
        <v>48</v>
      </c>
      <c r="P40" s="2">
        <f>VLOOKUP(M40,Input!$N$14:$O$34,2,FALSE)</f>
        <v>0</v>
      </c>
      <c r="Q40" s="3">
        <f t="shared" si="1"/>
        <v>0</v>
      </c>
    </row>
    <row r="41" spans="2:17" x14ac:dyDescent="0.25">
      <c r="B41" s="1" t="s">
        <v>80</v>
      </c>
      <c r="C41" s="2">
        <v>47.668947157064004</v>
      </c>
      <c r="D41" s="2" t="s">
        <v>213</v>
      </c>
      <c r="E41" s="2">
        <f>VLOOKUP(B41,Input!$C$13:$D$191,2,FALSE)</f>
        <v>0</v>
      </c>
      <c r="F41" s="3">
        <f t="shared" si="0"/>
        <v>0</v>
      </c>
      <c r="M41" s="1" t="s">
        <v>214</v>
      </c>
      <c r="N41" s="17">
        <v>17.510696319061914</v>
      </c>
      <c r="O41" s="2" t="s">
        <v>229</v>
      </c>
      <c r="P41" s="2">
        <f>VLOOKUP(M41,Input!$N$14:$O$34,2,FALSE)</f>
        <v>0</v>
      </c>
      <c r="Q41" s="3">
        <f t="shared" si="1"/>
        <v>0</v>
      </c>
    </row>
    <row r="42" spans="2:17" x14ac:dyDescent="0.25">
      <c r="B42" s="1" t="s">
        <v>15</v>
      </c>
      <c r="C42" s="2">
        <v>49.108891939410469</v>
      </c>
      <c r="D42" s="2" t="s">
        <v>229</v>
      </c>
      <c r="E42" s="2">
        <f>VLOOKUP(B42,Input!$C$13:$D$191,2,FALSE)</f>
        <v>0</v>
      </c>
      <c r="F42" s="3">
        <f t="shared" si="0"/>
        <v>0</v>
      </c>
      <c r="M42" s="1" t="s">
        <v>214</v>
      </c>
      <c r="N42" s="17">
        <v>67.624876970811414</v>
      </c>
      <c r="O42" s="2" t="s">
        <v>4</v>
      </c>
      <c r="P42" s="2">
        <f>VLOOKUP(M42,Input!$N$14:$O$34,2,FALSE)</f>
        <v>0</v>
      </c>
      <c r="Q42" s="3">
        <f t="shared" si="1"/>
        <v>0</v>
      </c>
    </row>
    <row r="43" spans="2:17" x14ac:dyDescent="0.25">
      <c r="B43" s="1" t="s">
        <v>15</v>
      </c>
      <c r="C43" s="2">
        <v>50.726403648499151</v>
      </c>
      <c r="D43" s="2" t="s">
        <v>228</v>
      </c>
      <c r="E43" s="2">
        <f>VLOOKUP(B43,Input!$C$13:$D$191,2,FALSE)</f>
        <v>0</v>
      </c>
      <c r="F43" s="3">
        <f t="shared" si="0"/>
        <v>0</v>
      </c>
      <c r="M43" s="1" t="s">
        <v>214</v>
      </c>
      <c r="N43" s="17">
        <v>14.861795312136863</v>
      </c>
      <c r="O43" s="2" t="s">
        <v>213</v>
      </c>
      <c r="P43" s="2">
        <f>VLOOKUP(M43,Input!$N$14:$O$34,2,FALSE)</f>
        <v>0</v>
      </c>
      <c r="Q43" s="3">
        <f t="shared" si="1"/>
        <v>0</v>
      </c>
    </row>
    <row r="44" spans="2:17" x14ac:dyDescent="0.25">
      <c r="B44" s="1" t="s">
        <v>11</v>
      </c>
      <c r="C44" s="2">
        <v>100</v>
      </c>
      <c r="D44" s="2" t="s">
        <v>228</v>
      </c>
      <c r="E44" s="2">
        <f>VLOOKUP(B44,Input!$C$13:$D$191,2,FALSE)</f>
        <v>0</v>
      </c>
      <c r="F44" s="3">
        <f t="shared" si="0"/>
        <v>0</v>
      </c>
      <c r="M44" s="1" t="s">
        <v>221</v>
      </c>
      <c r="N44" s="17">
        <v>46.488417847456105</v>
      </c>
      <c r="O44" s="2" t="s">
        <v>235</v>
      </c>
      <c r="P44" s="2">
        <f>VLOOKUP(M44,Input!$N$14:$O$34,2,FALSE)</f>
        <v>0</v>
      </c>
      <c r="Q44" s="3">
        <f t="shared" si="1"/>
        <v>0</v>
      </c>
    </row>
    <row r="45" spans="2:17" x14ac:dyDescent="0.25">
      <c r="B45" s="1" t="s">
        <v>10</v>
      </c>
      <c r="C45" s="2">
        <v>91.168026609482695</v>
      </c>
      <c r="D45" s="2" t="s">
        <v>229</v>
      </c>
      <c r="E45" s="2">
        <f>VLOOKUP(B45,Input!$C$13:$D$191,2,FALSE)</f>
        <v>0</v>
      </c>
      <c r="F45" s="3">
        <f t="shared" si="0"/>
        <v>0</v>
      </c>
      <c r="M45" s="1" t="s">
        <v>221</v>
      </c>
      <c r="N45" s="17">
        <v>15.70810601121477</v>
      </c>
      <c r="O45" s="2" t="s">
        <v>233</v>
      </c>
      <c r="P45" s="2">
        <f>VLOOKUP(M45,Input!$N$14:$O$34,2,FALSE)</f>
        <v>0</v>
      </c>
      <c r="Q45" s="3">
        <f t="shared" si="1"/>
        <v>0</v>
      </c>
    </row>
    <row r="46" spans="2:17" x14ac:dyDescent="0.25">
      <c r="B46" s="1" t="s">
        <v>10</v>
      </c>
      <c r="C46" s="2">
        <v>8.8319793957591077</v>
      </c>
      <c r="D46" s="2" t="s">
        <v>228</v>
      </c>
      <c r="E46" s="2">
        <f>VLOOKUP(B46,Input!$C$13:$D$191,2,FALSE)</f>
        <v>0</v>
      </c>
      <c r="F46" s="3">
        <f t="shared" si="0"/>
        <v>0</v>
      </c>
      <c r="M46" s="1" t="s">
        <v>221</v>
      </c>
      <c r="N46" s="17">
        <v>34.80310025698769</v>
      </c>
      <c r="O46" s="2" t="s">
        <v>234</v>
      </c>
      <c r="P46" s="2">
        <f>VLOOKUP(M46,Input!$N$14:$O$34,2,FALSE)</f>
        <v>0</v>
      </c>
      <c r="Q46" s="3">
        <f t="shared" si="1"/>
        <v>0</v>
      </c>
    </row>
    <row r="47" spans="2:17" x14ac:dyDescent="0.25">
      <c r="B47" s="1" t="s">
        <v>9</v>
      </c>
      <c r="C47" s="2">
        <v>90.676007031763518</v>
      </c>
      <c r="D47" s="2" t="s">
        <v>229</v>
      </c>
      <c r="E47" s="2">
        <f>VLOOKUP(B47,Input!$C$13:$D$191,2,FALSE)</f>
        <v>0</v>
      </c>
      <c r="F47" s="3">
        <f t="shared" si="0"/>
        <v>0</v>
      </c>
      <c r="M47" s="1" t="s">
        <v>221</v>
      </c>
      <c r="N47" s="17">
        <v>2.9991529608076357</v>
      </c>
      <c r="O47" s="2" t="s">
        <v>39</v>
      </c>
      <c r="P47" s="2">
        <f>VLOOKUP(M47,Input!$N$14:$O$34,2,FALSE)</f>
        <v>0</v>
      </c>
      <c r="Q47" s="3">
        <f t="shared" si="1"/>
        <v>0</v>
      </c>
    </row>
    <row r="48" spans="2:17" x14ac:dyDescent="0.25">
      <c r="B48" s="1" t="s">
        <v>9</v>
      </c>
      <c r="C48" s="2">
        <v>9.0820946362570645</v>
      </c>
      <c r="D48" s="2" t="s">
        <v>228</v>
      </c>
      <c r="E48" s="2">
        <f>VLOOKUP(B48,Input!$C$13:$D$191,2,FALSE)</f>
        <v>0</v>
      </c>
      <c r="F48" s="3">
        <f t="shared" si="0"/>
        <v>0</v>
      </c>
      <c r="M48" s="1" t="s">
        <v>223</v>
      </c>
      <c r="N48" s="17">
        <v>98.736177405819447</v>
      </c>
      <c r="O48" s="2" t="s">
        <v>237</v>
      </c>
      <c r="P48" s="2">
        <f>VLOOKUP(M48,Input!$N$14:$O$34,2,FALSE)</f>
        <v>0</v>
      </c>
      <c r="Q48" s="3">
        <f t="shared" si="1"/>
        <v>0</v>
      </c>
    </row>
    <row r="49" spans="2:17" x14ac:dyDescent="0.25">
      <c r="B49" s="1" t="s">
        <v>8</v>
      </c>
      <c r="C49" s="2">
        <v>100</v>
      </c>
      <c r="D49" s="2" t="s">
        <v>228</v>
      </c>
      <c r="E49" s="2">
        <f>VLOOKUP(B49,Input!$C$13:$D$191,2,FALSE)</f>
        <v>0</v>
      </c>
      <c r="F49" s="3">
        <f t="shared" si="0"/>
        <v>0</v>
      </c>
      <c r="M49" s="1" t="s">
        <v>223</v>
      </c>
      <c r="N49" s="17">
        <v>1.2600996321481233</v>
      </c>
      <c r="O49" s="2" t="s">
        <v>48</v>
      </c>
      <c r="P49" s="2">
        <f>VLOOKUP(M49,Input!$N$14:$O$34,2,FALSE)</f>
        <v>0</v>
      </c>
      <c r="Q49" s="3">
        <f t="shared" si="1"/>
        <v>0</v>
      </c>
    </row>
    <row r="50" spans="2:17" x14ac:dyDescent="0.25">
      <c r="B50" s="1" t="s">
        <v>116</v>
      </c>
      <c r="C50" s="2">
        <v>100</v>
      </c>
      <c r="D50" s="2" t="s">
        <v>4</v>
      </c>
      <c r="E50" s="2">
        <f>VLOOKUP(B50,Input!$C$13:$D$191,2,FALSE)</f>
        <v>0</v>
      </c>
      <c r="F50" s="3">
        <f t="shared" si="0"/>
        <v>0</v>
      </c>
      <c r="M50" s="1" t="s">
        <v>50</v>
      </c>
      <c r="N50" s="17">
        <v>18.377518119680225</v>
      </c>
      <c r="O50" s="2" t="s">
        <v>237</v>
      </c>
      <c r="P50" s="2">
        <f>VLOOKUP(M50,Input!$N$14:$O$34,2,FALSE)</f>
        <v>0</v>
      </c>
      <c r="Q50" s="3">
        <f t="shared" si="1"/>
        <v>0</v>
      </c>
    </row>
    <row r="51" spans="2:17" x14ac:dyDescent="0.25">
      <c r="B51" s="1" t="s">
        <v>114</v>
      </c>
      <c r="C51" s="2">
        <v>100</v>
      </c>
      <c r="D51" s="2" t="s">
        <v>4</v>
      </c>
      <c r="E51" s="2">
        <f>VLOOKUP(B51,Input!$C$13:$D$191,2,FALSE)</f>
        <v>0</v>
      </c>
      <c r="F51" s="3">
        <f t="shared" si="0"/>
        <v>0</v>
      </c>
      <c r="M51" s="1" t="s">
        <v>50</v>
      </c>
      <c r="N51" s="17">
        <v>65.463564069323454</v>
      </c>
      <c r="O51" s="2" t="s">
        <v>50</v>
      </c>
      <c r="P51" s="2">
        <f>VLOOKUP(M51,Input!$N$14:$O$34,2,FALSE)</f>
        <v>0</v>
      </c>
      <c r="Q51" s="3">
        <f t="shared" si="1"/>
        <v>0</v>
      </c>
    </row>
    <row r="52" spans="2:17" x14ac:dyDescent="0.25">
      <c r="B52" s="1" t="s">
        <v>113</v>
      </c>
      <c r="C52" s="2">
        <v>100</v>
      </c>
      <c r="D52" s="2" t="s">
        <v>4</v>
      </c>
      <c r="E52" s="2">
        <f>VLOOKUP(B52,Input!$C$13:$D$191,2,FALSE)</f>
        <v>0</v>
      </c>
      <c r="F52" s="3">
        <f t="shared" si="0"/>
        <v>0</v>
      </c>
      <c r="M52" s="1" t="s">
        <v>50</v>
      </c>
      <c r="N52" s="17">
        <v>16.133978433076038</v>
      </c>
      <c r="O52" s="2" t="s">
        <v>235</v>
      </c>
      <c r="P52" s="2">
        <f>VLOOKUP(M52,Input!$N$14:$O$34,2,FALSE)</f>
        <v>0</v>
      </c>
      <c r="Q52" s="3">
        <f t="shared" si="1"/>
        <v>0</v>
      </c>
    </row>
    <row r="53" spans="2:17" x14ac:dyDescent="0.25">
      <c r="B53" s="1" t="s">
        <v>79</v>
      </c>
      <c r="C53" s="2">
        <v>17.370373281357892</v>
      </c>
      <c r="D53" s="2" t="s">
        <v>229</v>
      </c>
      <c r="E53" s="2">
        <f>VLOOKUP(B53,Input!$C$13:$D$191,2,FALSE)</f>
        <v>0</v>
      </c>
      <c r="F53" s="3">
        <f t="shared" si="0"/>
        <v>0</v>
      </c>
      <c r="M53" s="1" t="s">
        <v>37</v>
      </c>
      <c r="N53" s="17">
        <v>43.870315723965945</v>
      </c>
      <c r="O53" s="2" t="s">
        <v>234</v>
      </c>
      <c r="P53" s="2">
        <f>VLOOKUP(M53,Input!$N$14:$O$34,2,FALSE)</f>
        <v>0</v>
      </c>
      <c r="Q53" s="3">
        <f t="shared" si="1"/>
        <v>0</v>
      </c>
    </row>
    <row r="54" spans="2:17" x14ac:dyDescent="0.25">
      <c r="B54" s="1" t="s">
        <v>79</v>
      </c>
      <c r="C54" s="2">
        <v>82.629623695642465</v>
      </c>
      <c r="D54" s="2" t="s">
        <v>4</v>
      </c>
      <c r="E54" s="2">
        <f>VLOOKUP(B54,Input!$C$13:$D$191,2,FALSE)</f>
        <v>0</v>
      </c>
      <c r="F54" s="3">
        <f t="shared" si="0"/>
        <v>0</v>
      </c>
      <c r="M54" s="1" t="s">
        <v>37</v>
      </c>
      <c r="N54" s="17">
        <v>56.100757652457787</v>
      </c>
      <c r="O54" s="2" t="s">
        <v>39</v>
      </c>
      <c r="P54" s="2">
        <f>VLOOKUP(M54,Input!$N$14:$O$34,2,FALSE)</f>
        <v>0</v>
      </c>
      <c r="Q54" s="3">
        <f t="shared" si="1"/>
        <v>0</v>
      </c>
    </row>
    <row r="55" spans="2:17" x14ac:dyDescent="0.25">
      <c r="B55" s="1" t="s">
        <v>77</v>
      </c>
      <c r="C55" s="2">
        <v>1.1192169167035331</v>
      </c>
      <c r="D55" s="2" t="s">
        <v>229</v>
      </c>
      <c r="E55" s="2">
        <f>VLOOKUP(B55,Input!$C$13:$D$191,2,FALSE)</f>
        <v>0</v>
      </c>
      <c r="F55" s="3">
        <f t="shared" si="0"/>
        <v>0</v>
      </c>
      <c r="M55" s="1" t="s">
        <v>218</v>
      </c>
      <c r="N55" s="17">
        <v>23.191769451526689</v>
      </c>
      <c r="O55" s="2" t="s">
        <v>233</v>
      </c>
      <c r="P55" s="2">
        <f>VLOOKUP(M55,Input!$N$14:$O$34,2,FALSE)</f>
        <v>0</v>
      </c>
      <c r="Q55" s="3">
        <f t="shared" si="1"/>
        <v>0</v>
      </c>
    </row>
    <row r="56" spans="2:17" x14ac:dyDescent="0.25">
      <c r="B56" s="1" t="s">
        <v>77</v>
      </c>
      <c r="C56" s="2">
        <v>98.880788976384466</v>
      </c>
      <c r="D56" s="2" t="s">
        <v>4</v>
      </c>
      <c r="E56" s="2">
        <f>VLOOKUP(B56,Input!$C$13:$D$191,2,FALSE)</f>
        <v>0</v>
      </c>
      <c r="F56" s="3">
        <f t="shared" si="0"/>
        <v>0</v>
      </c>
      <c r="M56" s="1" t="s">
        <v>218</v>
      </c>
      <c r="N56" s="17">
        <v>76.792625229133463</v>
      </c>
      <c r="O56" s="2" t="s">
        <v>236</v>
      </c>
      <c r="P56" s="2">
        <f>VLOOKUP(M56,Input!$N$14:$O$34,2,FALSE)</f>
        <v>0</v>
      </c>
      <c r="Q56" s="3">
        <f t="shared" si="1"/>
        <v>0</v>
      </c>
    </row>
    <row r="57" spans="2:17" x14ac:dyDescent="0.25">
      <c r="B57" s="1" t="s">
        <v>160</v>
      </c>
      <c r="C57" s="2">
        <v>100</v>
      </c>
      <c r="D57" s="2" t="s">
        <v>230</v>
      </c>
      <c r="E57" s="2">
        <f>VLOOKUP(B57,Input!$C$13:$D$191,2,FALSE)</f>
        <v>0</v>
      </c>
      <c r="F57" s="3">
        <f t="shared" si="0"/>
        <v>0</v>
      </c>
      <c r="M57" s="1" t="s">
        <v>222</v>
      </c>
      <c r="N57" s="17">
        <v>25.73232952803659</v>
      </c>
      <c r="O57" s="2" t="s">
        <v>233</v>
      </c>
      <c r="P57" s="2">
        <f>VLOOKUP(M57,Input!$N$14:$O$34,2,FALSE)</f>
        <v>0</v>
      </c>
      <c r="Q57" s="3">
        <f t="shared" si="1"/>
        <v>0</v>
      </c>
    </row>
    <row r="58" spans="2:17" x14ac:dyDescent="0.25">
      <c r="B58" s="1" t="s">
        <v>158</v>
      </c>
      <c r="C58" s="2">
        <v>95.616495126012026</v>
      </c>
      <c r="D58" s="2" t="s">
        <v>230</v>
      </c>
      <c r="E58" s="2">
        <f>VLOOKUP(B58,Input!$C$13:$D$191,2,FALSE)</f>
        <v>0</v>
      </c>
      <c r="F58" s="3">
        <f t="shared" si="0"/>
        <v>0</v>
      </c>
      <c r="M58" s="1" t="s">
        <v>222</v>
      </c>
      <c r="N58" s="17">
        <v>74.01431706689408</v>
      </c>
      <c r="O58" s="2" t="s">
        <v>17</v>
      </c>
      <c r="P58" s="2">
        <f>VLOOKUP(M58,Input!$N$14:$O$34,2,FALSE)</f>
        <v>0</v>
      </c>
      <c r="Q58" s="3">
        <f t="shared" si="1"/>
        <v>0</v>
      </c>
    </row>
    <row r="59" spans="2:17" x14ac:dyDescent="0.25">
      <c r="B59" s="1" t="s">
        <v>158</v>
      </c>
      <c r="C59" s="2">
        <v>4.3835029348466037</v>
      </c>
      <c r="D59" s="2" t="s">
        <v>29</v>
      </c>
      <c r="E59" s="2">
        <f>VLOOKUP(B59,Input!$C$13:$D$191,2,FALSE)</f>
        <v>0</v>
      </c>
      <c r="F59" s="3">
        <f t="shared" si="0"/>
        <v>0</v>
      </c>
      <c r="M59" s="1" t="s">
        <v>215</v>
      </c>
      <c r="N59" s="17">
        <v>27.426062155580833</v>
      </c>
      <c r="O59" s="2" t="s">
        <v>229</v>
      </c>
      <c r="P59" s="2">
        <v>0</v>
      </c>
      <c r="Q59" s="3">
        <v>0</v>
      </c>
    </row>
    <row r="60" spans="2:17" ht="15.75" thickBot="1" x14ac:dyDescent="0.3">
      <c r="B60" s="1" t="s">
        <v>130</v>
      </c>
      <c r="C60" s="2">
        <v>100</v>
      </c>
      <c r="D60" s="2" t="s">
        <v>29</v>
      </c>
      <c r="E60" s="2">
        <f>VLOOKUP(B60,Input!$C$13:$D$191,2,FALSE)</f>
        <v>0</v>
      </c>
      <c r="F60" s="3">
        <f t="shared" si="0"/>
        <v>0</v>
      </c>
      <c r="M60" s="4" t="s">
        <v>215</v>
      </c>
      <c r="N60" s="18">
        <v>72.562200075072241</v>
      </c>
      <c r="O60" s="5" t="s">
        <v>228</v>
      </c>
      <c r="P60" s="5">
        <v>0</v>
      </c>
      <c r="Q60" s="6">
        <v>0</v>
      </c>
    </row>
    <row r="61" spans="2:17" x14ac:dyDescent="0.25">
      <c r="B61" s="1" t="s">
        <v>14</v>
      </c>
      <c r="C61" s="2">
        <v>100</v>
      </c>
      <c r="D61" s="2" t="s">
        <v>228</v>
      </c>
      <c r="E61" s="2">
        <f>VLOOKUP(B61,Input!$C$13:$D$191,2,FALSE)</f>
        <v>0</v>
      </c>
      <c r="F61" s="3">
        <f t="shared" si="0"/>
        <v>0</v>
      </c>
    </row>
    <row r="62" spans="2:17" x14ac:dyDescent="0.25">
      <c r="B62" s="1" t="s">
        <v>7</v>
      </c>
      <c r="C62" s="2">
        <v>100</v>
      </c>
      <c r="D62" s="2" t="s">
        <v>228</v>
      </c>
      <c r="E62" s="2">
        <f>VLOOKUP(B62,Input!$C$13:$D$191,2,FALSE)</f>
        <v>0</v>
      </c>
      <c r="F62" s="3">
        <f t="shared" si="0"/>
        <v>0</v>
      </c>
    </row>
    <row r="63" spans="2:17" x14ac:dyDescent="0.25">
      <c r="B63" s="1" t="s">
        <v>117</v>
      </c>
      <c r="C63" s="2">
        <v>100</v>
      </c>
      <c r="D63" s="2" t="s">
        <v>231</v>
      </c>
      <c r="E63" s="2">
        <f>VLOOKUP(B63,Input!$C$13:$D$191,2,FALSE)</f>
        <v>0</v>
      </c>
      <c r="F63" s="3">
        <f t="shared" si="0"/>
        <v>0</v>
      </c>
    </row>
    <row r="64" spans="2:17" x14ac:dyDescent="0.25">
      <c r="B64" s="1" t="s">
        <v>112</v>
      </c>
      <c r="C64" s="2">
        <v>16.592346788487706</v>
      </c>
      <c r="D64" s="2" t="s">
        <v>230</v>
      </c>
      <c r="E64" s="2">
        <f>VLOOKUP(B64,Input!$C$13:$D$191,2,FALSE)</f>
        <v>0</v>
      </c>
      <c r="F64" s="3">
        <f t="shared" si="0"/>
        <v>0</v>
      </c>
    </row>
    <row r="65" spans="2:6" x14ac:dyDescent="0.25">
      <c r="B65" s="1" t="s">
        <v>112</v>
      </c>
      <c r="C65" s="2">
        <v>83.392314720177026</v>
      </c>
      <c r="D65" s="2" t="s">
        <v>229</v>
      </c>
      <c r="E65" s="2">
        <f>VLOOKUP(B65,Input!$C$13:$D$191,2,FALSE)</f>
        <v>0</v>
      </c>
      <c r="F65" s="3">
        <f t="shared" si="0"/>
        <v>0</v>
      </c>
    </row>
    <row r="66" spans="2:6" x14ac:dyDescent="0.25">
      <c r="B66" s="1" t="s">
        <v>111</v>
      </c>
      <c r="C66" s="2">
        <v>4.6309354299251879</v>
      </c>
      <c r="D66" s="2" t="s">
        <v>231</v>
      </c>
      <c r="E66" s="2">
        <f>VLOOKUP(B66,Input!$C$13:$D$191,2,FALSE)</f>
        <v>0</v>
      </c>
      <c r="F66" s="3">
        <f t="shared" si="0"/>
        <v>0</v>
      </c>
    </row>
    <row r="67" spans="2:6" x14ac:dyDescent="0.25">
      <c r="B67" s="1" t="s">
        <v>111</v>
      </c>
      <c r="C67" s="2">
        <v>95.279739432469029</v>
      </c>
      <c r="D67" s="2" t="s">
        <v>229</v>
      </c>
      <c r="E67" s="2">
        <f>VLOOKUP(B67,Input!$C$13:$D$191,2,FALSE)</f>
        <v>0</v>
      </c>
      <c r="F67" s="3">
        <f t="shared" si="0"/>
        <v>0</v>
      </c>
    </row>
    <row r="68" spans="2:6" x14ac:dyDescent="0.25">
      <c r="B68" s="1" t="s">
        <v>108</v>
      </c>
      <c r="C68" s="2">
        <v>41.810476934272437</v>
      </c>
      <c r="D68" s="2" t="s">
        <v>231</v>
      </c>
      <c r="E68" s="2">
        <f>VLOOKUP(B68,Input!$C$13:$D$191,2,FALSE)</f>
        <v>0</v>
      </c>
      <c r="F68" s="3">
        <f t="shared" si="0"/>
        <v>0</v>
      </c>
    </row>
    <row r="69" spans="2:6" x14ac:dyDescent="0.25">
      <c r="B69" s="1" t="s">
        <v>108</v>
      </c>
      <c r="C69" s="2">
        <v>48.842991073076206</v>
      </c>
      <c r="D69" s="2" t="s">
        <v>230</v>
      </c>
      <c r="E69" s="2">
        <f>VLOOKUP(B69,Input!$C$13:$D$191,2,FALSE)</f>
        <v>0</v>
      </c>
      <c r="F69" s="3">
        <f t="shared" ref="F69:F132" si="2">E69*(C69/100)</f>
        <v>0</v>
      </c>
    </row>
    <row r="70" spans="2:6" x14ac:dyDescent="0.25">
      <c r="B70" s="1" t="s">
        <v>108</v>
      </c>
      <c r="C70" s="2">
        <v>9.3465319632407002</v>
      </c>
      <c r="D70" s="2" t="s">
        <v>229</v>
      </c>
      <c r="E70" s="2">
        <f>VLOOKUP(B70,Input!$C$13:$D$191,2,FALSE)</f>
        <v>0</v>
      </c>
      <c r="F70" s="3">
        <f t="shared" si="2"/>
        <v>0</v>
      </c>
    </row>
    <row r="71" spans="2:6" x14ac:dyDescent="0.25">
      <c r="B71" s="1" t="s">
        <v>78</v>
      </c>
      <c r="C71" s="2">
        <v>100</v>
      </c>
      <c r="D71" s="2" t="s">
        <v>229</v>
      </c>
      <c r="E71" s="2">
        <f>VLOOKUP(B71,Input!$C$13:$D$191,2,FALSE)</f>
        <v>0</v>
      </c>
      <c r="F71" s="3">
        <f t="shared" si="2"/>
        <v>0</v>
      </c>
    </row>
    <row r="72" spans="2:6" x14ac:dyDescent="0.25">
      <c r="B72" s="1" t="s">
        <v>161</v>
      </c>
      <c r="C72" s="2">
        <v>100</v>
      </c>
      <c r="D72" s="2" t="s">
        <v>230</v>
      </c>
      <c r="E72" s="2">
        <f>VLOOKUP(B72,Input!$C$13:$D$191,2,FALSE)</f>
        <v>0</v>
      </c>
      <c r="F72" s="3">
        <f t="shared" si="2"/>
        <v>0</v>
      </c>
    </row>
    <row r="73" spans="2:6" x14ac:dyDescent="0.25">
      <c r="B73" s="1" t="s">
        <v>159</v>
      </c>
      <c r="C73" s="2">
        <v>66.873629097975297</v>
      </c>
      <c r="D73" s="2" t="s">
        <v>22</v>
      </c>
      <c r="E73" s="2">
        <f>VLOOKUP(B73,Input!$C$13:$D$191,2,FALSE)</f>
        <v>0</v>
      </c>
      <c r="F73" s="3">
        <f t="shared" si="2"/>
        <v>0</v>
      </c>
    </row>
    <row r="74" spans="2:6" x14ac:dyDescent="0.25">
      <c r="B74" s="1" t="s">
        <v>159</v>
      </c>
      <c r="C74" s="2">
        <v>33.058153917864175</v>
      </c>
      <c r="D74" s="2" t="s">
        <v>230</v>
      </c>
      <c r="E74" s="2">
        <f>VLOOKUP(B74,Input!$C$13:$D$191,2,FALSE)</f>
        <v>0</v>
      </c>
      <c r="F74" s="3">
        <f t="shared" si="2"/>
        <v>0</v>
      </c>
    </row>
    <row r="75" spans="2:6" x14ac:dyDescent="0.25">
      <c r="B75" s="1" t="s">
        <v>157</v>
      </c>
      <c r="C75" s="2">
        <v>8.6514383329327522</v>
      </c>
      <c r="D75" s="2" t="s">
        <v>22</v>
      </c>
      <c r="E75" s="2">
        <f>VLOOKUP(B75,Input!$C$13:$D$191,2,FALSE)</f>
        <v>0</v>
      </c>
      <c r="F75" s="3">
        <f t="shared" si="2"/>
        <v>0</v>
      </c>
    </row>
    <row r="76" spans="2:6" x14ac:dyDescent="0.25">
      <c r="B76" s="1" t="s">
        <v>157</v>
      </c>
      <c r="C76" s="2">
        <v>91.263857687102245</v>
      </c>
      <c r="D76" s="2" t="s">
        <v>230</v>
      </c>
      <c r="E76" s="2">
        <f>VLOOKUP(B76,Input!$C$13:$D$191,2,FALSE)</f>
        <v>0</v>
      </c>
      <c r="F76" s="3">
        <f t="shared" si="2"/>
        <v>0</v>
      </c>
    </row>
    <row r="77" spans="2:6" x14ac:dyDescent="0.25">
      <c r="B77" s="1" t="s">
        <v>147</v>
      </c>
      <c r="C77" s="2">
        <v>100</v>
      </c>
      <c r="D77" s="2" t="s">
        <v>230</v>
      </c>
      <c r="E77" s="2">
        <f>VLOOKUP(B77,Input!$C$13:$D$191,2,FALSE)</f>
        <v>0</v>
      </c>
      <c r="F77" s="3">
        <f t="shared" si="2"/>
        <v>0</v>
      </c>
    </row>
    <row r="78" spans="2:6" x14ac:dyDescent="0.25">
      <c r="B78" s="1" t="s">
        <v>146</v>
      </c>
      <c r="C78" s="2">
        <v>100</v>
      </c>
      <c r="D78" s="2" t="s">
        <v>230</v>
      </c>
      <c r="E78" s="2">
        <f>VLOOKUP(B78,Input!$C$13:$D$191,2,FALSE)</f>
        <v>0</v>
      </c>
      <c r="F78" s="3">
        <f t="shared" si="2"/>
        <v>0</v>
      </c>
    </row>
    <row r="79" spans="2:6" x14ac:dyDescent="0.25">
      <c r="B79" s="1" t="s">
        <v>145</v>
      </c>
      <c r="C79" s="2">
        <v>100</v>
      </c>
      <c r="D79" s="2" t="s">
        <v>230</v>
      </c>
      <c r="E79" s="2">
        <f>VLOOKUP(B79,Input!$C$13:$D$191,2,FALSE)</f>
        <v>0</v>
      </c>
      <c r="F79" s="3">
        <f t="shared" si="2"/>
        <v>0</v>
      </c>
    </row>
    <row r="80" spans="2:6" x14ac:dyDescent="0.25">
      <c r="B80" s="1" t="s">
        <v>172</v>
      </c>
      <c r="C80" s="2">
        <v>100</v>
      </c>
      <c r="D80" s="2" t="s">
        <v>110</v>
      </c>
      <c r="E80" s="2">
        <f>VLOOKUP(B80,Input!$C$13:$D$191,2,FALSE)</f>
        <v>0</v>
      </c>
      <c r="F80" s="3">
        <f t="shared" si="2"/>
        <v>0</v>
      </c>
    </row>
    <row r="81" spans="2:6" x14ac:dyDescent="0.25">
      <c r="B81" s="1" t="s">
        <v>171</v>
      </c>
      <c r="C81" s="2">
        <v>8.4583796706765426</v>
      </c>
      <c r="D81" s="2" t="s">
        <v>231</v>
      </c>
      <c r="E81" s="2">
        <f>VLOOKUP(B81,Input!$C$13:$D$191,2,FALSE)</f>
        <v>0</v>
      </c>
      <c r="F81" s="3">
        <f t="shared" si="2"/>
        <v>0</v>
      </c>
    </row>
    <row r="82" spans="2:6" x14ac:dyDescent="0.25">
      <c r="B82" s="1" t="s">
        <v>171</v>
      </c>
      <c r="C82" s="2">
        <v>91.541617207026505</v>
      </c>
      <c r="D82" s="2" t="s">
        <v>110</v>
      </c>
      <c r="E82" s="2">
        <f>VLOOKUP(B82,Input!$C$13:$D$191,2,FALSE)</f>
        <v>0</v>
      </c>
      <c r="F82" s="3">
        <f t="shared" si="2"/>
        <v>0</v>
      </c>
    </row>
    <row r="83" spans="2:6" x14ac:dyDescent="0.25">
      <c r="B83" s="1" t="s">
        <v>170</v>
      </c>
      <c r="C83" s="2">
        <v>100</v>
      </c>
      <c r="D83" s="2" t="s">
        <v>110</v>
      </c>
      <c r="E83" s="2">
        <f>VLOOKUP(B83,Input!$C$13:$D$191,2,FALSE)</f>
        <v>0</v>
      </c>
      <c r="F83" s="3">
        <f t="shared" si="2"/>
        <v>0</v>
      </c>
    </row>
    <row r="84" spans="2:6" x14ac:dyDescent="0.25">
      <c r="B84" s="1" t="s">
        <v>115</v>
      </c>
      <c r="C84" s="2">
        <v>48.414589385558692</v>
      </c>
      <c r="D84" s="2" t="s">
        <v>231</v>
      </c>
      <c r="E84" s="2">
        <f>VLOOKUP(B84,Input!$C$13:$D$191,2,FALSE)</f>
        <v>0</v>
      </c>
      <c r="F84" s="3">
        <f t="shared" si="2"/>
        <v>0</v>
      </c>
    </row>
    <row r="85" spans="2:6" x14ac:dyDescent="0.25">
      <c r="B85" s="1" t="s">
        <v>115</v>
      </c>
      <c r="C85" s="2">
        <v>37.400463712069701</v>
      </c>
      <c r="D85" s="2" t="s">
        <v>110</v>
      </c>
      <c r="E85" s="2">
        <f>VLOOKUP(B85,Input!$C$13:$D$191,2,FALSE)</f>
        <v>0</v>
      </c>
      <c r="F85" s="3">
        <f t="shared" si="2"/>
        <v>0</v>
      </c>
    </row>
    <row r="86" spans="2:6" x14ac:dyDescent="0.25">
      <c r="B86" s="1" t="s">
        <v>115</v>
      </c>
      <c r="C86" s="2">
        <v>3.9129152776905567</v>
      </c>
      <c r="D86" s="2" t="s">
        <v>229</v>
      </c>
      <c r="E86" s="2">
        <f>VLOOKUP(B86,Input!$C$13:$D$191,2,FALSE)</f>
        <v>0</v>
      </c>
      <c r="F86" s="3">
        <f t="shared" si="2"/>
        <v>0</v>
      </c>
    </row>
    <row r="87" spans="2:6" x14ac:dyDescent="0.25">
      <c r="B87" s="1" t="s">
        <v>115</v>
      </c>
      <c r="C87" s="2">
        <v>10.2720343133527</v>
      </c>
      <c r="D87" s="2" t="s">
        <v>4</v>
      </c>
      <c r="E87" s="2">
        <f>VLOOKUP(B87,Input!$C$13:$D$191,2,FALSE)</f>
        <v>0</v>
      </c>
      <c r="F87" s="3">
        <f t="shared" si="2"/>
        <v>0</v>
      </c>
    </row>
    <row r="88" spans="2:6" x14ac:dyDescent="0.25">
      <c r="B88" s="1" t="s">
        <v>109</v>
      </c>
      <c r="C88" s="2">
        <v>98.451480895061025</v>
      </c>
      <c r="D88" s="2" t="s">
        <v>110</v>
      </c>
      <c r="E88" s="2">
        <f>VLOOKUP(B88,Input!$C$13:$D$191,2,FALSE)</f>
        <v>0</v>
      </c>
      <c r="F88" s="3">
        <f t="shared" si="2"/>
        <v>0</v>
      </c>
    </row>
    <row r="89" spans="2:6" x14ac:dyDescent="0.25">
      <c r="B89" s="1" t="s">
        <v>109</v>
      </c>
      <c r="C89" s="2">
        <v>1.5449218376910279</v>
      </c>
      <c r="D89" s="2" t="s">
        <v>4</v>
      </c>
      <c r="E89" s="2">
        <f>VLOOKUP(B89,Input!$C$13:$D$191,2,FALSE)</f>
        <v>0</v>
      </c>
      <c r="F89" s="3">
        <f t="shared" si="2"/>
        <v>0</v>
      </c>
    </row>
    <row r="90" spans="2:6" x14ac:dyDescent="0.25">
      <c r="B90" s="1" t="s">
        <v>169</v>
      </c>
      <c r="C90" s="2">
        <v>100</v>
      </c>
      <c r="D90" s="2" t="s">
        <v>110</v>
      </c>
      <c r="E90" s="2">
        <f>VLOOKUP(B90,Input!$C$13:$D$191,2,FALSE)</f>
        <v>0</v>
      </c>
      <c r="F90" s="3">
        <f t="shared" si="2"/>
        <v>0</v>
      </c>
    </row>
    <row r="91" spans="2:6" x14ac:dyDescent="0.25">
      <c r="B91" s="1" t="s">
        <v>168</v>
      </c>
      <c r="C91" s="2">
        <v>100</v>
      </c>
      <c r="D91" s="2" t="s">
        <v>110</v>
      </c>
      <c r="E91" s="2">
        <f>VLOOKUP(B91,Input!$C$13:$D$191,2,FALSE)</f>
        <v>0</v>
      </c>
      <c r="F91" s="3">
        <f t="shared" si="2"/>
        <v>0</v>
      </c>
    </row>
    <row r="92" spans="2:6" x14ac:dyDescent="0.25">
      <c r="B92" s="1" t="s">
        <v>167</v>
      </c>
      <c r="C92" s="2">
        <v>100</v>
      </c>
      <c r="D92" s="2" t="s">
        <v>110</v>
      </c>
      <c r="E92" s="2">
        <f>VLOOKUP(B92,Input!$C$13:$D$191,2,FALSE)</f>
        <v>0</v>
      </c>
      <c r="F92" s="3">
        <f t="shared" si="2"/>
        <v>0</v>
      </c>
    </row>
    <row r="93" spans="2:6" x14ac:dyDescent="0.25">
      <c r="B93" s="1" t="s">
        <v>166</v>
      </c>
      <c r="C93" s="2">
        <v>100</v>
      </c>
      <c r="D93" s="2" t="s">
        <v>110</v>
      </c>
      <c r="E93" s="2">
        <f>VLOOKUP(B93,Input!$C$13:$D$191,2,FALSE)</f>
        <v>0</v>
      </c>
      <c r="F93" s="3">
        <f t="shared" si="2"/>
        <v>0</v>
      </c>
    </row>
    <row r="94" spans="2:6" x14ac:dyDescent="0.25">
      <c r="B94" s="1" t="s">
        <v>164</v>
      </c>
      <c r="C94" s="2">
        <v>100</v>
      </c>
      <c r="D94" s="2" t="s">
        <v>110</v>
      </c>
      <c r="E94" s="2">
        <f>VLOOKUP(B94,Input!$C$13:$D$191,2,FALSE)</f>
        <v>0</v>
      </c>
      <c r="F94" s="3">
        <f t="shared" si="2"/>
        <v>0</v>
      </c>
    </row>
    <row r="95" spans="2:6" x14ac:dyDescent="0.25">
      <c r="B95" s="1" t="s">
        <v>133</v>
      </c>
      <c r="C95" s="2">
        <v>100</v>
      </c>
      <c r="D95" s="2" t="s">
        <v>29</v>
      </c>
      <c r="E95" s="2">
        <f>VLOOKUP(B95,Input!$C$13:$D$191,2,FALSE)</f>
        <v>0</v>
      </c>
      <c r="F95" s="3">
        <f t="shared" si="2"/>
        <v>0</v>
      </c>
    </row>
    <row r="96" spans="2:6" x14ac:dyDescent="0.25">
      <c r="B96" s="1" t="s">
        <v>132</v>
      </c>
      <c r="C96" s="2">
        <v>100</v>
      </c>
      <c r="D96" s="2" t="s">
        <v>29</v>
      </c>
      <c r="E96" s="2">
        <f>VLOOKUP(B96,Input!$C$13:$D$191,2,FALSE)</f>
        <v>0</v>
      </c>
      <c r="F96" s="3">
        <f t="shared" si="2"/>
        <v>0</v>
      </c>
    </row>
    <row r="97" spans="2:6" x14ac:dyDescent="0.25">
      <c r="B97" s="1" t="s">
        <v>129</v>
      </c>
      <c r="C97" s="2">
        <v>100</v>
      </c>
      <c r="D97" s="2" t="s">
        <v>29</v>
      </c>
      <c r="E97" s="2">
        <f>VLOOKUP(B97,Input!$C$13:$D$191,2,FALSE)</f>
        <v>0</v>
      </c>
      <c r="F97" s="3">
        <f t="shared" si="2"/>
        <v>0</v>
      </c>
    </row>
    <row r="98" spans="2:6" x14ac:dyDescent="0.25">
      <c r="B98" s="1" t="s">
        <v>128</v>
      </c>
      <c r="C98" s="2">
        <v>100</v>
      </c>
      <c r="D98" s="2" t="s">
        <v>29</v>
      </c>
      <c r="E98" s="2">
        <f>VLOOKUP(B98,Input!$C$13:$D$191,2,FALSE)</f>
        <v>0</v>
      </c>
      <c r="F98" s="3">
        <f t="shared" si="2"/>
        <v>0</v>
      </c>
    </row>
    <row r="99" spans="2:6" x14ac:dyDescent="0.25">
      <c r="B99" s="1" t="s">
        <v>127</v>
      </c>
      <c r="C99" s="2">
        <v>100</v>
      </c>
      <c r="D99" s="2" t="s">
        <v>29</v>
      </c>
      <c r="E99" s="2">
        <f>VLOOKUP(B99,Input!$C$13:$D$191,2,FALSE)</f>
        <v>0</v>
      </c>
      <c r="F99" s="3">
        <f t="shared" si="2"/>
        <v>0</v>
      </c>
    </row>
    <row r="100" spans="2:6" x14ac:dyDescent="0.25">
      <c r="B100" s="1" t="s">
        <v>187</v>
      </c>
      <c r="C100" s="2">
        <v>100</v>
      </c>
      <c r="D100" s="2" t="s">
        <v>19</v>
      </c>
      <c r="E100" s="2">
        <f>VLOOKUP(B100,Input!$C$13:$D$191,2,FALSE)</f>
        <v>0</v>
      </c>
      <c r="F100" s="3">
        <f t="shared" si="2"/>
        <v>0</v>
      </c>
    </row>
    <row r="101" spans="2:6" x14ac:dyDescent="0.25">
      <c r="B101" s="1" t="s">
        <v>153</v>
      </c>
      <c r="C101" s="2">
        <v>23.021012520029014</v>
      </c>
      <c r="D101" s="2" t="s">
        <v>19</v>
      </c>
      <c r="E101" s="2">
        <f>VLOOKUP(B101,Input!$C$13:$D$191,2,FALSE)</f>
        <v>0</v>
      </c>
      <c r="F101" s="3">
        <f t="shared" si="2"/>
        <v>0</v>
      </c>
    </row>
    <row r="102" spans="2:6" x14ac:dyDescent="0.25">
      <c r="B102" s="1" t="s">
        <v>153</v>
      </c>
      <c r="C102" s="2">
        <v>76.888463701246195</v>
      </c>
      <c r="D102" s="2" t="s">
        <v>230</v>
      </c>
      <c r="E102" s="2">
        <f>VLOOKUP(B102,Input!$C$13:$D$191,2,FALSE)</f>
        <v>0</v>
      </c>
      <c r="F102" s="3">
        <f t="shared" si="2"/>
        <v>0</v>
      </c>
    </row>
    <row r="103" spans="2:6" x14ac:dyDescent="0.25">
      <c r="B103" s="1" t="s">
        <v>152</v>
      </c>
      <c r="C103" s="2">
        <v>16.188328107881524</v>
      </c>
      <c r="D103" s="2" t="s">
        <v>19</v>
      </c>
      <c r="E103" s="2">
        <f>VLOOKUP(B103,Input!$C$13:$D$191,2,FALSE)</f>
        <v>0</v>
      </c>
      <c r="F103" s="3">
        <f t="shared" si="2"/>
        <v>0</v>
      </c>
    </row>
    <row r="104" spans="2:6" x14ac:dyDescent="0.25">
      <c r="B104" s="1" t="s">
        <v>152</v>
      </c>
      <c r="C104" s="2">
        <v>83.026424714696915</v>
      </c>
      <c r="D104" s="2" t="s">
        <v>231</v>
      </c>
      <c r="E104" s="2">
        <f>VLOOKUP(B104,Input!$C$13:$D$191,2,FALSE)</f>
        <v>0</v>
      </c>
      <c r="F104" s="3">
        <f t="shared" si="2"/>
        <v>0</v>
      </c>
    </row>
    <row r="105" spans="2:6" x14ac:dyDescent="0.25">
      <c r="B105" s="1" t="s">
        <v>150</v>
      </c>
      <c r="C105" s="2">
        <v>100</v>
      </c>
      <c r="D105" s="2" t="s">
        <v>19</v>
      </c>
      <c r="E105" s="2">
        <f>VLOOKUP(B105,Input!$C$13:$D$191,2,FALSE)</f>
        <v>0</v>
      </c>
      <c r="F105" s="3">
        <f t="shared" si="2"/>
        <v>0</v>
      </c>
    </row>
    <row r="106" spans="2:6" x14ac:dyDescent="0.25">
      <c r="B106" s="1" t="s">
        <v>148</v>
      </c>
      <c r="C106" s="2">
        <v>100</v>
      </c>
      <c r="D106" s="2" t="s">
        <v>19</v>
      </c>
      <c r="E106" s="2">
        <f>VLOOKUP(B106,Input!$C$13:$D$191,2,FALSE)</f>
        <v>0</v>
      </c>
      <c r="F106" s="3">
        <f t="shared" si="2"/>
        <v>0</v>
      </c>
    </row>
    <row r="107" spans="2:6" x14ac:dyDescent="0.25">
      <c r="B107" s="1" t="s">
        <v>186</v>
      </c>
      <c r="C107" s="2">
        <v>100</v>
      </c>
      <c r="D107" s="2" t="s">
        <v>19</v>
      </c>
      <c r="E107" s="2">
        <f>VLOOKUP(B107,Input!$C$13:$D$191,2,FALSE)</f>
        <v>0</v>
      </c>
      <c r="F107" s="3">
        <f t="shared" si="2"/>
        <v>0</v>
      </c>
    </row>
    <row r="108" spans="2:6" x14ac:dyDescent="0.25">
      <c r="B108" s="1" t="s">
        <v>156</v>
      </c>
      <c r="C108" s="2">
        <v>29.725769127065309</v>
      </c>
      <c r="D108" s="2" t="s">
        <v>17</v>
      </c>
      <c r="E108" s="2">
        <f>VLOOKUP(B108,Input!$C$13:$D$191,2,FALSE)</f>
        <v>0</v>
      </c>
      <c r="F108" s="3">
        <f t="shared" si="2"/>
        <v>0</v>
      </c>
    </row>
    <row r="109" spans="2:6" x14ac:dyDescent="0.25">
      <c r="B109" s="1" t="s">
        <v>156</v>
      </c>
      <c r="C109" s="2">
        <v>70.274229883341462</v>
      </c>
      <c r="D109" s="2" t="s">
        <v>22</v>
      </c>
      <c r="E109" s="2">
        <f>VLOOKUP(B109,Input!$C$13:$D$191,2,FALSE)</f>
        <v>0</v>
      </c>
      <c r="F109" s="3">
        <f t="shared" si="2"/>
        <v>0</v>
      </c>
    </row>
    <row r="110" spans="2:6" x14ac:dyDescent="0.25">
      <c r="B110" s="1" t="s">
        <v>154</v>
      </c>
      <c r="C110" s="2">
        <v>100</v>
      </c>
      <c r="D110" s="2" t="s">
        <v>22</v>
      </c>
      <c r="E110" s="2">
        <f>VLOOKUP(B110,Input!$C$13:$D$191,2,FALSE)</f>
        <v>0</v>
      </c>
      <c r="F110" s="3">
        <f t="shared" si="2"/>
        <v>0</v>
      </c>
    </row>
    <row r="111" spans="2:6" x14ac:dyDescent="0.25">
      <c r="B111" s="1" t="s">
        <v>151</v>
      </c>
      <c r="C111" s="2">
        <v>95.261602835112328</v>
      </c>
      <c r="D111" s="2" t="s">
        <v>19</v>
      </c>
      <c r="E111" s="2">
        <f>VLOOKUP(B111,Input!$C$13:$D$191,2,FALSE)</f>
        <v>0</v>
      </c>
      <c r="F111" s="3">
        <f t="shared" si="2"/>
        <v>0</v>
      </c>
    </row>
    <row r="112" spans="2:6" x14ac:dyDescent="0.25">
      <c r="B112" s="1" t="s">
        <v>151</v>
      </c>
      <c r="C112" s="2">
        <v>4.6439948910476376</v>
      </c>
      <c r="D112" s="2" t="s">
        <v>230</v>
      </c>
      <c r="E112" s="2">
        <f>VLOOKUP(B112,Input!$C$13:$D$191,2,FALSE)</f>
        <v>0</v>
      </c>
      <c r="F112" s="3">
        <f t="shared" si="2"/>
        <v>0</v>
      </c>
    </row>
    <row r="113" spans="2:6" x14ac:dyDescent="0.25">
      <c r="B113" s="1" t="s">
        <v>23</v>
      </c>
      <c r="C113" s="2">
        <v>100</v>
      </c>
      <c r="D113" s="2" t="s">
        <v>17</v>
      </c>
      <c r="E113" s="2">
        <f>VLOOKUP(B113,Input!$C$13:$D$191,2,FALSE)</f>
        <v>0</v>
      </c>
      <c r="F113" s="3">
        <f t="shared" si="2"/>
        <v>0</v>
      </c>
    </row>
    <row r="114" spans="2:6" x14ac:dyDescent="0.25">
      <c r="B114" s="1" t="s">
        <v>177</v>
      </c>
      <c r="C114" s="2">
        <v>13.098634924661054</v>
      </c>
      <c r="D114" s="2" t="s">
        <v>39</v>
      </c>
      <c r="E114" s="2">
        <f>VLOOKUP(B114,Input!$C$13:$D$191,2,FALSE)</f>
        <v>0</v>
      </c>
      <c r="F114" s="3">
        <f t="shared" si="2"/>
        <v>0</v>
      </c>
    </row>
    <row r="115" spans="2:6" x14ac:dyDescent="0.25">
      <c r="B115" s="1" t="s">
        <v>177</v>
      </c>
      <c r="C115" s="2">
        <v>85.403304003217201</v>
      </c>
      <c r="D115" s="2" t="s">
        <v>232</v>
      </c>
      <c r="E115" s="2">
        <f>VLOOKUP(B115,Input!$C$13:$D$191,2,FALSE)</f>
        <v>0</v>
      </c>
      <c r="F115" s="3">
        <f t="shared" si="2"/>
        <v>0</v>
      </c>
    </row>
    <row r="116" spans="2:6" x14ac:dyDescent="0.25">
      <c r="B116" s="1" t="s">
        <v>177</v>
      </c>
      <c r="C116" s="2">
        <v>1.4604396668975219</v>
      </c>
      <c r="D116" s="2" t="s">
        <v>231</v>
      </c>
      <c r="E116" s="2">
        <f>VLOOKUP(B116,Input!$C$13:$D$191,2,FALSE)</f>
        <v>0</v>
      </c>
      <c r="F116" s="3">
        <f t="shared" si="2"/>
        <v>0</v>
      </c>
    </row>
    <row r="117" spans="2:6" x14ac:dyDescent="0.25">
      <c r="B117" s="1" t="s">
        <v>174</v>
      </c>
      <c r="C117" s="2">
        <v>8.2220709186595293</v>
      </c>
      <c r="D117" s="2" t="s">
        <v>232</v>
      </c>
      <c r="E117" s="2">
        <f>VLOOKUP(B117,Input!$C$13:$D$191,2,FALSE)</f>
        <v>0</v>
      </c>
      <c r="F117" s="3">
        <f t="shared" si="2"/>
        <v>0</v>
      </c>
    </row>
    <row r="118" spans="2:6" x14ac:dyDescent="0.25">
      <c r="B118" s="1" t="s">
        <v>174</v>
      </c>
      <c r="C118" s="2">
        <v>91.364642288201608</v>
      </c>
      <c r="D118" s="2" t="s">
        <v>231</v>
      </c>
      <c r="E118" s="2">
        <f>VLOOKUP(B118,Input!$C$13:$D$191,2,FALSE)</f>
        <v>0</v>
      </c>
      <c r="F118" s="3">
        <f t="shared" si="2"/>
        <v>0</v>
      </c>
    </row>
    <row r="119" spans="2:6" x14ac:dyDescent="0.25">
      <c r="B119" s="1" t="s">
        <v>165</v>
      </c>
      <c r="C119" s="2">
        <v>73.502153789192917</v>
      </c>
      <c r="D119" s="2" t="s">
        <v>231</v>
      </c>
      <c r="E119" s="2">
        <f>VLOOKUP(B119,Input!$C$13:$D$191,2,FALSE)</f>
        <v>0</v>
      </c>
      <c r="F119" s="3">
        <f t="shared" si="2"/>
        <v>0</v>
      </c>
    </row>
    <row r="120" spans="2:6" x14ac:dyDescent="0.25">
      <c r="B120" s="1" t="s">
        <v>165</v>
      </c>
      <c r="C120" s="2">
        <v>26.497840749313077</v>
      </c>
      <c r="D120" s="2" t="s">
        <v>110</v>
      </c>
      <c r="E120" s="2">
        <f>VLOOKUP(B120,Input!$C$13:$D$191,2,FALSE)</f>
        <v>0</v>
      </c>
      <c r="F120" s="3">
        <f t="shared" si="2"/>
        <v>0</v>
      </c>
    </row>
    <row r="121" spans="2:6" x14ac:dyDescent="0.25">
      <c r="B121" s="1" t="s">
        <v>149</v>
      </c>
      <c r="C121" s="2">
        <v>36.753301250657699</v>
      </c>
      <c r="D121" s="2" t="s">
        <v>19</v>
      </c>
      <c r="E121" s="2">
        <f>VLOOKUP(B121,Input!$C$13:$D$191,2,FALSE)</f>
        <v>0</v>
      </c>
      <c r="F121" s="3">
        <f t="shared" si="2"/>
        <v>0</v>
      </c>
    </row>
    <row r="122" spans="2:6" x14ac:dyDescent="0.25">
      <c r="B122" s="1" t="s">
        <v>149</v>
      </c>
      <c r="C122" s="2">
        <v>62.955761154102149</v>
      </c>
      <c r="D122" s="2" t="s">
        <v>231</v>
      </c>
      <c r="E122" s="2">
        <f>VLOOKUP(B122,Input!$C$13:$D$191,2,FALSE)</f>
        <v>0</v>
      </c>
      <c r="F122" s="3">
        <f t="shared" si="2"/>
        <v>0</v>
      </c>
    </row>
    <row r="123" spans="2:6" x14ac:dyDescent="0.25">
      <c r="B123" s="1" t="s">
        <v>163</v>
      </c>
      <c r="C123" s="2">
        <v>13.714993007915302</v>
      </c>
      <c r="D123" s="2" t="s">
        <v>17</v>
      </c>
      <c r="E123" s="2">
        <f>VLOOKUP(B123,Input!$C$13:$D$191,2,FALSE)</f>
        <v>0</v>
      </c>
      <c r="F123" s="3">
        <f t="shared" si="2"/>
        <v>0</v>
      </c>
    </row>
    <row r="124" spans="2:6" x14ac:dyDescent="0.25">
      <c r="B124" s="1" t="s">
        <v>163</v>
      </c>
      <c r="C124" s="2">
        <v>86.056747433392118</v>
      </c>
      <c r="D124" s="2" t="s">
        <v>22</v>
      </c>
      <c r="E124" s="2">
        <f>VLOOKUP(B124,Input!$C$13:$D$191,2,FALSE)</f>
        <v>0</v>
      </c>
      <c r="F124" s="3">
        <f t="shared" si="2"/>
        <v>0</v>
      </c>
    </row>
    <row r="125" spans="2:6" x14ac:dyDescent="0.25">
      <c r="B125" s="1" t="s">
        <v>162</v>
      </c>
      <c r="C125" s="2">
        <v>65.466623437876365</v>
      </c>
      <c r="D125" s="2" t="s">
        <v>22</v>
      </c>
      <c r="E125" s="2">
        <f>VLOOKUP(B125,Input!$C$13:$D$191,2,FALSE)</f>
        <v>0</v>
      </c>
      <c r="F125" s="3">
        <f t="shared" si="2"/>
        <v>0</v>
      </c>
    </row>
    <row r="126" spans="2:6" x14ac:dyDescent="0.25">
      <c r="B126" s="1" t="s">
        <v>162</v>
      </c>
      <c r="C126" s="2">
        <v>34.53337558864434</v>
      </c>
      <c r="D126" s="2" t="s">
        <v>29</v>
      </c>
      <c r="E126" s="2">
        <f>VLOOKUP(B126,Input!$C$13:$D$191,2,FALSE)</f>
        <v>0</v>
      </c>
      <c r="F126" s="3">
        <f t="shared" si="2"/>
        <v>0</v>
      </c>
    </row>
    <row r="127" spans="2:6" x14ac:dyDescent="0.25">
      <c r="B127" s="1" t="s">
        <v>155</v>
      </c>
      <c r="C127" s="2">
        <v>67.013564119943709</v>
      </c>
      <c r="D127" s="2" t="s">
        <v>22</v>
      </c>
      <c r="E127" s="2">
        <f>VLOOKUP(B127,Input!$C$13:$D$191,2,FALSE)</f>
        <v>0</v>
      </c>
      <c r="F127" s="3">
        <f t="shared" si="2"/>
        <v>0</v>
      </c>
    </row>
    <row r="128" spans="2:6" x14ac:dyDescent="0.25">
      <c r="B128" s="1" t="s">
        <v>155</v>
      </c>
      <c r="C128" s="2">
        <v>1.3173374539851512</v>
      </c>
      <c r="D128" s="2" t="s">
        <v>230</v>
      </c>
      <c r="E128" s="2">
        <f>VLOOKUP(B128,Input!$C$13:$D$191,2,FALSE)</f>
        <v>0</v>
      </c>
      <c r="F128" s="3">
        <f t="shared" si="2"/>
        <v>0</v>
      </c>
    </row>
    <row r="129" spans="2:6" x14ac:dyDescent="0.25">
      <c r="B129" s="1" t="s">
        <v>155</v>
      </c>
      <c r="C129" s="2">
        <v>31.66909391975155</v>
      </c>
      <c r="D129" s="2" t="s">
        <v>29</v>
      </c>
      <c r="E129" s="2">
        <f>VLOOKUP(B129,Input!$C$13:$D$191,2,FALSE)</f>
        <v>0</v>
      </c>
      <c r="F129" s="3">
        <f t="shared" si="2"/>
        <v>0</v>
      </c>
    </row>
    <row r="130" spans="2:6" x14ac:dyDescent="0.25">
      <c r="B130" s="1" t="s">
        <v>134</v>
      </c>
      <c r="C130" s="2">
        <v>17.689141946733937</v>
      </c>
      <c r="D130" s="2" t="s">
        <v>22</v>
      </c>
      <c r="E130" s="2">
        <f>VLOOKUP(B130,Input!$C$13:$D$191,2,FALSE)</f>
        <v>0</v>
      </c>
      <c r="F130" s="3">
        <f t="shared" si="2"/>
        <v>0</v>
      </c>
    </row>
    <row r="131" spans="2:6" x14ac:dyDescent="0.25">
      <c r="B131" s="1" t="s">
        <v>134</v>
      </c>
      <c r="C131" s="2">
        <v>82.279854773330811</v>
      </c>
      <c r="D131" s="2" t="s">
        <v>29</v>
      </c>
      <c r="E131" s="2">
        <f>VLOOKUP(B131,Input!$C$13:$D$191,2,FALSE)</f>
        <v>0</v>
      </c>
      <c r="F131" s="3">
        <f t="shared" si="2"/>
        <v>0</v>
      </c>
    </row>
    <row r="132" spans="2:6" x14ac:dyDescent="0.25">
      <c r="B132" s="1" t="s">
        <v>131</v>
      </c>
      <c r="C132" s="2">
        <v>1.0190275168886012</v>
      </c>
      <c r="D132" s="2" t="s">
        <v>22</v>
      </c>
      <c r="E132" s="2">
        <f>VLOOKUP(B132,Input!$C$13:$D$191,2,FALSE)</f>
        <v>0</v>
      </c>
      <c r="F132" s="3">
        <f t="shared" si="2"/>
        <v>0</v>
      </c>
    </row>
    <row r="133" spans="2:6" x14ac:dyDescent="0.25">
      <c r="B133" s="1" t="s">
        <v>131</v>
      </c>
      <c r="C133" s="2">
        <v>98.775272100740793</v>
      </c>
      <c r="D133" s="2" t="s">
        <v>29</v>
      </c>
      <c r="E133" s="2">
        <f>VLOOKUP(B133,Input!$C$13:$D$191,2,FALSE)</f>
        <v>0</v>
      </c>
      <c r="F133" s="3">
        <f t="shared" ref="F133:F196" si="3">E133*(C133/100)</f>
        <v>0</v>
      </c>
    </row>
    <row r="134" spans="2:6" x14ac:dyDescent="0.25">
      <c r="B134" s="1" t="s">
        <v>180</v>
      </c>
      <c r="C134" s="2">
        <v>100</v>
      </c>
      <c r="D134" s="2" t="s">
        <v>232</v>
      </c>
      <c r="E134" s="2">
        <f>VLOOKUP(B134,Input!$C$13:$D$191,2,FALSE)</f>
        <v>0</v>
      </c>
      <c r="F134" s="3">
        <f t="shared" si="3"/>
        <v>0</v>
      </c>
    </row>
    <row r="135" spans="2:6" x14ac:dyDescent="0.25">
      <c r="B135" s="1" t="s">
        <v>179</v>
      </c>
      <c r="C135" s="2">
        <v>98.316032364155234</v>
      </c>
      <c r="D135" s="2" t="s">
        <v>232</v>
      </c>
      <c r="E135" s="2">
        <f>VLOOKUP(B135,Input!$C$13:$D$191,2,FALSE)</f>
        <v>0</v>
      </c>
      <c r="F135" s="3">
        <f t="shared" si="3"/>
        <v>0</v>
      </c>
    </row>
    <row r="136" spans="2:6" x14ac:dyDescent="0.25">
      <c r="B136" s="1" t="s">
        <v>178</v>
      </c>
      <c r="C136" s="2">
        <v>35.261308578292898</v>
      </c>
      <c r="D136" s="2" t="s">
        <v>39</v>
      </c>
      <c r="E136" s="2">
        <f>VLOOKUP(B136,Input!$C$13:$D$191,2,FALSE)</f>
        <v>0</v>
      </c>
      <c r="F136" s="3">
        <f t="shared" si="3"/>
        <v>0</v>
      </c>
    </row>
    <row r="137" spans="2:6" x14ac:dyDescent="0.25">
      <c r="B137" s="1" t="s">
        <v>178</v>
      </c>
      <c r="C137" s="2">
        <v>64.738690985734635</v>
      </c>
      <c r="D137" s="2" t="s">
        <v>232</v>
      </c>
      <c r="E137" s="2">
        <f>VLOOKUP(B137,Input!$C$13:$D$191,2,FALSE)</f>
        <v>0</v>
      </c>
      <c r="F137" s="3">
        <f t="shared" si="3"/>
        <v>0</v>
      </c>
    </row>
    <row r="138" spans="2:6" x14ac:dyDescent="0.25">
      <c r="B138" s="1" t="s">
        <v>176</v>
      </c>
      <c r="C138" s="2">
        <v>98.358296577950668</v>
      </c>
      <c r="D138" s="2" t="s">
        <v>232</v>
      </c>
      <c r="E138" s="2">
        <f>VLOOKUP(B138,Input!$C$13:$D$191,2,FALSE)</f>
        <v>0</v>
      </c>
      <c r="F138" s="3">
        <f t="shared" si="3"/>
        <v>0</v>
      </c>
    </row>
    <row r="139" spans="2:6" x14ac:dyDescent="0.25">
      <c r="B139" s="1" t="s">
        <v>173</v>
      </c>
      <c r="C139" s="2">
        <v>85.46253973582381</v>
      </c>
      <c r="D139" s="2" t="s">
        <v>232</v>
      </c>
      <c r="E139" s="2">
        <f>VLOOKUP(B139,Input!$C$13:$D$191,2,FALSE)</f>
        <v>0</v>
      </c>
      <c r="F139" s="3">
        <f t="shared" si="3"/>
        <v>0</v>
      </c>
    </row>
    <row r="140" spans="2:6" x14ac:dyDescent="0.25">
      <c r="B140" s="1" t="s">
        <v>173</v>
      </c>
      <c r="C140" s="2">
        <v>14.537469019829413</v>
      </c>
      <c r="D140" s="2" t="s">
        <v>231</v>
      </c>
      <c r="E140" s="2">
        <f>VLOOKUP(B140,Input!$C$13:$D$191,2,FALSE)</f>
        <v>0</v>
      </c>
      <c r="F140" s="3">
        <f t="shared" si="3"/>
        <v>0</v>
      </c>
    </row>
    <row r="141" spans="2:6" x14ac:dyDescent="0.25">
      <c r="B141" s="1" t="s">
        <v>188</v>
      </c>
      <c r="C141" s="2">
        <v>100</v>
      </c>
      <c r="D141" s="2" t="s">
        <v>19</v>
      </c>
      <c r="E141" s="2">
        <f>VLOOKUP(B141,Input!$C$13:$D$191,2,FALSE)</f>
        <v>0</v>
      </c>
      <c r="F141" s="3">
        <f t="shared" si="3"/>
        <v>0</v>
      </c>
    </row>
    <row r="142" spans="2:6" x14ac:dyDescent="0.25">
      <c r="B142" s="1" t="s">
        <v>28</v>
      </c>
      <c r="C142" s="2">
        <v>100</v>
      </c>
      <c r="D142" s="2" t="s">
        <v>17</v>
      </c>
      <c r="E142" s="2">
        <f>VLOOKUP(B142,Input!$C$13:$D$191,2,FALSE)</f>
        <v>0</v>
      </c>
      <c r="F142" s="3">
        <f t="shared" si="3"/>
        <v>0</v>
      </c>
    </row>
    <row r="143" spans="2:6" x14ac:dyDescent="0.25">
      <c r="B143" s="1" t="s">
        <v>26</v>
      </c>
      <c r="C143" s="2">
        <v>5.916479207494497</v>
      </c>
      <c r="D143" s="2" t="s">
        <v>233</v>
      </c>
      <c r="E143" s="2">
        <f>VLOOKUP(B143,Input!$C$13:$D$191,2,FALSE)</f>
        <v>0</v>
      </c>
      <c r="F143" s="3">
        <f t="shared" si="3"/>
        <v>0</v>
      </c>
    </row>
    <row r="144" spans="2:6" x14ac:dyDescent="0.25">
      <c r="B144" s="1" t="s">
        <v>26</v>
      </c>
      <c r="C144" s="2">
        <v>94.083516288300189</v>
      </c>
      <c r="D144" s="2" t="s">
        <v>17</v>
      </c>
      <c r="E144" s="2">
        <f>VLOOKUP(B144,Input!$C$13:$D$191,2,FALSE)</f>
        <v>0</v>
      </c>
      <c r="F144" s="3">
        <f t="shared" si="3"/>
        <v>0</v>
      </c>
    </row>
    <row r="145" spans="2:6" x14ac:dyDescent="0.25">
      <c r="B145" s="1" t="s">
        <v>21</v>
      </c>
      <c r="C145" s="2">
        <v>100</v>
      </c>
      <c r="D145" s="2" t="s">
        <v>17</v>
      </c>
      <c r="E145" s="2">
        <f>VLOOKUP(B145,Input!$C$13:$D$191,2,FALSE)</f>
        <v>0</v>
      </c>
      <c r="F145" s="3">
        <f t="shared" si="3"/>
        <v>0</v>
      </c>
    </row>
    <row r="146" spans="2:6" x14ac:dyDescent="0.25">
      <c r="B146" s="1" t="s">
        <v>20</v>
      </c>
      <c r="C146" s="2">
        <v>100</v>
      </c>
      <c r="D146" s="2" t="s">
        <v>17</v>
      </c>
      <c r="E146" s="2">
        <f>VLOOKUP(B146,Input!$C$13:$D$191,2,FALSE)</f>
        <v>0</v>
      </c>
      <c r="F146" s="3">
        <f t="shared" si="3"/>
        <v>0</v>
      </c>
    </row>
    <row r="147" spans="2:6" x14ac:dyDescent="0.25">
      <c r="B147" s="1" t="s">
        <v>185</v>
      </c>
      <c r="C147" s="2">
        <v>8.7991301998452816</v>
      </c>
      <c r="D147" s="2" t="s">
        <v>39</v>
      </c>
      <c r="E147" s="2">
        <f>VLOOKUP(B147,Input!$C$13:$D$191,2,FALSE)</f>
        <v>0</v>
      </c>
      <c r="F147" s="3">
        <f t="shared" si="3"/>
        <v>0</v>
      </c>
    </row>
    <row r="148" spans="2:6" x14ac:dyDescent="0.25">
      <c r="B148" s="1" t="s">
        <v>185</v>
      </c>
      <c r="C148" s="2">
        <v>91.200864368359177</v>
      </c>
      <c r="D148" s="2" t="s">
        <v>19</v>
      </c>
      <c r="E148" s="2">
        <f>VLOOKUP(B148,Input!$C$13:$D$191,2,FALSE)</f>
        <v>0</v>
      </c>
      <c r="F148" s="3">
        <f t="shared" si="3"/>
        <v>0</v>
      </c>
    </row>
    <row r="149" spans="2:6" x14ac:dyDescent="0.25">
      <c r="B149" s="1" t="s">
        <v>184</v>
      </c>
      <c r="C149" s="2">
        <v>60.92436575633495</v>
      </c>
      <c r="D149" s="2" t="s">
        <v>39</v>
      </c>
      <c r="E149" s="2">
        <f>VLOOKUP(B149,Input!$C$13:$D$191,2,FALSE)</f>
        <v>0</v>
      </c>
      <c r="F149" s="3">
        <f t="shared" si="3"/>
        <v>0</v>
      </c>
    </row>
    <row r="150" spans="2:6" x14ac:dyDescent="0.25">
      <c r="B150" s="1" t="s">
        <v>184</v>
      </c>
      <c r="C150" s="2">
        <v>39.075635258986068</v>
      </c>
      <c r="D150" s="2" t="s">
        <v>19</v>
      </c>
      <c r="E150" s="2">
        <f>VLOOKUP(B150,Input!$C$13:$D$191,2,FALSE)</f>
        <v>0</v>
      </c>
      <c r="F150" s="3">
        <f t="shared" si="3"/>
        <v>0</v>
      </c>
    </row>
    <row r="151" spans="2:6" x14ac:dyDescent="0.25">
      <c r="B151" s="1" t="s">
        <v>183</v>
      </c>
      <c r="C151" s="2">
        <v>100</v>
      </c>
      <c r="D151" s="2" t="s">
        <v>39</v>
      </c>
      <c r="E151" s="2">
        <f>VLOOKUP(B151,Input!$C$13:$D$191,2,FALSE)</f>
        <v>0</v>
      </c>
      <c r="F151" s="3">
        <f t="shared" si="3"/>
        <v>0</v>
      </c>
    </row>
    <row r="152" spans="2:6" x14ac:dyDescent="0.25">
      <c r="B152" s="1" t="s">
        <v>182</v>
      </c>
      <c r="C152" s="2">
        <v>16.254274673326698</v>
      </c>
      <c r="D152" s="2" t="s">
        <v>39</v>
      </c>
      <c r="E152" s="2">
        <f>VLOOKUP(B152,Input!$C$13:$D$191,2,FALSE)</f>
        <v>0</v>
      </c>
      <c r="F152" s="3">
        <f t="shared" si="3"/>
        <v>0</v>
      </c>
    </row>
    <row r="153" spans="2:6" x14ac:dyDescent="0.25">
      <c r="B153" s="1" t="s">
        <v>182</v>
      </c>
      <c r="C153" s="2">
        <v>52.391183807152316</v>
      </c>
      <c r="D153" s="2" t="s">
        <v>17</v>
      </c>
      <c r="E153" s="2">
        <f>VLOOKUP(B153,Input!$C$13:$D$191,2,FALSE)</f>
        <v>0</v>
      </c>
      <c r="F153" s="3">
        <f t="shared" si="3"/>
        <v>0</v>
      </c>
    </row>
    <row r="154" spans="2:6" x14ac:dyDescent="0.25">
      <c r="B154" s="1" t="s">
        <v>182</v>
      </c>
      <c r="C154" s="2">
        <v>31.354549711055263</v>
      </c>
      <c r="D154" s="2" t="s">
        <v>19</v>
      </c>
      <c r="E154" s="2">
        <f>VLOOKUP(B154,Input!$C$13:$D$191,2,FALSE)</f>
        <v>0</v>
      </c>
      <c r="F154" s="3">
        <f t="shared" si="3"/>
        <v>0</v>
      </c>
    </row>
    <row r="155" spans="2:6" x14ac:dyDescent="0.25">
      <c r="B155" s="1" t="s">
        <v>181</v>
      </c>
      <c r="C155" s="2">
        <v>36.201126553540931</v>
      </c>
      <c r="D155" s="2" t="s">
        <v>233</v>
      </c>
      <c r="E155" s="2">
        <f>VLOOKUP(B155,Input!$C$13:$D$191,2,FALSE)</f>
        <v>0</v>
      </c>
      <c r="F155" s="3">
        <f t="shared" si="3"/>
        <v>0</v>
      </c>
    </row>
    <row r="156" spans="2:6" x14ac:dyDescent="0.25">
      <c r="B156" s="1" t="s">
        <v>181</v>
      </c>
      <c r="C156" s="2">
        <v>63.460473035787231</v>
      </c>
      <c r="D156" s="2" t="s">
        <v>17</v>
      </c>
      <c r="E156" s="2">
        <f>VLOOKUP(B156,Input!$C$13:$D$191,2,FALSE)</f>
        <v>0</v>
      </c>
      <c r="F156" s="3">
        <f t="shared" si="3"/>
        <v>0</v>
      </c>
    </row>
    <row r="157" spans="2:6" x14ac:dyDescent="0.25">
      <c r="B157" s="1" t="s">
        <v>69</v>
      </c>
      <c r="C157" s="2">
        <v>74.314058886878243</v>
      </c>
      <c r="D157" s="2" t="s">
        <v>234</v>
      </c>
      <c r="E157" s="2">
        <f>VLOOKUP(B157,Input!$C$13:$D$191,2,FALSE)</f>
        <v>0</v>
      </c>
      <c r="F157" s="3">
        <f t="shared" si="3"/>
        <v>0</v>
      </c>
    </row>
    <row r="158" spans="2:6" x14ac:dyDescent="0.25">
      <c r="B158" s="1" t="s">
        <v>69</v>
      </c>
      <c r="C158" s="2">
        <v>25.685943335829158</v>
      </c>
      <c r="D158" s="2" t="s">
        <v>39</v>
      </c>
      <c r="E158" s="2">
        <f>VLOOKUP(B158,Input!$C$13:$D$191,2,FALSE)</f>
        <v>0</v>
      </c>
      <c r="F158" s="3">
        <f t="shared" si="3"/>
        <v>0</v>
      </c>
    </row>
    <row r="159" spans="2:6" x14ac:dyDescent="0.25">
      <c r="B159" s="1" t="s">
        <v>68</v>
      </c>
      <c r="C159" s="2">
        <v>56.584955541467572</v>
      </c>
      <c r="D159" s="2" t="s">
        <v>235</v>
      </c>
      <c r="E159" s="2">
        <f>VLOOKUP(B159,Input!$C$13:$D$191,2,FALSE)</f>
        <v>0</v>
      </c>
      <c r="F159" s="3">
        <f t="shared" si="3"/>
        <v>0</v>
      </c>
    </row>
    <row r="160" spans="2:6" x14ac:dyDescent="0.25">
      <c r="B160" s="1" t="s">
        <v>68</v>
      </c>
      <c r="C160" s="2">
        <v>36.32157353160725</v>
      </c>
      <c r="D160" s="2" t="s">
        <v>234</v>
      </c>
      <c r="E160" s="2">
        <f>VLOOKUP(B160,Input!$C$13:$D$191,2,FALSE)</f>
        <v>0</v>
      </c>
      <c r="F160" s="3">
        <f t="shared" si="3"/>
        <v>0</v>
      </c>
    </row>
    <row r="161" spans="2:6" x14ac:dyDescent="0.25">
      <c r="B161" s="1" t="s">
        <v>68</v>
      </c>
      <c r="C161" s="2">
        <v>7.0182421311489867</v>
      </c>
      <c r="D161" s="2" t="s">
        <v>39</v>
      </c>
      <c r="E161" s="2">
        <f>VLOOKUP(B161,Input!$C$13:$D$191,2,FALSE)</f>
        <v>0</v>
      </c>
      <c r="F161" s="3">
        <f t="shared" si="3"/>
        <v>0</v>
      </c>
    </row>
    <row r="162" spans="2:6" x14ac:dyDescent="0.25">
      <c r="B162" s="1" t="s">
        <v>44</v>
      </c>
      <c r="C162" s="2">
        <v>100</v>
      </c>
      <c r="D162" s="2" t="s">
        <v>39</v>
      </c>
      <c r="E162" s="2">
        <f>VLOOKUP(B162,Input!$C$13:$D$191,2,FALSE)</f>
        <v>0</v>
      </c>
      <c r="F162" s="3">
        <f t="shared" si="3"/>
        <v>0</v>
      </c>
    </row>
    <row r="163" spans="2:6" x14ac:dyDescent="0.25">
      <c r="B163" s="1" t="s">
        <v>43</v>
      </c>
      <c r="C163" s="2">
        <v>100</v>
      </c>
      <c r="D163" s="2" t="s">
        <v>39</v>
      </c>
      <c r="E163" s="2">
        <f>VLOOKUP(B163,Input!$C$13:$D$191,2,FALSE)</f>
        <v>0</v>
      </c>
      <c r="F163" s="3">
        <f t="shared" si="3"/>
        <v>0</v>
      </c>
    </row>
    <row r="164" spans="2:6" x14ac:dyDescent="0.25">
      <c r="B164" s="1" t="s">
        <v>40</v>
      </c>
      <c r="C164" s="2">
        <v>100</v>
      </c>
      <c r="D164" s="2" t="s">
        <v>39</v>
      </c>
      <c r="E164" s="2">
        <f>VLOOKUP(B164,Input!$C$13:$D$191,2,FALSE)</f>
        <v>0</v>
      </c>
      <c r="F164" s="3">
        <f t="shared" si="3"/>
        <v>0</v>
      </c>
    </row>
    <row r="165" spans="2:6" x14ac:dyDescent="0.25">
      <c r="B165" s="1" t="s">
        <v>175</v>
      </c>
      <c r="C165" s="2">
        <v>100</v>
      </c>
      <c r="D165" s="2" t="s">
        <v>232</v>
      </c>
      <c r="E165" s="2">
        <f>VLOOKUP(B165,Input!$C$13:$D$191,2,FALSE)</f>
        <v>0</v>
      </c>
      <c r="F165" s="3">
        <f t="shared" si="3"/>
        <v>0</v>
      </c>
    </row>
    <row r="166" spans="2:6" x14ac:dyDescent="0.25">
      <c r="B166" s="1" t="s">
        <v>47</v>
      </c>
      <c r="C166" s="2">
        <v>77.705615167197053</v>
      </c>
      <c r="D166" s="2" t="s">
        <v>234</v>
      </c>
      <c r="E166" s="2">
        <f>VLOOKUP(B166,Input!$C$13:$D$191,2,FALSE)</f>
        <v>0</v>
      </c>
      <c r="F166" s="3">
        <f t="shared" si="3"/>
        <v>0</v>
      </c>
    </row>
    <row r="167" spans="2:6" x14ac:dyDescent="0.25">
      <c r="B167" s="1" t="s">
        <v>47</v>
      </c>
      <c r="C167" s="2">
        <v>22.294385686410415</v>
      </c>
      <c r="D167" s="2" t="s">
        <v>39</v>
      </c>
      <c r="E167" s="2">
        <f>VLOOKUP(B167,Input!$C$13:$D$191,2,FALSE)</f>
        <v>0</v>
      </c>
      <c r="F167" s="3">
        <f t="shared" si="3"/>
        <v>0</v>
      </c>
    </row>
    <row r="168" spans="2:6" x14ac:dyDescent="0.25">
      <c r="B168" s="1" t="s">
        <v>46</v>
      </c>
      <c r="C168" s="2">
        <v>69.101511134365524</v>
      </c>
      <c r="D168" s="2" t="s">
        <v>234</v>
      </c>
      <c r="E168" s="2">
        <f>VLOOKUP(B168,Input!$C$13:$D$191,2,FALSE)</f>
        <v>0</v>
      </c>
      <c r="F168" s="3">
        <f t="shared" si="3"/>
        <v>0</v>
      </c>
    </row>
    <row r="169" spans="2:6" x14ac:dyDescent="0.25">
      <c r="B169" s="1" t="s">
        <v>46</v>
      </c>
      <c r="C169" s="2">
        <v>29.370109294167314</v>
      </c>
      <c r="D169" s="2" t="s">
        <v>39</v>
      </c>
      <c r="E169" s="2">
        <f>VLOOKUP(B169,Input!$C$13:$D$191,2,FALSE)</f>
        <v>0</v>
      </c>
      <c r="F169" s="3">
        <f t="shared" si="3"/>
        <v>0</v>
      </c>
    </row>
    <row r="170" spans="2:6" x14ac:dyDescent="0.25">
      <c r="B170" s="1" t="s">
        <v>45</v>
      </c>
      <c r="C170" s="2">
        <v>100</v>
      </c>
      <c r="D170" s="2" t="s">
        <v>234</v>
      </c>
      <c r="E170" s="2">
        <f>VLOOKUP(B170,Input!$C$13:$D$191,2,FALSE)</f>
        <v>0</v>
      </c>
      <c r="F170" s="3">
        <f t="shared" si="3"/>
        <v>0</v>
      </c>
    </row>
    <row r="171" spans="2:6" x14ac:dyDescent="0.25">
      <c r="B171" s="1" t="s">
        <v>42</v>
      </c>
      <c r="C171" s="2">
        <v>100</v>
      </c>
      <c r="D171" s="2" t="s">
        <v>39</v>
      </c>
      <c r="E171" s="2">
        <f>VLOOKUP(B171,Input!$C$13:$D$191,2,FALSE)</f>
        <v>0</v>
      </c>
      <c r="F171" s="3">
        <f t="shared" si="3"/>
        <v>0</v>
      </c>
    </row>
    <row r="172" spans="2:6" x14ac:dyDescent="0.25">
      <c r="B172" s="1" t="s">
        <v>38</v>
      </c>
      <c r="C172" s="2">
        <v>71.641997844886149</v>
      </c>
      <c r="D172" s="2" t="s">
        <v>234</v>
      </c>
      <c r="E172" s="2">
        <f>VLOOKUP(B172,Input!$C$13:$D$191,2,FALSE)</f>
        <v>0</v>
      </c>
      <c r="F172" s="3">
        <f t="shared" si="3"/>
        <v>0</v>
      </c>
    </row>
    <row r="173" spans="2:6" x14ac:dyDescent="0.25">
      <c r="B173" s="1" t="s">
        <v>38</v>
      </c>
      <c r="C173" s="2">
        <v>28.358004314096068</v>
      </c>
      <c r="D173" s="2" t="s">
        <v>39</v>
      </c>
      <c r="E173" s="2">
        <f>VLOOKUP(B173,Input!$C$13:$D$191,2,FALSE)</f>
        <v>0</v>
      </c>
      <c r="F173" s="3">
        <f t="shared" si="3"/>
        <v>0</v>
      </c>
    </row>
    <row r="174" spans="2:6" x14ac:dyDescent="0.25">
      <c r="B174" s="1" t="s">
        <v>73</v>
      </c>
      <c r="C174" s="2">
        <v>100</v>
      </c>
      <c r="D174" s="2" t="s">
        <v>235</v>
      </c>
      <c r="E174" s="2">
        <f>VLOOKUP(B174,Input!$C$13:$D$191,2,FALSE)</f>
        <v>0</v>
      </c>
      <c r="F174" s="3">
        <f t="shared" si="3"/>
        <v>0</v>
      </c>
    </row>
    <row r="175" spans="2:6" x14ac:dyDescent="0.25">
      <c r="B175" s="1" t="s">
        <v>27</v>
      </c>
      <c r="C175" s="2">
        <v>16.819490080780447</v>
      </c>
      <c r="D175" s="2" t="s">
        <v>233</v>
      </c>
      <c r="E175" s="2">
        <f>VLOOKUP(B175,Input!$C$13:$D$191,2,FALSE)</f>
        <v>0</v>
      </c>
      <c r="F175" s="3">
        <f t="shared" si="3"/>
        <v>0</v>
      </c>
    </row>
    <row r="176" spans="2:6" x14ac:dyDescent="0.25">
      <c r="B176" s="1" t="s">
        <v>27</v>
      </c>
      <c r="C176" s="2">
        <v>1.9769136492323265</v>
      </c>
      <c r="D176" s="2" t="s">
        <v>236</v>
      </c>
      <c r="E176" s="2">
        <f>VLOOKUP(B176,Input!$C$13:$D$191,2,FALSE)</f>
        <v>0</v>
      </c>
      <c r="F176" s="3">
        <f t="shared" si="3"/>
        <v>0</v>
      </c>
    </row>
    <row r="177" spans="2:6" x14ac:dyDescent="0.25">
      <c r="B177" s="1" t="s">
        <v>27</v>
      </c>
      <c r="C177" s="2">
        <v>81.034773739678428</v>
      </c>
      <c r="D177" s="2" t="s">
        <v>17</v>
      </c>
      <c r="E177" s="2">
        <f>VLOOKUP(B177,Input!$C$13:$D$191,2,FALSE)</f>
        <v>0</v>
      </c>
      <c r="F177" s="3">
        <f t="shared" si="3"/>
        <v>0</v>
      </c>
    </row>
    <row r="178" spans="2:6" x14ac:dyDescent="0.25">
      <c r="B178" s="1" t="s">
        <v>25</v>
      </c>
      <c r="C178" s="2">
        <v>100</v>
      </c>
      <c r="D178" s="2" t="s">
        <v>233</v>
      </c>
      <c r="E178" s="2">
        <f>VLOOKUP(B178,Input!$C$13:$D$191,2,FALSE)</f>
        <v>0</v>
      </c>
      <c r="F178" s="3">
        <f t="shared" si="3"/>
        <v>0</v>
      </c>
    </row>
    <row r="179" spans="2:6" x14ac:dyDescent="0.25">
      <c r="B179" s="1" t="s">
        <v>24</v>
      </c>
      <c r="C179" s="2">
        <v>70.40629171559722</v>
      </c>
      <c r="D179" s="2" t="s">
        <v>233</v>
      </c>
      <c r="E179" s="2">
        <f>VLOOKUP(B179,Input!$C$13:$D$191,2,FALSE)</f>
        <v>0</v>
      </c>
      <c r="F179" s="3">
        <f t="shared" si="3"/>
        <v>0</v>
      </c>
    </row>
    <row r="180" spans="2:6" x14ac:dyDescent="0.25">
      <c r="B180" s="1" t="s">
        <v>24</v>
      </c>
      <c r="C180" s="2">
        <v>29.469743739721704</v>
      </c>
      <c r="D180" s="2" t="s">
        <v>17</v>
      </c>
      <c r="E180" s="2">
        <f>VLOOKUP(B180,Input!$C$13:$D$191,2,FALSE)</f>
        <v>0</v>
      </c>
      <c r="F180" s="3">
        <f t="shared" si="3"/>
        <v>0</v>
      </c>
    </row>
    <row r="181" spans="2:6" x14ac:dyDescent="0.25">
      <c r="B181" s="1" t="s">
        <v>18</v>
      </c>
      <c r="C181" s="2">
        <v>100</v>
      </c>
      <c r="D181" s="2" t="s">
        <v>17</v>
      </c>
      <c r="E181" s="2">
        <f>VLOOKUP(B181,Input!$C$13:$D$191,2,FALSE)</f>
        <v>0</v>
      </c>
      <c r="F181" s="3">
        <f t="shared" si="3"/>
        <v>0</v>
      </c>
    </row>
    <row r="182" spans="2:6" x14ac:dyDescent="0.25">
      <c r="B182" s="1" t="s">
        <v>36</v>
      </c>
      <c r="C182" s="2">
        <v>65.732081939860038</v>
      </c>
      <c r="D182" s="2" t="s">
        <v>233</v>
      </c>
      <c r="E182" s="2">
        <f>VLOOKUP(B182,Input!$C$13:$D$191,2,FALSE)</f>
        <v>0</v>
      </c>
      <c r="F182" s="3">
        <f t="shared" si="3"/>
        <v>0</v>
      </c>
    </row>
    <row r="183" spans="2:6" x14ac:dyDescent="0.25">
      <c r="B183" s="1" t="s">
        <v>36</v>
      </c>
      <c r="C183" s="2">
        <v>34.267914096304615</v>
      </c>
      <c r="D183" s="2" t="s">
        <v>236</v>
      </c>
      <c r="E183" s="2">
        <f>VLOOKUP(B183,Input!$C$13:$D$191,2,FALSE)</f>
        <v>0</v>
      </c>
      <c r="F183" s="3">
        <f t="shared" si="3"/>
        <v>0</v>
      </c>
    </row>
    <row r="184" spans="2:6" x14ac:dyDescent="0.25">
      <c r="B184" s="1" t="s">
        <v>35</v>
      </c>
      <c r="C184" s="2">
        <v>100</v>
      </c>
      <c r="D184" s="2" t="s">
        <v>236</v>
      </c>
      <c r="E184" s="2">
        <f>VLOOKUP(B184,Input!$C$13:$D$191,2,FALSE)</f>
        <v>0</v>
      </c>
      <c r="F184" s="3">
        <f t="shared" si="3"/>
        <v>0</v>
      </c>
    </row>
    <row r="185" spans="2:6" x14ac:dyDescent="0.25">
      <c r="B185" s="1" t="s">
        <v>32</v>
      </c>
      <c r="C185" s="2">
        <v>100</v>
      </c>
      <c r="D185" s="2" t="s">
        <v>236</v>
      </c>
      <c r="E185" s="2">
        <f>VLOOKUP(B185,Input!$C$13:$D$191,2,FALSE)</f>
        <v>0</v>
      </c>
      <c r="F185" s="3">
        <f t="shared" si="3"/>
        <v>0</v>
      </c>
    </row>
    <row r="186" spans="2:6" x14ac:dyDescent="0.25">
      <c r="B186" s="1" t="s">
        <v>31</v>
      </c>
      <c r="C186" s="2">
        <v>55.2438883877617</v>
      </c>
      <c r="D186" s="2" t="s">
        <v>233</v>
      </c>
      <c r="E186" s="2">
        <f>VLOOKUP(B186,Input!$C$13:$D$191,2,FALSE)</f>
        <v>0</v>
      </c>
      <c r="F186" s="3">
        <f t="shared" si="3"/>
        <v>0</v>
      </c>
    </row>
    <row r="187" spans="2:6" x14ac:dyDescent="0.25">
      <c r="B187" s="1" t="s">
        <v>31</v>
      </c>
      <c r="C187" s="2">
        <v>44.310264953715766</v>
      </c>
      <c r="D187" s="2" t="s">
        <v>236</v>
      </c>
      <c r="E187" s="2">
        <f>VLOOKUP(B187,Input!$C$13:$D$191,2,FALSE)</f>
        <v>0</v>
      </c>
      <c r="F187" s="3">
        <f t="shared" si="3"/>
        <v>0</v>
      </c>
    </row>
    <row r="188" spans="2:6" x14ac:dyDescent="0.25">
      <c r="B188" s="1" t="s">
        <v>30</v>
      </c>
      <c r="C188" s="2">
        <v>100</v>
      </c>
      <c r="D188" s="2" t="s">
        <v>236</v>
      </c>
      <c r="E188" s="2">
        <f>VLOOKUP(B188,Input!$C$13:$D$191,2,FALSE)</f>
        <v>0</v>
      </c>
      <c r="F188" s="3">
        <f t="shared" si="3"/>
        <v>0</v>
      </c>
    </row>
    <row r="189" spans="2:6" x14ac:dyDescent="0.25">
      <c r="B189" s="1" t="s">
        <v>75</v>
      </c>
      <c r="C189" s="2">
        <v>98.875781680182683</v>
      </c>
      <c r="D189" s="2" t="s">
        <v>235</v>
      </c>
      <c r="E189" s="2">
        <f>VLOOKUP(B189,Input!$C$13:$D$191,2,FALSE)</f>
        <v>0</v>
      </c>
      <c r="F189" s="3">
        <f t="shared" si="3"/>
        <v>0</v>
      </c>
    </row>
    <row r="190" spans="2:6" x14ac:dyDescent="0.25">
      <c r="B190" s="1" t="s">
        <v>75</v>
      </c>
      <c r="C190" s="2">
        <v>1.1242219452846525</v>
      </c>
      <c r="D190" s="2" t="s">
        <v>234</v>
      </c>
      <c r="E190" s="2">
        <f>VLOOKUP(B190,Input!$C$13:$D$191,2,FALSE)</f>
        <v>0</v>
      </c>
      <c r="F190" s="3">
        <f t="shared" si="3"/>
        <v>0</v>
      </c>
    </row>
    <row r="191" spans="2:6" x14ac:dyDescent="0.25">
      <c r="B191" s="1" t="s">
        <v>74</v>
      </c>
      <c r="C191" s="2">
        <v>100</v>
      </c>
      <c r="D191" s="2" t="s">
        <v>234</v>
      </c>
      <c r="E191" s="2">
        <f>VLOOKUP(B191,Input!$C$13:$D$191,2,FALSE)</f>
        <v>0</v>
      </c>
      <c r="F191" s="3">
        <f t="shared" si="3"/>
        <v>0</v>
      </c>
    </row>
    <row r="192" spans="2:6" x14ac:dyDescent="0.25">
      <c r="B192" s="1" t="s">
        <v>70</v>
      </c>
      <c r="C192" s="2">
        <v>100</v>
      </c>
      <c r="D192" s="2" t="s">
        <v>235</v>
      </c>
      <c r="E192" s="2">
        <f>VLOOKUP(B192,Input!$C$13:$D$191,2,FALSE)</f>
        <v>0</v>
      </c>
      <c r="F192" s="3">
        <f t="shared" si="3"/>
        <v>0</v>
      </c>
    </row>
    <row r="193" spans="2:6" x14ac:dyDescent="0.25">
      <c r="B193" s="1" t="s">
        <v>67</v>
      </c>
      <c r="C193" s="2">
        <v>98.63087040400741</v>
      </c>
      <c r="D193" s="2" t="s">
        <v>234</v>
      </c>
      <c r="E193" s="2">
        <f>VLOOKUP(B193,Input!$C$13:$D$191,2,FALSE)</f>
        <v>0</v>
      </c>
      <c r="F193" s="3">
        <f t="shared" si="3"/>
        <v>0</v>
      </c>
    </row>
    <row r="194" spans="2:6" x14ac:dyDescent="0.25">
      <c r="B194" s="1" t="s">
        <v>54</v>
      </c>
      <c r="C194" s="2">
        <v>34.682561694289582</v>
      </c>
      <c r="D194" s="2" t="s">
        <v>50</v>
      </c>
      <c r="E194" s="2">
        <f>VLOOKUP(B194,Input!$C$13:$D$191,2,FALSE)</f>
        <v>0</v>
      </c>
      <c r="F194" s="3">
        <f t="shared" si="3"/>
        <v>0</v>
      </c>
    </row>
    <row r="195" spans="2:6" x14ac:dyDescent="0.25">
      <c r="B195" s="1" t="s">
        <v>54</v>
      </c>
      <c r="C195" s="2">
        <v>65.317440744781209</v>
      </c>
      <c r="D195" s="2" t="s">
        <v>235</v>
      </c>
      <c r="E195" s="2">
        <f>VLOOKUP(B195,Input!$C$13:$D$191,2,FALSE)</f>
        <v>0</v>
      </c>
      <c r="F195" s="3">
        <f t="shared" si="3"/>
        <v>0</v>
      </c>
    </row>
    <row r="196" spans="2:6" x14ac:dyDescent="0.25">
      <c r="B196" s="1" t="s">
        <v>126</v>
      </c>
      <c r="C196" s="2">
        <v>91.745069546451504</v>
      </c>
      <c r="D196" s="2" t="s">
        <v>225</v>
      </c>
      <c r="E196" s="2">
        <f>VLOOKUP(B196,Input!$C$13:$D$191,2,FALSE)</f>
        <v>0</v>
      </c>
      <c r="F196" s="3">
        <f t="shared" si="3"/>
        <v>0</v>
      </c>
    </row>
    <row r="197" spans="2:6" x14ac:dyDescent="0.25">
      <c r="B197" s="1" t="s">
        <v>126</v>
      </c>
      <c r="C197" s="2">
        <v>7.5293240002263184</v>
      </c>
      <c r="D197" s="2" t="s">
        <v>235</v>
      </c>
      <c r="E197" s="2">
        <f>VLOOKUP(B197,Input!$C$13:$D$191,2,FALSE)</f>
        <v>0</v>
      </c>
      <c r="F197" s="3">
        <f t="shared" ref="F197:F260" si="4">E197*(C197/100)</f>
        <v>0</v>
      </c>
    </row>
    <row r="198" spans="2:6" x14ac:dyDescent="0.25">
      <c r="B198" s="1" t="s">
        <v>125</v>
      </c>
      <c r="C198" s="2">
        <v>100</v>
      </c>
      <c r="D198" s="2" t="s">
        <v>225</v>
      </c>
      <c r="E198" s="2">
        <f>VLOOKUP(B198,Input!$C$13:$D$191,2,FALSE)</f>
        <v>0</v>
      </c>
      <c r="F198" s="3">
        <f t="shared" si="4"/>
        <v>0</v>
      </c>
    </row>
    <row r="199" spans="2:6" x14ac:dyDescent="0.25">
      <c r="B199" s="1" t="s">
        <v>72</v>
      </c>
      <c r="C199" s="2">
        <v>1.7907861873356148</v>
      </c>
      <c r="D199" s="2" t="s">
        <v>235</v>
      </c>
      <c r="E199" s="2">
        <f>VLOOKUP(B199,Input!$C$13:$D$191,2,FALSE)</f>
        <v>0</v>
      </c>
      <c r="F199" s="3">
        <f t="shared" si="4"/>
        <v>0</v>
      </c>
    </row>
    <row r="200" spans="2:6" x14ac:dyDescent="0.25">
      <c r="B200" s="1" t="s">
        <v>72</v>
      </c>
      <c r="C200" s="2">
        <v>98.150931647713605</v>
      </c>
      <c r="D200" s="2" t="s">
        <v>233</v>
      </c>
      <c r="E200" s="2">
        <f>VLOOKUP(B200,Input!$C$13:$D$191,2,FALSE)</f>
        <v>0</v>
      </c>
      <c r="F200" s="3">
        <f t="shared" si="4"/>
        <v>0</v>
      </c>
    </row>
    <row r="201" spans="2:6" x14ac:dyDescent="0.25">
      <c r="B201" s="1" t="s">
        <v>71</v>
      </c>
      <c r="C201" s="2">
        <v>81.817226507666405</v>
      </c>
      <c r="D201" s="2" t="s">
        <v>235</v>
      </c>
      <c r="E201" s="2">
        <f>VLOOKUP(B201,Input!$C$13:$D$191,2,FALSE)</f>
        <v>0</v>
      </c>
      <c r="F201" s="3">
        <f t="shared" si="4"/>
        <v>0</v>
      </c>
    </row>
    <row r="202" spans="2:6" x14ac:dyDescent="0.25">
      <c r="B202" s="1" t="s">
        <v>71</v>
      </c>
      <c r="C202" s="2">
        <v>18.182774856019311</v>
      </c>
      <c r="D202" s="2" t="s">
        <v>233</v>
      </c>
      <c r="E202" s="2">
        <f>VLOOKUP(B202,Input!$C$13:$D$191,2,FALSE)</f>
        <v>0</v>
      </c>
      <c r="F202" s="3">
        <f t="shared" si="4"/>
        <v>0</v>
      </c>
    </row>
    <row r="203" spans="2:6" x14ac:dyDescent="0.25">
      <c r="B203" s="1" t="s">
        <v>53</v>
      </c>
      <c r="C203" s="2">
        <v>35.721738051394972</v>
      </c>
      <c r="D203" s="2" t="s">
        <v>50</v>
      </c>
      <c r="E203" s="2">
        <f>VLOOKUP(B203,Input!$C$13:$D$191,2,FALSE)</f>
        <v>0</v>
      </c>
      <c r="F203" s="3">
        <f t="shared" si="4"/>
        <v>0</v>
      </c>
    </row>
    <row r="204" spans="2:6" x14ac:dyDescent="0.25">
      <c r="B204" s="1" t="s">
        <v>53</v>
      </c>
      <c r="C204" s="2">
        <v>64.19782919822164</v>
      </c>
      <c r="D204" s="2" t="s">
        <v>235</v>
      </c>
      <c r="E204" s="2">
        <f>VLOOKUP(B204,Input!$C$13:$D$191,2,FALSE)</f>
        <v>0</v>
      </c>
      <c r="F204" s="3">
        <f t="shared" si="4"/>
        <v>0</v>
      </c>
    </row>
    <row r="205" spans="2:6" x14ac:dyDescent="0.25">
      <c r="B205" s="1" t="s">
        <v>142</v>
      </c>
      <c r="C205" s="2">
        <v>3.7908973612161612</v>
      </c>
      <c r="D205" s="2" t="s">
        <v>135</v>
      </c>
      <c r="E205" s="2">
        <f>VLOOKUP(B205,Input!$C$13:$D$191,2,FALSE)</f>
        <v>0</v>
      </c>
      <c r="F205" s="3">
        <f t="shared" si="4"/>
        <v>0</v>
      </c>
    </row>
    <row r="206" spans="2:6" x14ac:dyDescent="0.25">
      <c r="B206" s="1" t="s">
        <v>142</v>
      </c>
      <c r="C206" s="2">
        <v>95.999874087768305</v>
      </c>
      <c r="D206" s="2" t="s">
        <v>236</v>
      </c>
      <c r="E206" s="2">
        <f>VLOOKUP(B206,Input!$C$13:$D$191,2,FALSE)</f>
        <v>0</v>
      </c>
      <c r="F206" s="3">
        <f t="shared" si="4"/>
        <v>0</v>
      </c>
    </row>
    <row r="207" spans="2:6" x14ac:dyDescent="0.25">
      <c r="B207" s="1" t="s">
        <v>140</v>
      </c>
      <c r="C207" s="2">
        <v>19.632985501264734</v>
      </c>
      <c r="D207" s="2" t="s">
        <v>135</v>
      </c>
      <c r="E207" s="2">
        <f>VLOOKUP(B207,Input!$C$13:$D$191,2,FALSE)</f>
        <v>0</v>
      </c>
      <c r="F207" s="3">
        <f t="shared" si="4"/>
        <v>0</v>
      </c>
    </row>
    <row r="208" spans="2:6" x14ac:dyDescent="0.25">
      <c r="B208" s="1" t="s">
        <v>140</v>
      </c>
      <c r="C208" s="2">
        <v>35.016430099444541</v>
      </c>
      <c r="D208" s="2" t="s">
        <v>225</v>
      </c>
      <c r="E208" s="2">
        <f>VLOOKUP(B208,Input!$C$13:$D$191,2,FALSE)</f>
        <v>0</v>
      </c>
      <c r="F208" s="3">
        <f t="shared" si="4"/>
        <v>0</v>
      </c>
    </row>
    <row r="209" spans="2:6" x14ac:dyDescent="0.25">
      <c r="B209" s="1" t="s">
        <v>140</v>
      </c>
      <c r="C209" s="2">
        <v>45.350583856875645</v>
      </c>
      <c r="D209" s="2" t="s">
        <v>236</v>
      </c>
      <c r="E209" s="2">
        <f>VLOOKUP(B209,Input!$C$13:$D$191,2,FALSE)</f>
        <v>0</v>
      </c>
      <c r="F209" s="3">
        <f t="shared" si="4"/>
        <v>0</v>
      </c>
    </row>
    <row r="210" spans="2:6" x14ac:dyDescent="0.25">
      <c r="B210" s="1" t="s">
        <v>124</v>
      </c>
      <c r="C210" s="2">
        <v>100</v>
      </c>
      <c r="D210" s="2" t="s">
        <v>225</v>
      </c>
      <c r="E210" s="2">
        <f>VLOOKUP(B210,Input!$C$13:$D$191,2,FALSE)</f>
        <v>0</v>
      </c>
      <c r="F210" s="3">
        <f t="shared" si="4"/>
        <v>0</v>
      </c>
    </row>
    <row r="211" spans="2:6" x14ac:dyDescent="0.25">
      <c r="B211" s="1" t="s">
        <v>34</v>
      </c>
      <c r="C211" s="2">
        <v>54.385613069204219</v>
      </c>
      <c r="D211" s="2" t="s">
        <v>233</v>
      </c>
      <c r="E211" s="2">
        <f>VLOOKUP(B211,Input!$C$13:$D$191,2,FALSE)</f>
        <v>0</v>
      </c>
      <c r="F211" s="3">
        <f t="shared" si="4"/>
        <v>0</v>
      </c>
    </row>
    <row r="212" spans="2:6" x14ac:dyDescent="0.25">
      <c r="B212" s="1" t="s">
        <v>34</v>
      </c>
      <c r="C212" s="2">
        <v>45.256743598388212</v>
      </c>
      <c r="D212" s="2" t="s">
        <v>236</v>
      </c>
      <c r="E212" s="2">
        <f>VLOOKUP(B212,Input!$C$13:$D$191,2,FALSE)</f>
        <v>0</v>
      </c>
      <c r="F212" s="3">
        <f t="shared" si="4"/>
        <v>0</v>
      </c>
    </row>
    <row r="213" spans="2:6" x14ac:dyDescent="0.25">
      <c r="B213" s="1" t="s">
        <v>33</v>
      </c>
      <c r="C213" s="2">
        <v>100</v>
      </c>
      <c r="D213" s="2" t="s">
        <v>236</v>
      </c>
      <c r="E213" s="2">
        <f>VLOOKUP(B213,Input!$C$13:$D$191,2,FALSE)</f>
        <v>0</v>
      </c>
      <c r="F213" s="3">
        <f t="shared" si="4"/>
        <v>0</v>
      </c>
    </row>
    <row r="214" spans="2:6" x14ac:dyDescent="0.25">
      <c r="B214" s="1" t="s">
        <v>89</v>
      </c>
      <c r="C214" s="2">
        <v>98.890747937881841</v>
      </c>
      <c r="D214" s="2" t="s">
        <v>48</v>
      </c>
      <c r="E214" s="2">
        <f>VLOOKUP(B214,Input!$C$13:$D$191,2,FALSE)</f>
        <v>0</v>
      </c>
      <c r="F214" s="3">
        <f t="shared" si="4"/>
        <v>0</v>
      </c>
    </row>
    <row r="215" spans="2:6" x14ac:dyDescent="0.25">
      <c r="B215" s="1" t="s">
        <v>88</v>
      </c>
      <c r="C215" s="2">
        <v>100</v>
      </c>
      <c r="D215" s="2" t="s">
        <v>48</v>
      </c>
      <c r="E215" s="2">
        <f>VLOOKUP(B215,Input!$C$13:$D$191,2,FALSE)</f>
        <v>0</v>
      </c>
      <c r="F215" s="3">
        <f t="shared" si="4"/>
        <v>0</v>
      </c>
    </row>
    <row r="216" spans="2:6" x14ac:dyDescent="0.25">
      <c r="B216" s="1" t="s">
        <v>87</v>
      </c>
      <c r="C216" s="2">
        <v>100</v>
      </c>
      <c r="D216" s="2" t="s">
        <v>48</v>
      </c>
      <c r="E216" s="2">
        <f>VLOOKUP(B216,Input!$C$13:$D$191,2,FALSE)</f>
        <v>0</v>
      </c>
      <c r="F216" s="3">
        <f t="shared" si="4"/>
        <v>0</v>
      </c>
    </row>
    <row r="217" spans="2:6" x14ac:dyDescent="0.25">
      <c r="B217" s="1" t="s">
        <v>52</v>
      </c>
      <c r="C217" s="2">
        <v>95.527314505789562</v>
      </c>
      <c r="D217" s="2" t="s">
        <v>50</v>
      </c>
      <c r="E217" s="2">
        <f>VLOOKUP(B217,Input!$C$13:$D$191,2,FALSE)</f>
        <v>0</v>
      </c>
      <c r="F217" s="3">
        <f t="shared" si="4"/>
        <v>0</v>
      </c>
    </row>
    <row r="218" spans="2:6" x14ac:dyDescent="0.25">
      <c r="B218" s="1" t="s">
        <v>52</v>
      </c>
      <c r="C218" s="2">
        <v>4.129020181463126</v>
      </c>
      <c r="D218" s="2" t="s">
        <v>235</v>
      </c>
      <c r="E218" s="2">
        <f>VLOOKUP(B218,Input!$C$13:$D$191,2,FALSE)</f>
        <v>0</v>
      </c>
      <c r="F218" s="3">
        <f t="shared" si="4"/>
        <v>0</v>
      </c>
    </row>
    <row r="219" spans="2:6" x14ac:dyDescent="0.25">
      <c r="B219" s="1" t="s">
        <v>49</v>
      </c>
      <c r="C219" s="2">
        <v>100</v>
      </c>
      <c r="D219" s="2" t="s">
        <v>50</v>
      </c>
      <c r="E219" s="2">
        <f>VLOOKUP(B219,Input!$C$13:$D$191,2,FALSE)</f>
        <v>0</v>
      </c>
      <c r="F219" s="3">
        <f t="shared" si="4"/>
        <v>0</v>
      </c>
    </row>
    <row r="220" spans="2:6" x14ac:dyDescent="0.25">
      <c r="B220" s="1" t="s">
        <v>122</v>
      </c>
      <c r="C220" s="2">
        <v>100</v>
      </c>
      <c r="D220" s="2" t="s">
        <v>225</v>
      </c>
      <c r="E220" s="2">
        <f>VLOOKUP(B220,Input!$C$13:$D$191,2,FALSE)</f>
        <v>0</v>
      </c>
      <c r="F220" s="3">
        <f t="shared" si="4"/>
        <v>0</v>
      </c>
    </row>
    <row r="221" spans="2:6" x14ac:dyDescent="0.25">
      <c r="B221" s="1" t="s">
        <v>121</v>
      </c>
      <c r="C221" s="2">
        <v>100</v>
      </c>
      <c r="D221" s="2" t="s">
        <v>225</v>
      </c>
      <c r="E221" s="2">
        <f>VLOOKUP(B221,Input!$C$13:$D$191,2,FALSE)</f>
        <v>0</v>
      </c>
      <c r="F221" s="3">
        <f t="shared" si="4"/>
        <v>0</v>
      </c>
    </row>
    <row r="222" spans="2:6" x14ac:dyDescent="0.25">
      <c r="B222" s="1" t="s">
        <v>120</v>
      </c>
      <c r="C222" s="2">
        <v>100</v>
      </c>
      <c r="D222" s="2" t="s">
        <v>225</v>
      </c>
      <c r="E222" s="2">
        <f>VLOOKUP(B222,Input!$C$13:$D$191,2,FALSE)</f>
        <v>0</v>
      </c>
      <c r="F222" s="3">
        <f t="shared" si="4"/>
        <v>0</v>
      </c>
    </row>
    <row r="223" spans="2:6" x14ac:dyDescent="0.25">
      <c r="B223" s="1" t="s">
        <v>56</v>
      </c>
      <c r="C223" s="2">
        <v>37.091855136551921</v>
      </c>
      <c r="D223" s="2" t="s">
        <v>237</v>
      </c>
      <c r="E223" s="2">
        <f>VLOOKUP(B223,Input!$C$13:$D$191,2,FALSE)</f>
        <v>0</v>
      </c>
      <c r="F223" s="3">
        <f t="shared" si="4"/>
        <v>0</v>
      </c>
    </row>
    <row r="224" spans="2:6" x14ac:dyDescent="0.25">
      <c r="B224" s="1" t="s">
        <v>56</v>
      </c>
      <c r="C224" s="2">
        <v>62.906669762454726</v>
      </c>
      <c r="D224" s="2" t="s">
        <v>50</v>
      </c>
      <c r="E224" s="2">
        <f>VLOOKUP(B224,Input!$C$13:$D$191,2,FALSE)</f>
        <v>0</v>
      </c>
      <c r="F224" s="3">
        <f t="shared" si="4"/>
        <v>0</v>
      </c>
    </row>
    <row r="225" spans="2:6" x14ac:dyDescent="0.25">
      <c r="B225" s="1" t="s">
        <v>51</v>
      </c>
      <c r="C225" s="2">
        <v>100</v>
      </c>
      <c r="D225" s="2" t="s">
        <v>50</v>
      </c>
      <c r="E225" s="2">
        <f>VLOOKUP(B225,Input!$C$13:$D$191,2,FALSE)</f>
        <v>0</v>
      </c>
      <c r="F225" s="3">
        <f t="shared" si="4"/>
        <v>0</v>
      </c>
    </row>
    <row r="226" spans="2:6" x14ac:dyDescent="0.25">
      <c r="B226" s="1" t="s">
        <v>141</v>
      </c>
      <c r="C226" s="2">
        <v>100</v>
      </c>
      <c r="D226" s="2" t="s">
        <v>135</v>
      </c>
      <c r="E226" s="2">
        <f>VLOOKUP(B226,Input!$C$13:$D$191,2,FALSE)</f>
        <v>0</v>
      </c>
      <c r="F226" s="3">
        <f t="shared" si="4"/>
        <v>0</v>
      </c>
    </row>
    <row r="227" spans="2:6" x14ac:dyDescent="0.25">
      <c r="B227" s="1" t="s">
        <v>138</v>
      </c>
      <c r="C227" s="2">
        <v>65.800791292969663</v>
      </c>
      <c r="D227" s="2" t="s">
        <v>135</v>
      </c>
      <c r="E227" s="2">
        <f>VLOOKUP(B227,Input!$C$13:$D$191,2,FALSE)</f>
        <v>0</v>
      </c>
      <c r="F227" s="3">
        <f t="shared" si="4"/>
        <v>0</v>
      </c>
    </row>
    <row r="228" spans="2:6" x14ac:dyDescent="0.25">
      <c r="B228" s="1" t="s">
        <v>138</v>
      </c>
      <c r="C228" s="2">
        <v>34.199208414940799</v>
      </c>
      <c r="D228" s="2" t="s">
        <v>225</v>
      </c>
      <c r="E228" s="2">
        <f>VLOOKUP(B228,Input!$C$13:$D$191,2,FALSE)</f>
        <v>0</v>
      </c>
      <c r="F228" s="3">
        <f t="shared" si="4"/>
        <v>0</v>
      </c>
    </row>
    <row r="229" spans="2:6" x14ac:dyDescent="0.25">
      <c r="B229" s="1" t="s">
        <v>123</v>
      </c>
      <c r="C229" s="2">
        <v>100</v>
      </c>
      <c r="D229" s="2" t="s">
        <v>225</v>
      </c>
      <c r="E229" s="2">
        <f>VLOOKUP(B229,Input!$C$13:$D$191,2,FALSE)</f>
        <v>0</v>
      </c>
      <c r="F229" s="3">
        <f t="shared" si="4"/>
        <v>0</v>
      </c>
    </row>
    <row r="230" spans="2:6" x14ac:dyDescent="0.25">
      <c r="B230" s="1" t="s">
        <v>119</v>
      </c>
      <c r="C230" s="2">
        <v>100</v>
      </c>
      <c r="D230" s="2" t="s">
        <v>225</v>
      </c>
      <c r="E230" s="2">
        <f>VLOOKUP(B230,Input!$C$13:$D$191,2,FALSE)</f>
        <v>0</v>
      </c>
      <c r="F230" s="3">
        <f t="shared" si="4"/>
        <v>0</v>
      </c>
    </row>
    <row r="231" spans="2:6" x14ac:dyDescent="0.25">
      <c r="B231" s="1" t="s">
        <v>118</v>
      </c>
      <c r="C231" s="2">
        <v>98.60869175428536</v>
      </c>
      <c r="D231" s="2" t="s">
        <v>225</v>
      </c>
      <c r="E231" s="2">
        <f>VLOOKUP(B231,Input!$C$13:$D$191,2,FALSE)</f>
        <v>0</v>
      </c>
      <c r="F231" s="3">
        <f t="shared" si="4"/>
        <v>0</v>
      </c>
    </row>
    <row r="232" spans="2:6" x14ac:dyDescent="0.25">
      <c r="B232" s="1" t="s">
        <v>92</v>
      </c>
      <c r="C232" s="2">
        <v>100</v>
      </c>
      <c r="D232" s="2" t="s">
        <v>48</v>
      </c>
      <c r="E232" s="2">
        <f>VLOOKUP(B232,Input!$C$13:$D$191,2,FALSE)</f>
        <v>0</v>
      </c>
      <c r="F232" s="3">
        <f t="shared" si="4"/>
        <v>0</v>
      </c>
    </row>
    <row r="233" spans="2:6" x14ac:dyDescent="0.25">
      <c r="B233" s="1" t="s">
        <v>91</v>
      </c>
      <c r="C233" s="2">
        <v>100</v>
      </c>
      <c r="D233" s="2" t="s">
        <v>48</v>
      </c>
      <c r="E233" s="2">
        <f>VLOOKUP(B233,Input!$C$13:$D$191,2,FALSE)</f>
        <v>0</v>
      </c>
      <c r="F233" s="3">
        <f t="shared" si="4"/>
        <v>0</v>
      </c>
    </row>
    <row r="234" spans="2:6" x14ac:dyDescent="0.25">
      <c r="B234" s="1" t="s">
        <v>86</v>
      </c>
      <c r="C234" s="2">
        <v>100</v>
      </c>
      <c r="D234" s="2" t="s">
        <v>48</v>
      </c>
      <c r="E234" s="2">
        <f>VLOOKUP(B234,Input!$C$13:$D$191,2,FALSE)</f>
        <v>0</v>
      </c>
      <c r="F234" s="3">
        <f t="shared" si="4"/>
        <v>0</v>
      </c>
    </row>
    <row r="235" spans="2:6" x14ac:dyDescent="0.25">
      <c r="B235" s="1" t="s">
        <v>85</v>
      </c>
      <c r="C235" s="2">
        <v>100</v>
      </c>
      <c r="D235" s="2" t="s">
        <v>48</v>
      </c>
      <c r="E235" s="2">
        <f>VLOOKUP(B235,Input!$C$13:$D$191,2,FALSE)</f>
        <v>0</v>
      </c>
      <c r="F235" s="3">
        <f t="shared" si="4"/>
        <v>0</v>
      </c>
    </row>
    <row r="236" spans="2:6" x14ac:dyDescent="0.25">
      <c r="B236" s="1" t="s">
        <v>57</v>
      </c>
      <c r="C236" s="2">
        <v>7.3940515290479469</v>
      </c>
      <c r="D236" s="2" t="s">
        <v>237</v>
      </c>
      <c r="E236" s="2">
        <f>VLOOKUP(B236,Input!$C$13:$D$191,2,FALSE)</f>
        <v>0</v>
      </c>
      <c r="F236" s="3">
        <f t="shared" si="4"/>
        <v>0</v>
      </c>
    </row>
    <row r="237" spans="2:6" x14ac:dyDescent="0.25">
      <c r="B237" s="1" t="s">
        <v>57</v>
      </c>
      <c r="C237" s="2">
        <v>92.363781579614695</v>
      </c>
      <c r="D237" s="2" t="s">
        <v>50</v>
      </c>
      <c r="E237" s="2">
        <f>VLOOKUP(B237,Input!$C$13:$D$191,2,FALSE)</f>
        <v>0</v>
      </c>
      <c r="F237" s="3">
        <f t="shared" si="4"/>
        <v>0</v>
      </c>
    </row>
    <row r="238" spans="2:6" x14ac:dyDescent="0.25">
      <c r="B238" s="1" t="s">
        <v>55</v>
      </c>
      <c r="C238" s="2">
        <v>94.546674127892857</v>
      </c>
      <c r="D238" s="2" t="s">
        <v>237</v>
      </c>
      <c r="E238" s="2">
        <f>VLOOKUP(B238,Input!$C$13:$D$191,2,FALSE)</f>
        <v>0</v>
      </c>
      <c r="F238" s="3">
        <f t="shared" si="4"/>
        <v>0</v>
      </c>
    </row>
    <row r="239" spans="2:6" x14ac:dyDescent="0.25">
      <c r="B239" s="1" t="s">
        <v>55</v>
      </c>
      <c r="C239" s="2">
        <v>4.3943628752673058</v>
      </c>
      <c r="D239" s="2" t="s">
        <v>50</v>
      </c>
      <c r="E239" s="2">
        <f>VLOOKUP(B239,Input!$C$13:$D$191,2,FALSE)</f>
        <v>0</v>
      </c>
      <c r="F239" s="3">
        <f t="shared" si="4"/>
        <v>0</v>
      </c>
    </row>
    <row r="240" spans="2:6" x14ac:dyDescent="0.25">
      <c r="B240" s="1" t="s">
        <v>55</v>
      </c>
      <c r="C240" s="2">
        <v>1.0589668504081535</v>
      </c>
      <c r="D240" s="2" t="s">
        <v>48</v>
      </c>
      <c r="E240" s="2">
        <f>VLOOKUP(B240,Input!$C$13:$D$191,2,FALSE)</f>
        <v>0</v>
      </c>
      <c r="F240" s="3">
        <f t="shared" si="4"/>
        <v>0</v>
      </c>
    </row>
    <row r="241" spans="2:6" x14ac:dyDescent="0.25">
      <c r="B241" s="1" t="s">
        <v>144</v>
      </c>
      <c r="C241" s="2">
        <v>98.659144879855546</v>
      </c>
      <c r="D241" s="2" t="s">
        <v>135</v>
      </c>
      <c r="E241" s="2">
        <f>VLOOKUP(B241,Input!$C$13:$D$191,2,FALSE)</f>
        <v>0</v>
      </c>
      <c r="F241" s="3">
        <f t="shared" si="4"/>
        <v>0</v>
      </c>
    </row>
    <row r="242" spans="2:6" x14ac:dyDescent="0.25">
      <c r="B242" s="1" t="s">
        <v>143</v>
      </c>
      <c r="C242" s="2">
        <v>100</v>
      </c>
      <c r="D242" s="2" t="s">
        <v>135</v>
      </c>
      <c r="E242" s="2">
        <f>VLOOKUP(B242,Input!$C$13:$D$191,2,FALSE)</f>
        <v>0</v>
      </c>
      <c r="F242" s="3">
        <f t="shared" si="4"/>
        <v>0</v>
      </c>
    </row>
    <row r="243" spans="2:6" x14ac:dyDescent="0.25">
      <c r="B243" s="1" t="s">
        <v>139</v>
      </c>
      <c r="C243" s="2">
        <v>89.470736486573614</v>
      </c>
      <c r="D243" s="2" t="s">
        <v>135</v>
      </c>
      <c r="E243" s="2">
        <f>VLOOKUP(B243,Input!$C$13:$D$191,2,FALSE)</f>
        <v>0</v>
      </c>
      <c r="F243" s="3">
        <f t="shared" si="4"/>
        <v>0</v>
      </c>
    </row>
    <row r="244" spans="2:6" x14ac:dyDescent="0.25">
      <c r="B244" s="1" t="s">
        <v>139</v>
      </c>
      <c r="C244" s="2">
        <v>10.074187597121895</v>
      </c>
      <c r="D244" s="2" t="s">
        <v>236</v>
      </c>
      <c r="E244" s="2">
        <f>VLOOKUP(B244,Input!$C$13:$D$191,2,FALSE)</f>
        <v>0</v>
      </c>
      <c r="F244" s="3">
        <f t="shared" si="4"/>
        <v>0</v>
      </c>
    </row>
    <row r="245" spans="2:6" x14ac:dyDescent="0.25">
      <c r="B245" s="1" t="s">
        <v>137</v>
      </c>
      <c r="C245" s="2">
        <v>90.695842561754148</v>
      </c>
      <c r="D245" s="2" t="s">
        <v>135</v>
      </c>
      <c r="E245" s="2">
        <f>VLOOKUP(B245,Input!$C$13:$D$191,2,FALSE)</f>
        <v>0</v>
      </c>
      <c r="F245" s="3">
        <f t="shared" si="4"/>
        <v>0</v>
      </c>
    </row>
    <row r="246" spans="2:6" x14ac:dyDescent="0.25">
      <c r="B246" s="1" t="s">
        <v>137</v>
      </c>
      <c r="C246" s="2">
        <v>9.1374168834909337</v>
      </c>
      <c r="D246" s="2" t="s">
        <v>225</v>
      </c>
      <c r="E246" s="2">
        <f>VLOOKUP(B246,Input!$C$13:$D$191,2,FALSE)</f>
        <v>0</v>
      </c>
      <c r="F246" s="3">
        <f t="shared" si="4"/>
        <v>0</v>
      </c>
    </row>
    <row r="247" spans="2:6" x14ac:dyDescent="0.25">
      <c r="B247" s="1" t="s">
        <v>136</v>
      </c>
      <c r="C247" s="2">
        <v>100</v>
      </c>
      <c r="D247" s="2" t="s">
        <v>135</v>
      </c>
      <c r="E247" s="2">
        <f>VLOOKUP(B247,Input!$C$13:$D$191,2,FALSE)</f>
        <v>0</v>
      </c>
      <c r="F247" s="3">
        <f t="shared" si="4"/>
        <v>0</v>
      </c>
    </row>
    <row r="248" spans="2:6" x14ac:dyDescent="0.25">
      <c r="B248" s="1" t="s">
        <v>90</v>
      </c>
      <c r="C248" s="2">
        <v>100</v>
      </c>
      <c r="D248" s="2" t="s">
        <v>48</v>
      </c>
      <c r="E248" s="2">
        <f>VLOOKUP(B248,Input!$C$13:$D$191,2,FALSE)</f>
        <v>0</v>
      </c>
      <c r="F248" s="3">
        <f t="shared" si="4"/>
        <v>0</v>
      </c>
    </row>
    <row r="249" spans="2:6" x14ac:dyDescent="0.25">
      <c r="B249" s="1" t="s">
        <v>64</v>
      </c>
      <c r="C249" s="2">
        <v>100</v>
      </c>
      <c r="D249" s="2" t="s">
        <v>237</v>
      </c>
      <c r="E249" s="2">
        <f>VLOOKUP(B249,Input!$C$13:$D$191,2,FALSE)</f>
        <v>0</v>
      </c>
      <c r="F249" s="3">
        <f t="shared" si="4"/>
        <v>0</v>
      </c>
    </row>
    <row r="250" spans="2:6" x14ac:dyDescent="0.25">
      <c r="B250" s="1" t="s">
        <v>61</v>
      </c>
      <c r="C250" s="2">
        <v>100</v>
      </c>
      <c r="D250" s="2" t="s">
        <v>237</v>
      </c>
      <c r="E250" s="2">
        <f>VLOOKUP(B250,Input!$C$13:$D$191,2,FALSE)</f>
        <v>0</v>
      </c>
      <c r="F250" s="3">
        <f t="shared" si="4"/>
        <v>0</v>
      </c>
    </row>
    <row r="251" spans="2:6" x14ac:dyDescent="0.25">
      <c r="B251" s="1" t="s">
        <v>60</v>
      </c>
      <c r="C251" s="2">
        <v>86.866461339131121</v>
      </c>
      <c r="D251" s="2" t="s">
        <v>237</v>
      </c>
      <c r="E251" s="2">
        <f>VLOOKUP(B251,Input!$C$13:$D$191,2,FALSE)</f>
        <v>0</v>
      </c>
      <c r="F251" s="3">
        <f t="shared" si="4"/>
        <v>0</v>
      </c>
    </row>
    <row r="252" spans="2:6" x14ac:dyDescent="0.25">
      <c r="B252" s="1" t="s">
        <v>60</v>
      </c>
      <c r="C252" s="2">
        <v>13.133535604197816</v>
      </c>
      <c r="D252" s="2" t="s">
        <v>48</v>
      </c>
      <c r="E252" s="2">
        <f>VLOOKUP(B252,Input!$C$13:$D$191,2,FALSE)</f>
        <v>0</v>
      </c>
      <c r="F252" s="3">
        <f t="shared" si="4"/>
        <v>0</v>
      </c>
    </row>
    <row r="253" spans="2:6" x14ac:dyDescent="0.25">
      <c r="B253" s="1" t="s">
        <v>58</v>
      </c>
      <c r="C253" s="2">
        <v>100</v>
      </c>
      <c r="D253" s="2" t="s">
        <v>237</v>
      </c>
      <c r="E253" s="2">
        <f>VLOOKUP(B253,Input!$C$13:$D$191,2,FALSE)</f>
        <v>0</v>
      </c>
      <c r="F253" s="3">
        <f t="shared" si="4"/>
        <v>0</v>
      </c>
    </row>
    <row r="254" spans="2:6" x14ac:dyDescent="0.25">
      <c r="B254" s="1" t="s">
        <v>66</v>
      </c>
      <c r="C254" s="2">
        <v>100</v>
      </c>
      <c r="D254" s="2" t="s">
        <v>237</v>
      </c>
      <c r="E254" s="2">
        <f>VLOOKUP(B254,Input!$C$13:$D$191,2,FALSE)</f>
        <v>0</v>
      </c>
      <c r="F254" s="3">
        <f t="shared" si="4"/>
        <v>0</v>
      </c>
    </row>
    <row r="255" spans="2:6" x14ac:dyDescent="0.25">
      <c r="B255" s="1" t="s">
        <v>65</v>
      </c>
      <c r="C255" s="2">
        <v>100</v>
      </c>
      <c r="D255" s="2" t="s">
        <v>237</v>
      </c>
      <c r="E255" s="2">
        <f>VLOOKUP(B255,Input!$C$13:$D$191,2,FALSE)</f>
        <v>0</v>
      </c>
      <c r="F255" s="3">
        <f t="shared" si="4"/>
        <v>0</v>
      </c>
    </row>
    <row r="256" spans="2:6" x14ac:dyDescent="0.25">
      <c r="B256" s="1" t="s">
        <v>63</v>
      </c>
      <c r="C256" s="2">
        <v>100</v>
      </c>
      <c r="D256" s="2" t="s">
        <v>237</v>
      </c>
      <c r="E256" s="2">
        <f>VLOOKUP(B256,Input!$C$13:$D$191,2,FALSE)</f>
        <v>0</v>
      </c>
      <c r="F256" s="3">
        <f t="shared" si="4"/>
        <v>0</v>
      </c>
    </row>
    <row r="257" spans="2:6" x14ac:dyDescent="0.25">
      <c r="B257" s="1" t="s">
        <v>62</v>
      </c>
      <c r="C257" s="2">
        <v>98.536721284558496</v>
      </c>
      <c r="D257" s="2" t="s">
        <v>237</v>
      </c>
      <c r="E257" s="2">
        <f>VLOOKUP(B257,Input!$C$13:$D$191,2,FALSE)</f>
        <v>0</v>
      </c>
      <c r="F257" s="3">
        <f t="shared" si="4"/>
        <v>0</v>
      </c>
    </row>
    <row r="258" spans="2:6" x14ac:dyDescent="0.25">
      <c r="B258" s="1" t="s">
        <v>59</v>
      </c>
      <c r="C258" s="2">
        <v>100</v>
      </c>
      <c r="D258" s="2" t="s">
        <v>237</v>
      </c>
      <c r="E258" s="2">
        <f>VLOOKUP(B258,Input!$C$13:$D$191,2,FALSE)</f>
        <v>0</v>
      </c>
      <c r="F258" s="3">
        <f t="shared" si="4"/>
        <v>0</v>
      </c>
    </row>
    <row r="259" spans="2:6" x14ac:dyDescent="0.25">
      <c r="B259" s="1" t="s">
        <v>193</v>
      </c>
      <c r="C259" s="2">
        <v>100</v>
      </c>
      <c r="D259" s="2" t="s">
        <v>227</v>
      </c>
      <c r="E259" s="2">
        <f>VLOOKUP(B259,Input!$C$13:$D$191,2,FALSE)</f>
        <v>0</v>
      </c>
      <c r="F259" s="3">
        <f t="shared" si="4"/>
        <v>0</v>
      </c>
    </row>
    <row r="260" spans="2:6" x14ac:dyDescent="0.25">
      <c r="B260" s="1" t="s">
        <v>192</v>
      </c>
      <c r="C260" s="2">
        <v>6.0160112601500932</v>
      </c>
      <c r="D260" s="2" t="s">
        <v>12</v>
      </c>
      <c r="E260" s="2">
        <f>VLOOKUP(B260,Input!$C$13:$D$191,2,FALSE)</f>
        <v>0</v>
      </c>
      <c r="F260" s="3">
        <f t="shared" si="4"/>
        <v>0</v>
      </c>
    </row>
    <row r="261" spans="2:6" x14ac:dyDescent="0.25">
      <c r="B261" s="1" t="s">
        <v>192</v>
      </c>
      <c r="C261" s="2">
        <v>93.584292018084639</v>
      </c>
      <c r="D261" s="2" t="s">
        <v>227</v>
      </c>
      <c r="E261" s="2">
        <f>VLOOKUP(B261,Input!$C$13:$D$191,2,FALSE)</f>
        <v>0</v>
      </c>
      <c r="F261" s="3">
        <f t="shared" ref="F261:F264" si="5">E261*(C261/100)</f>
        <v>0</v>
      </c>
    </row>
    <row r="262" spans="2:6" x14ac:dyDescent="0.25">
      <c r="B262" s="1" t="s">
        <v>190</v>
      </c>
      <c r="C262" s="2">
        <v>100</v>
      </c>
      <c r="D262" s="2" t="s">
        <v>227</v>
      </c>
      <c r="E262" s="2">
        <f>VLOOKUP(B262,Input!$C$13:$D$191,2,FALSE)</f>
        <v>0</v>
      </c>
      <c r="F262" s="3">
        <f t="shared" si="5"/>
        <v>0</v>
      </c>
    </row>
    <row r="263" spans="2:6" x14ac:dyDescent="0.25">
      <c r="B263" s="1" t="s">
        <v>189</v>
      </c>
      <c r="C263" s="2">
        <v>100</v>
      </c>
      <c r="D263" s="2" t="s">
        <v>227</v>
      </c>
      <c r="E263" s="2">
        <f>VLOOKUP(B263,Input!$C$13:$D$191,2,FALSE)</f>
        <v>0</v>
      </c>
      <c r="F263" s="3">
        <f t="shared" si="5"/>
        <v>0</v>
      </c>
    </row>
    <row r="264" spans="2:6" ht="15.75" thickBot="1" x14ac:dyDescent="0.3">
      <c r="B264" s="4" t="s">
        <v>6</v>
      </c>
      <c r="C264" s="5">
        <v>100</v>
      </c>
      <c r="D264" s="5" t="s">
        <v>227</v>
      </c>
      <c r="E264" s="5">
        <f>VLOOKUP(B264,Input!$C$13:$D$191,2,FALSE)</f>
        <v>0</v>
      </c>
      <c r="F264" s="6">
        <f t="shared" si="5"/>
        <v>0</v>
      </c>
    </row>
  </sheetData>
  <mergeCells count="2">
    <mergeCell ref="B2:F2"/>
    <mergeCell ref="M2:Q2"/>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38F8F-AB1E-489F-8724-37BE1706203B}">
  <dimension ref="B2:T34"/>
  <sheetViews>
    <sheetView topLeftCell="A3" workbookViewId="0">
      <selection activeCell="V9" sqref="V9"/>
    </sheetView>
  </sheetViews>
  <sheetFormatPr defaultRowHeight="14.25" x14ac:dyDescent="0.2"/>
  <cols>
    <col min="1" max="1" width="9.140625" style="7"/>
    <col min="2" max="2" width="33.42578125" style="7" bestFit="1" customWidth="1"/>
    <col min="3" max="3" width="14" style="7" bestFit="1" customWidth="1"/>
    <col min="4" max="6" width="3.7109375" style="7" customWidth="1"/>
    <col min="7" max="7" width="9.140625" style="7"/>
    <col min="8" max="13" width="3.28515625" style="7" customWidth="1"/>
    <col min="14" max="14" width="9.140625" style="7"/>
    <col min="15" max="15" width="33.42578125" style="7" bestFit="1" customWidth="1"/>
    <col min="16" max="16" width="14" style="7" bestFit="1" customWidth="1"/>
    <col min="17" max="20" width="3.7109375" style="7" customWidth="1"/>
    <col min="21" max="16384" width="9.140625" style="7"/>
  </cols>
  <sheetData>
    <row r="2" spans="2:20" ht="15" thickBot="1" x14ac:dyDescent="0.25"/>
    <row r="3" spans="2:20" x14ac:dyDescent="0.2">
      <c r="B3" s="34" t="s">
        <v>201</v>
      </c>
      <c r="C3" s="35"/>
      <c r="D3" s="35"/>
      <c r="E3" s="35"/>
      <c r="F3" s="35"/>
      <c r="G3" s="35"/>
      <c r="H3" s="35"/>
      <c r="I3" s="35"/>
      <c r="J3" s="35"/>
      <c r="K3" s="35"/>
      <c r="L3" s="35"/>
      <c r="M3" s="35"/>
      <c r="N3" s="35"/>
      <c r="O3" s="35"/>
      <c r="P3" s="35"/>
      <c r="Q3" s="35"/>
      <c r="R3" s="35"/>
      <c r="S3" s="35"/>
      <c r="T3" s="36"/>
    </row>
    <row r="4" spans="2:20" ht="15" thickBot="1" x14ac:dyDescent="0.25">
      <c r="B4" s="37"/>
      <c r="C4" s="38"/>
      <c r="D4" s="38"/>
      <c r="E4" s="38"/>
      <c r="F4" s="38"/>
      <c r="G4" s="38"/>
      <c r="H4" s="38"/>
      <c r="I4" s="38"/>
      <c r="J4" s="38"/>
      <c r="K4" s="38"/>
      <c r="L4" s="38"/>
      <c r="M4" s="38"/>
      <c r="N4" s="38"/>
      <c r="O4" s="38"/>
      <c r="P4" s="38"/>
      <c r="Q4" s="38"/>
      <c r="R4" s="38"/>
      <c r="S4" s="38"/>
      <c r="T4" s="39"/>
    </row>
    <row r="6" spans="2:20" ht="15" thickBot="1" x14ac:dyDescent="0.25"/>
    <row r="7" spans="2:20" ht="15" thickBot="1" x14ac:dyDescent="0.25">
      <c r="B7" s="40" t="s">
        <v>202</v>
      </c>
      <c r="C7" s="41"/>
      <c r="D7" s="41"/>
      <c r="E7" s="41"/>
      <c r="F7" s="42"/>
      <c r="O7" s="40" t="s">
        <v>203</v>
      </c>
      <c r="P7" s="41"/>
      <c r="Q7" s="41"/>
      <c r="R7" s="41"/>
      <c r="S7" s="41"/>
      <c r="T7" s="42"/>
    </row>
    <row r="8" spans="2:20" ht="15.75" thickBot="1" x14ac:dyDescent="0.3">
      <c r="B8" s="22" t="s">
        <v>204</v>
      </c>
      <c r="C8" s="27" t="s">
        <v>206</v>
      </c>
      <c r="D8" s="2"/>
      <c r="E8" s="12"/>
      <c r="F8" s="13"/>
      <c r="O8" s="22" t="s">
        <v>204</v>
      </c>
      <c r="P8" s="27" t="s">
        <v>206</v>
      </c>
      <c r="Q8" s="2"/>
      <c r="R8" s="12"/>
      <c r="S8" s="12"/>
      <c r="T8" s="13"/>
    </row>
    <row r="9" spans="2:20" ht="15" x14ac:dyDescent="0.25">
      <c r="B9" s="23" t="s">
        <v>19</v>
      </c>
      <c r="C9" s="19">
        <v>0</v>
      </c>
      <c r="D9" s="2"/>
      <c r="E9" s="12"/>
      <c r="F9" s="13"/>
      <c r="O9" s="23" t="s">
        <v>19</v>
      </c>
      <c r="P9" s="19">
        <v>0</v>
      </c>
      <c r="Q9" s="2"/>
      <c r="R9" s="12"/>
      <c r="S9" s="12"/>
      <c r="T9" s="13"/>
    </row>
    <row r="10" spans="2:20" ht="15" x14ac:dyDescent="0.25">
      <c r="B10" s="24" t="s">
        <v>230</v>
      </c>
      <c r="C10" s="20">
        <v>0</v>
      </c>
      <c r="D10" s="2"/>
      <c r="E10" s="12"/>
      <c r="F10" s="13"/>
      <c r="O10" s="24" t="s">
        <v>230</v>
      </c>
      <c r="P10" s="20">
        <v>0</v>
      </c>
      <c r="Q10" s="2"/>
      <c r="R10" s="12"/>
      <c r="S10" s="12"/>
      <c r="T10" s="13"/>
    </row>
    <row r="11" spans="2:20" ht="15" x14ac:dyDescent="0.25">
      <c r="B11" s="24" t="s">
        <v>17</v>
      </c>
      <c r="C11" s="20">
        <v>0</v>
      </c>
      <c r="D11" s="2"/>
      <c r="E11" s="12"/>
      <c r="F11" s="13"/>
      <c r="O11" s="24" t="s">
        <v>17</v>
      </c>
      <c r="P11" s="20">
        <v>0</v>
      </c>
      <c r="Q11" s="2"/>
      <c r="R11" s="12"/>
      <c r="S11" s="12"/>
      <c r="T11" s="13"/>
    </row>
    <row r="12" spans="2:20" ht="15" x14ac:dyDescent="0.25">
      <c r="B12" s="24" t="s">
        <v>22</v>
      </c>
      <c r="C12" s="20">
        <v>0</v>
      </c>
      <c r="D12" s="2"/>
      <c r="E12" s="12"/>
      <c r="F12" s="13"/>
      <c r="O12" s="24" t="s">
        <v>22</v>
      </c>
      <c r="P12" s="20">
        <v>0</v>
      </c>
      <c r="Q12" s="2"/>
      <c r="R12" s="12"/>
      <c r="S12" s="12"/>
      <c r="T12" s="13"/>
    </row>
    <row r="13" spans="2:20" ht="15" x14ac:dyDescent="0.25">
      <c r="B13" s="24" t="s">
        <v>232</v>
      </c>
      <c r="C13" s="20">
        <v>0</v>
      </c>
      <c r="D13" s="2"/>
      <c r="E13" s="12"/>
      <c r="F13" s="13"/>
      <c r="O13" s="24" t="s">
        <v>232</v>
      </c>
      <c r="P13" s="20">
        <v>0</v>
      </c>
      <c r="Q13" s="2"/>
      <c r="R13" s="12"/>
      <c r="S13" s="12"/>
      <c r="T13" s="13"/>
    </row>
    <row r="14" spans="2:20" ht="15" x14ac:dyDescent="0.25">
      <c r="B14" s="24" t="s">
        <v>231</v>
      </c>
      <c r="C14" s="20">
        <v>0</v>
      </c>
      <c r="D14" s="2"/>
      <c r="E14" s="12"/>
      <c r="F14" s="13"/>
      <c r="O14" s="24" t="s">
        <v>231</v>
      </c>
      <c r="P14" s="20">
        <v>0</v>
      </c>
      <c r="Q14" s="2"/>
      <c r="R14" s="12"/>
      <c r="S14" s="12"/>
      <c r="T14" s="13"/>
    </row>
    <row r="15" spans="2:20" ht="15" x14ac:dyDescent="0.25">
      <c r="B15" s="24" t="s">
        <v>39</v>
      </c>
      <c r="C15" s="20">
        <v>0</v>
      </c>
      <c r="D15" s="2"/>
      <c r="E15" s="12"/>
      <c r="F15" s="13"/>
      <c r="O15" s="24" t="s">
        <v>39</v>
      </c>
      <c r="P15" s="20">
        <v>0</v>
      </c>
      <c r="Q15" s="2"/>
      <c r="R15" s="12"/>
      <c r="S15" s="12"/>
      <c r="T15" s="13"/>
    </row>
    <row r="16" spans="2:20" ht="15" x14ac:dyDescent="0.25">
      <c r="B16" s="24" t="s">
        <v>110</v>
      </c>
      <c r="C16" s="20">
        <v>0</v>
      </c>
      <c r="D16" s="2"/>
      <c r="E16" s="12"/>
      <c r="F16" s="13"/>
      <c r="O16" s="24" t="s">
        <v>110</v>
      </c>
      <c r="P16" s="20">
        <v>0</v>
      </c>
      <c r="Q16" s="2"/>
      <c r="R16" s="12"/>
      <c r="S16" s="12"/>
      <c r="T16" s="13"/>
    </row>
    <row r="17" spans="2:20" ht="15" x14ac:dyDescent="0.25">
      <c r="B17" s="24" t="s">
        <v>135</v>
      </c>
      <c r="C17" s="20">
        <v>0</v>
      </c>
      <c r="D17" s="2"/>
      <c r="E17" s="12"/>
      <c r="F17" s="13"/>
      <c r="O17" s="24" t="s">
        <v>135</v>
      </c>
      <c r="P17" s="20">
        <v>0</v>
      </c>
      <c r="Q17" s="2"/>
      <c r="R17" s="12"/>
      <c r="S17" s="12"/>
      <c r="T17" s="13"/>
    </row>
    <row r="18" spans="2:20" ht="15" x14ac:dyDescent="0.25">
      <c r="B18" s="24" t="s">
        <v>29</v>
      </c>
      <c r="C18" s="20">
        <v>0</v>
      </c>
      <c r="D18" s="2"/>
      <c r="E18" s="12"/>
      <c r="F18" s="13"/>
      <c r="O18" s="24" t="s">
        <v>29</v>
      </c>
      <c r="P18" s="20">
        <v>0</v>
      </c>
      <c r="Q18" s="2"/>
      <c r="R18" s="12"/>
      <c r="S18" s="12"/>
      <c r="T18" s="13"/>
    </row>
    <row r="19" spans="2:20" ht="15" x14ac:dyDescent="0.25">
      <c r="B19" s="24" t="s">
        <v>12</v>
      </c>
      <c r="C19" s="20">
        <v>0</v>
      </c>
      <c r="D19" s="2"/>
      <c r="E19" s="12"/>
      <c r="F19" s="13"/>
      <c r="O19" s="24" t="s">
        <v>12</v>
      </c>
      <c r="P19" s="20">
        <v>0</v>
      </c>
      <c r="Q19" s="2"/>
      <c r="R19" s="12"/>
      <c r="S19" s="12"/>
      <c r="T19" s="13"/>
    </row>
    <row r="20" spans="2:20" ht="15" x14ac:dyDescent="0.25">
      <c r="B20" s="24" t="s">
        <v>225</v>
      </c>
      <c r="C20" s="20">
        <v>0</v>
      </c>
      <c r="D20" s="2"/>
      <c r="E20" s="12"/>
      <c r="F20" s="13"/>
      <c r="O20" s="24" t="s">
        <v>225</v>
      </c>
      <c r="P20" s="20">
        <v>0</v>
      </c>
      <c r="Q20" s="2"/>
      <c r="R20" s="12"/>
      <c r="S20" s="12"/>
      <c r="T20" s="13"/>
    </row>
    <row r="21" spans="2:20" ht="15" x14ac:dyDescent="0.25">
      <c r="B21" s="24" t="s">
        <v>228</v>
      </c>
      <c r="C21" s="20">
        <v>0</v>
      </c>
      <c r="D21" s="2"/>
      <c r="E21" s="12"/>
      <c r="F21" s="13"/>
      <c r="O21" s="24" t="s">
        <v>228</v>
      </c>
      <c r="P21" s="20">
        <v>0</v>
      </c>
      <c r="Q21" s="2"/>
      <c r="R21" s="12"/>
      <c r="S21" s="12"/>
      <c r="T21" s="13"/>
    </row>
    <row r="22" spans="2:20" ht="15" x14ac:dyDescent="0.25">
      <c r="B22" s="24" t="s">
        <v>213</v>
      </c>
      <c r="C22" s="20">
        <v>0</v>
      </c>
      <c r="D22" s="2"/>
      <c r="E22" s="12"/>
      <c r="F22" s="13"/>
      <c r="O22" s="24" t="s">
        <v>213</v>
      </c>
      <c r="P22" s="20">
        <v>0</v>
      </c>
      <c r="Q22" s="2"/>
      <c r="R22" s="12"/>
      <c r="S22" s="12"/>
      <c r="T22" s="13"/>
    </row>
    <row r="23" spans="2:20" ht="15" x14ac:dyDescent="0.25">
      <c r="B23" s="24" t="s">
        <v>233</v>
      </c>
      <c r="C23" s="20">
        <v>0</v>
      </c>
      <c r="D23" s="2"/>
      <c r="E23" s="12"/>
      <c r="F23" s="13"/>
      <c r="O23" s="24" t="s">
        <v>233</v>
      </c>
      <c r="P23" s="20">
        <v>0</v>
      </c>
      <c r="Q23" s="2"/>
      <c r="R23" s="12"/>
      <c r="S23" s="12"/>
      <c r="T23" s="13"/>
    </row>
    <row r="24" spans="2:20" ht="15" x14ac:dyDescent="0.25">
      <c r="B24" s="24" t="s">
        <v>229</v>
      </c>
      <c r="C24" s="20">
        <v>0</v>
      </c>
      <c r="D24" s="2"/>
      <c r="E24" s="12"/>
      <c r="F24" s="13"/>
      <c r="O24" s="24" t="s">
        <v>229</v>
      </c>
      <c r="P24" s="20">
        <v>0</v>
      </c>
      <c r="Q24" s="2"/>
      <c r="R24" s="12"/>
      <c r="S24" s="12"/>
      <c r="T24" s="13"/>
    </row>
    <row r="25" spans="2:20" ht="15" x14ac:dyDescent="0.25">
      <c r="B25" s="24" t="s">
        <v>4</v>
      </c>
      <c r="C25" s="20">
        <v>0</v>
      </c>
      <c r="D25" s="2"/>
      <c r="E25" s="12"/>
      <c r="F25" s="13"/>
      <c r="O25" s="24" t="s">
        <v>4</v>
      </c>
      <c r="P25" s="20">
        <v>0</v>
      </c>
      <c r="Q25" s="2"/>
      <c r="R25" s="12"/>
      <c r="S25" s="12"/>
      <c r="T25" s="13"/>
    </row>
    <row r="26" spans="2:20" ht="15" x14ac:dyDescent="0.25">
      <c r="B26" s="24" t="s">
        <v>237</v>
      </c>
      <c r="C26" s="20">
        <v>0</v>
      </c>
      <c r="D26" s="12"/>
      <c r="E26" s="12"/>
      <c r="F26" s="13"/>
      <c r="O26" s="24" t="s">
        <v>237</v>
      </c>
      <c r="P26" s="20">
        <v>0</v>
      </c>
      <c r="Q26" s="12"/>
      <c r="R26" s="12"/>
      <c r="S26" s="12"/>
      <c r="T26" s="13"/>
    </row>
    <row r="27" spans="2:20" ht="15" x14ac:dyDescent="0.25">
      <c r="B27" s="24" t="s">
        <v>235</v>
      </c>
      <c r="C27" s="20">
        <v>0</v>
      </c>
      <c r="D27" s="12"/>
      <c r="E27" s="12"/>
      <c r="F27" s="13"/>
      <c r="O27" s="24" t="s">
        <v>235</v>
      </c>
      <c r="P27" s="20">
        <v>0</v>
      </c>
      <c r="Q27" s="12"/>
      <c r="R27" s="12"/>
      <c r="S27" s="12"/>
      <c r="T27" s="13"/>
    </row>
    <row r="28" spans="2:20" ht="15" x14ac:dyDescent="0.25">
      <c r="B28" s="24" t="s">
        <v>234</v>
      </c>
      <c r="C28" s="20">
        <v>0</v>
      </c>
      <c r="D28" s="12"/>
      <c r="E28" s="12"/>
      <c r="F28" s="13"/>
      <c r="O28" s="24" t="s">
        <v>234</v>
      </c>
      <c r="P28" s="20">
        <v>0</v>
      </c>
      <c r="Q28" s="12"/>
      <c r="R28" s="12"/>
      <c r="S28" s="12"/>
      <c r="T28" s="13"/>
    </row>
    <row r="29" spans="2:20" ht="15" x14ac:dyDescent="0.25">
      <c r="B29" s="24" t="s">
        <v>48</v>
      </c>
      <c r="C29" s="20">
        <v>0</v>
      </c>
      <c r="D29" s="12"/>
      <c r="E29" s="12"/>
      <c r="F29" s="13"/>
      <c r="O29" s="24" t="s">
        <v>48</v>
      </c>
      <c r="P29" s="20">
        <v>0</v>
      </c>
      <c r="Q29" s="12"/>
      <c r="R29" s="12"/>
      <c r="S29" s="12"/>
      <c r="T29" s="13"/>
    </row>
    <row r="30" spans="2:20" ht="15" x14ac:dyDescent="0.25">
      <c r="B30" s="24" t="s">
        <v>50</v>
      </c>
      <c r="C30" s="20">
        <v>0</v>
      </c>
      <c r="D30" s="12"/>
      <c r="E30" s="12"/>
      <c r="F30" s="13"/>
      <c r="O30" s="24" t="s">
        <v>50</v>
      </c>
      <c r="P30" s="20">
        <v>0</v>
      </c>
      <c r="Q30" s="12"/>
      <c r="R30" s="12"/>
      <c r="S30" s="12"/>
      <c r="T30" s="13"/>
    </row>
    <row r="31" spans="2:20" ht="15" x14ac:dyDescent="0.25">
      <c r="B31" s="24" t="s">
        <v>2</v>
      </c>
      <c r="C31" s="20">
        <v>0</v>
      </c>
      <c r="D31" s="12"/>
      <c r="E31" s="12"/>
      <c r="F31" s="13"/>
      <c r="O31" s="24" t="s">
        <v>2</v>
      </c>
      <c r="P31" s="20">
        <v>0</v>
      </c>
      <c r="Q31" s="12"/>
      <c r="R31" s="12"/>
      <c r="S31" s="12"/>
      <c r="T31" s="13"/>
    </row>
    <row r="32" spans="2:20" ht="15" x14ac:dyDescent="0.25">
      <c r="B32" s="24" t="s">
        <v>227</v>
      </c>
      <c r="C32" s="20">
        <v>0</v>
      </c>
      <c r="D32" s="12"/>
      <c r="E32" s="12"/>
      <c r="F32" s="13"/>
      <c r="O32" s="24" t="s">
        <v>227</v>
      </c>
      <c r="P32" s="20">
        <v>0</v>
      </c>
      <c r="Q32" s="12"/>
      <c r="R32" s="12"/>
      <c r="S32" s="12"/>
      <c r="T32" s="13"/>
    </row>
    <row r="33" spans="2:20" ht="15.75" thickBot="1" x14ac:dyDescent="0.3">
      <c r="B33" s="25" t="s">
        <v>236</v>
      </c>
      <c r="C33" s="20">
        <v>0</v>
      </c>
      <c r="D33" s="12"/>
      <c r="E33" s="12"/>
      <c r="F33" s="13"/>
      <c r="O33" s="25" t="s">
        <v>236</v>
      </c>
      <c r="P33" s="20">
        <v>0</v>
      </c>
      <c r="Q33" s="12"/>
      <c r="R33" s="12"/>
      <c r="S33" s="12"/>
      <c r="T33" s="13"/>
    </row>
    <row r="34" spans="2:20" ht="15.75" thickBot="1" x14ac:dyDescent="0.3">
      <c r="B34" s="26" t="s">
        <v>205</v>
      </c>
      <c r="C34" s="21">
        <v>0</v>
      </c>
      <c r="D34" s="15"/>
      <c r="E34" s="15"/>
      <c r="F34" s="16"/>
      <c r="O34" s="26" t="s">
        <v>205</v>
      </c>
      <c r="P34" s="46">
        <v>0</v>
      </c>
      <c r="Q34" s="15"/>
      <c r="R34" s="15"/>
      <c r="S34" s="15"/>
      <c r="T34" s="16"/>
    </row>
  </sheetData>
  <mergeCells count="3">
    <mergeCell ref="B3:T4"/>
    <mergeCell ref="B7:F7"/>
    <mergeCell ref="O7:T7"/>
  </mergeCells>
  <pageMargins left="0.7" right="0.7" top="0.75" bottom="0.75" header="0.3" footer="0.3"/>
  <pageSetup paperSize="9" orientation="portrait" horizontalDpi="4294967293" verticalDpi="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Input</vt:lpstr>
      <vt:lpstr>Calculations</vt:lpstr>
      <vt:lpstr>Output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Sinclair</dc:creator>
  <cp:lastModifiedBy>Michael Sinclair</cp:lastModifiedBy>
  <dcterms:created xsi:type="dcterms:W3CDTF">2021-09-07T11:36:35Z</dcterms:created>
  <dcterms:modified xsi:type="dcterms:W3CDTF">2021-09-20T10:56:23Z</dcterms:modified>
</cp:coreProperties>
</file>