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oina/MGMT5504 09-16/"/>
    </mc:Choice>
  </mc:AlternateContent>
  <bookViews>
    <workbookView xWindow="120" yWindow="460" windowWidth="25480" windowHeight="13960" activeTab="2"/>
  </bookViews>
  <sheets>
    <sheet name="paired t test" sheetId="4" r:id="rId1"/>
    <sheet name="alternative t test" sheetId="6" r:id="rId2"/>
    <sheet name="data" sheetId="1" r:id="rId3"/>
  </sheets>
  <definedNames>
    <definedName name="Pal_Workbook_GUID" hidden="1">"35LY6G979VK3LYYPVTYMSPZE"</definedName>
  </definedNames>
  <calcPr calcId="162913" concurrentCalc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B63" i="1"/>
  <c r="B64" i="1"/>
  <c r="A64" i="1"/>
  <c r="A63" i="1"/>
</calcChain>
</file>

<file path=xl/sharedStrings.xml><?xml version="1.0" encoding="utf-8"?>
<sst xmlns="http://schemas.openxmlformats.org/spreadsheetml/2006/main" count="40" uniqueCount="22">
  <si>
    <t>old_tyre</t>
  </si>
  <si>
    <t>new_tyre (steel-belted radial)</t>
  </si>
  <si>
    <t>difference</t>
  </si>
  <si>
    <t>t60=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</si>
  <si>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</si>
  <si>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</si>
  <si>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</si>
  <si>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</si>
  <si>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</si>
  <si>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</si>
  <si>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</si>
  <si>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</si>
  <si>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</si>
  <si>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</si>
  <si>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</si>
  <si>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</si>
  <si>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p(significance level)</t>
  </si>
  <si>
    <t>2 tails</t>
  </si>
  <si>
    <r>
      <t xml:space="preserve">HA: new better than old; </t>
    </r>
    <r>
      <rPr>
        <sz val="11"/>
        <color indexed="8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N &gt; </t>
    </r>
    <r>
      <rPr>
        <sz val="11"/>
        <color indexed="8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O</t>
    </r>
  </si>
  <si>
    <r>
      <t xml:space="preserve">H0: new not better than old; </t>
    </r>
    <r>
      <rPr>
        <sz val="11"/>
        <color indexed="8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N &lt;= </t>
    </r>
    <r>
      <rPr>
        <sz val="11"/>
        <color indexed="8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O</t>
    </r>
  </si>
  <si>
    <t>Lower tail test (old lower than new)</t>
  </si>
  <si>
    <t>1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</si>
</sst>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Symbol"/>
      <family val="1"/>
      <charset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9" customWidth="1"/>
    <col min="2" max="2" width="12.5" customWidth="1"/>
    <col min="3" max="3" width="21.1640625" customWidth="1"/>
  </cols>
  <sheetData>
    <row r="1" spans="1:4" x14ac:dyDescent="0.2">
      <c r="A1" t="s">
        <v>4</v>
      </c>
    </row>
    <row r="2" spans="1:4" ht="16" thickBot="1" x14ac:dyDescent="0.25"/>
    <row r="3" spans="1:4" x14ac:dyDescent="0.2">
      <c r="A3" s="3"/>
      <c r="B3" s="3" t="s">
        <v>0</v>
      </c>
      <c r="C3" s="3" t="s">
        <v>1</v>
      </c>
    </row>
    <row r="4" spans="1:4" x14ac:dyDescent="0.2">
      <c r="A4" s="1" t="s">
        <v>5</v>
      </c>
      <c r="B4" s="1">
        <v>74.197852459016403</v>
      </c>
      <c r="C4" s="1">
        <v>68.489803278688527</v>
      </c>
    </row>
    <row r="5" spans="1:4" x14ac:dyDescent="0.2">
      <c r="A5" s="1" t="s">
        <v>6</v>
      </c>
      <c r="B5" s="1">
        <v>180.54714379453216</v>
      </c>
      <c r="C5" s="1">
        <v>264.5467391939892</v>
      </c>
    </row>
    <row r="6" spans="1:4" x14ac:dyDescent="0.2">
      <c r="A6" s="1" t="s">
        <v>7</v>
      </c>
      <c r="B6" s="1">
        <v>61</v>
      </c>
      <c r="C6" s="1">
        <v>61</v>
      </c>
    </row>
    <row r="7" spans="1:4" x14ac:dyDescent="0.2">
      <c r="A7" s="1" t="s">
        <v>8</v>
      </c>
      <c r="B7" s="1">
        <v>-0.14605617545959382</v>
      </c>
      <c r="C7" s="1"/>
    </row>
    <row r="8" spans="1:4" x14ac:dyDescent="0.2">
      <c r="A8" s="1" t="s">
        <v>9</v>
      </c>
      <c r="B8" s="1">
        <v>0</v>
      </c>
      <c r="C8" s="1"/>
    </row>
    <row r="9" spans="1:4" x14ac:dyDescent="0.2">
      <c r="A9" s="1" t="s">
        <v>10</v>
      </c>
      <c r="B9" s="1">
        <v>60</v>
      </c>
      <c r="C9" s="1"/>
    </row>
    <row r="10" spans="1:4" x14ac:dyDescent="0.2">
      <c r="A10" s="1" t="s">
        <v>11</v>
      </c>
      <c r="B10" s="4">
        <v>1.9761582409721767</v>
      </c>
      <c r="C10" s="1"/>
    </row>
    <row r="11" spans="1:4" x14ac:dyDescent="0.2">
      <c r="A11" s="1" t="s">
        <v>12</v>
      </c>
      <c r="B11" s="4">
        <v>2.6369946307504867E-2</v>
      </c>
      <c r="C11" s="1"/>
      <c r="D11" t="s">
        <v>20</v>
      </c>
    </row>
    <row r="12" spans="1:4" x14ac:dyDescent="0.2">
      <c r="A12" s="1" t="s">
        <v>13</v>
      </c>
      <c r="B12" s="1">
        <v>1.6706488653884</v>
      </c>
      <c r="C12" s="1"/>
    </row>
    <row r="13" spans="1:4" x14ac:dyDescent="0.2">
      <c r="A13" s="1" t="s">
        <v>14</v>
      </c>
      <c r="B13" s="1">
        <v>5.2739892615009734E-2</v>
      </c>
      <c r="C13" s="1"/>
    </row>
    <row r="14" spans="1:4" ht="16" thickBot="1" x14ac:dyDescent="0.25">
      <c r="A14" s="2" t="s">
        <v>15</v>
      </c>
      <c r="B14" s="2">
        <v>2.0002978043295352</v>
      </c>
      <c r="C14" s="2"/>
    </row>
    <row r="16" spans="1:4" x14ac:dyDescent="0.2">
      <c r="A16" t="s">
        <v>18</v>
      </c>
    </row>
    <row r="17" spans="1:1" x14ac:dyDescent="0.2">
      <c r="A1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baseColWidth="10" defaultColWidth="8.83203125" defaultRowHeight="15" x14ac:dyDescent="0.2"/>
  <cols>
    <col min="1" max="1" width="17.5" customWidth="1"/>
    <col min="2" max="2" width="17.33203125" customWidth="1"/>
    <col min="3" max="3" width="13.83203125" customWidth="1"/>
  </cols>
  <sheetData>
    <row r="1" spans="1:3" x14ac:dyDescent="0.2">
      <c r="A1" t="s">
        <v>4</v>
      </c>
    </row>
    <row r="2" spans="1:3" ht="16" thickBot="1" x14ac:dyDescent="0.25"/>
    <row r="3" spans="1:3" x14ac:dyDescent="0.2">
      <c r="A3" s="3"/>
      <c r="B3" s="3" t="s">
        <v>1</v>
      </c>
      <c r="C3" s="3" t="s">
        <v>0</v>
      </c>
    </row>
    <row r="4" spans="1:3" x14ac:dyDescent="0.2">
      <c r="A4" s="1" t="s">
        <v>5</v>
      </c>
      <c r="B4" s="1">
        <v>68.489803278688527</v>
      </c>
      <c r="C4" s="1">
        <v>74.197852459016403</v>
      </c>
    </row>
    <row r="5" spans="1:3" x14ac:dyDescent="0.2">
      <c r="A5" s="1" t="s">
        <v>6</v>
      </c>
      <c r="B5" s="1">
        <v>264.5467391939892</v>
      </c>
      <c r="C5" s="1">
        <v>180.54714379453216</v>
      </c>
    </row>
    <row r="6" spans="1:3" x14ac:dyDescent="0.2">
      <c r="A6" s="1" t="s">
        <v>7</v>
      </c>
      <c r="B6" s="1">
        <v>61</v>
      </c>
      <c r="C6" s="1">
        <v>61</v>
      </c>
    </row>
    <row r="7" spans="1:3" x14ac:dyDescent="0.2">
      <c r="A7" s="1" t="s">
        <v>8</v>
      </c>
      <c r="B7" s="1">
        <v>-0.14605617545959382</v>
      </c>
      <c r="C7" s="1"/>
    </row>
    <row r="8" spans="1:3" x14ac:dyDescent="0.2">
      <c r="A8" s="1" t="s">
        <v>9</v>
      </c>
      <c r="B8" s="1">
        <v>0</v>
      </c>
      <c r="C8" s="1"/>
    </row>
    <row r="9" spans="1:3" x14ac:dyDescent="0.2">
      <c r="A9" s="1" t="s">
        <v>10</v>
      </c>
      <c r="B9" s="1">
        <v>60</v>
      </c>
      <c r="C9" s="1"/>
    </row>
    <row r="10" spans="1:3" x14ac:dyDescent="0.2">
      <c r="A10" s="1" t="s">
        <v>11</v>
      </c>
      <c r="B10" s="1">
        <v>-1.9761582409721767</v>
      </c>
      <c r="C10" s="1"/>
    </row>
    <row r="11" spans="1:3" x14ac:dyDescent="0.2">
      <c r="A11" s="1" t="s">
        <v>12</v>
      </c>
      <c r="B11" s="1">
        <v>2.6369947563659124E-2</v>
      </c>
      <c r="C11" s="1"/>
    </row>
    <row r="12" spans="1:3" x14ac:dyDescent="0.2">
      <c r="A12" s="1" t="s">
        <v>13</v>
      </c>
      <c r="B12" s="1">
        <v>1.6706488649046354</v>
      </c>
      <c r="C12" s="1"/>
    </row>
    <row r="13" spans="1:3" x14ac:dyDescent="0.2">
      <c r="A13" s="1" t="s">
        <v>14</v>
      </c>
      <c r="B13" s="1">
        <v>5.2739895127318248E-2</v>
      </c>
      <c r="C13" s="1"/>
    </row>
    <row r="14" spans="1:3" ht="16" thickBot="1" x14ac:dyDescent="0.25">
      <c r="A14" s="2" t="s">
        <v>15</v>
      </c>
      <c r="B14" s="2">
        <v>2.0002978220142609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E2" sqref="E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E1" t="s">
        <v>2</v>
      </c>
    </row>
    <row r="2" spans="1:7" x14ac:dyDescent="0.2">
      <c r="A2">
        <v>51.804000000000002</v>
      </c>
      <c r="B2">
        <v>64.977000000000004</v>
      </c>
      <c r="E2">
        <f>A2-B2</f>
        <v>-13.173000000000002</v>
      </c>
      <c r="G2" t="s">
        <v>18</v>
      </c>
    </row>
    <row r="3" spans="1:7" x14ac:dyDescent="0.2">
      <c r="A3">
        <v>81.647999999999996</v>
      </c>
      <c r="B3">
        <v>87.18</v>
      </c>
      <c r="E3">
        <f t="shared" ref="E3:E62" si="0">A3-B3</f>
        <v>-5.5320000000000107</v>
      </c>
      <c r="G3" t="s">
        <v>19</v>
      </c>
    </row>
    <row r="4" spans="1:7" x14ac:dyDescent="0.2">
      <c r="A4">
        <v>89.832999999999998</v>
      </c>
      <c r="B4">
        <v>44.203000000000003</v>
      </c>
      <c r="E4">
        <f t="shared" si="0"/>
        <v>45.629999999999995</v>
      </c>
    </row>
    <row r="5" spans="1:7" x14ac:dyDescent="0.2">
      <c r="A5">
        <v>101.075</v>
      </c>
      <c r="B5">
        <v>72.347999999999999</v>
      </c>
      <c r="E5">
        <f t="shared" si="0"/>
        <v>28.727000000000004</v>
      </c>
    </row>
    <row r="6" spans="1:7" x14ac:dyDescent="0.2">
      <c r="A6">
        <v>65.391999999999996</v>
      </c>
      <c r="B6">
        <v>67.980999999999995</v>
      </c>
      <c r="E6">
        <f t="shared" si="0"/>
        <v>-2.5889999999999986</v>
      </c>
    </row>
    <row r="7" spans="1:7" x14ac:dyDescent="0.2">
      <c r="A7">
        <v>61.17</v>
      </c>
      <c r="B7">
        <v>59.067999999999998</v>
      </c>
      <c r="E7">
        <f t="shared" si="0"/>
        <v>2.1020000000000039</v>
      </c>
    </row>
    <row r="8" spans="1:7" x14ac:dyDescent="0.2">
      <c r="A8">
        <v>72.641000000000005</v>
      </c>
      <c r="B8">
        <v>62.466999999999999</v>
      </c>
      <c r="E8">
        <f t="shared" si="0"/>
        <v>10.174000000000007</v>
      </c>
    </row>
    <row r="9" spans="1:7" x14ac:dyDescent="0.2">
      <c r="A9">
        <v>99.423000000000002</v>
      </c>
      <c r="B9">
        <v>50.722000000000001</v>
      </c>
      <c r="E9">
        <f>A9-B9</f>
        <v>48.701000000000001</v>
      </c>
    </row>
    <row r="10" spans="1:7" x14ac:dyDescent="0.2">
      <c r="A10">
        <v>65.927000000000007</v>
      </c>
      <c r="B10">
        <v>57.502000000000002</v>
      </c>
      <c r="E10">
        <f t="shared" si="0"/>
        <v>8.4250000000000043</v>
      </c>
    </row>
    <row r="11" spans="1:7" x14ac:dyDescent="0.2">
      <c r="A11">
        <v>64.316999999999993</v>
      </c>
      <c r="B11">
        <v>59.924999999999997</v>
      </c>
      <c r="E11">
        <f t="shared" si="0"/>
        <v>4.3919999999999959</v>
      </c>
    </row>
    <row r="12" spans="1:7" x14ac:dyDescent="0.2">
      <c r="A12">
        <v>83.322999999999993</v>
      </c>
      <c r="B12">
        <v>67.325999999999993</v>
      </c>
      <c r="E12">
        <f t="shared" si="0"/>
        <v>15.997</v>
      </c>
    </row>
    <row r="13" spans="1:7" x14ac:dyDescent="0.2">
      <c r="A13">
        <v>84.007000000000005</v>
      </c>
      <c r="B13">
        <v>55.533999999999999</v>
      </c>
      <c r="E13">
        <f t="shared" si="0"/>
        <v>28.473000000000006</v>
      </c>
    </row>
    <row r="14" spans="1:7" x14ac:dyDescent="0.2">
      <c r="A14">
        <v>104.137</v>
      </c>
      <c r="B14">
        <v>86.179000000000002</v>
      </c>
      <c r="E14">
        <f t="shared" si="0"/>
        <v>17.957999999999998</v>
      </c>
    </row>
    <row r="15" spans="1:7" x14ac:dyDescent="0.2">
      <c r="A15">
        <v>60.469000000000001</v>
      </c>
      <c r="B15">
        <v>72.72</v>
      </c>
      <c r="E15">
        <f t="shared" si="0"/>
        <v>-12.250999999999998</v>
      </c>
    </row>
    <row r="16" spans="1:7" x14ac:dyDescent="0.2">
      <c r="A16">
        <v>48.601999999999997</v>
      </c>
      <c r="B16">
        <v>73.570999999999998</v>
      </c>
      <c r="E16">
        <f t="shared" si="0"/>
        <v>-24.969000000000001</v>
      </c>
    </row>
    <row r="17" spans="1:5" x14ac:dyDescent="0.2">
      <c r="A17">
        <v>76.298000000000002</v>
      </c>
      <c r="B17">
        <v>41.521000000000001</v>
      </c>
      <c r="E17">
        <f t="shared" si="0"/>
        <v>34.777000000000001</v>
      </c>
    </row>
    <row r="18" spans="1:5" x14ac:dyDescent="0.2">
      <c r="A18">
        <v>72.346000000000004</v>
      </c>
      <c r="B18">
        <v>69.655000000000001</v>
      </c>
      <c r="E18">
        <f t="shared" si="0"/>
        <v>2.6910000000000025</v>
      </c>
    </row>
    <row r="19" spans="1:5" x14ac:dyDescent="0.2">
      <c r="A19">
        <v>59.591999999999999</v>
      </c>
      <c r="B19">
        <v>111.303</v>
      </c>
      <c r="E19">
        <f t="shared" si="0"/>
        <v>-51.710999999999999</v>
      </c>
    </row>
    <row r="20" spans="1:5" x14ac:dyDescent="0.2">
      <c r="A20">
        <v>74.322000000000003</v>
      </c>
      <c r="B20">
        <v>54.579000000000001</v>
      </c>
      <c r="E20">
        <f>A20-B20</f>
        <v>19.743000000000002</v>
      </c>
    </row>
    <row r="21" spans="1:5" x14ac:dyDescent="0.2">
      <c r="A21">
        <v>71.963999999999999</v>
      </c>
      <c r="B21">
        <v>83.165000000000006</v>
      </c>
      <c r="E21">
        <f t="shared" si="0"/>
        <v>-11.201000000000008</v>
      </c>
    </row>
    <row r="22" spans="1:5" x14ac:dyDescent="0.2">
      <c r="A22">
        <v>66.418999999999997</v>
      </c>
      <c r="B22">
        <v>40.637999999999998</v>
      </c>
      <c r="E22">
        <f t="shared" si="0"/>
        <v>25.780999999999999</v>
      </c>
    </row>
    <row r="23" spans="1:5" x14ac:dyDescent="0.2">
      <c r="A23">
        <v>71.405000000000001</v>
      </c>
      <c r="B23">
        <v>73.138999999999996</v>
      </c>
      <c r="E23">
        <f t="shared" si="0"/>
        <v>-1.7339999999999947</v>
      </c>
    </row>
    <row r="24" spans="1:5" x14ac:dyDescent="0.2">
      <c r="A24">
        <v>99.423000000000002</v>
      </c>
      <c r="B24">
        <v>50.722000000000001</v>
      </c>
      <c r="E24">
        <f t="shared" si="0"/>
        <v>48.701000000000001</v>
      </c>
    </row>
    <row r="25" spans="1:5" x14ac:dyDescent="0.2">
      <c r="A25">
        <v>82.153999999999996</v>
      </c>
      <c r="B25">
        <v>53.87</v>
      </c>
      <c r="E25">
        <f t="shared" si="0"/>
        <v>28.283999999999999</v>
      </c>
    </row>
    <row r="26" spans="1:5" x14ac:dyDescent="0.2">
      <c r="A26">
        <v>87.766000000000005</v>
      </c>
      <c r="B26">
        <v>52.417999999999999</v>
      </c>
      <c r="E26">
        <f t="shared" si="0"/>
        <v>35.348000000000006</v>
      </c>
    </row>
    <row r="27" spans="1:5" x14ac:dyDescent="0.2">
      <c r="A27">
        <v>56.786999999999999</v>
      </c>
      <c r="B27">
        <v>52.948999999999998</v>
      </c>
      <c r="E27">
        <f t="shared" si="0"/>
        <v>3.838000000000001</v>
      </c>
    </row>
    <row r="28" spans="1:5" x14ac:dyDescent="0.2">
      <c r="A28">
        <v>94.283000000000001</v>
      </c>
      <c r="B28">
        <v>69.161000000000001</v>
      </c>
      <c r="E28">
        <f t="shared" si="0"/>
        <v>25.122</v>
      </c>
    </row>
    <row r="29" spans="1:5" x14ac:dyDescent="0.2">
      <c r="A29">
        <v>85.665000000000006</v>
      </c>
      <c r="B29">
        <v>76.204999999999998</v>
      </c>
      <c r="E29">
        <f t="shared" si="0"/>
        <v>9.460000000000008</v>
      </c>
    </row>
    <row r="30" spans="1:5" x14ac:dyDescent="0.2">
      <c r="A30">
        <v>78.703999999999994</v>
      </c>
      <c r="B30">
        <v>84.067999999999998</v>
      </c>
      <c r="E30">
        <f t="shared" si="0"/>
        <v>-5.3640000000000043</v>
      </c>
    </row>
    <row r="31" spans="1:5" x14ac:dyDescent="0.2">
      <c r="A31">
        <v>80.278999999999996</v>
      </c>
      <c r="B31">
        <v>80.998999999999995</v>
      </c>
      <c r="E31">
        <f t="shared" si="0"/>
        <v>-0.71999999999999886</v>
      </c>
    </row>
    <row r="32" spans="1:5" x14ac:dyDescent="0.2">
      <c r="A32">
        <v>69.322999999999993</v>
      </c>
      <c r="B32">
        <v>105.105</v>
      </c>
      <c r="E32">
        <f t="shared" si="0"/>
        <v>-35.782000000000011</v>
      </c>
    </row>
    <row r="33" spans="1:5" x14ac:dyDescent="0.2">
      <c r="A33">
        <v>77.959000000000003</v>
      </c>
      <c r="B33">
        <v>66.709999999999994</v>
      </c>
      <c r="E33">
        <f t="shared" si="0"/>
        <v>11.249000000000009</v>
      </c>
    </row>
    <row r="34" spans="1:5" x14ac:dyDescent="0.2">
      <c r="A34">
        <v>81.117000000000004</v>
      </c>
      <c r="B34">
        <v>70.570999999999998</v>
      </c>
      <c r="E34">
        <f t="shared" si="0"/>
        <v>10.546000000000006</v>
      </c>
    </row>
    <row r="35" spans="1:5" x14ac:dyDescent="0.2">
      <c r="A35">
        <v>75.992000000000004</v>
      </c>
      <c r="B35">
        <v>63.201000000000001</v>
      </c>
      <c r="E35">
        <f t="shared" si="0"/>
        <v>12.791000000000004</v>
      </c>
    </row>
    <row r="36" spans="1:5" x14ac:dyDescent="0.2">
      <c r="A36">
        <v>69.933999999999997</v>
      </c>
      <c r="B36">
        <v>83.701999999999998</v>
      </c>
      <c r="E36">
        <f t="shared" si="0"/>
        <v>-13.768000000000001</v>
      </c>
    </row>
    <row r="37" spans="1:5" x14ac:dyDescent="0.2">
      <c r="A37">
        <v>67.387</v>
      </c>
      <c r="B37">
        <v>57.661000000000001</v>
      </c>
      <c r="E37">
        <f t="shared" si="0"/>
        <v>9.7259999999999991</v>
      </c>
    </row>
    <row r="38" spans="1:5" x14ac:dyDescent="0.2">
      <c r="A38">
        <v>73.450999999999993</v>
      </c>
      <c r="B38">
        <v>77.549000000000007</v>
      </c>
      <c r="E38">
        <f t="shared" si="0"/>
        <v>-4.0980000000000132</v>
      </c>
    </row>
    <row r="39" spans="1:5" x14ac:dyDescent="0.2">
      <c r="A39">
        <v>70.977999999999994</v>
      </c>
      <c r="B39">
        <v>31.396999999999998</v>
      </c>
      <c r="E39">
        <f t="shared" si="0"/>
        <v>39.580999999999996</v>
      </c>
    </row>
    <row r="40" spans="1:5" x14ac:dyDescent="0.2">
      <c r="A40">
        <v>52.61</v>
      </c>
      <c r="B40">
        <v>56.783999999999999</v>
      </c>
      <c r="E40">
        <f t="shared" si="0"/>
        <v>-4.1739999999999995</v>
      </c>
    </row>
    <row r="41" spans="1:5" x14ac:dyDescent="0.2">
      <c r="A41">
        <v>77.581000000000003</v>
      </c>
      <c r="B41">
        <v>71.287999999999997</v>
      </c>
      <c r="E41">
        <f t="shared" si="0"/>
        <v>6.2930000000000064</v>
      </c>
    </row>
    <row r="42" spans="1:5" x14ac:dyDescent="0.2">
      <c r="A42">
        <v>79.113</v>
      </c>
      <c r="B42">
        <v>62.912999999999997</v>
      </c>
      <c r="E42">
        <f t="shared" si="0"/>
        <v>16.200000000000003</v>
      </c>
    </row>
    <row r="43" spans="1:5" x14ac:dyDescent="0.2">
      <c r="A43">
        <v>81.320999999999998</v>
      </c>
      <c r="B43">
        <v>56.124000000000002</v>
      </c>
      <c r="E43">
        <f t="shared" si="0"/>
        <v>25.196999999999996</v>
      </c>
    </row>
    <row r="44" spans="1:5" x14ac:dyDescent="0.2">
      <c r="A44">
        <v>56.161000000000001</v>
      </c>
      <c r="B44">
        <v>85.341999999999999</v>
      </c>
      <c r="E44">
        <f t="shared" si="0"/>
        <v>-29.180999999999997</v>
      </c>
    </row>
    <row r="45" spans="1:5" x14ac:dyDescent="0.2">
      <c r="A45">
        <v>83.406999999999996</v>
      </c>
      <c r="B45">
        <v>48.872</v>
      </c>
      <c r="E45">
        <f t="shared" si="0"/>
        <v>34.534999999999997</v>
      </c>
    </row>
    <row r="46" spans="1:5" x14ac:dyDescent="0.2">
      <c r="A46">
        <v>48.994999999999997</v>
      </c>
      <c r="B46">
        <v>58.478000000000002</v>
      </c>
      <c r="E46">
        <f t="shared" si="0"/>
        <v>-9.4830000000000041</v>
      </c>
    </row>
    <row r="47" spans="1:5" x14ac:dyDescent="0.2">
      <c r="A47">
        <v>57.030999999999999</v>
      </c>
      <c r="B47">
        <v>61.670999999999999</v>
      </c>
      <c r="E47">
        <f t="shared" si="0"/>
        <v>-4.6400000000000006</v>
      </c>
    </row>
    <row r="48" spans="1:5" x14ac:dyDescent="0.2">
      <c r="A48">
        <v>69.569999999999993</v>
      </c>
      <c r="B48">
        <v>61.055</v>
      </c>
      <c r="E48">
        <f t="shared" si="0"/>
        <v>8.5149999999999935</v>
      </c>
    </row>
    <row r="49" spans="1:5" x14ac:dyDescent="0.2">
      <c r="A49">
        <v>77.525999999999996</v>
      </c>
      <c r="B49">
        <v>77.322000000000003</v>
      </c>
      <c r="E49">
        <f t="shared" si="0"/>
        <v>0.20399999999999352</v>
      </c>
    </row>
    <row r="50" spans="1:5" x14ac:dyDescent="0.2">
      <c r="A50">
        <v>50.783000000000001</v>
      </c>
      <c r="B50">
        <v>74.790000000000006</v>
      </c>
      <c r="E50">
        <f t="shared" si="0"/>
        <v>-24.007000000000005</v>
      </c>
    </row>
    <row r="51" spans="1:5" x14ac:dyDescent="0.2">
      <c r="A51">
        <v>86.960999999999999</v>
      </c>
      <c r="B51">
        <v>92.846000000000004</v>
      </c>
      <c r="E51">
        <f t="shared" si="0"/>
        <v>-5.8850000000000051</v>
      </c>
    </row>
    <row r="52" spans="1:5" x14ac:dyDescent="0.2">
      <c r="A52">
        <v>70.242999999999995</v>
      </c>
      <c r="B52">
        <v>95.646000000000001</v>
      </c>
      <c r="E52">
        <f t="shared" si="0"/>
        <v>-25.403000000000006</v>
      </c>
    </row>
    <row r="53" spans="1:5" x14ac:dyDescent="0.2">
      <c r="A53">
        <v>74.747</v>
      </c>
      <c r="B53">
        <v>81.864000000000004</v>
      </c>
      <c r="E53">
        <f t="shared" si="0"/>
        <v>-7.1170000000000044</v>
      </c>
    </row>
    <row r="54" spans="1:5" x14ac:dyDescent="0.2">
      <c r="A54">
        <v>90.555999999999997</v>
      </c>
      <c r="B54">
        <v>62.093000000000004</v>
      </c>
      <c r="E54">
        <f t="shared" si="0"/>
        <v>28.462999999999994</v>
      </c>
    </row>
    <row r="55" spans="1:5" x14ac:dyDescent="0.2">
      <c r="A55">
        <v>80.436999999999998</v>
      </c>
      <c r="B55">
        <v>91.573999999999998</v>
      </c>
      <c r="E55">
        <f t="shared" si="0"/>
        <v>-11.137</v>
      </c>
    </row>
    <row r="56" spans="1:5" x14ac:dyDescent="0.2">
      <c r="A56">
        <v>78.587999999999994</v>
      </c>
      <c r="B56">
        <v>59.44</v>
      </c>
      <c r="E56">
        <f t="shared" si="0"/>
        <v>19.147999999999996</v>
      </c>
    </row>
    <row r="57" spans="1:5" x14ac:dyDescent="0.2">
      <c r="A57">
        <v>85.058999999999997</v>
      </c>
      <c r="B57">
        <v>66.078999999999994</v>
      </c>
      <c r="E57">
        <f t="shared" si="0"/>
        <v>18.980000000000004</v>
      </c>
    </row>
    <row r="58" spans="1:5" x14ac:dyDescent="0.2">
      <c r="A58">
        <v>55.164999999999999</v>
      </c>
      <c r="B58">
        <v>85.100999999999999</v>
      </c>
      <c r="E58">
        <f t="shared" si="0"/>
        <v>-29.936</v>
      </c>
    </row>
    <row r="59" spans="1:5" x14ac:dyDescent="0.2">
      <c r="A59">
        <v>92.233999999999995</v>
      </c>
      <c r="B59">
        <v>45.752000000000002</v>
      </c>
      <c r="E59">
        <f t="shared" si="0"/>
        <v>46.481999999999992</v>
      </c>
    </row>
    <row r="60" spans="1:5" x14ac:dyDescent="0.2">
      <c r="A60">
        <v>62.715000000000003</v>
      </c>
      <c r="B60">
        <v>78.179000000000002</v>
      </c>
      <c r="E60">
        <f t="shared" si="0"/>
        <v>-15.463999999999999</v>
      </c>
    </row>
    <row r="61" spans="1:5" x14ac:dyDescent="0.2">
      <c r="A61">
        <v>77.03</v>
      </c>
      <c r="B61">
        <v>74.209999999999994</v>
      </c>
      <c r="E61">
        <f t="shared" si="0"/>
        <v>2.8200000000000074</v>
      </c>
    </row>
    <row r="62" spans="1:5" x14ac:dyDescent="0.2">
      <c r="A62">
        <v>60.92</v>
      </c>
      <c r="B62">
        <v>98.463999999999999</v>
      </c>
      <c r="E62">
        <f t="shared" si="0"/>
        <v>-37.543999999999997</v>
      </c>
    </row>
    <row r="63" spans="1:5" x14ac:dyDescent="0.2">
      <c r="A63" s="5">
        <f>AVERAGE(A2:A62)</f>
        <v>74.197852459016403</v>
      </c>
      <c r="B63" s="5">
        <f>AVERAGE(B2:B62)</f>
        <v>68.489803278688527</v>
      </c>
      <c r="C63" s="5"/>
      <c r="D63" s="5"/>
      <c r="E63" s="5">
        <f>AVERAGE(E2:E62)</f>
        <v>5.7080491803278663</v>
      </c>
    </row>
    <row r="64" spans="1:5" x14ac:dyDescent="0.2">
      <c r="A64" s="5">
        <f>STDEV(A2:A62)</f>
        <v>13.436783238354787</v>
      </c>
      <c r="B64" s="5">
        <f>STDEV(B2:B62)</f>
        <v>16.264892842991287</v>
      </c>
      <c r="C64" s="5"/>
      <c r="D64" s="5"/>
      <c r="E64" s="5">
        <f>STDEV(E2:E62)</f>
        <v>22.55957460106184</v>
      </c>
    </row>
    <row r="66" spans="1:5" x14ac:dyDescent="0.2">
      <c r="A66" t="s">
        <v>3</v>
      </c>
      <c r="E66">
        <f>E63/(E64/SQRT(COUNT(E2:E62)))</f>
        <v>1.9761582409721767</v>
      </c>
    </row>
    <row r="67" spans="1:5" x14ac:dyDescent="0.2">
      <c r="A67" t="s">
        <v>16</v>
      </c>
      <c r="C67" t="s">
        <v>17</v>
      </c>
      <c r="E67">
        <f>TDIST(E66,60,2)</f>
        <v>5.2739895127318248E-2</v>
      </c>
    </row>
    <row r="68" spans="1:5" x14ac:dyDescent="0.2">
      <c r="C68" t="s">
        <v>21</v>
      </c>
      <c r="E68">
        <f>TDIST(E66,60,1)</f>
        <v>2.6369947563659124E-2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paired t test</vt:lpstr>
      <vt:lpstr>alternative t test</vt:lpstr>
      <vt:lpstr>data</vt:lpstr>
    </vt:vector>
  </TitlesOfParts>
  <Company>UWA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dolaru</dc:creator>
  <cp:lastModifiedBy>Doina Olaru</cp:lastModifiedBy>
  <dcterms:created xsi:type="dcterms:W3CDTF">2010-04-19T02:22:30Z</dcterms:created>
  <dcterms:modified xsi:type="dcterms:W3CDTF">2018-04-10T02:11:03Z</dcterms:modified>
</cp:coreProperties>
</file>