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ly\Desktop\"/>
    </mc:Choice>
  </mc:AlternateContent>
  <bookViews>
    <workbookView xWindow="0" yWindow="0" windowWidth="14370" windowHeight="7590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9" i="1"/>
  <c r="G12" i="1"/>
  <c r="G11" i="1"/>
  <c r="G10" i="1"/>
  <c r="F13" i="1" l="1"/>
  <c r="F12" i="1"/>
  <c r="F11" i="1"/>
  <c r="F10" i="1"/>
  <c r="F9" i="1"/>
  <c r="I5" i="1"/>
  <c r="H5" i="1"/>
  <c r="G5" i="1"/>
  <c r="F5" i="1"/>
  <c r="J4" i="1"/>
  <c r="J3" i="1"/>
  <c r="J5" i="1" s="1"/>
  <c r="J2" i="1"/>
</calcChain>
</file>

<file path=xl/sharedStrings.xml><?xml version="1.0" encoding="utf-8"?>
<sst xmlns="http://schemas.openxmlformats.org/spreadsheetml/2006/main" count="43" uniqueCount="21">
  <si>
    <t>mes</t>
  </si>
  <si>
    <t>categoría</t>
  </si>
  <si>
    <t>cantidad</t>
  </si>
  <si>
    <t>enero</t>
  </si>
  <si>
    <t>febrero</t>
  </si>
  <si>
    <t>marzo</t>
  </si>
  <si>
    <t>transporte</t>
  </si>
  <si>
    <t>compra</t>
  </si>
  <si>
    <t>hogar</t>
  </si>
  <si>
    <t>entretenimiento</t>
  </si>
  <si>
    <t>Mes</t>
  </si>
  <si>
    <t>Transporte</t>
  </si>
  <si>
    <t>Categoría</t>
  </si>
  <si>
    <t>Enero</t>
  </si>
  <si>
    <t>Compra</t>
  </si>
  <si>
    <t>Hogar</t>
  </si>
  <si>
    <t>Entretenimiento</t>
  </si>
  <si>
    <t>Total</t>
  </si>
  <si>
    <t>Porcentaje del total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</si>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</sst>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  <xf numFmtId="9" fontId="0" fillId="0" borderId="0" xfId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0" fontId="0" fillId="0" borderId="0" xfId="0" applyNumberFormat="1"/>
  </cellXfs>
  <cellStyles count="2">
    <cellStyle name="Normal" xfId="0" builtinId="0"/>
    <cellStyle name="Porcentaje" xfId="1" builtinId="5"/>
  </cellStyles>
  <dxfs count="12"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070603674540682"/>
          <c:y val="0.17171296296296298"/>
          <c:w val="0.8459606299212598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Hoja1!$F$2:$F$5</c:f>
              <c:numCache>
                <c:formatCode>0.00</c:formatCode>
                <c:ptCount val="4"/>
                <c:pt idx="0">
                  <c:v>74</c:v>
                </c:pt>
                <c:pt idx="1">
                  <c:v>115</c:v>
                </c:pt>
                <c:pt idx="2">
                  <c:v>90</c:v>
                </c:pt>
                <c:pt idx="3">
                  <c:v>279</c:v>
                </c:pt>
              </c:numCache>
            </c:numRef>
          </c:val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Hoja1!$G$2:$G$5</c:f>
              <c:numCache>
                <c:formatCode>0.00</c:formatCode>
                <c:ptCount val="4"/>
                <c:pt idx="0">
                  <c:v>235</c:v>
                </c:pt>
                <c:pt idx="1">
                  <c:v>240</c:v>
                </c:pt>
                <c:pt idx="2">
                  <c:v>260</c:v>
                </c:pt>
                <c:pt idx="3">
                  <c:v>735</c:v>
                </c:pt>
              </c:numCache>
            </c:numRef>
          </c:val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Hogar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Hoja1!$H$2:$H$5</c:f>
              <c:numCache>
                <c:formatCode>0.00</c:formatCode>
                <c:ptCount val="4"/>
                <c:pt idx="0">
                  <c:v>175</c:v>
                </c:pt>
                <c:pt idx="1">
                  <c:v>225</c:v>
                </c:pt>
                <c:pt idx="2">
                  <c:v>200</c:v>
                </c:pt>
                <c:pt idx="3">
                  <c:v>600</c:v>
                </c:pt>
              </c:numCache>
            </c:numRef>
          </c:val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Entretenimiento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Hoja1!$I$2:$I$5</c:f>
              <c:numCache>
                <c:formatCode>0.00</c:formatCode>
                <c:ptCount val="4"/>
                <c:pt idx="0">
                  <c:v>100</c:v>
                </c:pt>
                <c:pt idx="1">
                  <c:v>125</c:v>
                </c:pt>
                <c:pt idx="2">
                  <c:v>120</c:v>
                </c:pt>
                <c:pt idx="3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14752"/>
        <c:axId val="1684415840"/>
      </c:barChart>
      <c:lineChart>
        <c:grouping val="standard"/>
        <c:varyColors val="0"/>
        <c:ser>
          <c:idx val="4"/>
          <c:order val="4"/>
          <c:tx>
            <c:strRef>
              <c:f>Hoja1!$J$1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Hoja1!$J$2:$J$5</c:f>
              <c:numCache>
                <c:formatCode>0.00</c:formatCode>
                <c:ptCount val="4"/>
                <c:pt idx="0">
                  <c:v>584</c:v>
                </c:pt>
                <c:pt idx="1">
                  <c:v>705</c:v>
                </c:pt>
                <c:pt idx="2">
                  <c:v>670</c:v>
                </c:pt>
                <c:pt idx="3">
                  <c:v>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14752"/>
        <c:axId val="1684415840"/>
      </c:lineChart>
      <c:catAx>
        <c:axId val="16844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415840"/>
        <c:crosses val="autoZero"/>
        <c:auto val="1"/>
        <c:lblAlgn val="ctr"/>
        <c:lblOffset val="100"/>
        <c:noMultiLvlLbl val="0"/>
      </c:catAx>
      <c:valAx>
        <c:axId val="1684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4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1133475</xdr:colOff>
      <xdr:row>12</xdr:row>
      <xdr:rowOff>128587</xdr:rowOff>
    </xdr:from>
    <xdr:to>
      <xdr:col>13</xdr:col>
      <xdr:colOff>409575</xdr:colOff>
      <xdr:row>27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6</xdr:row>
      <xdr:rowOff>42862</xdr:rowOff>
    </xdr:from>
    <xdr:to>
      <xdr:col>11</xdr:col>
      <xdr:colOff>733425</xdr:colOff>
      <xdr:row>20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3" totalsRowShown="0" headerRowDxfId="11" dataDxfId="10">
  <autoFilter ref="A1:C13"/>
  <tableColumns count="3">
    <tableColumn id="1" name="mes" dataDxfId="9"/>
    <tableColumn id="2" name="categoría" dataDxfId="8"/>
    <tableColumn id="3" name="cantidad" dataDxfId="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1:J5" totalsRowShown="0">
  <autoFilter ref="E1:J5"/>
  <tableColumns count="6">
    <tableColumn id="1" name="Mes"/>
    <tableColumn id="2" name="Transporte" dataDxfId="6"/>
    <tableColumn id="3" name="Compra" dataDxfId="5"/>
    <tableColumn id="4" name="Hogar" dataDxfId="4"/>
    <tableColumn id="5" name="Entretenimiento" dataDxfId="3"/>
    <tableColumn id="6" name="Total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G13" totalsRowShown="0">
  <autoFilter ref="E8:G13"/>
  <tableColumns count="3">
    <tableColumn id="1" name="Categoría"/>
    <tableColumn id="2" name="Total" dataDxfId="1"/>
    <tableColumn id="3" name="Porcentaje del total" dataDxfId="0">
      <calculatedColumnFormula>(Tabla3[[#This Row],[Total]]/F13)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C1" workbookViewId="0">
      <selection activeCell="E1" sqref="E1:J5"/>
    </sheetView>
  </sheetViews>
  <sheetFormatPr baseColWidth="10" defaultRowHeight="15" x14ac:dyDescent="0.25"/>
  <cols>
    <col min="2" max="2" width="15.85546875" bestFit="1" customWidth="1"/>
    <col min="5" max="5" width="15.7109375" bestFit="1" customWidth="1"/>
    <col min="6" max="6" width="12.85546875" bestFit="1" customWidth="1"/>
    <col min="7" max="7" width="20.5703125" customWidth="1"/>
    <col min="8" max="8" width="12.28515625" customWidth="1"/>
    <col min="9" max="9" width="17.85546875" customWidth="1"/>
    <col min="10" max="10" width="12.85546875" bestFit="1" customWidth="1"/>
    <col min="11" max="11" width="20.5703125" customWidth="1"/>
    <col min="12" max="12" width="15.85546875" bestFit="1" customWidth="1"/>
    <col min="13" max="13" width="12.28515625" bestFit="1" customWidth="1"/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E1" t="s">
        <v>10</v>
      </c>
      <c r="F1" t="s">
        <v>11</v>
      </c>
      <c r="G1" t="s">
        <v>14</v>
      </c>
      <c r="H1" t="s">
        <v>15</v>
      </c>
      <c r="I1" t="s">
        <v>16</v>
      </c>
      <c r="J1" t="s">
        <v>17</v>
      </c>
      <c r="K1" s="1"/>
      <c r="L1" s="1"/>
      <c r="N1" s="1"/>
    </row>
    <row r="2" spans="1:14" x14ac:dyDescent="0.25">
      <c r="A2" s="1" t="s">
        <v>3</v>
      </c>
      <c r="B2" s="1" t="s">
        <v>6</v>
      </c>
      <c r="C2" s="3">
        <v>74</v>
      </c>
      <c r="E2" t="s">
        <v>13</v>
      </c>
      <c r="F2" s="4">
        <v>74</v>
      </c>
      <c r="G2" s="4">
        <v>235</v>
      </c>
      <c r="H2" s="4">
        <v>175</v>
      </c>
      <c r="I2" s="4">
        <v>100</v>
      </c>
      <c r="J2" s="4">
        <f>SUM(F2,G2,H2,I2)</f>
        <v>584</v>
      </c>
      <c r="K2" s="4"/>
      <c r="M2" s="4"/>
    </row>
    <row r="3" spans="1:14" x14ac:dyDescent="0.25">
      <c r="A3" s="1" t="s">
        <v>3</v>
      </c>
      <c r="B3" s="1" t="s">
        <v>7</v>
      </c>
      <c r="C3" s="3">
        <v>235</v>
      </c>
      <c r="E3" t="s">
        <v>19</v>
      </c>
      <c r="F3" s="4">
        <v>115</v>
      </c>
      <c r="G3" s="4">
        <v>240</v>
      </c>
      <c r="H3" s="4">
        <v>225</v>
      </c>
      <c r="I3" s="4">
        <v>125</v>
      </c>
      <c r="J3" s="4">
        <f>SUM(F3:I3)</f>
        <v>705</v>
      </c>
      <c r="K3" s="4"/>
      <c r="M3" s="4"/>
    </row>
    <row r="4" spans="1:14" x14ac:dyDescent="0.25">
      <c r="A4" s="1" t="s">
        <v>3</v>
      </c>
      <c r="B4" s="1" t="s">
        <v>8</v>
      </c>
      <c r="C4" s="3">
        <v>175</v>
      </c>
      <c r="E4" t="s">
        <v>20</v>
      </c>
      <c r="F4" s="4">
        <v>90</v>
      </c>
      <c r="G4" s="4">
        <v>260</v>
      </c>
      <c r="H4" s="4">
        <v>200</v>
      </c>
      <c r="I4" s="4">
        <v>120</v>
      </c>
      <c r="J4" s="4">
        <f>SUM(F4:I4)</f>
        <v>670</v>
      </c>
      <c r="K4" s="4"/>
      <c r="M4" s="4"/>
    </row>
    <row r="5" spans="1:14" x14ac:dyDescent="0.25">
      <c r="A5" s="1" t="s">
        <v>3</v>
      </c>
      <c r="B5" s="1" t="s">
        <v>9</v>
      </c>
      <c r="C5" s="3">
        <v>100</v>
      </c>
      <c r="F5" s="11">
        <f>SUM(F2:F4)</f>
        <v>279</v>
      </c>
      <c r="G5" s="10">
        <f>SUM(G2:G4)</f>
        <v>735</v>
      </c>
      <c r="H5" s="9">
        <f>SUM(H2:H4)</f>
        <v>600</v>
      </c>
      <c r="I5" s="8">
        <f>SUM(I2:I4)</f>
        <v>345</v>
      </c>
      <c r="J5" s="7">
        <f>SUM(J2:J4)</f>
        <v>1959</v>
      </c>
      <c r="K5" s="4"/>
      <c r="M5" s="4"/>
      <c r="N5" s="5"/>
    </row>
    <row r="6" spans="1:14" x14ac:dyDescent="0.25">
      <c r="A6" s="1" t="s">
        <v>4</v>
      </c>
      <c r="B6" s="1" t="s">
        <v>6</v>
      </c>
      <c r="C6" s="3">
        <v>115</v>
      </c>
    </row>
    <row r="7" spans="1:14" x14ac:dyDescent="0.25">
      <c r="A7" s="1" t="s">
        <v>4</v>
      </c>
      <c r="B7" s="1" t="s">
        <v>7</v>
      </c>
      <c r="C7" s="3">
        <v>240</v>
      </c>
    </row>
    <row r="8" spans="1:14" x14ac:dyDescent="0.25">
      <c r="A8" s="1" t="s">
        <v>4</v>
      </c>
      <c r="B8" s="1" t="s">
        <v>8</v>
      </c>
      <c r="C8" s="3">
        <v>225</v>
      </c>
      <c r="E8" t="s">
        <v>12</v>
      </c>
      <c r="F8" t="s">
        <v>17</v>
      </c>
      <c r="G8" t="s">
        <v>18</v>
      </c>
    </row>
    <row r="9" spans="1:14" x14ac:dyDescent="0.25">
      <c r="A9" s="1" t="s">
        <v>4</v>
      </c>
      <c r="B9" s="1" t="s">
        <v>9</v>
      </c>
      <c r="C9" s="3">
        <v>125</v>
      </c>
      <c r="E9" t="s">
        <v>11</v>
      </c>
      <c r="F9" s="4">
        <f>SUM(F2:F4)</f>
        <v>279</v>
      </c>
      <c r="G9" s="6">
        <f>(F9/F13)</f>
        <v>0.14241960183767227</v>
      </c>
    </row>
    <row r="10" spans="1:14" x14ac:dyDescent="0.25">
      <c r="A10" s="1" t="s">
        <v>5</v>
      </c>
      <c r="B10" s="1" t="s">
        <v>6</v>
      </c>
      <c r="C10" s="3">
        <v>90</v>
      </c>
      <c r="E10" t="s">
        <v>14</v>
      </c>
      <c r="F10" s="4">
        <f>SUM(G2:G4)</f>
        <v>735</v>
      </c>
      <c r="G10" s="12">
        <f>(F10/F13)</f>
        <v>0.37519142419601836</v>
      </c>
    </row>
    <row r="11" spans="1:14" x14ac:dyDescent="0.25">
      <c r="A11" s="1" t="s">
        <v>5</v>
      </c>
      <c r="B11" s="1" t="s">
        <v>7</v>
      </c>
      <c r="C11" s="3">
        <v>260</v>
      </c>
      <c r="E11" t="s">
        <v>15</v>
      </c>
      <c r="F11" s="4">
        <f>SUM(H2:H4)</f>
        <v>600</v>
      </c>
      <c r="G11" s="6">
        <f>(F11/F13)</f>
        <v>0.30627871362940273</v>
      </c>
    </row>
    <row r="12" spans="1:14" x14ac:dyDescent="0.25">
      <c r="A12" s="1" t="s">
        <v>5</v>
      </c>
      <c r="B12" s="1" t="s">
        <v>8</v>
      </c>
      <c r="C12" s="3">
        <v>200</v>
      </c>
      <c r="E12" t="s">
        <v>16</v>
      </c>
      <c r="F12" s="4">
        <f>SUM(I2:I4)</f>
        <v>345</v>
      </c>
      <c r="G12" s="6">
        <f>(F12/F13)</f>
        <v>0.17611026033690658</v>
      </c>
    </row>
    <row r="13" spans="1:14" x14ac:dyDescent="0.25">
      <c r="A13" s="1" t="s">
        <v>5</v>
      </c>
      <c r="B13" s="1" t="s">
        <v>9</v>
      </c>
      <c r="C13" s="3">
        <v>120</v>
      </c>
      <c r="F13" s="4">
        <f>SUM(F9:F12)</f>
        <v>1959</v>
      </c>
      <c r="G13" s="6">
        <f>SUM(G9:G12)</f>
        <v>0.99999999999999989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Nelly Cruz</cp:lastModifiedBy>
  <dcterms:created xsi:type="dcterms:W3CDTF">2018-09-17T16:23:54Z</dcterms:created>
  <dcterms:modified xsi:type="dcterms:W3CDTF">2018-10-14T03:58:15Z</dcterms:modified>
</cp:coreProperties>
</file>