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rano13/Documents/CorrelationCorrection/"/>
    </mc:Choice>
  </mc:AlternateContent>
  <xr:revisionPtr revIDLastSave="0" documentId="8_{3C703C05-9193-314F-A1CC-F80B1A62648C}" xr6:coauthVersionLast="47" xr6:coauthVersionMax="47" xr10:uidLastSave="{00000000-0000-0000-0000-000000000000}"/>
  <bookViews>
    <workbookView xWindow="2020" yWindow="900" windowWidth="26980" windowHeight="18140" xr2:uid="{0A91FB55-7430-954E-AE4E-DB5DE0ECD6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I3" i="1"/>
  <c r="I4" i="1"/>
  <c r="I5" i="1"/>
  <c r="I6" i="1"/>
  <c r="I7" i="1"/>
  <c r="I8" i="1"/>
  <c r="I9" i="1"/>
  <c r="I10" i="1"/>
  <c r="I11" i="1"/>
  <c r="I2" i="1"/>
  <c r="C7" i="1"/>
  <c r="C8" i="1"/>
  <c r="C9" i="1"/>
  <c r="C10" i="1"/>
  <c r="C11" i="1"/>
  <c r="C6" i="1"/>
  <c r="E3" i="1"/>
  <c r="E4" i="1"/>
  <c r="E5" i="1"/>
  <c r="E2" i="1"/>
</calcChain>
</file>

<file path=xl/sharedStrings.xml><?xml version="1.0" encoding="utf-8"?>
<sst xmlns="http://schemas.openxmlformats.org/spreadsheetml/2006/main" count="19" uniqueCount="11">
  <si>
    <t>Author</t>
  </si>
  <si>
    <t>Stoekenbroek</t>
  </si>
  <si>
    <t>Itoga</t>
  </si>
  <si>
    <t>dose</t>
  </si>
  <si>
    <t>cases</t>
  </si>
  <si>
    <t>subjects</t>
  </si>
  <si>
    <t>logOR</t>
  </si>
  <si>
    <t>std_error</t>
  </si>
  <si>
    <t>low</t>
  </si>
  <si>
    <t>high</t>
  </si>
  <si>
    <t>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</si>
</sst>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5B71-D88C-7F47-8212-50CF74AF8C2F}">
  <dimension ref="A1:I11"/>
  <sheetViews>
    <sheetView tabSelected="1" workbookViewId="0">
      <selection activeCell="J11" sqref="J11"/>
    </sheetView>
  </sheetViews>
  <sheetFormatPr baseColWidth="10" defaultRowHeight="16" x14ac:dyDescent="0.2"/>
  <cols>
    <col min="1" max="1" width="12.1640625" bestFit="1" customWidth="1"/>
  </cols>
  <sheetData>
    <row r="1" spans="1:9" x14ac:dyDescent="0.2">
      <c r="A1" t="s">
        <v>0</v>
      </c>
      <c r="B1" t="s">
        <v>3</v>
      </c>
      <c r="C1" t="s">
        <v>4</v>
      </c>
      <c r="D1" t="s">
        <v>10</v>
      </c>
      <c r="E1" t="s">
        <v>5</v>
      </c>
      <c r="F1" t="s">
        <v>6</v>
      </c>
      <c r="G1" t="s">
        <v>8</v>
      </c>
      <c r="H1" t="s">
        <v>9</v>
      </c>
      <c r="I1" t="s">
        <v>7</v>
      </c>
    </row>
    <row r="2" spans="1:9" x14ac:dyDescent="0.2">
      <c r="A2" t="s">
        <v>1</v>
      </c>
      <c r="B2">
        <v>114</v>
      </c>
      <c r="C2">
        <v>21</v>
      </c>
      <c r="D2">
        <f>E2-C2</f>
        <v>5428.5</v>
      </c>
      <c r="E2">
        <f>21798/4</f>
        <v>5449.5</v>
      </c>
      <c r="F2">
        <v>1</v>
      </c>
      <c r="G2">
        <v>1</v>
      </c>
      <c r="H2">
        <v>1</v>
      </c>
      <c r="I2">
        <f>(H2-G2)/3.96</f>
        <v>0</v>
      </c>
    </row>
    <row r="3" spans="1:9" x14ac:dyDescent="0.2">
      <c r="A3" t="s">
        <v>1</v>
      </c>
      <c r="B3">
        <v>128</v>
      </c>
      <c r="C3">
        <v>39</v>
      </c>
      <c r="D3">
        <f t="shared" ref="D3:D11" si="0">E3-C3</f>
        <v>5410.5</v>
      </c>
      <c r="E3">
        <f t="shared" ref="E3:E5" si="1">21798/4</f>
        <v>5449.5</v>
      </c>
      <c r="F3">
        <v>0.41</v>
      </c>
      <c r="G3">
        <v>0.22</v>
      </c>
      <c r="H3">
        <v>0.59</v>
      </c>
      <c r="I3">
        <f t="shared" ref="I3:I11" si="2">(H3-G3)/3.96</f>
        <v>9.3434343434343439E-2</v>
      </c>
    </row>
    <row r="4" spans="1:9" x14ac:dyDescent="0.2">
      <c r="A4" t="s">
        <v>1</v>
      </c>
      <c r="B4">
        <v>139</v>
      </c>
      <c r="C4">
        <v>51</v>
      </c>
      <c r="D4">
        <f t="shared" si="0"/>
        <v>5398.5</v>
      </c>
      <c r="E4">
        <f t="shared" si="1"/>
        <v>5449.5</v>
      </c>
      <c r="F4">
        <v>0.44</v>
      </c>
      <c r="G4">
        <v>0.27</v>
      </c>
      <c r="H4">
        <v>0.62</v>
      </c>
      <c r="I4">
        <f t="shared" si="2"/>
        <v>8.8383838383838384E-2</v>
      </c>
    </row>
    <row r="5" spans="1:9" x14ac:dyDescent="0.2">
      <c r="A5" t="s">
        <v>1</v>
      </c>
      <c r="B5">
        <v>159</v>
      </c>
      <c r="C5">
        <v>116</v>
      </c>
      <c r="D5">
        <f t="shared" si="0"/>
        <v>5333.5</v>
      </c>
      <c r="E5">
        <f t="shared" si="1"/>
        <v>5449.5</v>
      </c>
      <c r="F5">
        <v>1.08</v>
      </c>
      <c r="G5">
        <v>0.99</v>
      </c>
      <c r="H5">
        <v>1.17</v>
      </c>
      <c r="I5">
        <f t="shared" si="2"/>
        <v>4.5454545454545442E-2</v>
      </c>
    </row>
    <row r="6" spans="1:9" x14ac:dyDescent="0.2">
      <c r="A6" t="s">
        <v>2</v>
      </c>
      <c r="B6">
        <v>123.9</v>
      </c>
      <c r="C6">
        <f>1498/6</f>
        <v>249.66666666666666</v>
      </c>
      <c r="D6">
        <f t="shared" si="0"/>
        <v>786.33333333333337</v>
      </c>
      <c r="E6">
        <v>1036</v>
      </c>
      <c r="F6">
        <v>0.23</v>
      </c>
      <c r="G6">
        <v>0.16</v>
      </c>
      <c r="H6">
        <v>0.31</v>
      </c>
      <c r="I6">
        <f t="shared" si="2"/>
        <v>3.787878787878788E-2</v>
      </c>
    </row>
    <row r="7" spans="1:9" x14ac:dyDescent="0.2">
      <c r="A7" t="s">
        <v>2</v>
      </c>
      <c r="B7">
        <v>129.80000000000001</v>
      </c>
      <c r="C7">
        <f t="shared" ref="C7:C11" si="3">1498/6</f>
        <v>249.66666666666666</v>
      </c>
      <c r="D7">
        <f t="shared" si="0"/>
        <v>2738.3333333333335</v>
      </c>
      <c r="E7">
        <v>2988</v>
      </c>
      <c r="F7">
        <v>1</v>
      </c>
      <c r="G7">
        <v>1</v>
      </c>
      <c r="H7">
        <v>1</v>
      </c>
      <c r="I7">
        <f t="shared" si="2"/>
        <v>0</v>
      </c>
    </row>
    <row r="8" spans="1:9" x14ac:dyDescent="0.2">
      <c r="A8" t="s">
        <v>2</v>
      </c>
      <c r="B8">
        <v>134.6</v>
      </c>
      <c r="C8">
        <f t="shared" si="3"/>
        <v>249.66666666666666</v>
      </c>
      <c r="D8">
        <f t="shared" si="0"/>
        <v>6048.333333333333</v>
      </c>
      <c r="E8">
        <v>6298</v>
      </c>
      <c r="F8">
        <v>-6.2E-2</v>
      </c>
      <c r="G8">
        <v>-0.15</v>
      </c>
      <c r="H8">
        <v>-2.3E-2</v>
      </c>
      <c r="I8">
        <f t="shared" si="2"/>
        <v>3.2070707070707069E-2</v>
      </c>
    </row>
    <row r="9" spans="1:9" x14ac:dyDescent="0.2">
      <c r="A9" t="s">
        <v>2</v>
      </c>
      <c r="B9">
        <v>139</v>
      </c>
      <c r="C9">
        <f t="shared" si="3"/>
        <v>249.66666666666666</v>
      </c>
      <c r="D9">
        <f t="shared" si="0"/>
        <v>9341.3333333333339</v>
      </c>
      <c r="E9">
        <v>9591</v>
      </c>
      <c r="F9">
        <v>7.6999999999999999E-2</v>
      </c>
      <c r="G9">
        <v>4.0000000000000002E-4</v>
      </c>
      <c r="H9">
        <v>0.15</v>
      </c>
      <c r="I9">
        <f t="shared" si="2"/>
        <v>3.7777777777777771E-2</v>
      </c>
    </row>
    <row r="10" spans="1:9" x14ac:dyDescent="0.2">
      <c r="A10" t="s">
        <v>2</v>
      </c>
      <c r="B10">
        <v>143.69999999999999</v>
      </c>
      <c r="C10">
        <f t="shared" si="3"/>
        <v>249.66666666666666</v>
      </c>
      <c r="D10">
        <f t="shared" si="0"/>
        <v>8543.3333333333339</v>
      </c>
      <c r="E10">
        <v>8793</v>
      </c>
      <c r="F10">
        <v>0.11</v>
      </c>
      <c r="G10">
        <v>2.1999999999999999E-2</v>
      </c>
      <c r="H10">
        <v>0.21</v>
      </c>
      <c r="I10">
        <f t="shared" si="2"/>
        <v>4.7474747474747475E-2</v>
      </c>
    </row>
    <row r="11" spans="1:9" x14ac:dyDescent="0.2">
      <c r="A11" t="s">
        <v>2</v>
      </c>
      <c r="B11">
        <v>149.5</v>
      </c>
      <c r="C11">
        <f t="shared" si="3"/>
        <v>249.66666666666666</v>
      </c>
      <c r="D11">
        <f t="shared" si="0"/>
        <v>4401.333333333333</v>
      </c>
      <c r="E11">
        <v>4651</v>
      </c>
      <c r="F11">
        <v>0.19</v>
      </c>
      <c r="G11">
        <v>0.11</v>
      </c>
      <c r="H11">
        <v>0.28000000000000003</v>
      </c>
      <c r="I11">
        <f t="shared" si="2"/>
        <v>4.2929292929292942E-2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Johnson</dc:creator>
  <cp:lastModifiedBy>Alex Johnson</cp:lastModifiedBy>
  <dcterms:created xsi:type="dcterms:W3CDTF">2024-05-15T20:01:19Z</dcterms:created>
  <dcterms:modified xsi:type="dcterms:W3CDTF">2024-05-15T20:27:21Z</dcterms:modified>
</cp:coreProperties>
</file>