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DieseArbeitsmappe" defaultThemeVersion="166925"/>
  <xr:revisionPtr revIDLastSave="0" documentId="13_ncr:1_{E56579A6-CC13-4D9F-A9B8-BA1CC504A128}" xr6:coauthVersionLast="46" xr6:coauthVersionMax="46" xr10:uidLastSave="{00000000-0000-0000-0000-000000000000}"/>
  <bookViews>
    <workbookView xWindow="-120" yWindow="-120" windowWidth="29040" windowHeight="15990" xr2:uid="{28084C83-C370-4962-8953-4938B6FD1D68}"/>
  </bookViews>
  <sheets>
    <sheet name="PublicationOverview_LowFreq_pap" sheetId="5" r:id="rId1"/>
  </sheets>
  <definedNames>
    <definedName name="_xlnm._FilterDatabase" localSheetId="0" hidden="1">PublicationOverview_LowFreq_pap!$A$1:$W$101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H101" i="5" l="1"/>
  <c r="BG101" i="5"/>
  <c r="BF101" i="5"/>
  <c r="BE101" i="5"/>
  <c r="BD101" i="5"/>
  <c r="BC101" i="5"/>
  <c r="BB101" i="5"/>
  <c r="BA101" i="5"/>
  <c r="AZ101" i="5"/>
  <c r="AY101" i="5"/>
  <c r="AX101" i="5"/>
  <c r="AW101" i="5"/>
  <c r="AV101" i="5"/>
  <c r="AU101" i="5"/>
  <c r="AT101" i="5"/>
  <c r="AS101" i="5"/>
  <c r="AR101" i="5"/>
  <c r="AQ101" i="5"/>
  <c r="AP101" i="5"/>
  <c r="AO101" i="5"/>
  <c r="AN101" i="5"/>
  <c r="AM101" i="5"/>
  <c r="AL101" i="5"/>
  <c r="AK101" i="5"/>
  <c r="AJ101" i="5"/>
  <c r="AI101" i="5"/>
  <c r="AH101" i="5"/>
  <c r="AG101" i="5"/>
  <c r="AF101" i="5"/>
  <c r="AE101" i="5"/>
  <c r="AD101" i="5"/>
  <c r="AC101" i="5"/>
  <c r="N101" i="5"/>
  <c r="O101" i="5"/>
  <c r="P101" i="5"/>
  <c r="L101" i="5"/>
  <c r="M101" i="5"/>
  <c r="K101" i="5"/>
  <c r="J101" i="5"/>
  <c r="I101" i="5"/>
  <c r="H101" i="5"/>
  <c r="F101" i="5"/>
  <c r="G101" i="5"/>
  <c r="R5" i="5" l="1"/>
  <c r="R23" i="5"/>
  <c r="R100" i="5"/>
  <c r="R99" i="5"/>
  <c r="R98" i="5"/>
  <c r="R97" i="5"/>
  <c r="R96" i="5"/>
  <c r="R95" i="5"/>
  <c r="R94" i="5"/>
  <c r="R93" i="5"/>
  <c r="R92" i="5"/>
  <c r="R91" i="5"/>
  <c r="R90" i="5"/>
  <c r="R89" i="5"/>
  <c r="R88" i="5"/>
  <c r="R87" i="5"/>
  <c r="R86" i="5"/>
  <c r="R85" i="5"/>
  <c r="R84" i="5"/>
  <c r="R83" i="5"/>
  <c r="R82" i="5"/>
  <c r="R81" i="5"/>
  <c r="R79" i="5"/>
  <c r="R77" i="5"/>
  <c r="R76" i="5"/>
  <c r="R75" i="5"/>
  <c r="R74" i="5"/>
  <c r="R72" i="5"/>
  <c r="R71" i="5"/>
  <c r="R70" i="5"/>
  <c r="R68" i="5"/>
  <c r="R67" i="5"/>
  <c r="R66" i="5"/>
  <c r="R65" i="5"/>
  <c r="R64" i="5"/>
  <c r="R63" i="5"/>
  <c r="R62" i="5"/>
  <c r="R61" i="5"/>
  <c r="R60" i="5"/>
  <c r="R59" i="5"/>
  <c r="R58" i="5"/>
  <c r="R57" i="5"/>
  <c r="R56" i="5"/>
  <c r="R55" i="5"/>
  <c r="R54" i="5"/>
  <c r="R53" i="5"/>
  <c r="R52" i="5"/>
  <c r="R51" i="5"/>
  <c r="R50" i="5"/>
  <c r="R49" i="5"/>
  <c r="R48" i="5"/>
  <c r="R45" i="5"/>
  <c r="R44" i="5"/>
  <c r="R43" i="5"/>
  <c r="R42" i="5"/>
  <c r="R41" i="5"/>
  <c r="R39" i="5"/>
  <c r="R31" i="5"/>
  <c r="R38" i="5"/>
  <c r="R15" i="5"/>
  <c r="R14" i="5"/>
  <c r="R2" i="5"/>
  <c r="R6" i="5"/>
  <c r="R16" i="5"/>
  <c r="R26" i="5"/>
  <c r="R25" i="5"/>
  <c r="R24" i="5"/>
  <c r="R22" i="5"/>
  <c r="R21" i="5"/>
  <c r="R20" i="5"/>
  <c r="R17" i="5"/>
  <c r="R30" i="5"/>
  <c r="R29" i="5"/>
  <c r="R28" i="5"/>
  <c r="R3" i="5"/>
  <c r="R73" i="5" l="1"/>
  <c r="R40" i="5"/>
  <c r="E101" i="5" l="1"/>
  <c r="D10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tc={554EBD3C-2161-4395-B3F5-8177B5FF3817}</author>
    <author>tc={7F49C792-AC12-455B-AA46-F555A5DF8E7E}</author>
    <author>tc={EF080E28-0BF8-4C0F-9164-98E339B4F681}</author>
    <author>tc={00DE4494-431B-4972-B02C-1E6CFFE5CC6A}</author>
  </authors>
  <commentList>
    <comment ref="R1" authorId="0" shapeId="0" xr:uid="{554EBD3C-2161-4395-B3F5-8177B5FF38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ctl -&gt; cross-domain transfer learning
sn -&gt; seen scenario
usn -&gt; unseen scenario
? -&gt; unclear</t>
      </text>
    </comment>
    <comment ref="S1" authorId="1" shapeId="0" xr:uid="{7F49C792-AC12-455B-AA46-F555A5DF8E7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 -&gt; only measured data was used for training
yes -&gt; data augmentation has been applied
dn -&gt; training and evaluation was done on summed up appliance data. Can be considered a denoised scenario.
? -&gt; unclear</t>
      </text>
    </comment>
    <comment ref="T1" authorId="2" shapeId="0" xr:uid="{EF080E28-0BF8-4C0F-9164-98E339B4F68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\textit{P} $\rightarrow$ active Power, \textit{Q} $\rigtarrow$ reactive Power, 
\textit{I} $\rightarrow$ Current, \textit{S} $\rigtarrow$ apparent Power, 
\textit{P}$_{2D}$ $\rightarrow$ active Power window transformed into 2D representation, 
\textit{P-S} $\rigtarrow$ difference between active and apparent power, 
$\Delta$\textit{P} $\rightarrow$ difference between active Power value of two consecutive time steps, 
\textit{TofD} $\rightarrow$ time of day, \textit{WE} $\rigtarrow$ week or weekend day, 
\textit{T}$_out$ $\rightarrow$ outdoor temperature, 
\textit{P}$_{var}$ $\rigtarrow$ variant power signature \cite{kim2017, alzeidi2018},</t>
      </text>
    </comment>
    <comment ref="AC1" authorId="3" shapeId="0" xr:uid="{00DE4494-431B-4972-B02C-1E6CFFE5CC6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Wenn eine/mehrere Appliances unklar sind</t>
      </text>
    </comment>
  </commentList>
</comments>
</file>

<file path=xl/sharedStrings.xml><?xml version="1.0" encoding="utf-8"?>
<sst xmlns="http://schemas.openxmlformats.org/spreadsheetml/2006/main" count="1620" uniqueCount="515">
  <si>
    <t>on/off</t>
  </si>
  <si>
    <t>LSTM</t>
  </si>
  <si>
    <t>UK-DALE, REDD</t>
  </si>
  <si>
    <t>CNN</t>
  </si>
  <si>
    <t>UK-DALE</t>
  </si>
  <si>
    <t>REDD</t>
  </si>
  <si>
    <t>Title</t>
  </si>
  <si>
    <t>P</t>
  </si>
  <si>
    <t>Martins PBM, Gomes JGRC, Nascimento VB, de Freitas AR (2018) Application of a Deep Learning Generative Model to Load Disaggregation for Industrial Machinery Power Consumption Monitoring. In: 2018 IEEE International Conference on Communications, Control, and Computing Technologies for Smart Grids (SmartGridComm). IEEE, Aalborg, pp 1–6</t>
  </si>
  <si>
    <t>Application of a Deep Learning Generative Model to Load Disaggregation for Industrial Machinery Power Consumption Monitoring</t>
  </si>
  <si>
    <t>Jia Y, Batra N, Wang H, Whitehouse K (2019) A Tree-Structured Neural Network Model for Household Energy Breakdown</t>
  </si>
  <si>
    <t xml:space="preserve"> A Tree-Structured Neural Network Model for Household Energy Breakdown</t>
  </si>
  <si>
    <t>Rafiq H, Zhang H, Li H, Ochani MK (2018) Regularized LSTM Based Deep Learning Model: First Step towards Real-Time Non-Intrusive Load Monitoring. In: 2018 IEEE International Conference on Smart Energy Grid Engineering (SEGE). IEEE, pp 234–239</t>
  </si>
  <si>
    <t>Regularized LSTM Based Deep Learning Model: First Step towards Real-Time Non-Intrusive Load Monitoring</t>
  </si>
  <si>
    <t>Exploiting the Reactive Power in Deep Neural Models for Non-Intrusive Load Monitoring</t>
  </si>
  <si>
    <t>Denoising autoencoders for non-intrusive load monitoring: improvements and comparative evaluation</t>
  </si>
  <si>
    <t>Harell A, Makonin S, Bajić IV (2019) Wavenilm: A causal neural network for power disaggregation from the complex power signal. ArXiv190208736 Eess</t>
  </si>
  <si>
    <t>Fagiani M, Bonfigli R, Principi E, et al (2019) A Non-Intrusive Load Monitoring Algorithm Based on Non-Uniform Sampling of Power Data and Deep Neural Networks. Energies 12:1371</t>
  </si>
  <si>
    <t>A Non-Intrusive Load Monitoring Algorithm Based on Non-Uniform Sampling of Power Data and Deep Neural Networks</t>
  </si>
  <si>
    <t>Wavenilm: A causal neural network for power disaggregation from the complex power signal</t>
  </si>
  <si>
    <t>Murray D, Stankovic L, Stankovic V, et al (2018) Transferability of neural networks approaches for low-rate energy disaggregation. In: 2019 International Conference on Acoustics, Speech, and Signal Processing</t>
  </si>
  <si>
    <t xml:space="preserve"> Transferability of neural networks approaches for low-rate energy disaggregation</t>
  </si>
  <si>
    <t>Valenti M, Bonfigli R, Principi E, Squartini and S (2018) Exploiting the Reactive Power in Deep Neural Models for Non-Intrusive Load Monitoring. In: 2018 International Joint Conference on Neural Networks (IJCNN). IEEE, Rio de Janeiro, pp 1–8</t>
  </si>
  <si>
    <t>O. Krystalakos, C. Nalmpantis, and D. Vrakas, C10Sliding Window Approach for Online Energy Disaggregation Using Artificial Neural Networks, in Proceedings of the 10th Hellenic Conference on Artificial Intelligence, New York, NY, USA, 2018, pp. 7:17:6.</t>
  </si>
  <si>
    <t>Sliding Window Approach for Online Energy Disaggregation Using Artificial Neural Networks</t>
  </si>
  <si>
    <t>Barsim, K.S., Yang, B.: On the Feasibility of Generic Deep Disaggregation for Single-Load Extraction (2018). 1802.02139</t>
  </si>
  <si>
    <t>On the Feasibility of Generic Deep Disaggregation for Single-Load Extraction</t>
  </si>
  <si>
    <t>Bonfigli R, Felicetti A, Principi E, Fagiani M, Squartini S, Piazza F (2018) Denoising autoencoders for non-intrusive load monitoring: improvements and comparative evaluation. Energy Buildings 158:14611474</t>
  </si>
  <si>
    <t>Felan Carlo C. Garcia, Christine May C. Creayla, and Erees Queen B. Macabebe, “Development of an Intelligent System for Smart Home Energy Disaggregation Using Stacked Denoising Autoencoders,” Procedia Computer Science, vol. 105, pp. 248–255, 2017.</t>
  </si>
  <si>
    <t>Development of an Intelligent System for Smart Home Energy Disaggregation Using Stacked Denoising Autoencoders</t>
  </si>
  <si>
    <t>J. Kim, T.-T.-H. Le, and H. Kim, Nonintrusive Load Monitoring Based on Advanced Deep Learning and Novel Signature, Computational Intelligence and Neuroscience, 2017.</t>
  </si>
  <si>
    <t>Nonintrusive Load Monitoring Based on Advanced Deep Learning and Novel Signature</t>
  </si>
  <si>
    <t>C. Zhang, M. Zhong, Z. Wang, N. Goddard, and C. Sutton, Sequence-to-point learning with neural networks for nonintrusive load monitoring. arXiv, Dec. 2016.</t>
  </si>
  <si>
    <t>Sequence-to-point learning with neural networks for nonintrusive load monitoring</t>
  </si>
  <si>
    <t>W. He and Y. Chai, An Empirical Study on Energy Disaggregation via Deep Learning. The 2016 2nd International Conference on Artificial Intelligence and Industrial Engineering (AIIE2016), Beijing, China Nov. 2016.</t>
  </si>
  <si>
    <t>An Empirical Study on Energy Disaggregation via Deep Learning</t>
  </si>
  <si>
    <t>L. Mauch, B. Yang, A novel DNN-HMM-based approach for extracting single loads from aggregate power signals. In proceedings of the IEEE International Conference on Acoustics, Speech and Signal Processing (ICASSP):23842388, Mar. 2016</t>
  </si>
  <si>
    <t>A novel DNN-HMM-based approach for extracting single loads from aggregate power signals</t>
  </si>
  <si>
    <t xml:space="preserve"> Applications of deep learning techniques on NILM</t>
  </si>
  <si>
    <t>Mauch and B. Yang, A new approach for supervised power disaggregation by using a deep recurrent LSTM network. In proceedings of the 3rd IEEE Global Conference on Signal and Information Processing (GlobalSIP):6367, Dec. 2015.</t>
  </si>
  <si>
    <t>A new approach for supervised power disaggregation by using a deep recurrent LSTM network</t>
  </si>
  <si>
    <t>Neural NILM: Deep Neural Networks Applied to Energy Disaggregation</t>
  </si>
  <si>
    <t>Code</t>
  </si>
  <si>
    <t>dataport</t>
  </si>
  <si>
    <t>AMPds2</t>
  </si>
  <si>
    <t>Subtask Gated Networks for Non-Intrusive Load Monitoring</t>
  </si>
  <si>
    <t>Shin C, Joo S, Yim J, et al (2018) Subtask Gated Networks for Non-Intrusive Load Monitoring. ArXiv181106692 Cs Stat</t>
  </si>
  <si>
    <t>Bejarano G, DeFazio D, Ramesh A (2019) Deep Latent Generative Models For Energy Disaggregation</t>
  </si>
  <si>
    <t xml:space="preserve"> Deep Latent Generative Models For Energy Disaggregation</t>
  </si>
  <si>
    <t>P, Q</t>
  </si>
  <si>
    <t>P, Q, S</t>
  </si>
  <si>
    <t>dAE</t>
  </si>
  <si>
    <t>proprietary</t>
  </si>
  <si>
    <t>Morgan ES (2017) Applications of deep learning for load disaggregation in residential environments. Master Thesis, Bachelor’s thesis, Universidade Federal do Rio de Janeiro, Rio de Janeiro</t>
  </si>
  <si>
    <t>J. Kelly and W. J. Knottenbelt, Neural NILM: Deep Neural Networks Applied to Energy Disaggregation .CoRR abs/1507.06594 , Aug. 2015.</t>
  </si>
  <si>
    <t>LP. Nascimento, Applications of deep learning techniques on NILM. Phd Thesis, Universidade Federal do Rio de Janeiro (2016)</t>
  </si>
  <si>
    <t>Reference</t>
  </si>
  <si>
    <t>Kaselimi M, Doulamis N, Doulamis A, et al (2019) Bayesian-optimized Bidirectional LSTM Regression Model for Non-intrusive Load Monitoring. In: ICASSP 2019-2019 IEEE International Conference on Acoustics, Speech and Signal Processing (ICASSP). IEEE, pp 2747–2751</t>
  </si>
  <si>
    <t>M. DIncecco, S. Squartini, and M. Zhong, “Transfer Learning for Non-Intrusive Load Monitoring,” ArXiv190208835 Cs Stat, Feb. 2019.</t>
  </si>
  <si>
    <t>Transfer Learning for Non-Intrusive Load Monitoring</t>
  </si>
  <si>
    <t>P. Dash and K. Naik, “A Very Deep One Dimensional Convolutional Neural Network (VDOCNN) for Appliance Power Signature Classification,” in 2018 IEEE Electrical Power and Energy Conference (EPEC), 2018, pp. 1–6.</t>
  </si>
  <si>
    <t>P. Xiao and S. Cheng, “Neural Network for NILM Based on Operational State Change Classification,” ArXiv190202675 Cs Stat, Feb. 2019.</t>
  </si>
  <si>
    <t>K. Chen, Q. Wang, Z. He, K. Chen, J. Hu, and J. He, “Convolutional Sequence to Sequence Non-intrusive Load Monitoring,” ArXiv180602078 Cs Stat, Jun. 2018.</t>
  </si>
  <si>
    <t>C. Brewitt and N. Goddard, “Non-Intrusive Load Monitoring with Fully Convolutional Networks,” ArXiv181203915 Cs Stat, Dec. 2018.</t>
  </si>
  <si>
    <t>J. Jiang, Q. Kong, M. Plumbley, and N. Gilbert, “Deep Learning Based Energy Disaggregation and On/Off Detection of Household Appliances,” ArXiv190800941 Cs Eess, Jul. 2019.</t>
  </si>
  <si>
    <t>A. Harell, S. Makonin, and I. V. Bajic, “A recurrent neural network for multisensory non-intrusive load monitoring on a Raspberry Pi,” in IEEE MMSP’18, 2018.</t>
  </si>
  <si>
    <t>A recurrent neural network for multisensory non-intrusive load monitoring on a Raspberry Pi</t>
  </si>
  <si>
    <t>Convolutional Sequence to Sequence Non-intrusive Load Monitoring</t>
  </si>
  <si>
    <t>Non-Intrusive Load Monitoring with Fully Convolutional Networks</t>
  </si>
  <si>
    <t>A Very Deep One Dimensional Convolutional Neural Network (VDOCNN) for Appliance Power Signature Classification</t>
  </si>
  <si>
    <t>Neural Network for NILM Based on Operational State Change Classification</t>
  </si>
  <si>
    <t>Deep Learning Based Energy Disaggregation and On/Off Detection of Household Appliances</t>
  </si>
  <si>
    <t>Bayesian-optimized Bidirectional LSTM Regression Model for Non-intrusive Load Monitoring</t>
  </si>
  <si>
    <t>GAN</t>
  </si>
  <si>
    <t>K. Bao, K. Ibrahimov, M. Wagner, and H. Schmeck, “Enhancing neural non-intrusive load monitoring with generative adversarial networks,”Energy Informatics, vol. 1, no. 1, p. 18, 2018. https://doi.org/10.1186/s42162-018-0038-y</t>
  </si>
  <si>
    <t>Applications of deep learning for load disaggregation in residential environments</t>
  </si>
  <si>
    <t>Classification performance using gated recurrent unit recurrent neural network on energy disaggregation</t>
  </si>
  <si>
    <t>RNN, GRU</t>
  </si>
  <si>
    <t>T.-T.-H. Le, J. Kim, and H. Kim, “Classification performance using gated recurrent unit recurrent neural network on energy disaggregation,” in 2016 International Conference on Machine Learning and Cybernetics (ICMLC), 2016, vol. 1, pp. 105–110.</t>
  </si>
  <si>
    <t>S</t>
  </si>
  <si>
    <t>Enhancing neural non-intrusive load monitoring with generative adversarial networks</t>
  </si>
  <si>
    <t>AMPds</t>
  </si>
  <si>
    <t>T. Sirojan, B. T. Phung, and E. Ambikairajah, “Deep Neural Network Based Energy Disaggregation,” in 2018 IEEE International Conference on Smart Energy Grid Engineering (SEGE), 2018, pp. 73–77.</t>
  </si>
  <si>
    <t>REFIT</t>
  </si>
  <si>
    <t>P, on/off</t>
  </si>
  <si>
    <t>stateChange</t>
  </si>
  <si>
    <t>Deep Neural Network Based Energy Disaggregation</t>
  </si>
  <si>
    <t>M. Kaselimi, E. Protopapadakis, A. Voulodimos, N. Doulamis, and A. Doulamis, “Multi-Channel Recurrent Convolutional Neural Networks for Energy Disaggregation,” IEEE Access, vol. 7, pp. 81047–81056, 2019.</t>
  </si>
  <si>
    <t>Multi-Channel Recurrent Convolutional Neural Networks for Energy Disaggregation</t>
  </si>
  <si>
    <t>Çavdar, İsmail Hakkı, and Vahid Faryad. "New Design of a Supervised Energy Disaggregation Model Based on the Deep Neural Network for a Smart Grid." Energies 12.7 (2019): 1217.</t>
  </si>
  <si>
    <t>Popa, Dan, et al. "Deep learning model for home automation and energy reduction in a smart home environment platform." Neural Computing and Applications 31.5 (2019): 1317-1337.</t>
  </si>
  <si>
    <t>Wang, T. S., T. Y. Ji, and M. S. Li. "A New Approach for Supervised Power Disaggregation by Using a Denoising Autoencoder and Recurrent LSTM Network." 2019 IEEE 12th International Symposium on Diagnostics for Electrical Machines, Power Electronics and Drives (SDEMPED). IEEE, 2019.</t>
  </si>
  <si>
    <t>Yu, Hua, et al. "A Multi-objective Non-intrusive Load Monitoring Method Based on Deep Learning." IOP Conference Series: Materials Science and Engineering. Vol. 486. No. 1. IOP Publishing, 2019.</t>
  </si>
  <si>
    <t>AL ZEIDI, O. M. A. R. Deep Neural Networks for Non-Intrusive Load Monitoring. Diss. MONASH University, 2018.</t>
  </si>
  <si>
    <t>Chang, Fang-Yi, Chun Chen, and Shou-De Lin. "An Empirical Study of Ladder Network and Multitask Learning on Energy Disaggregation in Taiwan." 2018 Conference on Technologies and Applications of Artificial Intelligence (TAAI). IEEE, 2018.</t>
  </si>
  <si>
    <t>Quek, Yang Thee, Wai Lok Woo, and Thillainathan Logenthiran. "Load Disaggregation Using One-Directional Convolutional Stacked Long Short-Term Memory Recurrent Neural Network." IEEE Systems Journal (2019).</t>
  </si>
  <si>
    <t>M. Xia, W. Liu, Y. Xu, K. Wang, and X. Zhang, “Dilated residual attention network for load disaggregation,” Neural Comput &amp; Applic, Aug. 2019.</t>
  </si>
  <si>
    <t>Zhang, Y.; Yin, B.; Cong, Y.; Du, Z. Multi-State Household Appliance Identification Based on Convolutional Neural Networks and Clustering. Energies 2020, 13, 792.</t>
  </si>
  <si>
    <t>Min, C.; Wen, G.; Yang, Z.; Li, X.; Li, B. Non-Intrusive Load Monitoring System Based on Convolution Neural Network and Adaptive Linear Programming Boosting. Energies 2019, 12, 2882.</t>
  </si>
  <si>
    <t>H. Cao, L. Weng, M. Xia, und D. Zhang, «Non-Intrusive Load Disaggregation Based on Residual Gated Network», IOP Conference Series: Materials Science and Engineering, Bd. 677, S. 032092, Dez. 2019, doi: 10.1088/1757-899x/677/3/032092.</t>
  </si>
  <si>
    <t>J. Cho, Z. Hu and M. Sartipi, "Non-Intrusive A/C Load Disaggregation Using Deep Learning," 2018 IEEE/PES Transmission and Distribution Conference and Exposition (T&amp;D), Denver, CO, 2018, pp. 1-5.</t>
  </si>
  <si>
    <t>Shin, C.; Rho, S.; Lee, H.; Rhee, W. Data Requirements for Applying Machine Learning to Energy Disaggregation. Energies 2019, 12, 1696.</t>
  </si>
  <si>
    <t>Bonfigli R., Squartini S. (2020) Introduction. In: Machine Learning Approaches to Non-Intrusive Load Monitoring. SpringerBriefs in Energy. Springer, Cham. https://doi.org/10.1007/978-3-030-30782-0_1</t>
  </si>
  <si>
    <t>Jasiński, Tomasz, «Modelling the disaggregated demand for electricity at the level of residential buildings with the use of artificial neural networks (deep learning approach)», MATEC Web Conf., Bd. 282, S. 02077, 2019, doi: 10.1051/matecconf/201928202077.</t>
  </si>
  <si>
    <t>N. V. Linh and P. Arboleya, "Deep Learning Application to Non-Intrusive Load Monitoring," 2019 IEEE Milan PowerTech, Milan, Italy, 2019, pp. 1-5.</t>
  </si>
  <si>
    <t>C. Li, R. Zheng, M. Liu and S. Zhang, "A Fusion Framework using Integrated Neural Network Model for Non-Intrusive Load Monitoring," 2019 Chinese Control Conference (CCC), Guangzhou, China, 2019, pp. 7385-7390.</t>
  </si>
  <si>
    <t>Y. Yang, J. Zhong, W. Li, T. A. Gulliver and S. Li, "Semi-Supervised Multi-Label Deep Learning based Non-intrusive Load Monitoring in Smart Grids," in IEEE Transactions on Industrial Informatics, 2019, doi: 10.1109/TII.2019.2955470</t>
  </si>
  <si>
    <t>S. J. Buchhop and P. Ranganathan, "Residential Load Identification Based on Load Profile using Artificial Neural Network (ANN)," 2019 North American Power Symposium (NAPS), Wichita, KS, USA, 2019, pp. 1-6.</t>
  </si>
  <si>
    <t>Sudoso, Antonio Maria and Veronica Piccialli. “Non-Intrusive Load Monitoring with an Attention-based Deep Neural Network.” ArXiv abs/1912.00759 (2019): n. pag.</t>
  </si>
  <si>
    <t>S. Hosseini, N. Henao, S. Kelouwani, K. Agbossou and A. Cardenas, "A Study on Markovian and Deep Learning Based Architectures for Household Appliance-level Load Modeling and Recognition," 2019 IEEE 28th International Symposium on Industrial Electronics (ISIE), Vancouver, BC, Canada, 2019, pp. 35-40.</t>
  </si>
  <si>
    <t>Semi-Supervised Multi-Label Deep Learning based Non-intrusive Load Monitoring in Smart Grids</t>
  </si>
  <si>
    <t>Transfer Learning between Dataset evaluated?
"Cross-domain TL"</t>
  </si>
  <si>
    <t>Transfer Learning within Dataset evaluated?
"Unseen case"</t>
  </si>
  <si>
    <t>Non-Intrusive Load Monitoring with an Attention-based Deep Neural Network.</t>
  </si>
  <si>
    <t>Dilated residual attention network for load disaggregation</t>
  </si>
  <si>
    <t>UK-DALE, dataport</t>
  </si>
  <si>
    <t>Multi-State Household Appliance Identification Based on Convolutional Neural Networks and Clustering</t>
  </si>
  <si>
    <t>UK-DALE, AMPds</t>
  </si>
  <si>
    <t>M. Xia, W. Liu, K. Wang, X. Zhang, and Y. Xu, “Non-intrusive load disaggregation based on deep dilated residual network,” Electric Power Systems Research, vol. 170, pp. 277–285, May 2019, doi: 10.1016/j.epsr.2019.01.034.</t>
  </si>
  <si>
    <t>Non-intrusive load disaggregation based on deep dilated residual network</t>
  </si>
  <si>
    <t>M. Xia, W. Liu, K. Wang, W. Song, C. Chen, and Y. Li, “Non-intrusive load disaggregation based on composite deep long short-term memory network,” Expert Systems with Applications, vol. 160, p. 113669, Dec. 2020, doi: 10.1016/j.eswa.2020.113669.</t>
  </si>
  <si>
    <t>Non-intrusive load disaggregation based on composite deep long short-term memory network</t>
  </si>
  <si>
    <t>na</t>
  </si>
  <si>
    <t>An Empirical Study of Ladder Network and Multitask Learning on Energy Disaggregation in Taiwan</t>
  </si>
  <si>
    <t>REDD, dataport</t>
  </si>
  <si>
    <t>H. Liu, Non-intrusive Load Monitoring: Theory, Technologies and Applications. Singapore: Springer Singapore, 2020</t>
  </si>
  <si>
    <t>Non-intrusive Load Monitoring: Theory, Technologies and Applications</t>
  </si>
  <si>
    <t>PB-NILM: Pinball Guided Deep Non-Intrusive Load Monitoring</t>
  </si>
  <si>
    <t>W. Kong, Z. Y. Dong, B. Wang, J. Zhao, and J. Huang, ``A practical solution for non-intrusive type II load monitoring based on deep learning and post-processing,'' IEEE Trans. Smart Grid, vol. 11, no. 1, pp. 148_x0015_160, Jan. 2020.</t>
  </si>
  <si>
    <t>E. Gomes and L. Pereira, “PB-NILM: Pinball Guided Deep Non-Intrusive Load Monitoring,” IEEE Access, vol. 8, pp. 48386–48398, 2020, doi: 10.1109/ACCESS.2020.2978513.</t>
  </si>
  <si>
    <t>A Multi-objective Non-intrusive Load Monitoring Method Based on Deep Learning</t>
  </si>
  <si>
    <t>D. de Paiva Penha and A. R. G. Castro, “Convolutional neural network applied to the identification of residential equipment in non-intrusive load monitoring systems,” in Proc. 3rd Int. Conf. Artif. Intell. Appl., 2017, pp. 11–21.</t>
  </si>
  <si>
    <t>A practical solution for non-intrusive type II load monitoring based on deep learning and post-processing</t>
  </si>
  <si>
    <t>Non-Intrusive Load Monitoring System Based on Convolution Neural Network and Adaptive Linear Programming Boosting</t>
  </si>
  <si>
    <t>?</t>
  </si>
  <si>
    <t>D. de Paiva Penha and A. R. G. Castro, “Home appliance identification for NILM systems based on deep neural networks,” International Journal of Artificial Intelligence and Applications, vol. 9, no. 2, pp. 69–80, 2018.</t>
  </si>
  <si>
    <t>Home appliance identification for NILM systems based on deep neural networks</t>
  </si>
  <si>
    <t>Modelling the disaggregated demand for electricity at the level of residential buildings with the use of artificial neural networks (deep learning approach)</t>
  </si>
  <si>
    <t>ECO</t>
  </si>
  <si>
    <t>Data Requirements for Applying Machine Learning to Energy Disaggregation</t>
  </si>
  <si>
    <t>Enertalk</t>
  </si>
  <si>
    <t>Non-Intrusive Load Disaggregation Based on Residual Gated Network</t>
  </si>
  <si>
    <t>Deep Learning Application to Non-Intrusive Load Monitoring</t>
  </si>
  <si>
    <t>RNN</t>
  </si>
  <si>
    <t>A Fusion Framework using Integrated Neural Network Model for Non-Intrusive Load Monitoring</t>
  </si>
  <si>
    <t>Residential Load Identification Based on Load Profile using Artificial Neural Network (ANN)</t>
  </si>
  <si>
    <t>A Study on Markovian and Deep Learning Based Architectures for Household Appliance-level Load Modeling and Recognition</t>
  </si>
  <si>
    <t>Convolutional neural network applied to the identification of residential equipment in non-intrusive load monitoring systems</t>
  </si>
  <si>
    <t>Load Disaggregation Using One-Directional Convolutional Stacked Long Short-Term Memory Recurrent Neural Network</t>
  </si>
  <si>
    <t>New Design of a Supervised Energy Disaggregation Model Based on the Deep Neural Network for a Smart Grid</t>
  </si>
  <si>
    <t>Deep learning model for home automation and energy reduction in a smart home environment platform</t>
  </si>
  <si>
    <t>Zaen, J. Van, Achkar, C. El, Carrillo, R., &amp; Hutter, A. (2018). Detection and classification of refrigeration units in a commercial environment: comparing neural networks to unsupervised clustering.Nilmworkshop.Org.</t>
  </si>
  <si>
    <t>A New Approach for Supervised Power Disaggregation by Using a Denoising Autoencoder and Recurrent LSTM Network</t>
  </si>
  <si>
    <t>P, Q, S, I</t>
  </si>
  <si>
    <t>Detection and classification of refrigeration units in a commercial environment: comparing neural networks to unsupervised clustering</t>
  </si>
  <si>
    <t>P, I</t>
  </si>
  <si>
    <t>I</t>
  </si>
  <si>
    <t>Deep Neural Networks for Non-Intrusive Load Monitoring</t>
  </si>
  <si>
    <t>P, P-class</t>
  </si>
  <si>
    <t>Non-Intrusive A/C Load Disaggregation Using Deep Learning</t>
  </si>
  <si>
    <t>Machine Learning Approaches to Non-Intrusive Load Monitoring</t>
  </si>
  <si>
    <t>C.-W. Tsai, C.-W. Yang, W.-J. Ho, Z.-X. Yin, and K.-C. Chiang, “Using autoencoder network to implement non-intrusive load monitoring of small and medium business customer,” in 2018 IEEE International Conference on Applied System Invention (ICASI), Apr. 2018, pp. 433–436, doi: 10.1109/ICASI.2018.8394277.</t>
  </si>
  <si>
    <t>Using autoencoder network to implement non-intrusive load monitoring of small and medium business customer</t>
  </si>
  <si>
    <t>P. Davies, J. Dennis, J. Hansom, W. Martin, A. Stankevicius, and L. Ward, “Deep Neural Networks for Appliance Transient Classification,” in ICASSP 2019 - 2019 IEEE International Conference on Acoustics, Speech and Signal Processing (ICASSP), May 2019, pp. 8320–8324, doi: 10.1109/ICASSP.2019.8682658.</t>
  </si>
  <si>
    <t>Deep Neural Networks for Appliance Transient Classification</t>
  </si>
  <si>
    <t>PLAID</t>
  </si>
  <si>
    <t>\cite{zhang2020}</t>
  </si>
  <si>
    <t>\cite{xia2020}</t>
  </si>
  <si>
    <t>\cite{bonfigli2020a}</t>
  </si>
  <si>
    <t>\cite{kong2020}</t>
  </si>
  <si>
    <t>\cite{gomes2020}</t>
  </si>
  <si>
    <t>\cite{sudoso2019}</t>
  </si>
  <si>
    <t>\cite{jasinski2019}</t>
  </si>
  <si>
    <t>\cite{shin2019a}</t>
  </si>
  <si>
    <t>\cite{cao2019}</t>
  </si>
  <si>
    <t>\cite{davies2019}</t>
  </si>
  <si>
    <t>\cite{linh2019}</t>
  </si>
  <si>
    <t>\cite{li2019a}</t>
  </si>
  <si>
    <t>\cite{yang2019}</t>
  </si>
  <si>
    <t>\cite{buchhop2019}</t>
  </si>
  <si>
    <t>\cite{hosseini2019a}</t>
  </si>
  <si>
    <t>\cite{quek2020}</t>
  </si>
  <si>
    <t>\cite{xia2019a}</t>
  </si>
  <si>
    <t>\cite{xia2019}</t>
  </si>
  <si>
    <t>\cite{cavdar2019}</t>
  </si>
  <si>
    <t>\cite{yu2019}</t>
  </si>
  <si>
    <t>\cite{popa2019}</t>
  </si>
  <si>
    <t>\cite{wang2019a}</t>
  </si>
  <si>
    <t>\cite{kaselimi2019}</t>
  </si>
  <si>
    <t>\cite{kaselimi2019a}</t>
  </si>
  <si>
    <t>\cite{jiang2019}</t>
  </si>
  <si>
    <t>\cite{dIncecco2019}</t>
  </si>
  <si>
    <t>\cite{jia2019}</t>
  </si>
  <si>
    <t>\cite{harell2019}</t>
  </si>
  <si>
    <t>\cite{xiao2019}</t>
  </si>
  <si>
    <t>\cite{murray2019}</t>
  </si>
  <si>
    <t>\cite{bejarano2019}</t>
  </si>
  <si>
    <t>\cite{cho2018}</t>
  </si>
  <si>
    <t>\cite{vanzaen2018}</t>
  </si>
  <si>
    <t>\cite{dash2018}</t>
  </si>
  <si>
    <t>\cite{alzeidi2018}</t>
  </si>
  <si>
    <t>\cite{chang2018}</t>
  </si>
  <si>
    <t>\cite{sirojan2018}</t>
  </si>
  <si>
    <t>\cite{bao2018}</t>
  </si>
  <si>
    <t>\cite{shin2018}</t>
  </si>
  <si>
    <t>\cite{harell2018}</t>
  </si>
  <si>
    <t>\cite{brewitt2018}</t>
  </si>
  <si>
    <t>\cite{rafiq2018}</t>
  </si>
  <si>
    <t>\cite{martins2018}</t>
  </si>
  <si>
    <t>\cite{valenti2018}</t>
  </si>
  <si>
    <t>\cite{chen2018c}</t>
  </si>
  <si>
    <t>\cite{barsim2018}</t>
  </si>
  <si>
    <t>\cite{bonfigli2018}</t>
  </si>
  <si>
    <t>\cite{depaivapenha2018}</t>
  </si>
  <si>
    <t>\cite{kim2017}</t>
  </si>
  <si>
    <t>\cite{depaivapenha2017}</t>
  </si>
  <si>
    <t>\cite{morgan2017}</t>
  </si>
  <si>
    <t>\cite{zhang2016}</t>
  </si>
  <si>
    <t>\cite{le2016}</t>
  </si>
  <si>
    <t>\cite{he2016}</t>
  </si>
  <si>
    <t>\cite{mauch2016}</t>
  </si>
  <si>
    <t>\cite{nascimento2016}</t>
  </si>
  <si>
    <t>\cite{mauch2015}</t>
  </si>
  <si>
    <t>\cite{kelly2015}</t>
  </si>
  <si>
    <t>True</t>
  </si>
  <si>
    <t>False</t>
  </si>
  <si>
    <t>\cite{tsai2018}</t>
  </si>
  <si>
    <t>\cite{garcia2017}</t>
  </si>
  <si>
    <t>UK-DALE, REDD, REFIT</t>
  </si>
  <si>
    <t>X</t>
  </si>
  <si>
    <t>kitchen outlet</t>
  </si>
  <si>
    <t>dehumidifier</t>
  </si>
  <si>
    <t>TV</t>
  </si>
  <si>
    <t>toaster</t>
  </si>
  <si>
    <t>computer</t>
  </si>
  <si>
    <t>heater</t>
  </si>
  <si>
    <t>IDEAL</t>
  </si>
  <si>
    <t>el. Shower</t>
  </si>
  <si>
    <t>industrial</t>
  </si>
  <si>
    <t>home office</t>
  </si>
  <si>
    <t>bottle warmer</t>
  </si>
  <si>
    <t>air</t>
  </si>
  <si>
    <t>furnace</t>
  </si>
  <si>
    <t>\cite{fagiani2019}</t>
  </si>
  <si>
    <t>HVAC</t>
  </si>
  <si>
    <t>coffee machine</t>
  </si>
  <si>
    <t>coffee filter</t>
  </si>
  <si>
    <t>freezer</t>
  </si>
  <si>
    <t>home theather, computer</t>
  </si>
  <si>
    <t>TVE (TV and entertainment)</t>
  </si>
  <si>
    <t>bathroom</t>
  </si>
  <si>
    <t>fan</t>
  </si>
  <si>
    <t>hair dryer</t>
  </si>
  <si>
    <t>vacuum cleaner</t>
  </si>
  <si>
    <t>rice cooker</t>
  </si>
  <si>
    <t>\cite{min2019}</t>
  </si>
  <si>
    <t>water dispenser</t>
  </si>
  <si>
    <t>printer</t>
  </si>
  <si>
    <t>bathroom, heater, kitchen outlet</t>
  </si>
  <si>
    <t>computer, fan, hair dryer, printer, TV, water dispenser</t>
  </si>
  <si>
    <t>computer, freezer</t>
  </si>
  <si>
    <t>computer, fan, hair dryer, heater, vacuum cleaner</t>
  </si>
  <si>
    <t>bathroom, kitchen outlet</t>
  </si>
  <si>
    <t>furnace, TV &amp; entertainment</t>
  </si>
  <si>
    <t>freezer, home theater</t>
  </si>
  <si>
    <t>coffee filter, coffee machine, TV</t>
  </si>
  <si>
    <t>air, furnace, kitchen outlet</t>
  </si>
  <si>
    <t>bottle warmer, TV</t>
  </si>
  <si>
    <t>computer, heater</t>
  </si>
  <si>
    <t>dehumidifier, toaster, TV</t>
  </si>
  <si>
    <t>Evaluation Scenario</t>
  </si>
  <si>
    <t>Unknown appliances</t>
  </si>
  <si>
    <t>Other Appliances</t>
  </si>
  <si>
    <t>Data Augmentation</t>
  </si>
  <si>
    <t>yes</t>
  </si>
  <si>
    <t>no</t>
  </si>
  <si>
    <t>UNet-NILM: A Deep Neural Network for Multi-tasks Appliances State Detection and Power Estimation in NILM</t>
  </si>
  <si>
    <t>Z. Yue, C. R. Witzig, D. Jorde, and H.-A. Jacobsen, “BERT4NILM: A Bidirectional Transformer Model for Non-Intrusive Load Monitoring,” in Proceedings of the 5th International Workshop on Non-Intrusive Load Monitoring, Yokohama, Japan, Nov. 2020, pp. 89–93.</t>
  </si>
  <si>
    <t>BERT4NILM: A Bidirectional Transformer Model for Non-Intrusive Load Monitoring</t>
  </si>
  <si>
    <t>D. Murray, L. Stankovic, and V. Stankovic, “Explainable NILM Networks,” presented at the ACM BuildSys 2020, Yokohama, Japan, Nov. 2020.</t>
  </si>
  <si>
    <t>Explainable NILM Networks</t>
  </si>
  <si>
    <t>A. Reinhardt and M. Bouchur, “On the Impact of the Sequence Length on Sequence-to-Sequence and Sequence-to-Point Learning for NILM,” in Proceedings of the 5th International Workshop on Non-Intrusive Load Monitoring, Yokohama, Japan, Nov. 2020, pp. 75–78.</t>
  </si>
  <si>
    <t>On the Impact of the Sequence Length on Sequence-to-Sequence and Sequence-to-Point Learning for NILM</t>
  </si>
  <si>
    <t>J. Barber, H. Cuayáhuitl, M. Zhong, and W. Luan, “Lightweight Non-Intrusive Load Monitoring Employing Pruned Sequence-to-Point Learning,” in Proceedings of the 5th International Workshop on Non-Intrusive Load Monitoring, 2020, pp. 11–15.</t>
  </si>
  <si>
    <t>Lightweight Non-Intrusive Load Monitoring Employing Pruned Sequence-to-Point Learning</t>
  </si>
  <si>
    <r>
      <t xml:space="preserve">A. Faustine, L. Pereira, H. Bousbiat, and S. Kulkarni, “UNet-NILM: A Deep Neural Network for Multi-tasks Appliances State Detection and Power Estimation in NILM,” in </t>
    </r>
    <r>
      <rPr>
        <i/>
        <sz val="11"/>
        <color theme="1"/>
        <rFont val="Calibri"/>
        <family val="2"/>
        <scheme val="minor"/>
      </rPr>
      <t>Proceedings of the 5th International Workshop on Non-Intrusive Load Monitoring</t>
    </r>
    <r>
      <rPr>
        <sz val="11"/>
        <color theme="1"/>
        <rFont val="Calibri"/>
        <family val="2"/>
        <scheme val="minor"/>
      </rPr>
      <t>, 2020, pp. 84–88.</t>
    </r>
  </si>
  <si>
    <r>
      <t xml:space="preserve">S. Ahmed and M. Bons, “Edge computed NILM: a phone-based implementation using MobileNet compressed by Tensorflow Lite,” in </t>
    </r>
    <r>
      <rPr>
        <i/>
        <sz val="11"/>
        <color theme="1"/>
        <rFont val="Calibri"/>
        <family val="2"/>
        <scheme val="minor"/>
      </rPr>
      <t>Proceedings of the 5th International Workshop on Non-Intrusive Load Monitoring</t>
    </r>
    <r>
      <rPr>
        <sz val="11"/>
        <color theme="1"/>
        <rFont val="Calibri"/>
        <family val="2"/>
        <scheme val="minor"/>
      </rPr>
      <t>, 2020, pp. 44–48.</t>
    </r>
  </si>
  <si>
    <r>
      <t xml:space="preserve">A. Yadav, A. Sinha, A. Saidi, C. Trinkl, and W. Zörner, “NILM based Energy Disaggregation Algorithm for Dairy Farms,” in </t>
    </r>
    <r>
      <rPr>
        <i/>
        <sz val="11"/>
        <color theme="1"/>
        <rFont val="Calibri"/>
        <family val="2"/>
        <scheme val="minor"/>
      </rPr>
      <t>Proceedings of the 5th International Workshop on Non-Intrusive Load Monitoring</t>
    </r>
    <r>
      <rPr>
        <sz val="11"/>
        <color theme="1"/>
        <rFont val="Calibri"/>
        <family val="2"/>
        <scheme val="minor"/>
      </rPr>
      <t>, 2020, pp. 16–19.</t>
    </r>
  </si>
  <si>
    <t>H. Bousbiat, C. Klemenjak, and W. Elmenreich, “Exploring Time Series Imaging for Load Disaggregation,” in Proceedings of the 7th ACM International Conference on Systems for Energy-Efficient Buildings, Cities, and Transportation, New York, NY, USA, Nov. 2020, pp. 254–257, doi: 10.1145/3408308.3427975.</t>
  </si>
  <si>
    <t>J. Huchtkoetter and A. Reinhardt, “On the Impact of Temporal Data Resolution on the Accuracy of Non-Intrusive Load Monitoring,” in Proceedings of the 7th ACM International Conference on Systems for Energy-Efficient Buildings, Cities, and Transportation, New York, NY, USA, Nov. 2020, pp. 270–273, doi: 10.1145/3408308.3427974.</t>
  </si>
  <si>
    <t>Edge computed NILM: a phone-based implementation using MobileNet compressed by Tensorflow Lite</t>
  </si>
  <si>
    <t>NILM based Energy Disaggregation Algorithm for Dairy Farms</t>
  </si>
  <si>
    <t>On the Impact of Temporal Data Resolution on the Accuracy of Non-Intrusive Load Monitoring</t>
  </si>
  <si>
    <t>Exploring Time Series Imaging for Load Disaggregation</t>
  </si>
  <si>
    <t>\cite{liu2020}</t>
  </si>
  <si>
    <t>dn</t>
  </si>
  <si>
    <t>Self-Supervised Learning of Appliance Usag</t>
  </si>
  <si>
    <t>UK-DALE, REFIT, HES</t>
  </si>
  <si>
    <t>\cite{ahmed2020}</t>
  </si>
  <si>
    <t>DRED</t>
  </si>
  <si>
    <t>\cite{huchtkoetter2020}</t>
  </si>
  <si>
    <t>UK-DALE, REDD, DRED</t>
  </si>
  <si>
    <t>L. Kyrkou, C. Nalmpantis, and D. Vrakas, “Imaging time-series for Nilm,” in International Conference on Engineering Applications of Neural Networks, 2019, pp. 188–196.</t>
  </si>
  <si>
    <t>C.-Y. Hsu, A. Zeitoun, G.-H. Lee, D. Katabi, and T. Jaakkola, “Self-Supervised Learning of Appliance Usage,” presented at the International Conference on Learning Representations, Sep. 2019, Accessed: Nov. 25, 2020. [Online]. Available: https://openreview.net/forum?id=B1lJzyStvS.</t>
  </si>
  <si>
    <t>\cite{bousbiat2020}</t>
  </si>
  <si>
    <t>UK-DALE, REFIT, SynD</t>
  </si>
  <si>
    <t>P (2D)</t>
  </si>
  <si>
    <t>\cite{kyrkou2019}</t>
  </si>
  <si>
    <t>Imaging time-series for Nilm</t>
  </si>
  <si>
    <t>M. Mottahedi and S. Asadi, “Non-intrusive Load Monitoring Using Imaging Time Series and Convolutional Neural Networks,” presented at the ICCCBE2016 - 16th International Conference on Computing in Civil and Building Engineering, Osaka, Japan, Jul. 2016, [Online]. Available: http://www.see.eng.osaka-u.ac.jp/seeit/icccbe2016/Proceedings/Full_Papers/089-074.pdf.</t>
  </si>
  <si>
    <t>\cite{hsu2019a}</t>
  </si>
  <si>
    <t>disposer</t>
  </si>
  <si>
    <t>iron</t>
  </si>
  <si>
    <t>p</t>
  </si>
  <si>
    <t>blender</t>
  </si>
  <si>
    <t>coffee machine, hair dryer, rice cooker, toaster, blender, iron, disposer</t>
  </si>
  <si>
    <t>-</t>
  </si>
  <si>
    <t>location</t>
  </si>
  <si>
    <t>Y. Pan, K. Liu, Z. Shen, X. Cai, and Z. Jia. 2020. Sequence-To-Subsequence Learning With Conditional Gan For Power Disaggregation. In 2020 ICASSP.</t>
  </si>
  <si>
    <t>Kunjin Chen, Yu Zhang, Qin Wang, Jun Hu, Hang Fan, and Jinliang He. 2019. Scale-and Context-Aware Convolutional Non-Intrusive Load Monitoring. IEEE Transactions on Power Systems 35, 3 (2019), 2362–2373.</t>
  </si>
  <si>
    <t>\cite{yue2020}</t>
  </si>
  <si>
    <t>\cite{chen2020e}</t>
  </si>
  <si>
    <t>Scale-and Context-Aware Convolutional Non-Intrusive Load Monitoring</t>
  </si>
  <si>
    <t>\cite{murray2020}</t>
  </si>
  <si>
    <t>Luca Massidda, Marino Marrocu, and Simone Manca. 2020. Non-Intrusive Load Disaggregation by Convolutional Neural Network and Multilabel Classification. Applied Sciences 10, 4 (Feb. 2020), 1454. https://doi.org/10.3390/app10041454</t>
  </si>
  <si>
    <t>\cite{faustine2020a}</t>
  </si>
  <si>
    <t>Anawat Tongta and Komkrit Chooruang. 2020. Long Short-Term Memory (LSTM) Neural Networks Applied to Energy Disaggregation. In 2020 8th International Electrical Engineering Congress, iEECON 2020. https://doi.org/10.1109/iEECON48109.2020.229559</t>
  </si>
  <si>
    <t>\cite{yadav2020}</t>
  </si>
  <si>
    <t>Non-Intrusive Load Disaggregation by Convolutional Neural Network and Multilabel Classification</t>
  </si>
  <si>
    <t>\cite{massidda2020}</t>
  </si>
  <si>
    <t>\cite{pan2020}</t>
  </si>
  <si>
    <t>UK-DALE, REFIT</t>
  </si>
  <si>
    <t>Sequence-To-Subsequence Learning With Conditional Gan For Power Disaggregation</t>
  </si>
  <si>
    <t>IMD</t>
  </si>
  <si>
    <t>UK-DALE, AMPds2</t>
  </si>
  <si>
    <t>UK-DALE, REDD, AMPds</t>
  </si>
  <si>
    <t>dc appliances</t>
  </si>
  <si>
    <t>Input</t>
  </si>
  <si>
    <t>$\Delta$P</t>
  </si>
  <si>
    <t>P, $\Delta$P</t>
  </si>
  <si>
    <t>P,  P-S, TofD, WE</t>
  </si>
  <si>
    <t xml:space="preserve">P, Q </t>
  </si>
  <si>
    <t>P, T$_{out}$</t>
  </si>
  <si>
    <t>bi-LSTM</t>
  </si>
  <si>
    <t>HMM-DNN</t>
  </si>
  <si>
    <t>CNN-dAE, CNN-LSTM</t>
  </si>
  <si>
    <t>CNN-dAE</t>
  </si>
  <si>
    <t>CNN-s2s, CNN-s2p</t>
  </si>
  <si>
    <t>bi-LSTM, bi-GRU, CNN-s2p</t>
  </si>
  <si>
    <t>CNN-s2sub</t>
  </si>
  <si>
    <t>bi-LSTM, bi-GRU</t>
  </si>
  <si>
    <t>CNN-VAE</t>
  </si>
  <si>
    <t>CNN-s2p</t>
  </si>
  <si>
    <t>P-class</t>
  </si>
  <si>
    <t>CNN, RCNN, bi-LSTM, bi-GRU</t>
  </si>
  <si>
    <t>VRNN</t>
  </si>
  <si>
    <t>bi-GRU, CNN-s2p</t>
  </si>
  <si>
    <t>RNN, CNN-dAE</t>
  </si>
  <si>
    <t>CNN-s2s</t>
  </si>
  <si>
    <t>CNN-wn</t>
  </si>
  <si>
    <t>RNN, CNN-LSTM, CNN-dAE</t>
  </si>
  <si>
    <t>CNN-LSTM</t>
  </si>
  <si>
    <t>CNN, CNN-LSTM, LSTM</t>
  </si>
  <si>
    <t>CNN, bi-LSTM</t>
  </si>
  <si>
    <t>FF</t>
  </si>
  <si>
    <t>FF, bi-GRU</t>
  </si>
  <si>
    <t>dAE, bi-LSTM, CNN-FF</t>
  </si>
  <si>
    <t>CNN, FF</t>
  </si>
  <si>
    <t>CNN-GRU</t>
  </si>
  <si>
    <t>FF, LSTM</t>
  </si>
  <si>
    <t>LSTM-dAE</t>
  </si>
  <si>
    <t>aggregates information from \cite{bonfigli2018, valenti2018}</t>
  </si>
  <si>
    <t>CNN-biGRU, LSTM</t>
  </si>
  <si>
    <t>Output: Type</t>
  </si>
  <si>
    <t>experimental framework available upon request</t>
  </si>
  <si>
    <t>\url{https://github.com/BHafsa/image-nilm}</t>
  </si>
  <si>
    <t>\url{https://github.com/DLZRMR/seq2subseq}</t>
  </si>
  <si>
    <t>\url{https://github.com/lmssdd/TPNILM}</t>
  </si>
  <si>
    <t>\url{https://github.com/sambaiga/UNETNiLM}</t>
  </si>
  <si>
    <t>\url{https://github.com/JackBarber98/pruned-nilm}</t>
  </si>
  <si>
    <t>\url{https://github.com/Yueeeeeeee/BERT4NILM}</t>
  </si>
  <si>
    <t>\url{https://people.csail.mit.edu/cyhsu/sapple/}</t>
  </si>
  <si>
    <t>\url{https://github.com/LampriniKyrk/Imaging-NILM-time-series}</t>
  </si>
  <si>
    <t>1st author on githhub: \url{https://github.com/ch-shin}</t>
  </si>
  <si>
    <t>\url{https://github.com/jiejiang-jojo/fast-seq2point}</t>
  </si>
  <si>
    <t>\url{https://github.com/MingjunZhong/transferNILM}</t>
  </si>
  <si>
    <t>\url{https://github.com/yilingjia/TreeCNN-for-Energy-Breakdown}</t>
  </si>
  <si>
    <t>\url{https://gitlab.com/a3labShares/A3NeuralNILM}</t>
  </si>
  <si>
    <t>\url{https://github.com/picagrad/WaveNILM}</t>
  </si>
  <si>
    <t>\url{https://bitbucket.org/gissemari/disaggregation-vrnn}</t>
  </si>
  <si>
    <t>1st author on github: 
\url{https://github.com/KaibinBao}</t>
  </si>
  <si>
    <t>1st author on github: \url{https://github.com/ch-shin}</t>
  </si>
  <si>
    <t>\url{https://github.com/OdysseasKr/online-nilm}</t>
  </si>
  <si>
    <t>\url{https://github.com/MingjunZhong/NeuralNetNilm}</t>
  </si>
  <si>
    <t>\url{https://github.com/JackKelly/neuralnilm}</t>
  </si>
  <si>
    <t>Year</t>
  </si>
  <si>
    <t>Employed
Dataset(s)</t>
  </si>
  <si>
    <t>Commercial</t>
  </si>
  <si>
    <t>Fridge</t>
  </si>
  <si>
    <t>Dishwasher</t>
  </si>
  <si>
    <t>Microwave</t>
  </si>
  <si>
    <t>Washing machine</t>
  </si>
  <si>
    <t>Kettle</t>
  </si>
  <si>
    <t>Stove / oven / cooker</t>
  </si>
  <si>
    <t>Tumble dryier</t>
  </si>
  <si>
    <t>Light</t>
  </si>
  <si>
    <t>Heat pump</t>
  </si>
  <si>
    <t>Washer-dryer</t>
  </si>
  <si>
    <t>Main Architecture Elements</t>
  </si>
  <si>
    <t>on/off \&amp; P</t>
  </si>
  <si>
    <t>P \&amp; Q</t>
  </si>
  <si>
    <t>\cite{reinhardt2020a}</t>
  </si>
  <si>
    <t>P, P$_{var}$, TofD</t>
  </si>
  <si>
    <t>P, P$_{var}$</t>
  </si>
  <si>
    <t>proprietary (dc)</t>
  </si>
  <si>
    <t>\cite{mottahedi2016a}</t>
  </si>
  <si>
    <t>\cite{barber2020a}</t>
  </si>
  <si>
    <t>m-P</t>
  </si>
  <si>
    <t>m-on/off</t>
  </si>
  <si>
    <t>m-on/off \&amp; m-P</t>
  </si>
  <si>
    <t>\cite{tongta2020}</t>
  </si>
  <si>
    <t>\cite{krystalakos2018}</t>
  </si>
  <si>
    <t xml:space="preserve">P$_{app}$ &amp; P$_{total}$ &amp; P$_{rest}$ </t>
  </si>
  <si>
    <t>H. Rafiq, X. Shi, H. Zhang, H. Li, and M. K. Ochani, “A Deep Recurrent Neural Network for Non-Intrusive Load Monitoring Based on Multi-Feature Input Space and Post-Processing,” Energies, vol. 13, no. 9, p. 2195, May 2020, doi: 10.3390/en13092195.</t>
  </si>
  <si>
    <t>A Deep Recurrent Neural Network for Non-Intrusive Load Monitoring Based on Multi-Feature Input Space and Post-Processing</t>
  </si>
  <si>
    <t>UK-DALE, ECO</t>
  </si>
  <si>
    <t>CNN-biLSTM</t>
  </si>
  <si>
    <t>P, Q, S, I, PF</t>
  </si>
  <si>
    <t>usn</t>
  </si>
  <si>
    <t>k</t>
  </si>
  <si>
    <t>sn</t>
  </si>
  <si>
    <t>CNN-dAE-GAN</t>
  </si>
  <si>
    <t>CNN-att-GAN</t>
  </si>
  <si>
    <t>att</t>
  </si>
  <si>
    <t>CNN-biLSTM-att</t>
  </si>
  <si>
    <t>\cite{rafiq2020}</t>
  </si>
  <si>
    <t>R. Kukunuri et al., “EdgeNILM: Towards NILM on Edge devices,” in Proceedings of the 7th ACM International Conference on Systems for Energy-Efficient Buildings, Cities, and Transportation, New York, NY, USA, Nov. 2020, pp. 90–99, doi: 10.1145/3408308.3427977.</t>
  </si>
  <si>
    <t>R. Gopu, A. Gudimallam, N. Thokala, and M. G. Chandra, “On Electrical Load Disaggregation using Recurrent Neural Networks,” in Proceedings of the 6th ACM International Conference on Systems for Energy-Efficient Buildings, Cities, and Transportation, 2019, pp. 364–365.</t>
  </si>
  <si>
    <t>N. Laptev, Y. Ji, and R. Rajagopal, “Using the Wisdom of Neighbors for Energy Disaggregation from Smart Meters.”</t>
  </si>
  <si>
    <t xml:space="preserve">Stop: Exploring Bayesian Surprise to Better Train NILM
AND
</t>
  </si>
  <si>
    <t>R. Jones, C. Klemenjak, S. Makonin, and I. V. Bajić, “Stop: Exploring Bayesian Surprise to Better Train NILM,” in Proceedings of the 5th International Workshop on Non-Intrusive Load Monitoring, New York, NY, USA, Nov. 2020, pp. 39–43, doi: 10.1145/3427771.3429388.
and
Exploring Bayesian Surprise to Prevent Overfitting and to Predict Model Performance in Non-Intrusive Load Monitoring, R Jones, C Klemenjak, S Makonin, IV Bajic - arXiv preprint arXiv:2009.07756, 2020</t>
  </si>
  <si>
    <t>\cite{jones2020, jones2020a}</t>
  </si>
  <si>
    <t>LSTM-FF, GRU-FF</t>
  </si>
  <si>
    <t>On Electrical Load Disaggregation using Recurrent Neural Networks</t>
  </si>
  <si>
    <t>\cite{gopu2019a}</t>
  </si>
  <si>
    <t>1st author on github: https://github.com/nlaptev</t>
  </si>
  <si>
    <t>aquarium</t>
  </si>
  <si>
    <t>bedroom</t>
  </si>
  <si>
    <t>car</t>
  </si>
  <si>
    <t>dining room</t>
  </si>
  <si>
    <t>garage</t>
  </si>
  <si>
    <t>around 30 more</t>
  </si>
  <si>
    <t>dAE-LSTM</t>
  </si>
  <si>
    <t>\cite{laptev2018}</t>
  </si>
  <si>
    <t>\cite{kukunuri2020}</t>
  </si>
  <si>
    <t>\cite{batra2019a}</t>
  </si>
  <si>
    <t>N. Batra et al., “Towards Reproducible State-of-the-art Energy Disaggregation,” in Proceedings of the 6th ACM International Conference on Systems for Energy-Efficient Buildings, Cities, and Transportation, New York, NY, USA, 2019, pp. 193–202, doi: 10.1145/3360322.3360844.</t>
  </si>
  <si>
    <t>Towards Reproducible State-of-the-art Energy Disaggregation</t>
  </si>
  <si>
    <t>\url{https://github.com/nilmtk/nilmtk/} and \url{https://github.com/nilmtk/nilmtk-contrib}</t>
  </si>
  <si>
    <t>\url{https://github.com/EdgeNILM/EdgeNILM}</t>
  </si>
  <si>
    <t>air, furnace</t>
  </si>
  <si>
    <t>J. Wang, S. E. Kababji, C. Graham, and P. Srikantha, “Ensemble-Based Deep Learning Model for Non-Intrusive Load Monitoring,” in 2019 IEEE Electrical Power and Energy Conference (EPEC), Oct. 2019, pp. 1–6, doi: 10.1109/EPEC47565.2019.9074816.</t>
  </si>
  <si>
    <t>A. Kundu, G. P. Juvekar, and K. Davis, “Deep Neural Network Based Non-Intrusive Load Status Recognition,” in 2018 Clemson University Power Systems Conference (PSC), Sep. 2018, pp. 1–6, doi: 10.1109/PSC.2018.8664063.</t>
  </si>
  <si>
    <t>M. Ayub and E.-S. M. El-Alfy, “Impact of Normalization on BiLSTM Based Models for Energy Disaggregation,” in 2020 International Conference on Data Analytics for Business and Industry: Way Towards a Sustainable Economy (ICDABI), Oct. 2020, pp. 1–6, doi: 10.1109/ICDABI51230.2020.9325593.</t>
  </si>
  <si>
    <t>E. G. Santos, C. G. S. Freitas, and A. L. L. Aquino, “A Deep Learning approach for Energy Disaggregation considering Embedded Devices,” in 2019 IX Brazilian Symposium on Computing Systems Engineering (SBESC), Nov. 2019, pp. 1–8, doi: 10.1109/SBESC49506.2019.9046095.</t>
  </si>
  <si>
    <t>M. Kaselimi, A. Voulodimos, E. Protopapadakis, N. Doulamis, and A. Doulamis, “EnerGAN: A GENERATIVE ADVERSARIAL NETWORK FOR ENERGY DISAGGREGATION,” in ICASSP 2020 - 2020 IEEE International Conference on Acoustics, Speech and Signal Processing (ICASSP), May 2020, pp. 1578–1582, doi: 10.1109/ICASSP40776.2020.9054342.</t>
  </si>
  <si>
    <t>M. Kaselimi, N. Doulamis, A. Voulodimos, E. Protopapadakis, and A. Doulamis, “Context Aware Energy Disaggregation Using Adaptive Bidirectional LSTM Models,” IEEE Transactions on Smart Grid, vol. 11, no. 4, pp. 3054–3067, Jul. 2020, doi: 10.1109/TSG.2020.2974347.</t>
  </si>
  <si>
    <t>H. Çimen, N. Çetinkaya, J. C. Vasquez, and J. M. Guerrero, “A Microgrid Energy Management System based on Non-Intrusive Load Monitoring via Multitask Learning,” IEEE Transactions on Smart Grid, pp. 1–1, 2020, doi: 10.1109/TSG.2020.3027491.</t>
  </si>
  <si>
    <t>F.-Y. Chang and W.-J. Ho, “An Analysis of Semi-Supervised Learning Approaches in Low-Rate Energy Disaggregation,” in 2019 3rd International Conference on Smart Grid and Smart Cities (ICSGSC), Jun. 2019, pp. 145–150, doi: 10.1109/ICSGSC.2019.000-4.</t>
  </si>
  <si>
    <t>N. Miao, S. Zhao, Q. Shi, and R. Zhang, “Non-Intrusive Load Disaggregation Using Semi-Supervised Learning Method,” in 2019 International Conference on Security, Pattern Analysis, and Cybernetics (SPAC), Dec. 2019, pp. 17–22, doi: 10.1109/SPAC49953.2019.237865.</t>
  </si>
  <si>
    <t>H. Chen, Y.-H. Wang, and C.-H. Fan, “A convolutional autoencoder-based approach with batch normalization for energy disaggregation,” J Supercomput, vol. 77, no. 3, pp. 2961–2978, Mar. 2021, doi: 10.1007/s11227-020-03375-y.</t>
  </si>
  <si>
    <t>REDD, Enertalk</t>
  </si>
  <si>
    <t>rice cooker, TV</t>
  </si>
  <si>
    <t>TV, rice cooker</t>
  </si>
  <si>
    <t>Impact of Normalization on BiLSTM Based Models for Energy Disaggregation</t>
  </si>
  <si>
    <t>\cite{ayub2020}</t>
  </si>
  <si>
    <t>Context Aware Energy Disaggregation Using Adaptive Bidirectional LSTM Models</t>
  </si>
  <si>
    <t>energan</t>
  </si>
  <si>
    <t>\cite{kaselimi2020}</t>
  </si>
  <si>
    <t>AMPds, REFIT</t>
  </si>
  <si>
    <t>EnerGAN: A GENERATIVE ADVERSARIAL NETWORK FOR ENERGY DISAGGREGATION</t>
  </si>
  <si>
    <t>Non-Intrusive Load Disaggregation Using Semi-Supervised Learning Method</t>
  </si>
  <si>
    <t>AE/Kmeans-dAE</t>
  </si>
  <si>
    <t>P, m-P</t>
  </si>
  <si>
    <t>\cite{miao2019)</t>
  </si>
  <si>
    <t>Deep Neural Network Based Non-Intrusive Load Status Recognition</t>
  </si>
  <si>
    <t>REDD, AMPds, REFIT</t>
  </si>
  <si>
    <t>biLSTM</t>
  </si>
  <si>
    <t>\cite{kaselimi2020a}</t>
  </si>
  <si>
    <t>ctl</t>
  </si>
  <si>
    <t>A. M. A. Ahmed, Y. Zhang, and F. Eliassen, “Generative Adversarial Networks and Transfer Learning for Non-Intrusive Load Monitoring in Smart Grids,” in 2020 IEEE International Conference on Communications, Control, and Computing Technologies for Smart Grids (SmartGridComm), Tempe, AZ, USA, Nov. 2020, pp. 1–7, doi: 10.1109/SmartGridComm47815.2020.9302933.</t>
  </si>
  <si>
    <t>Generative Adversarial Networks and Transfer Learning for Non-Intrusive Load Monitoring in Smart Grids</t>
  </si>
  <si>
    <t>\cite{chen2020c}</t>
  </si>
  <si>
    <t>A. Delfosse, lien, G. Hebrail, and A. Zerroug, “Deep Learning Applied to NILM: Is Data Augmentation Worth for Energy Disaggregation?,” ECAI 2020, pp. 2972–2977, 2020, doi: 10.3233/FAIA200471.</t>
  </si>
  <si>
    <t>Deep Learning Applied to NILM: Is Data Augmentation Worth for Energy Disaggregation?</t>
  </si>
  <si>
    <t>A Microgrid Energy Management System based on Non-Intrusive Load Monitoring via Multitask Learning</t>
  </si>
  <si>
    <t>water heater</t>
  </si>
  <si>
    <t>An Analysis of Semi-Supervised Learning Approaches in Low-Rate Energy Disaggregation</t>
  </si>
  <si>
    <t>A Deep Learning approach for Energy Disaggregation considering Embedded Devices</t>
  </si>
  <si>
    <t>\cite{santos2019}</t>
  </si>
  <si>
    <t>Ensemble-Based Deep Learning Model for Non-Intrusive Load Monitoring</t>
  </si>
  <si>
    <t>\cite{wang2019b}</t>
  </si>
  <si>
    <t>P, MofY, DofW, TofD</t>
  </si>
  <si>
    <t>LSTM-FF</t>
  </si>
  <si>
    <t>G. Cui, B. Liu, W. Luan, and Y. Yu, “Estimation of Target Appliance Electricity Consumption Using Background Filtering,” IEEE Transactions on Smart Grid, vol. 10, no. 6, pp. 5920–5929, Nov. 2019, doi: 10.1109/TSG.2019.2892841.</t>
  </si>
  <si>
    <t>Estimation of Target Appliance Electricity Consumption Using Background Filtering</t>
  </si>
  <si>
    <t>\cite{cimen2020b)</t>
  </si>
  <si>
    <t>CNN-biGRU</t>
  </si>
  <si>
    <t>\cite{cui2019}</t>
  </si>
  <si>
    <t>\cite{delfosse2020}</t>
  </si>
  <si>
    <t>\cite{kundu2018}</t>
  </si>
  <si>
    <t>\cite{chang2019}</t>
  </si>
  <si>
    <t>CNN-GAN, CNN-dAE-GAN</t>
  </si>
  <si>
    <t>\cite{ahmed2020a}</t>
  </si>
  <si>
    <t>VS: 
2021-04-08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</si>
</sst>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color rgb="FF000000"/>
      <name val="Verdana"/>
      <family val="2"/>
    </font>
    <font>
      <sz val="11"/>
      <name val="Calibri"/>
      <family val="2"/>
      <scheme val="minor"/>
    </font>
    <font>
      <i/>
      <sz val="11"/>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rgb="FFFFC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6">
    <xf numFmtId="0" fontId="0" fillId="0" borderId="0" xfId="0"/>
    <xf numFmtId="0" fontId="1"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applyFill="1" applyAlignment="1">
      <alignment horizontal="center" vertical="top"/>
    </xf>
    <xf numFmtId="0" fontId="0" fillId="0" borderId="1" xfId="0" applyFill="1" applyBorder="1" applyAlignment="1">
      <alignment horizontal="left" vertical="top"/>
    </xf>
    <xf numFmtId="0" fontId="0" fillId="2" borderId="1" xfId="0" applyFill="1" applyBorder="1" applyAlignment="1">
      <alignment horizontal="left" vertical="top"/>
    </xf>
    <xf numFmtId="0" fontId="3" fillId="0" borderId="0" xfId="0" applyFont="1" applyAlignment="1">
      <alignment horizontal="left" vertical="top"/>
    </xf>
    <xf numFmtId="0" fontId="1" fillId="2" borderId="1" xfId="0" applyFont="1" applyFill="1" applyBorder="1" applyAlignment="1">
      <alignment horizontal="left" vertical="top" textRotation="90"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textRotation="90" wrapText="1"/>
    </xf>
    <xf numFmtId="0" fontId="3" fillId="0" borderId="0" xfId="0" applyFont="1" applyAlignment="1">
      <alignment horizontal="left" vertical="top" wrapText="1"/>
    </xf>
    <xf numFmtId="0" fontId="3"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0" fillId="2" borderId="0" xfId="0"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horizontal="center" vertical="center" wrapText="1"/>
    </xf>
    <xf numFmtId="0" fontId="0"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top"/>
    </xf>
    <xf numFmtId="0" fontId="0" fillId="0" borderId="1" xfId="0" applyFill="1" applyBorder="1" applyAlignment="1">
      <alignment horizontal="center" vertical="top" wrapText="1"/>
    </xf>
    <xf numFmtId="0" fontId="3" fillId="0" borderId="1" xfId="0" applyFont="1" applyFill="1" applyBorder="1" applyAlignment="1">
      <alignment horizontal="center" vertical="top" wrapText="1"/>
    </xf>
    <xf numFmtId="0" fontId="0" fillId="0" borderId="1" xfId="0" applyFill="1" applyBorder="1" applyAlignment="1">
      <alignment horizontal="left" vertical="top" readingOrder="1"/>
    </xf>
    <xf numFmtId="0" fontId="0" fillId="0" borderId="1" xfId="0" applyFill="1" applyBorder="1" applyAlignment="1">
      <alignment horizontal="center" vertical="center"/>
    </xf>
    <xf numFmtId="0" fontId="0" fillId="0" borderId="1" xfId="0" applyFill="1" applyBorder="1" applyAlignment="1">
      <alignment horizontal="center" vertical="top"/>
    </xf>
    <xf numFmtId="0" fontId="2" fillId="0" borderId="1" xfId="0" applyFont="1" applyFill="1" applyBorder="1" applyAlignment="1">
      <alignment horizontal="center" vertical="center" wrapText="1"/>
    </xf>
    <xf numFmtId="0" fontId="1" fillId="0" borderId="1" xfId="0" applyFont="1" applyFill="1" applyBorder="1" applyAlignment="1">
      <alignment horizontal="left" wrapText="1"/>
    </xf>
    <xf numFmtId="0" fontId="1" fillId="0" borderId="1" xfId="0" applyFont="1" applyFill="1" applyBorder="1" applyAlignment="1">
      <alignment horizontal="left" textRotation="90" wrapText="1"/>
    </xf>
    <xf numFmtId="0" fontId="1" fillId="0" borderId="1" xfId="0" applyFont="1" applyFill="1" applyBorder="1" applyAlignment="1">
      <alignment horizontal="center" textRotation="90"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0" borderId="4" xfId="0" applyFont="1" applyFill="1" applyBorder="1" applyAlignment="1">
      <alignment vertical="top" wrapText="1"/>
    </xf>
    <xf numFmtId="0" fontId="0" fillId="0" borderId="1" xfId="0" applyFont="1" applyFill="1" applyBorder="1" applyAlignment="1">
      <alignment horizontal="center" vertical="top" textRotation="90" wrapText="1"/>
    </xf>
    <xf numFmtId="0" fontId="0" fillId="0" borderId="0" xfId="0" applyFont="1" applyFill="1" applyAlignment="1">
      <alignment horizontal="left" vertical="top" wrapText="1"/>
    </xf>
    <xf numFmtId="0" fontId="0" fillId="0" borderId="0" xfId="0" applyFill="1" applyAlignment="1">
      <alignment horizontal="left" vertical="top"/>
    </xf>
    <xf numFmtId="0" fontId="1" fillId="0" borderId="1" xfId="0" applyFont="1" applyFill="1" applyBorder="1" applyAlignment="1">
      <alignment horizontal="center" vertical="top" textRotation="90" wrapText="1"/>
    </xf>
    <xf numFmtId="0" fontId="5" fillId="0" borderId="1" xfId="0" applyFont="1" applyFill="1" applyBorder="1" applyAlignment="1">
      <alignment horizontal="left" wrapText="1"/>
    </xf>
    <xf numFmtId="0" fontId="1" fillId="0" borderId="1" xfId="0" applyFont="1" applyFill="1" applyBorder="1" applyAlignment="1">
      <alignment horizontal="left" vertical="top" wrapText="1"/>
    </xf>
    <xf numFmtId="0" fontId="1" fillId="0" borderId="1" xfId="0" applyFont="1" applyFill="1" applyBorder="1" applyAlignment="1">
      <alignment horizontal="left" vertical="top" textRotation="90" wrapText="1"/>
    </xf>
    <xf numFmtId="0" fontId="3" fillId="0" borderId="3" xfId="0" applyFont="1" applyFill="1" applyBorder="1" applyAlignment="1">
      <alignment horizontal="center" vertical="center" wrapText="1"/>
    </xf>
    <xf numFmtId="0" fontId="0" fillId="0" borderId="1" xfId="0" applyFill="1" applyBorder="1" applyAlignment="1">
      <alignment horizontal="left" vertical="top" wrapText="1" readingOrder="1"/>
    </xf>
    <xf numFmtId="0" fontId="0" fillId="0" borderId="0" xfId="0" applyFill="1" applyAlignment="1">
      <alignment horizontal="center" vertical="center" wrapText="1"/>
    </xf>
  </cellXfs>
  <cellStyles count="1">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0-11-25T08:10:00.35" personId="{00000000-0000-0000-0000-000000000000}" id="{554EBD3C-2161-4395-B3F5-8177B5FF3817}">
    <text>ctl -&gt; cross-domain transfer learning
sn -&gt; seen scenario
usn -&gt; unseen scenario
? -&gt; unclear</text>
  </threadedComment>
  <threadedComment ref="S1" dT="2020-11-20T10:27:46.01" personId="{00000000-0000-0000-0000-000000000000}" id="{7F49C792-AC12-455B-AA46-F555A5DF8E7E}">
    <text>no -&gt; only measured data was used for training
yes -&gt; data augmentation has been applied
dn -&gt; training and evaluation was done on summed up appliance data. Can be considered a denoised scenario.
? -&gt; unclear</text>
  </threadedComment>
  <threadedComment ref="T1" dT="2020-12-07T15:55:33.65" personId="{00000000-0000-0000-0000-000000000000}" id="{EF080E28-0BF8-4C0F-9164-98E339B4F681}">
    <text>\textit{P} $\rightarrow$ active Power, \textit{Q} $\rigtarrow$ reactive Power, 
\textit{I} $\rightarrow$ Current, \textit{S} $\rigtarrow$ apparent Power, 
\textit{P}$_{2D}$ $\rightarrow$ active Power window transformed into 2D representation, 
\textit{P-S} $\rigtarrow$ difference between active and apparent power, 
$\Delta$\textit{P} $\rightarrow$ difference between active Power value of two consecutive time steps, 
\textit{TofD} $\rightarrow$ time of day, \textit{WE} $\rigtarrow$ week or weekend day, 
\textit{T}$_out$ $\rightarrow$ outdoor temperature, 
\textit{P}$_{var}$ $\rigtarrow$ variant power signature \cite{kim2017, alzeidi2018},</text>
  </threadedComment>
  <threadedComment ref="AC1" dT="2020-10-12T13:29:02.22" personId="{00000000-0000-0000-0000-000000000000}" id="{00DE4494-431B-4972-B02C-1E6CFFE5CC6A}">
    <text>Wenn eine/mehrere Appliances unklar sind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EdgeNILM/EdgeNILM"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D4D4-BC5D-4394-A10B-70853CBF34D3}">
  <sheetPr codeName="Tabelle1"/>
  <dimension ref="A1:BI101"/>
  <sheetViews>
    <sheetView tabSelected="1" zoomScale="70" zoomScaleNormal="70" workbookViewId="0">
      <pane xSplit="1" ySplit="1" topLeftCell="B2" activePane="bottomRight" state="frozen"/>
      <selection pane="topRight" activeCell="B1" sqref="B1"/>
      <selection pane="bottomLeft" activeCell="A2" sqref="A2"/>
      <selection pane="bottomRight"/>
    </sheetView>
  </sheetViews>
  <sheetFormatPr baseColWidth="10" defaultColWidth="11.42578125" defaultRowHeight="15" x14ac:dyDescent="0.25"/>
  <cols>
    <col min="1" max="1" width="17.7109375" style="38" customWidth="1"/>
    <col min="2" max="2" width="6.5703125" style="38" bestFit="1" customWidth="1"/>
    <col min="3" max="3" width="12.5703125" style="16" bestFit="1" customWidth="1"/>
    <col min="4" max="16" width="3.85546875" style="45" customWidth="1"/>
    <col min="17" max="17" width="18.5703125" style="45" customWidth="1"/>
    <col min="18" max="18" width="5.140625" style="16" customWidth="1"/>
    <col min="19" max="19" width="4.5703125" style="4" customWidth="1"/>
    <col min="20" max="20" width="11" style="38" customWidth="1"/>
    <col min="21" max="21" width="18.140625" style="16" customWidth="1"/>
    <col min="22" max="22" width="13.140625" style="38" customWidth="1"/>
    <col min="23" max="23" width="33.28515625" style="38" customWidth="1"/>
    <col min="24" max="24" width="3.7109375" style="14" customWidth="1"/>
    <col min="25" max="25" width="74.140625" style="38" customWidth="1"/>
    <col min="26" max="26" width="49.28515625" style="16" customWidth="1"/>
    <col min="27" max="28" width="9.28515625" style="16" customWidth="1"/>
    <col min="29" max="29" width="3.85546875" style="45" customWidth="1"/>
    <col min="30" max="61" width="3.7109375" style="45" customWidth="1"/>
    <col min="62" max="16384" width="11.42578125" style="2"/>
  </cols>
  <sheetData>
    <row r="1" spans="1:61" s="1" customFormat="1" ht="99.75" customHeight="1" x14ac:dyDescent="0.45">
      <c r="A1" s="40" t="s">
        <v>514</v>
      </c>
      <c r="B1" s="31" t="s">
        <v>395</v>
      </c>
      <c r="C1" s="31" t="s">
        <v>396</v>
      </c>
      <c r="D1" s="39" t="s">
        <v>397</v>
      </c>
      <c r="E1" s="39" t="s">
        <v>238</v>
      </c>
      <c r="F1" s="39" t="s">
        <v>399</v>
      </c>
      <c r="G1" s="39" t="s">
        <v>398</v>
      </c>
      <c r="H1" s="39" t="s">
        <v>400</v>
      </c>
      <c r="I1" s="39" t="s">
        <v>401</v>
      </c>
      <c r="J1" s="39" t="s">
        <v>402</v>
      </c>
      <c r="K1" s="39" t="s">
        <v>403</v>
      </c>
      <c r="L1" s="39" t="s">
        <v>404</v>
      </c>
      <c r="M1" s="39" t="s">
        <v>244</v>
      </c>
      <c r="N1" s="39" t="s">
        <v>407</v>
      </c>
      <c r="O1" s="39" t="s">
        <v>406</v>
      </c>
      <c r="P1" s="39" t="s">
        <v>405</v>
      </c>
      <c r="Q1" s="30" t="s">
        <v>272</v>
      </c>
      <c r="R1" s="32" t="s">
        <v>270</v>
      </c>
      <c r="S1" s="32" t="s">
        <v>273</v>
      </c>
      <c r="T1" s="31" t="s">
        <v>337</v>
      </c>
      <c r="U1" s="30" t="s">
        <v>408</v>
      </c>
      <c r="V1" s="30" t="s">
        <v>373</v>
      </c>
      <c r="W1" s="30" t="s">
        <v>42</v>
      </c>
      <c r="X1" s="8"/>
      <c r="Y1" s="41" t="s">
        <v>56</v>
      </c>
      <c r="Z1" s="41" t="s">
        <v>6</v>
      </c>
      <c r="AA1" s="42" t="s">
        <v>112</v>
      </c>
      <c r="AB1" s="42" t="s">
        <v>111</v>
      </c>
      <c r="AC1" s="32" t="s">
        <v>271</v>
      </c>
      <c r="AD1" s="39" t="s">
        <v>241</v>
      </c>
      <c r="AE1" s="39" t="s">
        <v>446</v>
      </c>
      <c r="AF1" s="39" t="s">
        <v>250</v>
      </c>
      <c r="AG1" s="39" t="s">
        <v>447</v>
      </c>
      <c r="AH1" s="39" t="s">
        <v>314</v>
      </c>
      <c r="AI1" s="39" t="s">
        <v>240</v>
      </c>
      <c r="AJ1" s="39" t="s">
        <v>448</v>
      </c>
      <c r="AK1" s="39" t="s">
        <v>246</v>
      </c>
      <c r="AL1" s="39" t="s">
        <v>245</v>
      </c>
      <c r="AM1" s="39" t="s">
        <v>234</v>
      </c>
      <c r="AN1" s="39" t="s">
        <v>231</v>
      </c>
      <c r="AO1" s="39" t="s">
        <v>449</v>
      </c>
      <c r="AP1" s="39" t="s">
        <v>311</v>
      </c>
      <c r="AQ1" s="39" t="s">
        <v>237</v>
      </c>
      <c r="AR1" s="39" t="s">
        <v>251</v>
      </c>
      <c r="AS1" s="39" t="s">
        <v>242</v>
      </c>
      <c r="AT1" s="39" t="s">
        <v>247</v>
      </c>
      <c r="AU1" s="39" t="s">
        <v>450</v>
      </c>
      <c r="AV1" s="39" t="s">
        <v>252</v>
      </c>
      <c r="AW1" s="39" t="s">
        <v>235</v>
      </c>
      <c r="AX1" s="39" t="s">
        <v>239</v>
      </c>
      <c r="AY1" s="39" t="s">
        <v>248</v>
      </c>
      <c r="AZ1" s="39" t="s">
        <v>312</v>
      </c>
      <c r="BA1" s="39" t="s">
        <v>230</v>
      </c>
      <c r="BB1" s="39" t="s">
        <v>257</v>
      </c>
      <c r="BC1" s="39" t="s">
        <v>254</v>
      </c>
      <c r="BD1" s="39" t="s">
        <v>233</v>
      </c>
      <c r="BE1" s="39" t="s">
        <v>232</v>
      </c>
      <c r="BF1" s="39" t="s">
        <v>249</v>
      </c>
      <c r="BG1" s="39" t="s">
        <v>253</v>
      </c>
      <c r="BH1" s="39" t="s">
        <v>256</v>
      </c>
      <c r="BI1" s="39" t="s">
        <v>496</v>
      </c>
    </row>
    <row r="2" spans="1:61" s="15" customFormat="1" ht="48" customHeight="1" x14ac:dyDescent="0.25">
      <c r="A2" s="19" t="s">
        <v>330</v>
      </c>
      <c r="B2" s="5">
        <v>2020</v>
      </c>
      <c r="C2" s="17" t="s">
        <v>331</v>
      </c>
      <c r="D2" s="18"/>
      <c r="E2" s="18"/>
      <c r="F2" s="18" t="s">
        <v>229</v>
      </c>
      <c r="G2" s="18" t="s">
        <v>229</v>
      </c>
      <c r="H2" s="18" t="s">
        <v>229</v>
      </c>
      <c r="I2" s="18" t="s">
        <v>229</v>
      </c>
      <c r="J2" s="18" t="s">
        <v>229</v>
      </c>
      <c r="K2" s="18" t="s">
        <v>429</v>
      </c>
      <c r="L2" s="18"/>
      <c r="M2" s="18"/>
      <c r="N2" s="18"/>
      <c r="O2" s="18"/>
      <c r="P2" s="18"/>
      <c r="Q2" s="18"/>
      <c r="R2" s="17" t="str">
        <f>IF(AA2="?",AA2,IF(AA2="True",IF(AB2="True","ctl","usn"),"sn"))</f>
        <v>usn</v>
      </c>
      <c r="S2" s="17" t="s">
        <v>275</v>
      </c>
      <c r="T2" s="17" t="s">
        <v>7</v>
      </c>
      <c r="U2" s="17" t="s">
        <v>431</v>
      </c>
      <c r="V2" s="17" t="s">
        <v>7</v>
      </c>
      <c r="W2" s="17" t="s">
        <v>376</v>
      </c>
      <c r="X2" s="9"/>
      <c r="Y2" s="19" t="s">
        <v>318</v>
      </c>
      <c r="Z2" s="17" t="s">
        <v>332</v>
      </c>
      <c r="AA2" s="17" t="s">
        <v>224</v>
      </c>
      <c r="AB2" s="17" t="s">
        <v>225</v>
      </c>
      <c r="AC2" s="18"/>
      <c r="AD2" s="18"/>
      <c r="AE2" s="18"/>
      <c r="AF2" s="18"/>
      <c r="AG2" s="18"/>
      <c r="AH2" s="18"/>
      <c r="AI2" s="18"/>
      <c r="AJ2" s="18"/>
      <c r="AK2" s="18"/>
      <c r="AL2" s="18"/>
      <c r="AM2" s="18"/>
      <c r="AN2" s="18"/>
      <c r="AO2" s="18"/>
      <c r="AP2" s="36"/>
      <c r="AQ2" s="18"/>
      <c r="AR2" s="18"/>
      <c r="AS2" s="18"/>
      <c r="AT2" s="18"/>
      <c r="AU2" s="18"/>
      <c r="AV2" s="18"/>
      <c r="AW2" s="18"/>
      <c r="AX2" s="18"/>
      <c r="AY2" s="18"/>
      <c r="AZ2" s="18"/>
      <c r="BA2" s="18"/>
      <c r="BB2" s="18"/>
      <c r="BC2" s="18"/>
      <c r="BD2" s="18"/>
      <c r="BE2" s="18"/>
      <c r="BF2" s="18"/>
      <c r="BG2" s="18"/>
      <c r="BH2" s="18"/>
      <c r="BI2" s="18"/>
    </row>
    <row r="3" spans="1:61" ht="45" x14ac:dyDescent="0.25">
      <c r="A3" s="17" t="s">
        <v>321</v>
      </c>
      <c r="B3" s="5">
        <v>2020</v>
      </c>
      <c r="C3" s="17" t="s">
        <v>2</v>
      </c>
      <c r="D3" s="18"/>
      <c r="E3" s="18"/>
      <c r="F3" s="18" t="s">
        <v>229</v>
      </c>
      <c r="G3" s="18" t="s">
        <v>229</v>
      </c>
      <c r="H3" s="18" t="s">
        <v>229</v>
      </c>
      <c r="I3" s="18" t="s">
        <v>229</v>
      </c>
      <c r="J3" s="18" t="s">
        <v>229</v>
      </c>
      <c r="K3" s="18"/>
      <c r="L3" s="18"/>
      <c r="M3" s="18"/>
      <c r="N3" s="18"/>
      <c r="O3" s="18"/>
      <c r="P3" s="18"/>
      <c r="Q3" s="18"/>
      <c r="R3" s="17" t="str">
        <f>IF(AA3="?",AA3,IF(AA3="True",IF(AB3="True","ctl","usn"),"sn"))</f>
        <v>usn</v>
      </c>
      <c r="S3" s="24" t="s">
        <v>274</v>
      </c>
      <c r="T3" s="17" t="s">
        <v>7</v>
      </c>
      <c r="U3" s="17" t="s">
        <v>432</v>
      </c>
      <c r="V3" s="5" t="s">
        <v>409</v>
      </c>
      <c r="W3" s="17" t="s">
        <v>316</v>
      </c>
      <c r="X3" s="9"/>
      <c r="Y3" s="17" t="s">
        <v>319</v>
      </c>
      <c r="Z3" s="17" t="s">
        <v>322</v>
      </c>
      <c r="AA3" s="17" t="s">
        <v>224</v>
      </c>
      <c r="AB3" s="17" t="s">
        <v>225</v>
      </c>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row>
    <row r="4" spans="1:61" s="37" customFormat="1" ht="48" customHeight="1" x14ac:dyDescent="0.25">
      <c r="A4" s="19" t="s">
        <v>435</v>
      </c>
      <c r="B4" s="5">
        <v>2020</v>
      </c>
      <c r="C4" s="17" t="s">
        <v>425</v>
      </c>
      <c r="D4" s="18"/>
      <c r="E4" s="18"/>
      <c r="F4" s="18" t="s">
        <v>229</v>
      </c>
      <c r="G4" s="18" t="s">
        <v>229</v>
      </c>
      <c r="H4" s="18" t="s">
        <v>229</v>
      </c>
      <c r="I4" s="18" t="s">
        <v>229</v>
      </c>
      <c r="J4" s="18" t="s">
        <v>229</v>
      </c>
      <c r="K4" s="18" t="s">
        <v>229</v>
      </c>
      <c r="L4" s="18"/>
      <c r="M4" s="18"/>
      <c r="N4" s="18"/>
      <c r="O4" s="18"/>
      <c r="P4" s="18"/>
      <c r="Q4" s="18" t="s">
        <v>232</v>
      </c>
      <c r="R4" s="17" t="s">
        <v>428</v>
      </c>
      <c r="S4" s="17" t="s">
        <v>275</v>
      </c>
      <c r="T4" s="17" t="s">
        <v>427</v>
      </c>
      <c r="U4" s="17" t="s">
        <v>426</v>
      </c>
      <c r="V4" s="17" t="s">
        <v>7</v>
      </c>
      <c r="W4" s="17" t="s">
        <v>316</v>
      </c>
      <c r="X4" s="9"/>
      <c r="Y4" s="19" t="s">
        <v>423</v>
      </c>
      <c r="Z4" s="17" t="s">
        <v>424</v>
      </c>
      <c r="AA4" s="17" t="s">
        <v>224</v>
      </c>
      <c r="AB4" s="17" t="s">
        <v>225</v>
      </c>
      <c r="AC4" s="18"/>
      <c r="AD4" s="18"/>
      <c r="AE4" s="18"/>
      <c r="AF4" s="18"/>
      <c r="AG4" s="18"/>
      <c r="AH4" s="18"/>
      <c r="AI4" s="18"/>
      <c r="AJ4" s="18"/>
      <c r="AK4" s="18"/>
      <c r="AL4" s="18"/>
      <c r="AM4" s="18"/>
      <c r="AN4" s="18"/>
      <c r="AO4" s="18"/>
      <c r="AP4" s="36"/>
      <c r="AQ4" s="18"/>
      <c r="AR4" s="18"/>
      <c r="AS4" s="18"/>
      <c r="AT4" s="18"/>
      <c r="AU4" s="18"/>
      <c r="AV4" s="18"/>
      <c r="AW4" s="18"/>
      <c r="AX4" s="18"/>
      <c r="AY4" s="18"/>
      <c r="AZ4" s="18"/>
      <c r="BA4" s="18"/>
      <c r="BB4" s="18"/>
      <c r="BC4" s="18"/>
      <c r="BD4" s="18"/>
      <c r="BE4" s="18" t="s">
        <v>229</v>
      </c>
      <c r="BF4" s="18"/>
      <c r="BG4" s="18"/>
      <c r="BH4" s="18"/>
      <c r="BI4" s="18"/>
    </row>
    <row r="5" spans="1:61" s="15" customFormat="1" ht="48" customHeight="1" x14ac:dyDescent="0.25">
      <c r="A5" s="19" t="s">
        <v>329</v>
      </c>
      <c r="B5" s="5">
        <v>2020</v>
      </c>
      <c r="C5" s="17" t="s">
        <v>4</v>
      </c>
      <c r="D5" s="18"/>
      <c r="E5" s="18"/>
      <c r="F5" s="18" t="s">
        <v>229</v>
      </c>
      <c r="G5" s="18" t="s">
        <v>229</v>
      </c>
      <c r="H5" s="18"/>
      <c r="I5" s="18" t="s">
        <v>229</v>
      </c>
      <c r="J5" s="18"/>
      <c r="K5" s="18"/>
      <c r="L5" s="18"/>
      <c r="M5" s="18"/>
      <c r="N5" s="18"/>
      <c r="O5" s="18"/>
      <c r="P5" s="18"/>
      <c r="Q5" s="18"/>
      <c r="R5" s="17" t="str">
        <f>IF(AA5="?",AA5,IF(AA5="True",IF(AB5="True","ctl","usn"),"sn"))</f>
        <v>usn</v>
      </c>
      <c r="S5" s="17" t="s">
        <v>275</v>
      </c>
      <c r="T5" s="17" t="s">
        <v>7</v>
      </c>
      <c r="U5" s="17" t="s">
        <v>346</v>
      </c>
      <c r="V5" s="17" t="s">
        <v>418</v>
      </c>
      <c r="W5" s="17" t="s">
        <v>377</v>
      </c>
      <c r="X5" s="9"/>
      <c r="Y5" s="19" t="s">
        <v>324</v>
      </c>
      <c r="Z5" s="17" t="s">
        <v>328</v>
      </c>
      <c r="AA5" s="17" t="s">
        <v>224</v>
      </c>
      <c r="AB5" s="17" t="s">
        <v>225</v>
      </c>
      <c r="AC5" s="18"/>
      <c r="AD5" s="18"/>
      <c r="AE5" s="18"/>
      <c r="AF5" s="18"/>
      <c r="AG5" s="18"/>
      <c r="AH5" s="18"/>
      <c r="AI5" s="18"/>
      <c r="AJ5" s="18"/>
      <c r="AK5" s="18"/>
      <c r="AL5" s="18"/>
      <c r="AM5" s="18"/>
      <c r="AN5" s="18"/>
      <c r="AO5" s="18"/>
      <c r="AP5" s="36"/>
      <c r="AQ5" s="18"/>
      <c r="AR5" s="18"/>
      <c r="AS5" s="18"/>
      <c r="AT5" s="18"/>
      <c r="AU5" s="18"/>
      <c r="AV5" s="18"/>
      <c r="AW5" s="18"/>
      <c r="AX5" s="18"/>
      <c r="AY5" s="18"/>
      <c r="AZ5" s="18"/>
      <c r="BA5" s="18"/>
      <c r="BB5" s="18"/>
      <c r="BC5" s="18"/>
      <c r="BD5" s="18"/>
      <c r="BE5" s="18"/>
      <c r="BF5" s="18"/>
      <c r="BG5" s="18"/>
      <c r="BH5" s="18"/>
      <c r="BI5" s="18"/>
    </row>
    <row r="6" spans="1:61" s="15" customFormat="1" ht="48" customHeight="1" x14ac:dyDescent="0.25">
      <c r="A6" s="19" t="s">
        <v>304</v>
      </c>
      <c r="B6" s="5">
        <v>2020</v>
      </c>
      <c r="C6" s="17" t="s">
        <v>305</v>
      </c>
      <c r="D6" s="18"/>
      <c r="E6" s="18"/>
      <c r="F6" s="18" t="s">
        <v>229</v>
      </c>
      <c r="G6" s="18" t="s">
        <v>229</v>
      </c>
      <c r="H6" s="18" t="s">
        <v>229</v>
      </c>
      <c r="I6" s="18" t="s">
        <v>229</v>
      </c>
      <c r="J6" s="18"/>
      <c r="K6" s="18"/>
      <c r="L6" s="18"/>
      <c r="M6" s="18"/>
      <c r="N6" s="18"/>
      <c r="O6" s="18"/>
      <c r="P6" s="18"/>
      <c r="Q6" s="18"/>
      <c r="R6" s="17" t="str">
        <f>IF(AA6="?",AA6,IF(AA6="True",IF(AB6="True","ctl","usn"),"sn"))</f>
        <v>sn</v>
      </c>
      <c r="S6" s="17" t="s">
        <v>275</v>
      </c>
      <c r="T6" s="17" t="s">
        <v>306</v>
      </c>
      <c r="U6" s="17" t="s">
        <v>346</v>
      </c>
      <c r="V6" s="17" t="s">
        <v>7</v>
      </c>
      <c r="W6" s="17" t="s">
        <v>375</v>
      </c>
      <c r="X6" s="9"/>
      <c r="Y6" s="19" t="s">
        <v>288</v>
      </c>
      <c r="Z6" s="17" t="s">
        <v>293</v>
      </c>
      <c r="AA6" s="17"/>
      <c r="AB6" s="17"/>
      <c r="AC6" s="18"/>
      <c r="AD6" s="18"/>
      <c r="AE6" s="18"/>
      <c r="AF6" s="18"/>
      <c r="AG6" s="18"/>
      <c r="AH6" s="18"/>
      <c r="AI6" s="18"/>
      <c r="AJ6" s="18"/>
      <c r="AK6" s="18"/>
      <c r="AL6" s="18"/>
      <c r="AM6" s="18"/>
      <c r="AN6" s="18"/>
      <c r="AO6" s="18"/>
      <c r="AP6" s="36"/>
      <c r="AQ6" s="18"/>
      <c r="AR6" s="18"/>
      <c r="AS6" s="18"/>
      <c r="AT6" s="18"/>
      <c r="AU6" s="18"/>
      <c r="AV6" s="18"/>
      <c r="AW6" s="18"/>
      <c r="AX6" s="18"/>
      <c r="AY6" s="18"/>
      <c r="AZ6" s="18"/>
      <c r="BA6" s="18"/>
      <c r="BB6" s="18"/>
      <c r="BC6" s="18"/>
      <c r="BD6" s="18"/>
      <c r="BE6" s="18"/>
      <c r="BF6" s="18"/>
      <c r="BG6" s="18"/>
      <c r="BH6" s="18"/>
      <c r="BI6" s="18"/>
    </row>
    <row r="7" spans="1:61" s="15" customFormat="1" ht="48" customHeight="1" x14ac:dyDescent="0.25">
      <c r="A7" s="19" t="s">
        <v>513</v>
      </c>
      <c r="B7" s="5">
        <v>2020</v>
      </c>
      <c r="C7" s="17" t="s">
        <v>228</v>
      </c>
      <c r="D7" s="18"/>
      <c r="E7" s="18"/>
      <c r="F7" s="18" t="s">
        <v>229</v>
      </c>
      <c r="G7" s="18"/>
      <c r="H7" s="18" t="s">
        <v>229</v>
      </c>
      <c r="I7" s="18" t="s">
        <v>229</v>
      </c>
      <c r="J7" s="18" t="s">
        <v>229</v>
      </c>
      <c r="K7" s="18"/>
      <c r="L7" s="18"/>
      <c r="M7" s="18"/>
      <c r="N7" s="18"/>
      <c r="O7" s="18"/>
      <c r="P7" s="18"/>
      <c r="Q7" s="18"/>
      <c r="R7" s="17" t="s">
        <v>489</v>
      </c>
      <c r="S7" s="17" t="s">
        <v>275</v>
      </c>
      <c r="T7" s="17" t="s">
        <v>7</v>
      </c>
      <c r="U7" s="17" t="s">
        <v>512</v>
      </c>
      <c r="V7" s="17" t="s">
        <v>7</v>
      </c>
      <c r="W7" s="17" t="s">
        <v>316</v>
      </c>
      <c r="X7" s="9"/>
      <c r="Y7" s="19" t="s">
        <v>490</v>
      </c>
      <c r="Z7" s="17" t="s">
        <v>491</v>
      </c>
      <c r="AA7" s="17"/>
      <c r="AB7" s="17"/>
      <c r="AC7" s="18"/>
      <c r="AD7" s="18"/>
      <c r="AE7" s="18"/>
      <c r="AF7" s="18"/>
      <c r="AG7" s="18"/>
      <c r="AH7" s="18"/>
      <c r="AI7" s="18"/>
      <c r="AJ7" s="18"/>
      <c r="AK7" s="18"/>
      <c r="AL7" s="18"/>
      <c r="AM7" s="18"/>
      <c r="AN7" s="18"/>
      <c r="AO7" s="18"/>
      <c r="AP7" s="36"/>
      <c r="AQ7" s="18"/>
      <c r="AR7" s="18"/>
      <c r="AS7" s="18"/>
      <c r="AT7" s="18"/>
      <c r="AU7" s="18"/>
      <c r="AV7" s="18"/>
      <c r="AW7" s="18"/>
      <c r="AX7" s="18"/>
      <c r="AY7" s="18"/>
      <c r="AZ7" s="18"/>
      <c r="BA7" s="18"/>
      <c r="BB7" s="18"/>
      <c r="BC7" s="18"/>
      <c r="BD7" s="18"/>
      <c r="BE7" s="18"/>
      <c r="BF7" s="18"/>
      <c r="BG7" s="18"/>
      <c r="BH7" s="18"/>
      <c r="BI7" s="18"/>
    </row>
    <row r="8" spans="1:61" s="15" customFormat="1" ht="48" customHeight="1" x14ac:dyDescent="0.25">
      <c r="A8" s="19" t="s">
        <v>475</v>
      </c>
      <c r="B8" s="5">
        <v>2020</v>
      </c>
      <c r="C8" s="17" t="s">
        <v>471</v>
      </c>
      <c r="D8" s="18"/>
      <c r="E8" s="18"/>
      <c r="F8" s="18"/>
      <c r="G8" s="18" t="s">
        <v>229</v>
      </c>
      <c r="H8" s="18" t="s">
        <v>229</v>
      </c>
      <c r="I8" s="18" t="s">
        <v>229</v>
      </c>
      <c r="J8" s="18"/>
      <c r="K8" s="18"/>
      <c r="L8" s="18"/>
      <c r="M8" s="18"/>
      <c r="N8" s="18"/>
      <c r="O8" s="18"/>
      <c r="P8" s="18"/>
      <c r="Q8" s="18" t="s">
        <v>473</v>
      </c>
      <c r="R8" s="17" t="s">
        <v>430</v>
      </c>
      <c r="S8" s="17" t="s">
        <v>275</v>
      </c>
      <c r="T8" s="17" t="s">
        <v>7</v>
      </c>
      <c r="U8" s="17" t="s">
        <v>426</v>
      </c>
      <c r="V8" s="17" t="s">
        <v>7</v>
      </c>
      <c r="W8" s="17" t="s">
        <v>316</v>
      </c>
      <c r="X8" s="9"/>
      <c r="Y8" s="19" t="s">
        <v>463</v>
      </c>
      <c r="Z8" s="17" t="s">
        <v>474</v>
      </c>
      <c r="AA8" s="17"/>
      <c r="AB8" s="17"/>
      <c r="AC8" s="18"/>
      <c r="AD8" s="18"/>
      <c r="AE8" s="18"/>
      <c r="AF8" s="18"/>
      <c r="AG8" s="18"/>
      <c r="AH8" s="18"/>
      <c r="AI8" s="18"/>
      <c r="AJ8" s="18"/>
      <c r="AK8" s="18"/>
      <c r="AL8" s="18"/>
      <c r="AM8" s="18"/>
      <c r="AN8" s="18"/>
      <c r="AO8" s="18"/>
      <c r="AP8" s="36"/>
      <c r="AQ8" s="18"/>
      <c r="AR8" s="18"/>
      <c r="AS8" s="18"/>
      <c r="AT8" s="18"/>
      <c r="AU8" s="18"/>
      <c r="AV8" s="18"/>
      <c r="AW8" s="18"/>
      <c r="AX8" s="18"/>
      <c r="AY8" s="18"/>
      <c r="AZ8" s="18"/>
      <c r="BA8" s="18"/>
      <c r="BB8" s="18"/>
      <c r="BC8" s="18" t="s">
        <v>229</v>
      </c>
      <c r="BD8" s="18"/>
      <c r="BE8" s="18" t="s">
        <v>229</v>
      </c>
      <c r="BF8" s="18"/>
      <c r="BG8" s="18"/>
      <c r="BH8" s="18"/>
      <c r="BI8" s="18"/>
    </row>
    <row r="9" spans="1:61" s="15" customFormat="1" ht="48" customHeight="1" x14ac:dyDescent="0.25">
      <c r="A9" s="19" t="s">
        <v>492</v>
      </c>
      <c r="B9" s="5">
        <v>2020</v>
      </c>
      <c r="C9" s="17" t="s">
        <v>5</v>
      </c>
      <c r="D9" s="18"/>
      <c r="E9" s="18"/>
      <c r="F9" s="18"/>
      <c r="G9" s="18" t="s">
        <v>229</v>
      </c>
      <c r="H9" s="18" t="s">
        <v>229</v>
      </c>
      <c r="I9" s="18"/>
      <c r="J9" s="18"/>
      <c r="K9" s="18"/>
      <c r="L9" s="18"/>
      <c r="M9" s="18"/>
      <c r="N9" s="18"/>
      <c r="O9" s="18"/>
      <c r="P9" s="18"/>
      <c r="Q9" s="18"/>
      <c r="R9" s="17" t="s">
        <v>430</v>
      </c>
      <c r="S9" s="17" t="s">
        <v>275</v>
      </c>
      <c r="T9" s="17" t="s">
        <v>7</v>
      </c>
      <c r="U9" s="17" t="s">
        <v>346</v>
      </c>
      <c r="V9" s="17" t="s">
        <v>7</v>
      </c>
      <c r="W9" s="17" t="s">
        <v>316</v>
      </c>
      <c r="X9" s="9"/>
      <c r="Y9" s="19" t="s">
        <v>470</v>
      </c>
      <c r="Z9" s="19" t="s">
        <v>477</v>
      </c>
      <c r="AA9" s="17"/>
      <c r="AB9" s="17"/>
      <c r="AC9" s="18"/>
      <c r="AD9" s="18"/>
      <c r="AE9" s="18"/>
      <c r="AF9" s="18"/>
      <c r="AG9" s="18"/>
      <c r="AH9" s="18"/>
      <c r="AI9" s="18"/>
      <c r="AJ9" s="18"/>
      <c r="AK9" s="18"/>
      <c r="AL9" s="18"/>
      <c r="AM9" s="18"/>
      <c r="AN9" s="18"/>
      <c r="AO9" s="18"/>
      <c r="AP9" s="36"/>
      <c r="AQ9" s="18"/>
      <c r="AR9" s="18"/>
      <c r="AS9" s="18"/>
      <c r="AT9" s="18"/>
      <c r="AU9" s="18"/>
      <c r="AV9" s="18"/>
      <c r="AW9" s="18"/>
      <c r="AX9" s="18"/>
      <c r="AY9" s="18"/>
      <c r="AZ9" s="18"/>
      <c r="BA9" s="18"/>
      <c r="BB9" s="18"/>
      <c r="BC9" s="18"/>
      <c r="BD9" s="18"/>
      <c r="BE9" s="18"/>
      <c r="BF9" s="18"/>
      <c r="BG9" s="18"/>
      <c r="BH9" s="18"/>
      <c r="BI9" s="18"/>
    </row>
    <row r="10" spans="1:61" s="15" customFormat="1" ht="48" customHeight="1" x14ac:dyDescent="0.25">
      <c r="A10" s="19" t="s">
        <v>488</v>
      </c>
      <c r="B10" s="5">
        <v>2020</v>
      </c>
      <c r="C10" s="17" t="s">
        <v>486</v>
      </c>
      <c r="D10" s="18"/>
      <c r="E10" s="18"/>
      <c r="F10" s="18" t="s">
        <v>229</v>
      </c>
      <c r="G10" s="18"/>
      <c r="H10" s="18"/>
      <c r="I10" s="18" t="s">
        <v>229</v>
      </c>
      <c r="J10" s="18"/>
      <c r="K10" s="18" t="s">
        <v>229</v>
      </c>
      <c r="L10" s="18" t="s">
        <v>229</v>
      </c>
      <c r="M10" s="18"/>
      <c r="N10" s="18" t="s">
        <v>229</v>
      </c>
      <c r="O10" s="18" t="s">
        <v>229</v>
      </c>
      <c r="P10" s="18"/>
      <c r="Q10" s="18"/>
      <c r="R10" s="17" t="s">
        <v>489</v>
      </c>
      <c r="S10" s="17" t="s">
        <v>275</v>
      </c>
      <c r="T10" s="17" t="s">
        <v>7</v>
      </c>
      <c r="U10" s="17" t="s">
        <v>487</v>
      </c>
      <c r="V10" s="17" t="s">
        <v>7</v>
      </c>
      <c r="W10" s="17" t="s">
        <v>316</v>
      </c>
      <c r="X10" s="9"/>
      <c r="Y10" s="19" t="s">
        <v>466</v>
      </c>
      <c r="Z10" s="17" t="s">
        <v>476</v>
      </c>
      <c r="AA10" s="17" t="s">
        <v>225</v>
      </c>
      <c r="AB10" s="17" t="s">
        <v>224</v>
      </c>
      <c r="AC10" s="18"/>
      <c r="AD10" s="18"/>
      <c r="AE10" s="18"/>
      <c r="AF10" s="18"/>
      <c r="AG10" s="18"/>
      <c r="AH10" s="18"/>
      <c r="AI10" s="18"/>
      <c r="AJ10" s="18"/>
      <c r="AK10" s="18"/>
      <c r="AL10" s="18"/>
      <c r="AM10" s="18"/>
      <c r="AN10" s="18"/>
      <c r="AO10" s="18"/>
      <c r="AP10" s="36"/>
      <c r="AQ10" s="18"/>
      <c r="AR10" s="18"/>
      <c r="AS10" s="18"/>
      <c r="AT10" s="18"/>
      <c r="AU10" s="18"/>
      <c r="AV10" s="18"/>
      <c r="AW10" s="18"/>
      <c r="AX10" s="18"/>
      <c r="AY10" s="18"/>
      <c r="AZ10" s="18"/>
      <c r="BA10" s="18"/>
      <c r="BB10" s="18"/>
      <c r="BC10" s="18"/>
      <c r="BD10" s="18"/>
      <c r="BE10" s="18"/>
      <c r="BF10" s="18"/>
      <c r="BG10" s="18"/>
      <c r="BH10" s="18"/>
      <c r="BI10" s="18"/>
    </row>
    <row r="11" spans="1:61" s="15" customFormat="1" ht="48" customHeight="1" x14ac:dyDescent="0.25">
      <c r="A11" s="19" t="s">
        <v>478</v>
      </c>
      <c r="B11" s="5">
        <v>2020</v>
      </c>
      <c r="C11" s="17" t="s">
        <v>479</v>
      </c>
      <c r="D11" s="18"/>
      <c r="E11" s="18"/>
      <c r="F11" s="18" t="s">
        <v>229</v>
      </c>
      <c r="G11" s="18"/>
      <c r="H11" s="18"/>
      <c r="I11" s="18" t="s">
        <v>229</v>
      </c>
      <c r="J11" s="18"/>
      <c r="K11" s="18" t="s">
        <v>229</v>
      </c>
      <c r="L11" s="18" t="s">
        <v>229</v>
      </c>
      <c r="M11" s="18"/>
      <c r="N11" s="18" t="s">
        <v>229</v>
      </c>
      <c r="O11" s="18" t="s">
        <v>229</v>
      </c>
      <c r="P11" s="18"/>
      <c r="Q11" s="18"/>
      <c r="R11" s="17" t="s">
        <v>430</v>
      </c>
      <c r="S11" s="17" t="s">
        <v>275</v>
      </c>
      <c r="T11" s="17" t="s">
        <v>7</v>
      </c>
      <c r="U11" s="17" t="s">
        <v>431</v>
      </c>
      <c r="V11" s="17" t="s">
        <v>7</v>
      </c>
      <c r="W11" s="17" t="s">
        <v>316</v>
      </c>
      <c r="X11" s="9"/>
      <c r="Y11" s="19" t="s">
        <v>465</v>
      </c>
      <c r="Z11" s="17" t="s">
        <v>480</v>
      </c>
      <c r="AA11" s="17" t="s">
        <v>225</v>
      </c>
      <c r="AB11" s="17" t="s">
        <v>225</v>
      </c>
      <c r="AC11" s="18"/>
      <c r="AD11" s="18"/>
      <c r="AE11" s="18"/>
      <c r="AF11" s="18"/>
      <c r="AG11" s="18"/>
      <c r="AH11" s="18"/>
      <c r="AI11" s="18"/>
      <c r="AJ11" s="18"/>
      <c r="AK11" s="18"/>
      <c r="AL11" s="18"/>
      <c r="AM11" s="18"/>
      <c r="AN11" s="18"/>
      <c r="AO11" s="18"/>
      <c r="AP11" s="36"/>
      <c r="AQ11" s="18"/>
      <c r="AR11" s="18"/>
      <c r="AS11" s="18"/>
      <c r="AT11" s="18"/>
      <c r="AU11" s="18"/>
      <c r="AV11" s="18"/>
      <c r="AW11" s="18"/>
      <c r="AX11" s="18"/>
      <c r="AY11" s="18"/>
      <c r="AZ11" s="18"/>
      <c r="BA11" s="18"/>
      <c r="BB11" s="18"/>
      <c r="BC11" s="18"/>
      <c r="BD11" s="18"/>
      <c r="BE11" s="18"/>
      <c r="BF11" s="18"/>
      <c r="BG11" s="18"/>
      <c r="BH11" s="18"/>
      <c r="BI11" s="18"/>
    </row>
    <row r="12" spans="1:61" s="15" customFormat="1" ht="48" customHeight="1" x14ac:dyDescent="0.25">
      <c r="A12" s="19" t="s">
        <v>509</v>
      </c>
      <c r="B12" s="5">
        <v>2020</v>
      </c>
      <c r="C12" s="17" t="s">
        <v>52</v>
      </c>
      <c r="D12" s="18"/>
      <c r="E12" s="18"/>
      <c r="F12" s="18"/>
      <c r="G12" s="18"/>
      <c r="H12" s="18"/>
      <c r="I12" s="18"/>
      <c r="J12" s="18"/>
      <c r="K12" s="18"/>
      <c r="L12" s="18"/>
      <c r="M12" s="18"/>
      <c r="N12" s="18"/>
      <c r="O12" s="18"/>
      <c r="P12" s="18"/>
      <c r="Q12" s="18" t="s">
        <v>496</v>
      </c>
      <c r="R12" s="17" t="s">
        <v>428</v>
      </c>
      <c r="S12" s="17" t="s">
        <v>274</v>
      </c>
      <c r="T12" s="17" t="s">
        <v>7</v>
      </c>
      <c r="U12" s="17" t="s">
        <v>361</v>
      </c>
      <c r="V12" s="17" t="s">
        <v>7</v>
      </c>
      <c r="W12" s="17" t="s">
        <v>316</v>
      </c>
      <c r="X12" s="9"/>
      <c r="Y12" s="19" t="s">
        <v>493</v>
      </c>
      <c r="Z12" s="17" t="s">
        <v>494</v>
      </c>
      <c r="AA12" s="17"/>
      <c r="AB12" s="17"/>
      <c r="AC12" s="18"/>
      <c r="AD12" s="18"/>
      <c r="AE12" s="18"/>
      <c r="AF12" s="18"/>
      <c r="AG12" s="18"/>
      <c r="AH12" s="18"/>
      <c r="AI12" s="18"/>
      <c r="AJ12" s="18"/>
      <c r="AK12" s="18"/>
      <c r="AL12" s="18"/>
      <c r="AM12" s="18"/>
      <c r="AN12" s="18"/>
      <c r="AO12" s="18"/>
      <c r="AP12" s="36"/>
      <c r="AQ12" s="18"/>
      <c r="AR12" s="18"/>
      <c r="AS12" s="18"/>
      <c r="AT12" s="18"/>
      <c r="AU12" s="18"/>
      <c r="AV12" s="18"/>
      <c r="AW12" s="18"/>
      <c r="AX12" s="18"/>
      <c r="AY12" s="18"/>
      <c r="AZ12" s="18"/>
      <c r="BA12" s="18"/>
      <c r="BB12" s="18"/>
      <c r="BC12" s="18"/>
      <c r="BD12" s="18"/>
      <c r="BE12" s="18"/>
      <c r="BF12" s="18"/>
      <c r="BG12" s="18"/>
      <c r="BH12" s="18"/>
      <c r="BI12" s="18"/>
    </row>
    <row r="13" spans="1:61" s="15" customFormat="1" ht="48" customHeight="1" x14ac:dyDescent="0.25">
      <c r="A13" s="19" t="s">
        <v>506</v>
      </c>
      <c r="B13" s="5">
        <v>2020</v>
      </c>
      <c r="C13" s="17" t="s">
        <v>83</v>
      </c>
      <c r="D13" s="18"/>
      <c r="E13" s="18"/>
      <c r="F13" s="18" t="s">
        <v>229</v>
      </c>
      <c r="G13" s="18"/>
      <c r="H13" s="18" t="s">
        <v>229</v>
      </c>
      <c r="I13" s="18" t="s">
        <v>229</v>
      </c>
      <c r="J13" s="18" t="s">
        <v>229</v>
      </c>
      <c r="K13" s="18"/>
      <c r="L13" s="18"/>
      <c r="M13" s="18"/>
      <c r="N13" s="18"/>
      <c r="O13" s="18"/>
      <c r="P13" s="18"/>
      <c r="Q13" s="18" t="s">
        <v>233</v>
      </c>
      <c r="R13" s="17" t="s">
        <v>430</v>
      </c>
      <c r="S13" s="17" t="s">
        <v>274</v>
      </c>
      <c r="T13" s="17" t="s">
        <v>7</v>
      </c>
      <c r="U13" s="37" t="s">
        <v>507</v>
      </c>
      <c r="V13" s="17" t="s">
        <v>409</v>
      </c>
      <c r="W13" s="17" t="s">
        <v>316</v>
      </c>
      <c r="X13" s="9"/>
      <c r="Y13" s="19" t="s">
        <v>467</v>
      </c>
      <c r="Z13" s="17" t="s">
        <v>495</v>
      </c>
      <c r="AA13" s="17" t="s">
        <v>225</v>
      </c>
      <c r="AB13" s="17" t="s">
        <v>225</v>
      </c>
      <c r="AC13" s="18"/>
      <c r="AD13" s="18"/>
      <c r="AE13" s="18"/>
      <c r="AF13" s="18"/>
      <c r="AG13" s="18"/>
      <c r="AH13" s="18"/>
      <c r="AI13" s="18"/>
      <c r="AJ13" s="18"/>
      <c r="AK13" s="18"/>
      <c r="AL13" s="18"/>
      <c r="AM13" s="18"/>
      <c r="AN13" s="18"/>
      <c r="AO13" s="18"/>
      <c r="AP13" s="36"/>
      <c r="AQ13" s="18"/>
      <c r="AR13" s="18"/>
      <c r="AS13" s="18"/>
      <c r="AT13" s="18"/>
      <c r="AU13" s="18"/>
      <c r="AV13" s="18"/>
      <c r="AW13" s="18"/>
      <c r="AX13" s="18"/>
      <c r="AY13" s="18"/>
      <c r="AZ13" s="18"/>
      <c r="BA13" s="18"/>
      <c r="BB13" s="18"/>
      <c r="BC13" s="18"/>
      <c r="BD13" s="18" t="s">
        <v>229</v>
      </c>
      <c r="BE13" s="18"/>
      <c r="BF13" s="18"/>
      <c r="BG13" s="18"/>
      <c r="BH13" s="18"/>
      <c r="BI13" s="18"/>
    </row>
    <row r="14" spans="1:61" s="15" customFormat="1" ht="48" customHeight="1" x14ac:dyDescent="0.25">
      <c r="A14" s="19" t="s">
        <v>327</v>
      </c>
      <c r="B14" s="5">
        <v>2020</v>
      </c>
      <c r="C14" s="17" t="s">
        <v>52</v>
      </c>
      <c r="D14" s="18"/>
      <c r="E14" s="18" t="s">
        <v>229</v>
      </c>
      <c r="F14" s="18"/>
      <c r="G14" s="18"/>
      <c r="H14" s="18"/>
      <c r="I14" s="18"/>
      <c r="J14" s="18"/>
      <c r="K14" s="18"/>
      <c r="L14" s="18"/>
      <c r="M14" s="18"/>
      <c r="N14" s="18"/>
      <c r="O14" s="18"/>
      <c r="P14" s="18"/>
      <c r="Q14" s="18"/>
      <c r="R14" s="17" t="str">
        <f>IF(AA14="?",AA14,IF(AA14="True",IF(AB14="True","ctl","usn"),"sn"))</f>
        <v>sn</v>
      </c>
      <c r="S14" s="17" t="s">
        <v>275</v>
      </c>
      <c r="T14" s="17" t="s">
        <v>313</v>
      </c>
      <c r="U14" s="17" t="s">
        <v>372</v>
      </c>
      <c r="V14" s="17" t="s">
        <v>0</v>
      </c>
      <c r="W14" s="17" t="s">
        <v>316</v>
      </c>
      <c r="X14" s="9"/>
      <c r="Y14" s="19" t="s">
        <v>287</v>
      </c>
      <c r="Z14" s="17" t="s">
        <v>291</v>
      </c>
      <c r="AA14" s="17" t="s">
        <v>225</v>
      </c>
      <c r="AB14" s="17" t="s">
        <v>225</v>
      </c>
      <c r="AC14" s="18"/>
      <c r="AD14" s="18"/>
      <c r="AE14" s="18"/>
      <c r="AF14" s="18"/>
      <c r="AG14" s="18"/>
      <c r="AH14" s="18"/>
      <c r="AI14" s="18"/>
      <c r="AJ14" s="18"/>
      <c r="AK14" s="18"/>
      <c r="AL14" s="18"/>
      <c r="AM14" s="18"/>
      <c r="AN14" s="18"/>
      <c r="AO14" s="18"/>
      <c r="AP14" s="36"/>
      <c r="AQ14" s="18"/>
      <c r="AR14" s="18"/>
      <c r="AS14" s="18"/>
      <c r="AT14" s="18"/>
      <c r="AU14" s="18"/>
      <c r="AV14" s="18"/>
      <c r="AW14" s="18"/>
      <c r="AX14" s="18"/>
      <c r="AY14" s="18"/>
      <c r="AZ14" s="18"/>
      <c r="BA14" s="18"/>
      <c r="BB14" s="18"/>
      <c r="BC14" s="18"/>
      <c r="BD14" s="18"/>
      <c r="BE14" s="18"/>
      <c r="BF14" s="18"/>
      <c r="BG14" s="18"/>
      <c r="BH14" s="18"/>
      <c r="BI14" s="18"/>
    </row>
    <row r="15" spans="1:61" s="15" customFormat="1" ht="48" customHeight="1" x14ac:dyDescent="0.25">
      <c r="A15" s="19" t="s">
        <v>325</v>
      </c>
      <c r="B15" s="5">
        <v>2020</v>
      </c>
      <c r="C15" s="17" t="s">
        <v>4</v>
      </c>
      <c r="D15" s="18"/>
      <c r="E15" s="18"/>
      <c r="F15" s="18" t="s">
        <v>229</v>
      </c>
      <c r="G15" s="18" t="s">
        <v>229</v>
      </c>
      <c r="H15" s="18" t="s">
        <v>229</v>
      </c>
      <c r="I15" s="18" t="s">
        <v>229</v>
      </c>
      <c r="J15" s="18" t="s">
        <v>229</v>
      </c>
      <c r="K15" s="18"/>
      <c r="L15" s="18"/>
      <c r="M15" s="18"/>
      <c r="N15" s="18"/>
      <c r="O15" s="18"/>
      <c r="P15" s="18"/>
      <c r="Q15" s="18"/>
      <c r="R15" s="17" t="str">
        <f>IF(AA15="?",AA15,IF(AA15="True",IF(AB15="True","ctl","usn"),"sn"))</f>
        <v>?</v>
      </c>
      <c r="S15" s="17" t="s">
        <v>275</v>
      </c>
      <c r="T15" s="17" t="s">
        <v>7</v>
      </c>
      <c r="U15" s="17" t="s">
        <v>346</v>
      </c>
      <c r="V15" s="17" t="s">
        <v>419</v>
      </c>
      <c r="W15" s="17" t="s">
        <v>378</v>
      </c>
      <c r="X15" s="9"/>
      <c r="Y15" s="19" t="s">
        <v>285</v>
      </c>
      <c r="Z15" s="17" t="s">
        <v>276</v>
      </c>
      <c r="AA15" s="17" t="s">
        <v>134</v>
      </c>
      <c r="AB15" s="17" t="s">
        <v>225</v>
      </c>
      <c r="AC15" s="18"/>
      <c r="AD15" s="18"/>
      <c r="AE15" s="18"/>
      <c r="AF15" s="18"/>
      <c r="AG15" s="18"/>
      <c r="AH15" s="18"/>
      <c r="AI15" s="18"/>
      <c r="AJ15" s="18"/>
      <c r="AK15" s="18"/>
      <c r="AL15" s="18"/>
      <c r="AM15" s="18"/>
      <c r="AN15" s="18"/>
      <c r="AO15" s="18"/>
      <c r="AP15" s="36"/>
      <c r="AQ15" s="18"/>
      <c r="AR15" s="18"/>
      <c r="AS15" s="18"/>
      <c r="AT15" s="18"/>
      <c r="AU15" s="18"/>
      <c r="AV15" s="18"/>
      <c r="AW15" s="18"/>
      <c r="AX15" s="18"/>
      <c r="AY15" s="18"/>
      <c r="AZ15" s="18"/>
      <c r="BA15" s="18"/>
      <c r="BB15" s="18"/>
      <c r="BC15" s="18"/>
      <c r="BD15" s="18"/>
      <c r="BE15" s="18"/>
      <c r="BF15" s="18"/>
      <c r="BG15" s="18"/>
      <c r="BH15" s="18"/>
      <c r="BI15" s="18"/>
    </row>
    <row r="16" spans="1:61" s="15" customFormat="1" ht="48" customHeight="1" x14ac:dyDescent="0.25">
      <c r="A16" s="19" t="s">
        <v>298</v>
      </c>
      <c r="B16" s="5">
        <v>2020</v>
      </c>
      <c r="C16" s="17" t="s">
        <v>297</v>
      </c>
      <c r="D16" s="18"/>
      <c r="E16" s="18"/>
      <c r="F16" s="18" t="s">
        <v>229</v>
      </c>
      <c r="G16" s="18"/>
      <c r="H16" s="18"/>
      <c r="I16" s="18" t="s">
        <v>229</v>
      </c>
      <c r="J16" s="18"/>
      <c r="K16" s="18" t="s">
        <v>229</v>
      </c>
      <c r="L16" s="18" t="s">
        <v>229</v>
      </c>
      <c r="M16" s="18"/>
      <c r="N16" s="18"/>
      <c r="O16" s="18"/>
      <c r="P16" s="18"/>
      <c r="Q16" s="18"/>
      <c r="R16" s="17" t="str">
        <f>IF(AA16="?",AA16,IF(AA16="True",IF(AB16="True","ctl","usn"),"sn"))</f>
        <v>usn</v>
      </c>
      <c r="S16" s="17" t="s">
        <v>275</v>
      </c>
      <c r="T16" s="17" t="s">
        <v>7</v>
      </c>
      <c r="U16" s="17" t="s">
        <v>352</v>
      </c>
      <c r="V16" s="17" t="s">
        <v>7</v>
      </c>
      <c r="W16" s="17" t="s">
        <v>316</v>
      </c>
      <c r="X16" s="9"/>
      <c r="Y16" s="19" t="s">
        <v>286</v>
      </c>
      <c r="Z16" s="17" t="s">
        <v>290</v>
      </c>
      <c r="AA16" s="17" t="s">
        <v>224</v>
      </c>
      <c r="AB16" s="17" t="s">
        <v>225</v>
      </c>
      <c r="AC16" s="18"/>
      <c r="AD16" s="18"/>
      <c r="AE16" s="18"/>
      <c r="AF16" s="18"/>
      <c r="AG16" s="18"/>
      <c r="AH16" s="18"/>
      <c r="AI16" s="18"/>
      <c r="AJ16" s="18"/>
      <c r="AK16" s="18"/>
      <c r="AL16" s="18"/>
      <c r="AM16" s="18"/>
      <c r="AN16" s="18"/>
      <c r="AO16" s="18"/>
      <c r="AP16" s="36"/>
      <c r="AQ16" s="18"/>
      <c r="AR16" s="18"/>
      <c r="AS16" s="18"/>
      <c r="AT16" s="18"/>
      <c r="AU16" s="18"/>
      <c r="AV16" s="18"/>
      <c r="AW16" s="18"/>
      <c r="AX16" s="18"/>
      <c r="AY16" s="18"/>
      <c r="AZ16" s="18"/>
      <c r="BA16" s="18"/>
      <c r="BB16" s="18"/>
      <c r="BC16" s="18"/>
      <c r="BD16" s="18"/>
      <c r="BE16" s="18"/>
      <c r="BF16" s="18"/>
      <c r="BG16" s="18"/>
      <c r="BH16" s="18"/>
      <c r="BI16" s="18"/>
    </row>
    <row r="17" spans="1:61" s="15" customFormat="1" ht="48" customHeight="1" x14ac:dyDescent="0.25">
      <c r="A17" s="19" t="s">
        <v>416</v>
      </c>
      <c r="B17" s="5">
        <v>2020</v>
      </c>
      <c r="C17" s="17" t="s">
        <v>83</v>
      </c>
      <c r="D17" s="18"/>
      <c r="E17" s="18"/>
      <c r="F17" s="18" t="s">
        <v>229</v>
      </c>
      <c r="G17" s="18"/>
      <c r="H17" s="18"/>
      <c r="I17" s="18"/>
      <c r="J17" s="18" t="s">
        <v>229</v>
      </c>
      <c r="K17" s="18"/>
      <c r="L17" s="18"/>
      <c r="M17" s="18"/>
      <c r="N17" s="18"/>
      <c r="O17" s="18"/>
      <c r="P17" s="18"/>
      <c r="Q17" s="18"/>
      <c r="R17" s="17" t="str">
        <f t="shared" ref="R17:R26" si="0">IF(AA17="?",AA17,IF(AA17="True",IF(AB17="True","ctl","usn"),"sn"))</f>
        <v>usn</v>
      </c>
      <c r="S17" s="17" t="s">
        <v>275</v>
      </c>
      <c r="T17" s="17" t="s">
        <v>7</v>
      </c>
      <c r="U17" s="17" t="s">
        <v>316</v>
      </c>
      <c r="V17" s="17" t="s">
        <v>7</v>
      </c>
      <c r="W17" s="17" t="s">
        <v>379</v>
      </c>
      <c r="X17" s="9"/>
      <c r="Y17" s="19" t="s">
        <v>283</v>
      </c>
      <c r="Z17" s="17" t="s">
        <v>284</v>
      </c>
      <c r="AA17" s="17" t="s">
        <v>224</v>
      </c>
      <c r="AB17" s="17" t="s">
        <v>225</v>
      </c>
      <c r="AC17" s="18"/>
      <c r="AD17" s="18"/>
      <c r="AE17" s="18"/>
      <c r="AF17" s="18"/>
      <c r="AG17" s="18"/>
      <c r="AH17" s="18"/>
      <c r="AI17" s="18"/>
      <c r="AJ17" s="18"/>
      <c r="AK17" s="18"/>
      <c r="AL17" s="18"/>
      <c r="AM17" s="18"/>
      <c r="AN17" s="18"/>
      <c r="AO17" s="18"/>
      <c r="AP17" s="36"/>
      <c r="AQ17" s="18"/>
      <c r="AR17" s="18"/>
      <c r="AS17" s="18"/>
      <c r="AT17" s="18"/>
      <c r="AU17" s="18"/>
      <c r="AV17" s="18"/>
      <c r="AW17" s="18"/>
      <c r="AX17" s="18"/>
      <c r="AY17" s="18"/>
      <c r="AZ17" s="18"/>
      <c r="BA17" s="18"/>
      <c r="BB17" s="18"/>
      <c r="BC17" s="18"/>
      <c r="BD17" s="18"/>
      <c r="BE17" s="18"/>
      <c r="BF17" s="18"/>
      <c r="BG17" s="18"/>
      <c r="BH17" s="18"/>
      <c r="BI17" s="18"/>
    </row>
    <row r="18" spans="1:61" s="15" customFormat="1" ht="48" customHeight="1" x14ac:dyDescent="0.25">
      <c r="A18" s="19" t="s">
        <v>454</v>
      </c>
      <c r="B18" s="5">
        <v>2020</v>
      </c>
      <c r="C18" s="17" t="s">
        <v>2</v>
      </c>
      <c r="D18" s="18"/>
      <c r="E18" s="18"/>
      <c r="F18" s="18" t="s">
        <v>229</v>
      </c>
      <c r="G18" s="18" t="s">
        <v>229</v>
      </c>
      <c r="H18" s="18"/>
      <c r="I18" s="18" t="s">
        <v>229</v>
      </c>
      <c r="J18" s="18"/>
      <c r="K18" s="18"/>
      <c r="L18" s="18"/>
      <c r="M18" s="18"/>
      <c r="N18" s="18"/>
      <c r="O18" s="18"/>
      <c r="P18" s="18"/>
      <c r="Q18" s="18"/>
      <c r="R18" s="17" t="s">
        <v>428</v>
      </c>
      <c r="S18" s="17" t="s">
        <v>275</v>
      </c>
      <c r="T18" s="17" t="s">
        <v>7</v>
      </c>
      <c r="U18" s="17" t="s">
        <v>352</v>
      </c>
      <c r="V18" s="17" t="s">
        <v>417</v>
      </c>
      <c r="W18" s="17" t="s">
        <v>459</v>
      </c>
      <c r="X18" s="9"/>
      <c r="Y18" s="19" t="s">
        <v>436</v>
      </c>
      <c r="Z18" s="17"/>
      <c r="AA18" s="17"/>
      <c r="AB18" s="17"/>
      <c r="AC18" s="18"/>
      <c r="AD18" s="18"/>
      <c r="AE18" s="18"/>
      <c r="AF18" s="18"/>
      <c r="AG18" s="18"/>
      <c r="AH18" s="18"/>
      <c r="AI18" s="18"/>
      <c r="AJ18" s="18"/>
      <c r="AK18" s="18"/>
      <c r="AL18" s="18"/>
      <c r="AM18" s="18"/>
      <c r="AN18" s="18"/>
      <c r="AO18" s="18"/>
      <c r="AP18" s="36"/>
      <c r="AQ18" s="18"/>
      <c r="AR18" s="18"/>
      <c r="AS18" s="18"/>
      <c r="AT18" s="18"/>
      <c r="AU18" s="18"/>
      <c r="AV18" s="18"/>
      <c r="AW18" s="18"/>
      <c r="AX18" s="18"/>
      <c r="AY18" s="18"/>
      <c r="AZ18" s="18"/>
      <c r="BA18" s="18"/>
      <c r="BB18" s="18"/>
      <c r="BC18" s="18"/>
      <c r="BD18" s="18"/>
      <c r="BE18" s="18"/>
      <c r="BF18" s="18"/>
      <c r="BG18" s="18"/>
      <c r="BH18" s="18"/>
      <c r="BI18" s="18"/>
    </row>
    <row r="19" spans="1:61" s="15" customFormat="1" ht="120" x14ac:dyDescent="0.25">
      <c r="A19" s="19" t="s">
        <v>441</v>
      </c>
      <c r="B19" s="5">
        <v>2020</v>
      </c>
      <c r="C19" s="17" t="s">
        <v>83</v>
      </c>
      <c r="D19" s="18"/>
      <c r="E19" s="18"/>
      <c r="F19" s="18" t="s">
        <v>229</v>
      </c>
      <c r="G19" s="18" t="s">
        <v>229</v>
      </c>
      <c r="H19" s="18"/>
      <c r="I19" s="18" t="s">
        <v>229</v>
      </c>
      <c r="J19" s="18" t="s">
        <v>229</v>
      </c>
      <c r="K19" s="18"/>
      <c r="L19" s="18"/>
      <c r="M19" s="18"/>
      <c r="N19" s="18"/>
      <c r="O19" s="18"/>
      <c r="P19" s="18"/>
      <c r="Q19" s="18" t="s">
        <v>233</v>
      </c>
      <c r="R19" s="17" t="s">
        <v>428</v>
      </c>
      <c r="S19" s="17" t="s">
        <v>275</v>
      </c>
      <c r="T19" s="17" t="s">
        <v>7</v>
      </c>
      <c r="U19" s="17" t="s">
        <v>316</v>
      </c>
      <c r="V19" s="17" t="s">
        <v>7</v>
      </c>
      <c r="W19" s="17" t="s">
        <v>316</v>
      </c>
      <c r="X19" s="9"/>
      <c r="Y19" s="19" t="s">
        <v>440</v>
      </c>
      <c r="Z19" s="17" t="s">
        <v>439</v>
      </c>
      <c r="AA19" s="17" t="s">
        <v>224</v>
      </c>
      <c r="AB19" s="17" t="s">
        <v>225</v>
      </c>
      <c r="AC19" s="18"/>
      <c r="AD19" s="18"/>
      <c r="AE19" s="18"/>
      <c r="AF19" s="18"/>
      <c r="AG19" s="18"/>
      <c r="AH19" s="18"/>
      <c r="AI19" s="18"/>
      <c r="AJ19" s="18"/>
      <c r="AK19" s="18"/>
      <c r="AL19" s="18"/>
      <c r="AM19" s="18"/>
      <c r="AN19" s="18"/>
      <c r="AO19" s="18"/>
      <c r="AP19" s="36"/>
      <c r="AQ19" s="18"/>
      <c r="AR19" s="18"/>
      <c r="AS19" s="18"/>
      <c r="AT19" s="18"/>
      <c r="AU19" s="18"/>
      <c r="AV19" s="18"/>
      <c r="AW19" s="18"/>
      <c r="AX19" s="18"/>
      <c r="AY19" s="18"/>
      <c r="AZ19" s="18"/>
      <c r="BA19" s="18"/>
      <c r="BB19" s="18"/>
      <c r="BC19" s="18"/>
      <c r="BD19" s="18" t="s">
        <v>229</v>
      </c>
      <c r="BE19" s="18"/>
      <c r="BF19" s="18"/>
      <c r="BG19" s="18"/>
      <c r="BH19" s="18"/>
      <c r="BI19" s="18"/>
    </row>
    <row r="20" spans="1:61" s="7" customFormat="1" ht="50.25" customHeight="1" x14ac:dyDescent="0.25">
      <c r="A20" s="21" t="s">
        <v>300</v>
      </c>
      <c r="B20" s="21">
        <v>2020</v>
      </c>
      <c r="C20" s="20" t="s">
        <v>301</v>
      </c>
      <c r="D20" s="22"/>
      <c r="E20" s="22"/>
      <c r="F20" s="22" t="s">
        <v>229</v>
      </c>
      <c r="G20" s="22" t="s">
        <v>229</v>
      </c>
      <c r="H20" s="22" t="s">
        <v>229</v>
      </c>
      <c r="I20" s="22"/>
      <c r="J20" s="22"/>
      <c r="K20" s="22"/>
      <c r="L20" s="22"/>
      <c r="M20" s="22"/>
      <c r="N20" s="22" t="s">
        <v>229</v>
      </c>
      <c r="O20" s="22"/>
      <c r="P20" s="22" t="s">
        <v>229</v>
      </c>
      <c r="Q20" s="22" t="s">
        <v>234</v>
      </c>
      <c r="R20" s="17" t="str">
        <f t="shared" si="0"/>
        <v>sn</v>
      </c>
      <c r="S20" s="23" t="s">
        <v>275</v>
      </c>
      <c r="T20" s="21" t="s">
        <v>7</v>
      </c>
      <c r="U20" s="20" t="s">
        <v>316</v>
      </c>
      <c r="V20" s="21" t="s">
        <v>7</v>
      </c>
      <c r="W20" s="17" t="s">
        <v>316</v>
      </c>
      <c r="X20" s="12"/>
      <c r="Y20" s="19" t="s">
        <v>289</v>
      </c>
      <c r="Z20" s="20" t="s">
        <v>292</v>
      </c>
      <c r="AA20" s="20"/>
      <c r="AB20" s="20"/>
      <c r="AC20" s="22"/>
      <c r="AD20" s="22"/>
      <c r="AE20" s="22"/>
      <c r="AF20" s="22"/>
      <c r="AG20" s="22"/>
      <c r="AH20" s="22"/>
      <c r="AI20" s="22"/>
      <c r="AJ20" s="22"/>
      <c r="AK20" s="22"/>
      <c r="AL20" s="22"/>
      <c r="AM20" s="22" t="s">
        <v>229</v>
      </c>
      <c r="AN20" s="22"/>
      <c r="AO20" s="22"/>
      <c r="AP20" s="22"/>
      <c r="AQ20" s="22"/>
      <c r="AR20" s="22"/>
      <c r="AS20" s="22"/>
      <c r="AT20" s="22"/>
      <c r="AU20" s="22"/>
      <c r="AV20" s="22"/>
      <c r="AW20" s="22"/>
      <c r="AX20" s="22"/>
      <c r="AY20" s="22"/>
      <c r="AZ20" s="22"/>
      <c r="BA20" s="22"/>
      <c r="BB20" s="22"/>
      <c r="BC20" s="22"/>
      <c r="BD20" s="22"/>
      <c r="BE20" s="22"/>
      <c r="BF20" s="22"/>
      <c r="BG20" s="22"/>
      <c r="BH20" s="22"/>
      <c r="BI20" s="22"/>
    </row>
    <row r="21" spans="1:61" s="15" customFormat="1" ht="48" customHeight="1" x14ac:dyDescent="0.25">
      <c r="A21" s="19" t="s">
        <v>411</v>
      </c>
      <c r="B21" s="5">
        <v>2020</v>
      </c>
      <c r="C21" s="17" t="s">
        <v>299</v>
      </c>
      <c r="D21" s="18"/>
      <c r="E21" s="18"/>
      <c r="F21" s="18"/>
      <c r="G21" s="18" t="s">
        <v>229</v>
      </c>
      <c r="H21" s="18" t="s">
        <v>229</v>
      </c>
      <c r="I21" s="18" t="s">
        <v>229</v>
      </c>
      <c r="J21" s="18"/>
      <c r="K21" s="18" t="s">
        <v>229</v>
      </c>
      <c r="L21" s="18"/>
      <c r="M21" s="18"/>
      <c r="N21" s="18"/>
      <c r="O21" s="18"/>
      <c r="P21" s="18"/>
      <c r="Q21" s="18"/>
      <c r="R21" s="17" t="str">
        <f t="shared" si="0"/>
        <v>sn</v>
      </c>
      <c r="S21" s="17" t="s">
        <v>275</v>
      </c>
      <c r="T21" s="17" t="s">
        <v>7</v>
      </c>
      <c r="U21" s="17" t="s">
        <v>316</v>
      </c>
      <c r="V21" s="17" t="s">
        <v>7</v>
      </c>
      <c r="W21" s="17" t="s">
        <v>316</v>
      </c>
      <c r="X21" s="9"/>
      <c r="Y21" s="19" t="s">
        <v>281</v>
      </c>
      <c r="Z21" s="17" t="s">
        <v>282</v>
      </c>
      <c r="AA21" s="17" t="s">
        <v>225</v>
      </c>
      <c r="AB21" s="17" t="s">
        <v>224</v>
      </c>
      <c r="AC21" s="18"/>
      <c r="AD21" s="18"/>
      <c r="AE21" s="18"/>
      <c r="AF21" s="18"/>
      <c r="AG21" s="18"/>
      <c r="AH21" s="18"/>
      <c r="AI21" s="18"/>
      <c r="AJ21" s="18"/>
      <c r="AK21" s="18"/>
      <c r="AL21" s="18"/>
      <c r="AM21" s="18"/>
      <c r="AN21" s="18"/>
      <c r="AO21" s="18"/>
      <c r="AP21" s="36"/>
      <c r="AQ21" s="18"/>
      <c r="AR21" s="18"/>
      <c r="AS21" s="18"/>
      <c r="AT21" s="18"/>
      <c r="AU21" s="18"/>
      <c r="AV21" s="18"/>
      <c r="AW21" s="18"/>
      <c r="AX21" s="18"/>
      <c r="AY21" s="18"/>
      <c r="AZ21" s="18"/>
      <c r="BA21" s="18"/>
      <c r="BB21" s="18"/>
      <c r="BC21" s="18"/>
      <c r="BD21" s="18"/>
      <c r="BE21" s="18"/>
      <c r="BF21" s="18"/>
      <c r="BG21" s="18"/>
      <c r="BH21" s="18"/>
      <c r="BI21" s="18"/>
    </row>
    <row r="22" spans="1:61" s="15" customFormat="1" ht="48" customHeight="1" x14ac:dyDescent="0.25">
      <c r="A22" s="19" t="s">
        <v>323</v>
      </c>
      <c r="B22" s="5">
        <v>2020</v>
      </c>
      <c r="C22" s="17" t="s">
        <v>83</v>
      </c>
      <c r="D22" s="18"/>
      <c r="E22" s="18"/>
      <c r="F22" s="18"/>
      <c r="G22" s="18"/>
      <c r="H22" s="18"/>
      <c r="I22" s="18" t="s">
        <v>229</v>
      </c>
      <c r="J22" s="18"/>
      <c r="K22" s="18"/>
      <c r="L22" s="18"/>
      <c r="M22" s="18"/>
      <c r="N22" s="18"/>
      <c r="O22" s="18"/>
      <c r="P22" s="18"/>
      <c r="Q22" s="18"/>
      <c r="R22" s="17" t="str">
        <f t="shared" si="0"/>
        <v>usn</v>
      </c>
      <c r="S22" s="17" t="s">
        <v>275</v>
      </c>
      <c r="T22" s="17" t="s">
        <v>7</v>
      </c>
      <c r="U22" s="17" t="s">
        <v>346</v>
      </c>
      <c r="V22" s="17" t="s">
        <v>7</v>
      </c>
      <c r="W22" s="17" t="s">
        <v>316</v>
      </c>
      <c r="X22" s="9"/>
      <c r="Y22" s="19" t="s">
        <v>279</v>
      </c>
      <c r="Z22" s="17" t="s">
        <v>280</v>
      </c>
      <c r="AA22" s="17" t="s">
        <v>224</v>
      </c>
      <c r="AB22" s="17" t="s">
        <v>225</v>
      </c>
      <c r="AC22" s="18"/>
      <c r="AD22" s="18"/>
      <c r="AE22" s="18"/>
      <c r="AF22" s="18"/>
      <c r="AG22" s="18"/>
      <c r="AH22" s="18"/>
      <c r="AI22" s="18"/>
      <c r="AJ22" s="18"/>
      <c r="AK22" s="18"/>
      <c r="AL22" s="18"/>
      <c r="AM22" s="18"/>
      <c r="AN22" s="18"/>
      <c r="AO22" s="18"/>
      <c r="AP22" s="36"/>
      <c r="AQ22" s="18"/>
      <c r="AR22" s="18"/>
      <c r="AS22" s="18"/>
      <c r="AT22" s="18"/>
      <c r="AU22" s="18"/>
      <c r="AV22" s="18"/>
      <c r="AW22" s="18"/>
      <c r="AX22" s="18"/>
      <c r="AY22" s="18"/>
      <c r="AZ22" s="18"/>
      <c r="BA22" s="18"/>
      <c r="BB22" s="18"/>
      <c r="BC22" s="18"/>
      <c r="BD22" s="18"/>
      <c r="BE22" s="18"/>
      <c r="BF22" s="18"/>
      <c r="BG22" s="18"/>
      <c r="BH22" s="18"/>
      <c r="BI22" s="18"/>
    </row>
    <row r="23" spans="1:61" s="15" customFormat="1" ht="48" customHeight="1" x14ac:dyDescent="0.25">
      <c r="A23" s="19" t="s">
        <v>420</v>
      </c>
      <c r="B23" s="5">
        <v>2020</v>
      </c>
      <c r="C23" s="17" t="s">
        <v>5</v>
      </c>
      <c r="D23" s="18"/>
      <c r="E23" s="18"/>
      <c r="F23" s="18"/>
      <c r="G23" s="18" t="s">
        <v>229</v>
      </c>
      <c r="H23" s="18"/>
      <c r="I23" s="18"/>
      <c r="J23" s="18"/>
      <c r="K23" s="18"/>
      <c r="L23" s="18"/>
      <c r="M23" s="18"/>
      <c r="N23" s="18"/>
      <c r="O23" s="18"/>
      <c r="P23" s="18"/>
      <c r="Q23" s="18"/>
      <c r="R23" s="17" t="str">
        <f t="shared" si="0"/>
        <v>usn</v>
      </c>
      <c r="S23" s="17" t="s">
        <v>275</v>
      </c>
      <c r="T23" s="17" t="s">
        <v>7</v>
      </c>
      <c r="U23" s="17" t="s">
        <v>1</v>
      </c>
      <c r="V23" s="17" t="s">
        <v>7</v>
      </c>
      <c r="W23" s="17" t="s">
        <v>316</v>
      </c>
      <c r="X23" s="9"/>
      <c r="Y23" s="19" t="s">
        <v>326</v>
      </c>
      <c r="Z23" s="17"/>
      <c r="AA23" s="17" t="s">
        <v>224</v>
      </c>
      <c r="AB23" s="17" t="s">
        <v>225</v>
      </c>
      <c r="AC23" s="18"/>
      <c r="AD23" s="18"/>
      <c r="AE23" s="18"/>
      <c r="AF23" s="18"/>
      <c r="AG23" s="18"/>
      <c r="AH23" s="18"/>
      <c r="AI23" s="18"/>
      <c r="AJ23" s="18"/>
      <c r="AK23" s="18"/>
      <c r="AL23" s="18"/>
      <c r="AM23" s="18"/>
      <c r="AN23" s="18"/>
      <c r="AO23" s="18"/>
      <c r="AP23" s="36"/>
      <c r="AQ23" s="18"/>
      <c r="AR23" s="18"/>
      <c r="AS23" s="18"/>
      <c r="AT23" s="18"/>
      <c r="AU23" s="18"/>
      <c r="AV23" s="18"/>
      <c r="AW23" s="18"/>
      <c r="AX23" s="18"/>
      <c r="AY23" s="18"/>
      <c r="AZ23" s="18"/>
      <c r="BA23" s="18"/>
      <c r="BB23" s="18"/>
      <c r="BC23" s="18"/>
      <c r="BD23" s="18"/>
      <c r="BE23" s="18"/>
      <c r="BF23" s="18"/>
      <c r="BG23" s="18"/>
      <c r="BH23" s="18"/>
      <c r="BI23" s="18"/>
    </row>
    <row r="24" spans="1:61" s="15" customFormat="1" ht="48" customHeight="1" x14ac:dyDescent="0.25">
      <c r="A24" s="19" t="s">
        <v>320</v>
      </c>
      <c r="B24" s="5">
        <v>2020</v>
      </c>
      <c r="C24" s="17" t="s">
        <v>2</v>
      </c>
      <c r="D24" s="18"/>
      <c r="E24" s="18"/>
      <c r="F24" s="18" t="s">
        <v>229</v>
      </c>
      <c r="G24" s="18" t="s">
        <v>229</v>
      </c>
      <c r="H24" s="18" t="s">
        <v>229</v>
      </c>
      <c r="I24" s="18" t="s">
        <v>229</v>
      </c>
      <c r="J24" s="18" t="s">
        <v>229</v>
      </c>
      <c r="K24" s="18"/>
      <c r="L24" s="18"/>
      <c r="M24" s="18"/>
      <c r="N24" s="18"/>
      <c r="O24" s="18"/>
      <c r="P24" s="18"/>
      <c r="Q24" s="18"/>
      <c r="R24" s="17" t="str">
        <f t="shared" si="0"/>
        <v>usn</v>
      </c>
      <c r="S24" s="17" t="s">
        <v>275</v>
      </c>
      <c r="T24" s="17" t="s">
        <v>7</v>
      </c>
      <c r="U24" s="17" t="s">
        <v>433</v>
      </c>
      <c r="V24" s="17" t="s">
        <v>7</v>
      </c>
      <c r="W24" s="17" t="s">
        <v>380</v>
      </c>
      <c r="X24" s="9"/>
      <c r="Y24" s="19" t="s">
        <v>277</v>
      </c>
      <c r="Z24" s="17" t="s">
        <v>278</v>
      </c>
      <c r="AA24" s="17" t="s">
        <v>224</v>
      </c>
      <c r="AB24" s="17" t="s">
        <v>225</v>
      </c>
      <c r="AC24" s="18"/>
      <c r="AD24" s="18"/>
      <c r="AE24" s="18"/>
      <c r="AF24" s="18"/>
      <c r="AG24" s="18"/>
      <c r="AH24" s="18"/>
      <c r="AI24" s="18"/>
      <c r="AJ24" s="18"/>
      <c r="AK24" s="18"/>
      <c r="AL24" s="18"/>
      <c r="AM24" s="18"/>
      <c r="AN24" s="18"/>
      <c r="AO24" s="18"/>
      <c r="AP24" s="36"/>
      <c r="AQ24" s="18"/>
      <c r="AR24" s="18"/>
      <c r="AS24" s="18"/>
      <c r="AT24" s="18"/>
      <c r="AU24" s="18"/>
      <c r="AV24" s="18"/>
      <c r="AW24" s="18"/>
      <c r="AX24" s="18"/>
      <c r="AY24" s="18"/>
      <c r="AZ24" s="18"/>
      <c r="BA24" s="18"/>
      <c r="BB24" s="18"/>
      <c r="BC24" s="18"/>
      <c r="BD24" s="18"/>
      <c r="BE24" s="18"/>
      <c r="BF24" s="18"/>
      <c r="BG24" s="18"/>
      <c r="BH24" s="18"/>
      <c r="BI24" s="18"/>
    </row>
    <row r="25" spans="1:61" s="3" customFormat="1" ht="45" x14ac:dyDescent="0.25">
      <c r="A25" s="17" t="s">
        <v>166</v>
      </c>
      <c r="B25" s="5">
        <v>2020</v>
      </c>
      <c r="C25" s="17" t="s">
        <v>5</v>
      </c>
      <c r="D25" s="18"/>
      <c r="E25" s="18"/>
      <c r="F25" s="18" t="s">
        <v>229</v>
      </c>
      <c r="G25" s="18" t="s">
        <v>229</v>
      </c>
      <c r="H25" s="18" t="s">
        <v>229</v>
      </c>
      <c r="I25" s="18"/>
      <c r="J25" s="18"/>
      <c r="K25" s="18" t="s">
        <v>229</v>
      </c>
      <c r="L25" s="18"/>
      <c r="M25" s="18"/>
      <c r="N25" s="18" t="s">
        <v>229</v>
      </c>
      <c r="O25" s="18"/>
      <c r="P25" s="18" t="s">
        <v>229</v>
      </c>
      <c r="Q25" s="18" t="s">
        <v>258</v>
      </c>
      <c r="R25" s="17" t="str">
        <f t="shared" si="0"/>
        <v>sn</v>
      </c>
      <c r="S25" s="17" t="s">
        <v>275</v>
      </c>
      <c r="T25" s="17" t="s">
        <v>7</v>
      </c>
      <c r="U25" s="17" t="s">
        <v>3</v>
      </c>
      <c r="V25" s="17" t="s">
        <v>418</v>
      </c>
      <c r="W25" s="17" t="s">
        <v>316</v>
      </c>
      <c r="X25" s="9"/>
      <c r="Y25" s="17" t="s">
        <v>97</v>
      </c>
      <c r="Z25" s="17" t="s">
        <v>116</v>
      </c>
      <c r="AA25" s="17" t="s">
        <v>225</v>
      </c>
      <c r="AB25" s="17" t="s">
        <v>225</v>
      </c>
      <c r="AC25" s="18"/>
      <c r="AD25" s="18"/>
      <c r="AE25" s="18"/>
      <c r="AF25" s="18" t="s">
        <v>229</v>
      </c>
      <c r="AG25" s="18"/>
      <c r="AH25" s="18"/>
      <c r="AI25" s="18"/>
      <c r="AJ25" s="18"/>
      <c r="AK25" s="18"/>
      <c r="AL25" s="18"/>
      <c r="AM25" s="18"/>
      <c r="AN25" s="18"/>
      <c r="AO25" s="18"/>
      <c r="AP25" s="18"/>
      <c r="AQ25" s="18"/>
      <c r="AR25" s="18"/>
      <c r="AS25" s="18"/>
      <c r="AT25" s="18"/>
      <c r="AU25" s="18"/>
      <c r="AV25" s="18"/>
      <c r="AW25" s="18" t="s">
        <v>229</v>
      </c>
      <c r="AX25" s="18"/>
      <c r="AY25" s="18"/>
      <c r="AZ25" s="18"/>
      <c r="BA25" s="18" t="s">
        <v>229</v>
      </c>
      <c r="BB25" s="18"/>
      <c r="BC25" s="18"/>
      <c r="BD25" s="18"/>
      <c r="BE25" s="18"/>
      <c r="BF25" s="18"/>
      <c r="BG25" s="18"/>
      <c r="BH25" s="18"/>
      <c r="BI25" s="18"/>
    </row>
    <row r="26" spans="1:61" s="3" customFormat="1" ht="60" x14ac:dyDescent="0.25">
      <c r="A26" s="17" t="s">
        <v>167</v>
      </c>
      <c r="B26" s="5">
        <v>2020</v>
      </c>
      <c r="C26" s="17" t="s">
        <v>124</v>
      </c>
      <c r="D26" s="18"/>
      <c r="E26" s="18"/>
      <c r="F26" s="18" t="s">
        <v>229</v>
      </c>
      <c r="G26" s="18" t="s">
        <v>229</v>
      </c>
      <c r="H26" s="18" t="s">
        <v>229</v>
      </c>
      <c r="I26" s="18" t="s">
        <v>229</v>
      </c>
      <c r="J26" s="18"/>
      <c r="K26" s="18"/>
      <c r="L26" s="18"/>
      <c r="M26" s="18" t="s">
        <v>229</v>
      </c>
      <c r="N26" s="18"/>
      <c r="O26" s="18"/>
      <c r="P26" s="18" t="s">
        <v>229</v>
      </c>
      <c r="Q26" s="18" t="s">
        <v>258</v>
      </c>
      <c r="R26" s="17" t="str">
        <f t="shared" si="0"/>
        <v>sn</v>
      </c>
      <c r="S26" s="17" t="s">
        <v>275</v>
      </c>
      <c r="T26" s="17" t="s">
        <v>339</v>
      </c>
      <c r="U26" s="17" t="s">
        <v>361</v>
      </c>
      <c r="V26" s="17" t="s">
        <v>417</v>
      </c>
      <c r="W26" s="17" t="s">
        <v>316</v>
      </c>
      <c r="X26" s="9"/>
      <c r="Y26" s="17" t="s">
        <v>120</v>
      </c>
      <c r="Z26" s="17" t="s">
        <v>121</v>
      </c>
      <c r="AA26" s="17" t="s">
        <v>225</v>
      </c>
      <c r="AB26" s="17" t="s">
        <v>225</v>
      </c>
      <c r="AC26" s="18" t="s">
        <v>229</v>
      </c>
      <c r="AD26" s="18"/>
      <c r="AE26" s="18"/>
      <c r="AF26" s="18" t="s">
        <v>229</v>
      </c>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row>
    <row r="27" spans="1:61" s="11" customFormat="1" ht="45" customHeight="1" x14ac:dyDescent="0.25">
      <c r="A27" s="20" t="s">
        <v>168</v>
      </c>
      <c r="B27" s="21">
        <v>2020</v>
      </c>
      <c r="C27" s="33" t="s">
        <v>371</v>
      </c>
      <c r="D27" s="34"/>
      <c r="E27" s="34"/>
      <c r="F27" s="34"/>
      <c r="G27" s="34"/>
      <c r="H27" s="34"/>
      <c r="I27" s="34"/>
      <c r="J27" s="34"/>
      <c r="K27" s="34"/>
      <c r="L27" s="34"/>
      <c r="M27" s="34"/>
      <c r="N27" s="34"/>
      <c r="O27" s="34"/>
      <c r="P27" s="34"/>
      <c r="Q27" s="34"/>
      <c r="R27" s="34"/>
      <c r="S27" s="34"/>
      <c r="T27" s="34"/>
      <c r="U27" s="34"/>
      <c r="V27" s="34"/>
      <c r="W27" s="35"/>
      <c r="X27" s="10"/>
      <c r="Y27" s="20" t="s">
        <v>102</v>
      </c>
      <c r="Z27" s="20" t="s">
        <v>160</v>
      </c>
      <c r="AA27" s="34"/>
      <c r="AB27" s="34"/>
      <c r="AC27" s="34"/>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row>
    <row r="28" spans="1:61" s="3" customFormat="1" ht="45" x14ac:dyDescent="0.25">
      <c r="A28" s="17" t="s">
        <v>169</v>
      </c>
      <c r="B28" s="5">
        <v>2020</v>
      </c>
      <c r="C28" s="17" t="s">
        <v>4</v>
      </c>
      <c r="D28" s="18"/>
      <c r="E28" s="18"/>
      <c r="F28" s="18" t="s">
        <v>229</v>
      </c>
      <c r="G28" s="18"/>
      <c r="H28" s="18"/>
      <c r="I28" s="18" t="s">
        <v>229</v>
      </c>
      <c r="J28" s="18"/>
      <c r="K28" s="18"/>
      <c r="L28" s="18"/>
      <c r="M28" s="18"/>
      <c r="N28" s="18"/>
      <c r="O28" s="18"/>
      <c r="P28" s="18"/>
      <c r="Q28" s="18"/>
      <c r="R28" s="17" t="str">
        <f t="shared" ref="R28:R98" si="1">IF(AA28="?",AA28,IF(AA28="True",IF(AB28="True","ctl","usn"),"sn"))</f>
        <v>usn</v>
      </c>
      <c r="S28" s="24" t="s">
        <v>274</v>
      </c>
      <c r="T28" s="17" t="s">
        <v>7</v>
      </c>
      <c r="U28" s="17" t="s">
        <v>352</v>
      </c>
      <c r="V28" s="17" t="s">
        <v>7</v>
      </c>
      <c r="W28" s="17" t="s">
        <v>316</v>
      </c>
      <c r="X28" s="9"/>
      <c r="Y28" s="17" t="s">
        <v>128</v>
      </c>
      <c r="Z28" s="17" t="s">
        <v>132</v>
      </c>
      <c r="AA28" s="17" t="s">
        <v>224</v>
      </c>
      <c r="AB28" s="17" t="s">
        <v>225</v>
      </c>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row>
    <row r="29" spans="1:61" s="3" customFormat="1" ht="45" x14ac:dyDescent="0.25">
      <c r="A29" s="17" t="s">
        <v>170</v>
      </c>
      <c r="B29" s="5">
        <v>2020</v>
      </c>
      <c r="C29" s="17" t="s">
        <v>83</v>
      </c>
      <c r="D29" s="18"/>
      <c r="E29" s="18"/>
      <c r="F29" s="18" t="s">
        <v>229</v>
      </c>
      <c r="G29" s="18" t="s">
        <v>229</v>
      </c>
      <c r="H29" s="18" t="s">
        <v>229</v>
      </c>
      <c r="I29" s="18" t="s">
        <v>229</v>
      </c>
      <c r="J29" s="18" t="s">
        <v>229</v>
      </c>
      <c r="K29" s="18"/>
      <c r="L29" s="18"/>
      <c r="M29" s="18"/>
      <c r="N29" s="18"/>
      <c r="O29" s="18"/>
      <c r="P29" s="18"/>
      <c r="Q29" s="18" t="s">
        <v>232</v>
      </c>
      <c r="R29" s="17" t="str">
        <f t="shared" si="1"/>
        <v>sn</v>
      </c>
      <c r="S29" s="17" t="s">
        <v>275</v>
      </c>
      <c r="T29" s="17" t="s">
        <v>7</v>
      </c>
      <c r="U29" s="17" t="s">
        <v>368</v>
      </c>
      <c r="V29" s="17" t="s">
        <v>422</v>
      </c>
      <c r="W29" s="17" t="s">
        <v>316</v>
      </c>
      <c r="X29" s="9"/>
      <c r="Y29" s="17" t="s">
        <v>129</v>
      </c>
      <c r="Z29" s="17" t="s">
        <v>127</v>
      </c>
      <c r="AA29" s="17" t="s">
        <v>225</v>
      </c>
      <c r="AB29" s="17" t="s">
        <v>225</v>
      </c>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t="s">
        <v>229</v>
      </c>
      <c r="BF29" s="18"/>
      <c r="BG29" s="18"/>
      <c r="BH29" s="18"/>
      <c r="BI29" s="18"/>
    </row>
    <row r="30" spans="1:61" ht="30" x14ac:dyDescent="0.25">
      <c r="A30" s="17" t="s">
        <v>294</v>
      </c>
      <c r="B30" s="5">
        <v>2020</v>
      </c>
      <c r="C30" s="17" t="s">
        <v>81</v>
      </c>
      <c r="D30" s="18"/>
      <c r="E30" s="18"/>
      <c r="F30" s="18" t="s">
        <v>229</v>
      </c>
      <c r="G30" s="18" t="s">
        <v>229</v>
      </c>
      <c r="H30" s="18"/>
      <c r="I30" s="18"/>
      <c r="J30" s="18"/>
      <c r="K30" s="18"/>
      <c r="L30" s="18"/>
      <c r="M30" s="18"/>
      <c r="N30" s="18"/>
      <c r="O30" s="18"/>
      <c r="P30" s="18" t="s">
        <v>229</v>
      </c>
      <c r="Q30" s="18"/>
      <c r="R30" s="17" t="str">
        <f t="shared" si="1"/>
        <v>sn</v>
      </c>
      <c r="S30" s="24" t="s">
        <v>295</v>
      </c>
      <c r="T30" s="17" t="s">
        <v>155</v>
      </c>
      <c r="U30" s="17" t="s">
        <v>1</v>
      </c>
      <c r="V30" s="17" t="s">
        <v>0</v>
      </c>
      <c r="W30" s="17" t="s">
        <v>316</v>
      </c>
      <c r="X30" s="9"/>
      <c r="Y30" s="17" t="s">
        <v>125</v>
      </c>
      <c r="Z30" s="17" t="s">
        <v>126</v>
      </c>
      <c r="AA30" s="17" t="s">
        <v>225</v>
      </c>
      <c r="AB30" s="17" t="s">
        <v>225</v>
      </c>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row>
    <row r="31" spans="1:61" ht="45" x14ac:dyDescent="0.25">
      <c r="A31" s="20" t="s">
        <v>181</v>
      </c>
      <c r="B31" s="20">
        <v>2020</v>
      </c>
      <c r="C31" s="20" t="s">
        <v>414</v>
      </c>
      <c r="D31" s="22"/>
      <c r="E31" s="22"/>
      <c r="F31" s="22"/>
      <c r="G31" s="22"/>
      <c r="H31" s="22"/>
      <c r="I31" s="22"/>
      <c r="J31" s="22"/>
      <c r="K31" s="22"/>
      <c r="L31" s="22"/>
      <c r="M31" s="22"/>
      <c r="N31" s="22"/>
      <c r="O31" s="22"/>
      <c r="P31" s="22"/>
      <c r="Q31" s="22" t="s">
        <v>336</v>
      </c>
      <c r="R31" s="17" t="str">
        <f>IF(AA31="?",AA31,IF(AA31="True",IF(AB31="True","ctl","usn"),"sn"))</f>
        <v>sn</v>
      </c>
      <c r="S31" s="25" t="s">
        <v>275</v>
      </c>
      <c r="T31" s="20" t="s">
        <v>156</v>
      </c>
      <c r="U31" s="20" t="s">
        <v>369</v>
      </c>
      <c r="V31" s="20" t="s">
        <v>353</v>
      </c>
      <c r="W31" s="17" t="s">
        <v>316</v>
      </c>
      <c r="X31" s="12"/>
      <c r="Y31" s="20" t="s">
        <v>95</v>
      </c>
      <c r="Z31" s="20" t="s">
        <v>148</v>
      </c>
      <c r="AA31" s="17" t="s">
        <v>225</v>
      </c>
      <c r="AB31" s="17" t="s">
        <v>225</v>
      </c>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row>
    <row r="32" spans="1:61" ht="60" x14ac:dyDescent="0.25">
      <c r="A32" s="20" t="s">
        <v>499</v>
      </c>
      <c r="B32" s="20">
        <v>2019</v>
      </c>
      <c r="C32" s="20" t="s">
        <v>4</v>
      </c>
      <c r="D32" s="22"/>
      <c r="E32" s="22"/>
      <c r="F32" s="22" t="s">
        <v>229</v>
      </c>
      <c r="G32" s="22" t="s">
        <v>229</v>
      </c>
      <c r="H32" s="22" t="s">
        <v>229</v>
      </c>
      <c r="I32" s="22" t="s">
        <v>229</v>
      </c>
      <c r="J32" s="22"/>
      <c r="K32" s="22"/>
      <c r="L32" s="22"/>
      <c r="M32" s="22"/>
      <c r="N32" s="22"/>
      <c r="O32" s="22"/>
      <c r="P32" s="22"/>
      <c r="Q32" s="22"/>
      <c r="R32" s="17" t="s">
        <v>428</v>
      </c>
      <c r="S32" s="25" t="s">
        <v>275</v>
      </c>
      <c r="T32" s="20" t="s">
        <v>79</v>
      </c>
      <c r="U32" s="20" t="s">
        <v>349</v>
      </c>
      <c r="V32" s="20" t="s">
        <v>7</v>
      </c>
      <c r="W32" s="17" t="s">
        <v>316</v>
      </c>
      <c r="X32" s="12"/>
      <c r="Y32" s="20" t="s">
        <v>464</v>
      </c>
      <c r="Z32" s="20" t="s">
        <v>498</v>
      </c>
      <c r="AA32" s="17"/>
      <c r="AB32" s="17"/>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row>
    <row r="33" spans="1:61" ht="60" x14ac:dyDescent="0.25">
      <c r="A33" s="20" t="s">
        <v>511</v>
      </c>
      <c r="B33" s="20">
        <v>2019</v>
      </c>
      <c r="C33" s="20" t="s">
        <v>52</v>
      </c>
      <c r="D33" s="22"/>
      <c r="E33" s="22"/>
      <c r="F33" s="22"/>
      <c r="G33" s="22" t="s">
        <v>229</v>
      </c>
      <c r="H33" s="22"/>
      <c r="I33" s="22" t="s">
        <v>229</v>
      </c>
      <c r="J33" s="22"/>
      <c r="K33" s="22"/>
      <c r="L33" s="22"/>
      <c r="M33" s="22"/>
      <c r="N33" s="22"/>
      <c r="O33" s="22"/>
      <c r="P33" s="22"/>
      <c r="Q33" s="22" t="s">
        <v>240</v>
      </c>
      <c r="R33" s="17" t="s">
        <v>430</v>
      </c>
      <c r="S33" s="25" t="s">
        <v>274</v>
      </c>
      <c r="T33" s="20" t="s">
        <v>7</v>
      </c>
      <c r="U33" s="20" t="s">
        <v>482</v>
      </c>
      <c r="V33" s="20" t="s">
        <v>483</v>
      </c>
      <c r="W33" s="17" t="s">
        <v>316</v>
      </c>
      <c r="X33" s="12"/>
      <c r="Y33" s="20" t="s">
        <v>468</v>
      </c>
      <c r="Z33" s="20" t="s">
        <v>497</v>
      </c>
      <c r="AA33" s="17"/>
      <c r="AB33" s="17"/>
      <c r="AC33" s="22"/>
      <c r="AD33" s="22"/>
      <c r="AE33" s="22"/>
      <c r="AF33" s="22"/>
      <c r="AG33" s="22"/>
      <c r="AH33" s="22"/>
      <c r="AI33" s="22" t="s">
        <v>229</v>
      </c>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row>
    <row r="34" spans="1:61" ht="60" x14ac:dyDescent="0.25">
      <c r="A34" s="20" t="s">
        <v>484</v>
      </c>
      <c r="B34" s="20">
        <v>2019</v>
      </c>
      <c r="C34" s="20" t="s">
        <v>5</v>
      </c>
      <c r="D34" s="22"/>
      <c r="E34" s="22"/>
      <c r="F34" s="22" t="s">
        <v>229</v>
      </c>
      <c r="G34" s="22" t="s">
        <v>229</v>
      </c>
      <c r="H34" s="22" t="s">
        <v>229</v>
      </c>
      <c r="I34" s="22"/>
      <c r="J34" s="22"/>
      <c r="K34" s="22" t="s">
        <v>229</v>
      </c>
      <c r="L34" s="22"/>
      <c r="M34" s="22"/>
      <c r="N34" s="22" t="s">
        <v>229</v>
      </c>
      <c r="O34" s="22"/>
      <c r="P34" s="22"/>
      <c r="Q34" s="22"/>
      <c r="R34" s="17" t="s">
        <v>430</v>
      </c>
      <c r="S34" s="25" t="s">
        <v>275</v>
      </c>
      <c r="T34" s="20" t="s">
        <v>7</v>
      </c>
      <c r="U34" s="20" t="s">
        <v>352</v>
      </c>
      <c r="V34" s="20" t="s">
        <v>0</v>
      </c>
      <c r="W34" s="17" t="s">
        <v>316</v>
      </c>
      <c r="X34" s="12"/>
      <c r="Y34" s="20" t="s">
        <v>469</v>
      </c>
      <c r="Z34" s="20" t="s">
        <v>481</v>
      </c>
      <c r="AA34" s="17"/>
      <c r="AB34" s="17"/>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row>
    <row r="35" spans="1:61" ht="60" x14ac:dyDescent="0.25">
      <c r="A35" s="20" t="s">
        <v>501</v>
      </c>
      <c r="B35" s="20">
        <v>2019</v>
      </c>
      <c r="C35" s="20" t="s">
        <v>81</v>
      </c>
      <c r="D35" s="22"/>
      <c r="E35" s="22"/>
      <c r="F35" s="22" t="s">
        <v>229</v>
      </c>
      <c r="G35" s="22"/>
      <c r="H35" s="22"/>
      <c r="I35" s="22" t="s">
        <v>229</v>
      </c>
      <c r="J35" s="22"/>
      <c r="K35" s="22" t="s">
        <v>229</v>
      </c>
      <c r="L35" s="22" t="s">
        <v>229</v>
      </c>
      <c r="M35" s="22" t="s">
        <v>229</v>
      </c>
      <c r="N35" s="22"/>
      <c r="O35" s="22" t="s">
        <v>229</v>
      </c>
      <c r="P35" s="22"/>
      <c r="Q35" s="22"/>
      <c r="R35" s="17" t="s">
        <v>430</v>
      </c>
      <c r="S35" s="25" t="s">
        <v>275</v>
      </c>
      <c r="T35" s="20" t="s">
        <v>502</v>
      </c>
      <c r="U35" s="20" t="s">
        <v>503</v>
      </c>
      <c r="V35" s="20" t="s">
        <v>353</v>
      </c>
      <c r="W35" s="17" t="s">
        <v>316</v>
      </c>
      <c r="X35" s="12"/>
      <c r="Y35" s="20" t="s">
        <v>461</v>
      </c>
      <c r="Z35" s="20" t="s">
        <v>500</v>
      </c>
      <c r="AA35" s="17"/>
      <c r="AB35" s="17"/>
      <c r="AC35" s="22"/>
      <c r="AD35" s="22"/>
      <c r="AE35" s="22"/>
      <c r="AF35" s="22"/>
      <c r="AG35" s="22"/>
      <c r="AH35" s="22"/>
      <c r="AI35" s="22"/>
      <c r="AJ35" s="22"/>
      <c r="AK35" s="22"/>
      <c r="AL35" s="22"/>
      <c r="AM35" s="22"/>
      <c r="AN35" s="22"/>
      <c r="AO35" s="22"/>
      <c r="AP35" s="22"/>
      <c r="AQ35" s="22"/>
      <c r="AR35" s="22"/>
      <c r="AS35" s="22" t="s">
        <v>229</v>
      </c>
      <c r="AT35" s="22"/>
      <c r="AU35" s="22"/>
      <c r="AV35" s="22"/>
      <c r="AW35" s="22"/>
      <c r="AX35" s="22"/>
      <c r="AY35" s="22"/>
      <c r="AZ35" s="22"/>
      <c r="BA35" s="22"/>
      <c r="BB35" s="22"/>
      <c r="BC35" s="22"/>
      <c r="BD35" s="22"/>
      <c r="BE35" s="22"/>
      <c r="BF35" s="22"/>
      <c r="BG35" s="22"/>
      <c r="BH35" s="22"/>
      <c r="BI35" s="22"/>
    </row>
    <row r="36" spans="1:61" ht="45" x14ac:dyDescent="0.25">
      <c r="A36" s="20" t="s">
        <v>508</v>
      </c>
      <c r="B36" s="20">
        <v>2019</v>
      </c>
      <c r="C36" s="20" t="s">
        <v>4</v>
      </c>
      <c r="D36" s="22"/>
      <c r="E36" s="22"/>
      <c r="F36" s="22" t="s">
        <v>229</v>
      </c>
      <c r="G36" s="22"/>
      <c r="H36" s="22" t="s">
        <v>229</v>
      </c>
      <c r="I36" s="22" t="s">
        <v>229</v>
      </c>
      <c r="J36" s="22" t="s">
        <v>229</v>
      </c>
      <c r="K36" s="22" t="s">
        <v>229</v>
      </c>
      <c r="L36" s="22"/>
      <c r="M36" s="22"/>
      <c r="N36" s="22" t="s">
        <v>229</v>
      </c>
      <c r="O36" s="22"/>
      <c r="P36" s="22"/>
      <c r="Q36" s="22" t="s">
        <v>233</v>
      </c>
      <c r="R36" s="17" t="s">
        <v>430</v>
      </c>
      <c r="S36" s="25" t="s">
        <v>274</v>
      </c>
      <c r="T36" s="20" t="s">
        <v>7</v>
      </c>
      <c r="U36" s="20" t="s">
        <v>352</v>
      </c>
      <c r="V36" s="20" t="s">
        <v>7</v>
      </c>
      <c r="W36" s="17"/>
      <c r="X36" s="12"/>
      <c r="Y36" s="20" t="s">
        <v>504</v>
      </c>
      <c r="Z36" s="20" t="s">
        <v>505</v>
      </c>
      <c r="AA36" s="17"/>
      <c r="AB36" s="17"/>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row>
    <row r="37" spans="1:61" s="15" customFormat="1" ht="48" customHeight="1" x14ac:dyDescent="0.25">
      <c r="A37" s="17" t="s">
        <v>310</v>
      </c>
      <c r="B37" s="5">
        <v>2019</v>
      </c>
      <c r="C37" s="17" t="s">
        <v>52</v>
      </c>
      <c r="D37" s="18"/>
      <c r="E37" s="18"/>
      <c r="F37" s="18"/>
      <c r="G37" s="18"/>
      <c r="H37" s="18" t="s">
        <v>229</v>
      </c>
      <c r="I37" s="18"/>
      <c r="J37" s="18" t="s">
        <v>229</v>
      </c>
      <c r="K37" s="18" t="s">
        <v>229</v>
      </c>
      <c r="L37" s="18" t="s">
        <v>229</v>
      </c>
      <c r="M37" s="18"/>
      <c r="N37" s="18"/>
      <c r="O37" s="18"/>
      <c r="P37" s="18"/>
      <c r="Q37" s="18" t="s">
        <v>315</v>
      </c>
      <c r="R37" s="17" t="s">
        <v>316</v>
      </c>
      <c r="S37" s="17" t="s">
        <v>275</v>
      </c>
      <c r="T37" s="17" t="s">
        <v>7</v>
      </c>
      <c r="U37" s="17" t="s">
        <v>346</v>
      </c>
      <c r="V37" s="17" t="s">
        <v>317</v>
      </c>
      <c r="W37" s="17" t="s">
        <v>381</v>
      </c>
      <c r="X37" s="9"/>
      <c r="Y37" s="19" t="s">
        <v>303</v>
      </c>
      <c r="Z37" s="17" t="s">
        <v>296</v>
      </c>
      <c r="AA37" s="17"/>
      <c r="AB37" s="17"/>
      <c r="AC37" s="18"/>
      <c r="AD37" s="18"/>
      <c r="AE37" s="18"/>
      <c r="AF37" s="18"/>
      <c r="AG37" s="18"/>
      <c r="AH37" s="18" t="s">
        <v>229</v>
      </c>
      <c r="AI37" s="18"/>
      <c r="AJ37" s="18"/>
      <c r="AK37" s="18"/>
      <c r="AL37" s="18" t="s">
        <v>229</v>
      </c>
      <c r="AM37" s="18"/>
      <c r="AN37" s="18"/>
      <c r="AO37" s="18"/>
      <c r="AP37" s="36" t="s">
        <v>229</v>
      </c>
      <c r="AQ37" s="18"/>
      <c r="AR37" s="18"/>
      <c r="AS37" s="18"/>
      <c r="AT37" s="18"/>
      <c r="AU37" s="18"/>
      <c r="AV37" s="18" t="s">
        <v>229</v>
      </c>
      <c r="AW37" s="18"/>
      <c r="AX37" s="18"/>
      <c r="AY37" s="18"/>
      <c r="AZ37" s="18" t="s">
        <v>229</v>
      </c>
      <c r="BA37" s="18"/>
      <c r="BB37" s="18"/>
      <c r="BC37" s="18" t="s">
        <v>229</v>
      </c>
      <c r="BD37" s="18" t="s">
        <v>229</v>
      </c>
      <c r="BE37" s="18"/>
      <c r="BF37" s="18"/>
      <c r="BG37" s="18"/>
      <c r="BH37" s="18"/>
      <c r="BI37" s="18"/>
    </row>
    <row r="38" spans="1:61" s="15" customFormat="1" ht="48" customHeight="1" x14ac:dyDescent="0.25">
      <c r="A38" s="19" t="s">
        <v>307</v>
      </c>
      <c r="B38" s="5">
        <v>2019</v>
      </c>
      <c r="C38" s="17" t="s">
        <v>2</v>
      </c>
      <c r="D38" s="18"/>
      <c r="E38" s="18"/>
      <c r="F38" s="18"/>
      <c r="G38" s="18" t="s">
        <v>229</v>
      </c>
      <c r="H38" s="18"/>
      <c r="I38" s="18"/>
      <c r="J38" s="18"/>
      <c r="K38" s="18"/>
      <c r="L38" s="18"/>
      <c r="M38" s="18"/>
      <c r="N38" s="18"/>
      <c r="O38" s="18"/>
      <c r="P38" s="18"/>
      <c r="Q38" s="18"/>
      <c r="R38" s="17" t="str">
        <f t="shared" si="1"/>
        <v>ctl</v>
      </c>
      <c r="S38" s="17" t="s">
        <v>275</v>
      </c>
      <c r="T38" s="17" t="s">
        <v>306</v>
      </c>
      <c r="U38" s="17" t="s">
        <v>3</v>
      </c>
      <c r="V38" s="17" t="s">
        <v>0</v>
      </c>
      <c r="W38" s="17" t="s">
        <v>382</v>
      </c>
      <c r="X38" s="9"/>
      <c r="Y38" s="19" t="s">
        <v>302</v>
      </c>
      <c r="Z38" s="17" t="s">
        <v>308</v>
      </c>
      <c r="AA38" s="17" t="s">
        <v>224</v>
      </c>
      <c r="AB38" s="17" t="s">
        <v>224</v>
      </c>
      <c r="AC38" s="18"/>
      <c r="AD38" s="18"/>
      <c r="AE38" s="18"/>
      <c r="AF38" s="18"/>
      <c r="AG38" s="18"/>
      <c r="AH38" s="18"/>
      <c r="AI38" s="18"/>
      <c r="AJ38" s="18"/>
      <c r="AK38" s="18"/>
      <c r="AL38" s="18"/>
      <c r="AM38" s="18"/>
      <c r="AN38" s="18"/>
      <c r="AO38" s="18"/>
      <c r="AP38" s="36"/>
      <c r="AQ38" s="18"/>
      <c r="AR38" s="18"/>
      <c r="AS38" s="18"/>
      <c r="AT38" s="18"/>
      <c r="AU38" s="18"/>
      <c r="AV38" s="18"/>
      <c r="AW38" s="18"/>
      <c r="AX38" s="18"/>
      <c r="AY38" s="18"/>
      <c r="AZ38" s="18"/>
      <c r="BA38" s="18"/>
      <c r="BB38" s="18"/>
      <c r="BC38" s="18"/>
      <c r="BD38" s="18"/>
      <c r="BE38" s="18"/>
      <c r="BF38" s="18"/>
      <c r="BG38" s="18"/>
      <c r="BH38" s="18"/>
      <c r="BI38" s="18"/>
    </row>
    <row r="39" spans="1:61" ht="45" x14ac:dyDescent="0.25">
      <c r="A39" s="17" t="s">
        <v>171</v>
      </c>
      <c r="B39" s="5">
        <v>2019</v>
      </c>
      <c r="C39" s="17" t="s">
        <v>117</v>
      </c>
      <c r="D39" s="18"/>
      <c r="E39" s="18"/>
      <c r="F39" s="18" t="s">
        <v>229</v>
      </c>
      <c r="G39" s="18" t="s">
        <v>229</v>
      </c>
      <c r="H39" s="18" t="s">
        <v>229</v>
      </c>
      <c r="I39" s="18" t="s">
        <v>229</v>
      </c>
      <c r="J39" s="18" t="s">
        <v>229</v>
      </c>
      <c r="K39" s="18" t="s">
        <v>229</v>
      </c>
      <c r="L39" s="18" t="s">
        <v>229</v>
      </c>
      <c r="M39" s="18"/>
      <c r="N39" s="18"/>
      <c r="O39" s="18" t="s">
        <v>229</v>
      </c>
      <c r="P39" s="18"/>
      <c r="Q39" s="18"/>
      <c r="R39" s="17" t="str">
        <f t="shared" si="1"/>
        <v>usn</v>
      </c>
      <c r="S39" s="24" t="s">
        <v>274</v>
      </c>
      <c r="T39" s="17" t="s">
        <v>7</v>
      </c>
      <c r="U39" s="17" t="s">
        <v>434</v>
      </c>
      <c r="V39" s="17" t="s">
        <v>84</v>
      </c>
      <c r="W39" s="17" t="s">
        <v>316</v>
      </c>
      <c r="X39" s="9"/>
      <c r="Y39" s="17" t="s">
        <v>108</v>
      </c>
      <c r="Z39" s="17" t="s">
        <v>113</v>
      </c>
      <c r="AA39" s="17" t="s">
        <v>224</v>
      </c>
      <c r="AB39" s="17" t="s">
        <v>225</v>
      </c>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row>
    <row r="40" spans="1:61" s="3" customFormat="1" ht="45" x14ac:dyDescent="0.25">
      <c r="A40" s="17" t="s">
        <v>255</v>
      </c>
      <c r="B40" s="5">
        <v>2019</v>
      </c>
      <c r="C40" s="17" t="s">
        <v>52</v>
      </c>
      <c r="D40" s="18"/>
      <c r="E40" s="18"/>
      <c r="F40" s="18"/>
      <c r="G40" s="18"/>
      <c r="H40" s="18" t="s">
        <v>229</v>
      </c>
      <c r="I40" s="18"/>
      <c r="J40" s="18" t="s">
        <v>229</v>
      </c>
      <c r="K40" s="18"/>
      <c r="L40" s="18"/>
      <c r="M40" s="18" t="s">
        <v>229</v>
      </c>
      <c r="N40" s="18"/>
      <c r="O40" s="18"/>
      <c r="P40" s="18" t="s">
        <v>229</v>
      </c>
      <c r="Q40" s="18" t="s">
        <v>259</v>
      </c>
      <c r="R40" s="17" t="str">
        <f t="shared" si="1"/>
        <v>?</v>
      </c>
      <c r="S40" s="17" t="s">
        <v>134</v>
      </c>
      <c r="T40" s="17" t="s">
        <v>156</v>
      </c>
      <c r="U40" s="17" t="s">
        <v>3</v>
      </c>
      <c r="V40" s="17" t="s">
        <v>418</v>
      </c>
      <c r="W40" s="17" t="s">
        <v>316</v>
      </c>
      <c r="X40" s="9"/>
      <c r="Y40" s="17" t="s">
        <v>98</v>
      </c>
      <c r="Z40" s="17" t="s">
        <v>133</v>
      </c>
      <c r="AA40" s="17" t="s">
        <v>134</v>
      </c>
      <c r="AB40" s="17" t="s">
        <v>225</v>
      </c>
      <c r="AC40" s="18"/>
      <c r="AD40" s="18"/>
      <c r="AE40" s="18"/>
      <c r="AF40" s="18"/>
      <c r="AG40" s="18"/>
      <c r="AH40" s="18"/>
      <c r="AI40" s="18"/>
      <c r="AJ40" s="18"/>
      <c r="AK40" s="18"/>
      <c r="AL40" s="18"/>
      <c r="AM40" s="18" t="s">
        <v>229</v>
      </c>
      <c r="AN40" s="18"/>
      <c r="AO40" s="18"/>
      <c r="AP40" s="18"/>
      <c r="AQ40" s="18"/>
      <c r="AR40" s="18" t="s">
        <v>229</v>
      </c>
      <c r="AS40" s="18"/>
      <c r="AT40" s="18"/>
      <c r="AU40" s="18"/>
      <c r="AV40" s="18" t="s">
        <v>229</v>
      </c>
      <c r="AW40" s="18"/>
      <c r="AX40" s="18"/>
      <c r="AY40" s="18"/>
      <c r="AZ40" s="18"/>
      <c r="BA40" s="18"/>
      <c r="BB40" s="18" t="s">
        <v>229</v>
      </c>
      <c r="BC40" s="18"/>
      <c r="BD40" s="18"/>
      <c r="BE40" s="18" t="s">
        <v>229</v>
      </c>
      <c r="BF40" s="18"/>
      <c r="BG40" s="18"/>
      <c r="BH40" s="18" t="s">
        <v>229</v>
      </c>
      <c r="BI40" s="18"/>
    </row>
    <row r="41" spans="1:61" s="3" customFormat="1" ht="60" x14ac:dyDescent="0.25">
      <c r="A41" s="17" t="s">
        <v>172</v>
      </c>
      <c r="B41" s="5">
        <v>2019</v>
      </c>
      <c r="C41" s="17" t="s">
        <v>138</v>
      </c>
      <c r="D41" s="18"/>
      <c r="E41" s="18"/>
      <c r="F41" s="18"/>
      <c r="G41" s="18" t="s">
        <v>229</v>
      </c>
      <c r="H41" s="18"/>
      <c r="I41" s="18" t="s">
        <v>229</v>
      </c>
      <c r="J41" s="18"/>
      <c r="K41" s="18"/>
      <c r="L41" s="18"/>
      <c r="M41" s="18"/>
      <c r="N41" s="18"/>
      <c r="O41" s="18"/>
      <c r="P41" s="18"/>
      <c r="Q41" s="18" t="s">
        <v>260</v>
      </c>
      <c r="R41" s="17" t="str">
        <f t="shared" si="1"/>
        <v>sn</v>
      </c>
      <c r="S41" s="17" t="s">
        <v>275</v>
      </c>
      <c r="T41" s="17" t="s">
        <v>340</v>
      </c>
      <c r="U41" s="17" t="s">
        <v>364</v>
      </c>
      <c r="V41" s="17" t="s">
        <v>7</v>
      </c>
      <c r="W41" s="17" t="s">
        <v>316</v>
      </c>
      <c r="X41" s="9"/>
      <c r="Y41" s="17" t="s">
        <v>103</v>
      </c>
      <c r="Z41" s="17" t="s">
        <v>137</v>
      </c>
      <c r="AA41" s="17" t="s">
        <v>225</v>
      </c>
      <c r="AB41" s="17" t="s">
        <v>225</v>
      </c>
      <c r="AC41" s="18"/>
      <c r="AD41" s="18"/>
      <c r="AE41" s="18"/>
      <c r="AF41" s="18"/>
      <c r="AG41" s="18"/>
      <c r="AH41" s="18"/>
      <c r="AI41" s="18"/>
      <c r="AJ41" s="18"/>
      <c r="AK41" s="18"/>
      <c r="AL41" s="18"/>
      <c r="AM41" s="18" t="s">
        <v>229</v>
      </c>
      <c r="AN41" s="18"/>
      <c r="AO41" s="18"/>
      <c r="AP41" s="18"/>
      <c r="AQ41" s="18"/>
      <c r="AR41" s="18"/>
      <c r="AS41" s="18"/>
      <c r="AT41" s="18" t="s">
        <v>229</v>
      </c>
      <c r="AU41" s="18"/>
      <c r="AV41" s="18"/>
      <c r="AW41" s="18"/>
      <c r="AX41" s="18"/>
      <c r="AY41" s="18"/>
      <c r="AZ41" s="18"/>
      <c r="BA41" s="18"/>
      <c r="BB41" s="18"/>
      <c r="BC41" s="18"/>
      <c r="BD41" s="18"/>
      <c r="BE41" s="18"/>
      <c r="BF41" s="18"/>
      <c r="BG41" s="18"/>
      <c r="BH41" s="18"/>
      <c r="BI41" s="18"/>
    </row>
    <row r="42" spans="1:61" s="3" customFormat="1" ht="30" x14ac:dyDescent="0.25">
      <c r="A42" s="17" t="s">
        <v>173</v>
      </c>
      <c r="B42" s="5">
        <v>2019</v>
      </c>
      <c r="C42" s="17" t="s">
        <v>140</v>
      </c>
      <c r="D42" s="18"/>
      <c r="E42" s="18"/>
      <c r="F42" s="18"/>
      <c r="G42" s="18"/>
      <c r="H42" s="18"/>
      <c r="I42" s="18" t="s">
        <v>229</v>
      </c>
      <c r="J42" s="18"/>
      <c r="K42" s="18"/>
      <c r="L42" s="18"/>
      <c r="M42" s="18"/>
      <c r="N42" s="18"/>
      <c r="O42" s="18"/>
      <c r="P42" s="18"/>
      <c r="Q42" s="18" t="s">
        <v>472</v>
      </c>
      <c r="R42" s="17" t="str">
        <f t="shared" si="1"/>
        <v>usn</v>
      </c>
      <c r="S42" s="17" t="s">
        <v>275</v>
      </c>
      <c r="T42" s="17" t="s">
        <v>49</v>
      </c>
      <c r="U42" s="17" t="s">
        <v>352</v>
      </c>
      <c r="V42" s="17" t="s">
        <v>84</v>
      </c>
      <c r="W42" s="17" t="s">
        <v>383</v>
      </c>
      <c r="X42" s="9"/>
      <c r="Y42" s="17" t="s">
        <v>101</v>
      </c>
      <c r="Z42" s="17" t="s">
        <v>139</v>
      </c>
      <c r="AA42" s="17" t="s">
        <v>224</v>
      </c>
      <c r="AB42" s="17" t="s">
        <v>225</v>
      </c>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t="s">
        <v>229</v>
      </c>
      <c r="BD42" s="18"/>
      <c r="BE42" s="18" t="s">
        <v>229</v>
      </c>
      <c r="BF42" s="18"/>
      <c r="BG42" s="18"/>
      <c r="BH42" s="18"/>
      <c r="BI42" s="18"/>
    </row>
    <row r="43" spans="1:61" s="3" customFormat="1" ht="45" x14ac:dyDescent="0.25">
      <c r="A43" s="17" t="s">
        <v>174</v>
      </c>
      <c r="B43" s="5">
        <v>2019</v>
      </c>
      <c r="C43" s="17" t="s">
        <v>43</v>
      </c>
      <c r="D43" s="18"/>
      <c r="E43" s="18"/>
      <c r="F43" s="18" t="s">
        <v>229</v>
      </c>
      <c r="G43" s="18" t="s">
        <v>229</v>
      </c>
      <c r="H43" s="18" t="s">
        <v>229</v>
      </c>
      <c r="I43" s="18" t="s">
        <v>229</v>
      </c>
      <c r="J43" s="18"/>
      <c r="K43" s="18"/>
      <c r="L43" s="18"/>
      <c r="M43" s="18" t="s">
        <v>229</v>
      </c>
      <c r="N43" s="18"/>
      <c r="O43" s="18"/>
      <c r="P43" s="18"/>
      <c r="Q43" s="18"/>
      <c r="R43" s="17" t="str">
        <f t="shared" si="1"/>
        <v>sn</v>
      </c>
      <c r="S43" s="17" t="s">
        <v>275</v>
      </c>
      <c r="T43" s="17" t="s">
        <v>7</v>
      </c>
      <c r="U43" s="17" t="s">
        <v>368</v>
      </c>
      <c r="V43" s="17" t="s">
        <v>7</v>
      </c>
      <c r="W43" s="17" t="s">
        <v>316</v>
      </c>
      <c r="X43" s="9"/>
      <c r="Y43" s="17" t="s">
        <v>99</v>
      </c>
      <c r="Z43" s="17" t="s">
        <v>141</v>
      </c>
      <c r="AA43" s="17" t="s">
        <v>225</v>
      </c>
      <c r="AB43" s="17" t="s">
        <v>225</v>
      </c>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row>
    <row r="44" spans="1:61" s="3" customFormat="1" ht="60" x14ac:dyDescent="0.25">
      <c r="A44" s="17" t="s">
        <v>175</v>
      </c>
      <c r="B44" s="5">
        <v>2019</v>
      </c>
      <c r="C44" s="17" t="s">
        <v>165</v>
      </c>
      <c r="D44" s="18"/>
      <c r="E44" s="18"/>
      <c r="F44" s="18"/>
      <c r="G44" s="18" t="s">
        <v>229</v>
      </c>
      <c r="H44" s="18" t="s">
        <v>229</v>
      </c>
      <c r="I44" s="18" t="s">
        <v>229</v>
      </c>
      <c r="J44" s="18"/>
      <c r="K44" s="18"/>
      <c r="L44" s="18"/>
      <c r="M44" s="18" t="s">
        <v>229</v>
      </c>
      <c r="N44" s="18"/>
      <c r="O44" s="18"/>
      <c r="P44" s="18" t="s">
        <v>229</v>
      </c>
      <c r="Q44" s="18" t="s">
        <v>261</v>
      </c>
      <c r="R44" s="17" t="str">
        <f t="shared" si="1"/>
        <v>usn</v>
      </c>
      <c r="S44" s="24" t="s">
        <v>274</v>
      </c>
      <c r="T44" s="17" t="s">
        <v>122</v>
      </c>
      <c r="U44" s="17" t="s">
        <v>367</v>
      </c>
      <c r="V44" s="17" t="s">
        <v>418</v>
      </c>
      <c r="W44" s="17" t="s">
        <v>316</v>
      </c>
      <c r="X44" s="9"/>
      <c r="Y44" s="17" t="s">
        <v>163</v>
      </c>
      <c r="Z44" s="17" t="s">
        <v>164</v>
      </c>
      <c r="AA44" s="17" t="s">
        <v>224</v>
      </c>
      <c r="AB44" s="17" t="s">
        <v>225</v>
      </c>
      <c r="AC44" s="18"/>
      <c r="AD44" s="18"/>
      <c r="AE44" s="18"/>
      <c r="AF44" s="18"/>
      <c r="AG44" s="18"/>
      <c r="AH44" s="18"/>
      <c r="AI44" s="18"/>
      <c r="AJ44" s="18"/>
      <c r="AK44" s="18"/>
      <c r="AL44" s="18"/>
      <c r="AM44" s="18" t="s">
        <v>229</v>
      </c>
      <c r="AN44" s="18"/>
      <c r="AO44" s="18"/>
      <c r="AP44" s="18"/>
      <c r="AQ44" s="18"/>
      <c r="AR44" s="18" t="s">
        <v>229</v>
      </c>
      <c r="AS44" s="18"/>
      <c r="AT44" s="18"/>
      <c r="AU44" s="18"/>
      <c r="AV44" s="18" t="s">
        <v>229</v>
      </c>
      <c r="AW44" s="18" t="s">
        <v>229</v>
      </c>
      <c r="AX44" s="18"/>
      <c r="AY44" s="18"/>
      <c r="AZ44" s="18"/>
      <c r="BA44" s="18"/>
      <c r="BB44" s="18"/>
      <c r="BC44" s="18"/>
      <c r="BD44" s="18"/>
      <c r="BE44" s="18"/>
      <c r="BF44" s="18"/>
      <c r="BG44" s="18" t="s">
        <v>229</v>
      </c>
      <c r="BH44" s="18"/>
      <c r="BI44" s="18"/>
    </row>
    <row r="45" spans="1:61" s="3" customFormat="1" ht="30" x14ac:dyDescent="0.25">
      <c r="A45" s="17" t="s">
        <v>176</v>
      </c>
      <c r="B45" s="5">
        <v>2019</v>
      </c>
      <c r="C45" s="17" t="s">
        <v>5</v>
      </c>
      <c r="D45" s="18"/>
      <c r="E45" s="18"/>
      <c r="F45" s="18" t="s">
        <v>229</v>
      </c>
      <c r="G45" s="18" t="s">
        <v>229</v>
      </c>
      <c r="H45" s="18" t="s">
        <v>229</v>
      </c>
      <c r="I45" s="18"/>
      <c r="J45" s="18"/>
      <c r="K45" s="18" t="s">
        <v>229</v>
      </c>
      <c r="L45" s="18"/>
      <c r="M45" s="18"/>
      <c r="N45" s="18" t="s">
        <v>229</v>
      </c>
      <c r="O45" s="18"/>
      <c r="P45" s="18" t="s">
        <v>229</v>
      </c>
      <c r="Q45" s="18" t="s">
        <v>262</v>
      </c>
      <c r="R45" s="17" t="str">
        <f t="shared" si="1"/>
        <v>usn</v>
      </c>
      <c r="S45" s="17" t="s">
        <v>275</v>
      </c>
      <c r="T45" s="17" t="s">
        <v>7</v>
      </c>
      <c r="U45" s="17" t="s">
        <v>143</v>
      </c>
      <c r="V45" s="17" t="s">
        <v>84</v>
      </c>
      <c r="W45" s="17" t="s">
        <v>316</v>
      </c>
      <c r="X45" s="9"/>
      <c r="Y45" s="17" t="s">
        <v>104</v>
      </c>
      <c r="Z45" s="17" t="s">
        <v>142</v>
      </c>
      <c r="AA45" s="17" t="s">
        <v>224</v>
      </c>
      <c r="AB45" s="17" t="s">
        <v>225</v>
      </c>
      <c r="AC45" s="18"/>
      <c r="AD45" s="18"/>
      <c r="AE45" s="18"/>
      <c r="AF45" s="18" t="s">
        <v>229</v>
      </c>
      <c r="AG45" s="18"/>
      <c r="AH45" s="18"/>
      <c r="AI45" s="18"/>
      <c r="AJ45" s="18"/>
      <c r="AK45" s="18"/>
      <c r="AL45" s="18"/>
      <c r="AM45" s="18"/>
      <c r="AN45" s="18"/>
      <c r="AO45" s="18"/>
      <c r="AP45" s="18"/>
      <c r="AQ45" s="18"/>
      <c r="AR45" s="18"/>
      <c r="AS45" s="18"/>
      <c r="AT45" s="18"/>
      <c r="AU45" s="18"/>
      <c r="AV45" s="18"/>
      <c r="AW45" s="18"/>
      <c r="AX45" s="18"/>
      <c r="AY45" s="18"/>
      <c r="AZ45" s="18"/>
      <c r="BA45" s="18" t="s">
        <v>229</v>
      </c>
      <c r="BB45" s="18"/>
      <c r="BC45" s="18"/>
      <c r="BD45" s="18"/>
      <c r="BE45" s="18"/>
      <c r="BF45" s="18"/>
      <c r="BG45" s="18"/>
      <c r="BH45" s="18"/>
      <c r="BI45" s="18"/>
    </row>
    <row r="46" spans="1:61" s="3" customFormat="1" ht="60" x14ac:dyDescent="0.25">
      <c r="A46" s="17" t="s">
        <v>455</v>
      </c>
      <c r="B46" s="5">
        <v>2019</v>
      </c>
      <c r="C46" s="17" t="s">
        <v>43</v>
      </c>
      <c r="D46" s="18"/>
      <c r="E46" s="18"/>
      <c r="F46" s="18"/>
      <c r="G46" s="18"/>
      <c r="H46" s="18"/>
      <c r="I46" s="18" t="s">
        <v>229</v>
      </c>
      <c r="J46" s="18"/>
      <c r="K46" s="18"/>
      <c r="L46" s="18"/>
      <c r="M46" s="18"/>
      <c r="N46" s="18"/>
      <c r="O46" s="18"/>
      <c r="P46" s="18"/>
      <c r="Q46" s="18" t="s">
        <v>460</v>
      </c>
      <c r="R46" s="17" t="s">
        <v>428</v>
      </c>
      <c r="S46" s="17" t="s">
        <v>275</v>
      </c>
      <c r="T46" s="17" t="s">
        <v>7</v>
      </c>
      <c r="U46" s="17" t="s">
        <v>316</v>
      </c>
      <c r="V46" s="17" t="s">
        <v>7</v>
      </c>
      <c r="W46" s="17" t="s">
        <v>458</v>
      </c>
      <c r="X46" s="9"/>
      <c r="Y46" s="17" t="s">
        <v>456</v>
      </c>
      <c r="Z46" s="17" t="s">
        <v>457</v>
      </c>
      <c r="AA46" s="17"/>
      <c r="AB46" s="17"/>
      <c r="AC46" s="18"/>
      <c r="AD46" s="18" t="s">
        <v>229</v>
      </c>
      <c r="AE46" s="18"/>
      <c r="AF46" s="18"/>
      <c r="AG46" s="18"/>
      <c r="AH46" s="18"/>
      <c r="AI46" s="18"/>
      <c r="AJ46" s="18"/>
      <c r="AK46" s="18"/>
      <c r="AL46" s="18"/>
      <c r="AM46" s="18"/>
      <c r="AN46" s="18"/>
      <c r="AO46" s="18"/>
      <c r="AP46" s="18"/>
      <c r="AQ46" s="18"/>
      <c r="AR46" s="18"/>
      <c r="AS46" s="18" t="s">
        <v>229</v>
      </c>
      <c r="AT46" s="18"/>
      <c r="AU46" s="18"/>
      <c r="AV46" s="18"/>
      <c r="AW46" s="18"/>
      <c r="AX46" s="18"/>
      <c r="AY46" s="18"/>
      <c r="AZ46" s="18"/>
      <c r="BA46" s="18"/>
      <c r="BB46" s="18"/>
      <c r="BC46" s="18"/>
      <c r="BD46" s="18"/>
      <c r="BE46" s="18"/>
      <c r="BF46" s="18"/>
      <c r="BG46" s="18"/>
      <c r="BH46" s="18"/>
      <c r="BI46" s="18"/>
    </row>
    <row r="47" spans="1:61" s="3" customFormat="1" ht="60" x14ac:dyDescent="0.25">
      <c r="A47" s="17" t="s">
        <v>444</v>
      </c>
      <c r="B47" s="5">
        <v>2019</v>
      </c>
      <c r="C47" s="17" t="s">
        <v>81</v>
      </c>
      <c r="D47" s="18"/>
      <c r="E47" s="18"/>
      <c r="F47" s="18" t="s">
        <v>229</v>
      </c>
      <c r="G47" s="18" t="s">
        <v>229</v>
      </c>
      <c r="H47" s="18"/>
      <c r="I47" s="18" t="s">
        <v>229</v>
      </c>
      <c r="J47" s="18"/>
      <c r="K47" s="18" t="s">
        <v>229</v>
      </c>
      <c r="L47" s="18" t="s">
        <v>229</v>
      </c>
      <c r="M47" s="18"/>
      <c r="N47" s="18"/>
      <c r="O47" s="18"/>
      <c r="P47" s="18"/>
      <c r="Q47" s="18"/>
      <c r="R47" s="17" t="s">
        <v>430</v>
      </c>
      <c r="S47" s="17" t="s">
        <v>275</v>
      </c>
      <c r="T47" s="17" t="s">
        <v>7</v>
      </c>
      <c r="U47" s="17" t="s">
        <v>442</v>
      </c>
      <c r="V47" s="17" t="s">
        <v>7</v>
      </c>
      <c r="W47" s="17" t="s">
        <v>316</v>
      </c>
      <c r="X47" s="9"/>
      <c r="Y47" s="17" t="s">
        <v>437</v>
      </c>
      <c r="Z47" s="17" t="s">
        <v>443</v>
      </c>
      <c r="AA47" s="17" t="s">
        <v>225</v>
      </c>
      <c r="AB47" s="17" t="s">
        <v>225</v>
      </c>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row>
    <row r="48" spans="1:61" s="3" customFormat="1" ht="45" x14ac:dyDescent="0.25">
      <c r="A48" s="17" t="s">
        <v>177</v>
      </c>
      <c r="B48" s="5">
        <v>2019</v>
      </c>
      <c r="C48" s="17" t="s">
        <v>81</v>
      </c>
      <c r="D48" s="18"/>
      <c r="E48" s="18"/>
      <c r="F48" s="18"/>
      <c r="G48" s="18" t="s">
        <v>229</v>
      </c>
      <c r="H48" s="18"/>
      <c r="I48" s="18"/>
      <c r="J48" s="18"/>
      <c r="K48" s="18" t="s">
        <v>229</v>
      </c>
      <c r="L48" s="18" t="s">
        <v>229</v>
      </c>
      <c r="M48" s="18"/>
      <c r="N48" s="18" t="s">
        <v>229</v>
      </c>
      <c r="O48" s="18" t="s">
        <v>229</v>
      </c>
      <c r="P48" s="18"/>
      <c r="Q48" s="18" t="s">
        <v>263</v>
      </c>
      <c r="R48" s="17" t="str">
        <f t="shared" si="1"/>
        <v>sn</v>
      </c>
      <c r="S48" s="17" t="s">
        <v>275</v>
      </c>
      <c r="T48" s="17" t="s">
        <v>122</v>
      </c>
      <c r="U48" s="17" t="s">
        <v>3</v>
      </c>
      <c r="V48" s="17" t="s">
        <v>7</v>
      </c>
      <c r="W48" s="17" t="s">
        <v>316</v>
      </c>
      <c r="X48" s="9"/>
      <c r="Y48" s="17" t="s">
        <v>105</v>
      </c>
      <c r="Z48" s="17" t="s">
        <v>144</v>
      </c>
      <c r="AA48" s="17" t="s">
        <v>225</v>
      </c>
      <c r="AB48" s="17" t="s">
        <v>225</v>
      </c>
      <c r="AC48" s="18"/>
      <c r="AD48" s="18"/>
      <c r="AE48" s="18"/>
      <c r="AF48" s="18"/>
      <c r="AG48" s="18"/>
      <c r="AH48" s="18"/>
      <c r="AI48" s="18"/>
      <c r="AJ48" s="18"/>
      <c r="AK48" s="18"/>
      <c r="AL48" s="18"/>
      <c r="AM48" s="18"/>
      <c r="AN48" s="18"/>
      <c r="AO48" s="18"/>
      <c r="AP48" s="18"/>
      <c r="AQ48" s="18"/>
      <c r="AR48" s="18"/>
      <c r="AS48" s="18" t="s">
        <v>229</v>
      </c>
      <c r="AT48" s="18"/>
      <c r="AU48" s="18"/>
      <c r="AV48" s="18"/>
      <c r="AW48" s="18"/>
      <c r="AX48" s="18"/>
      <c r="AY48" s="18"/>
      <c r="AZ48" s="18"/>
      <c r="BA48" s="18"/>
      <c r="BB48" s="18"/>
      <c r="BC48" s="18"/>
      <c r="BD48" s="18"/>
      <c r="BE48" s="18"/>
      <c r="BF48" s="18" t="s">
        <v>229</v>
      </c>
      <c r="BG48" s="18"/>
      <c r="BH48" s="18"/>
      <c r="BI48" s="18"/>
    </row>
    <row r="49" spans="1:61" s="3" customFormat="1" ht="45" x14ac:dyDescent="0.25">
      <c r="A49" s="17" t="s">
        <v>178</v>
      </c>
      <c r="B49" s="5">
        <v>2019</v>
      </c>
      <c r="C49" s="17" t="s">
        <v>2</v>
      </c>
      <c r="D49" s="18"/>
      <c r="E49" s="18"/>
      <c r="F49" s="18" t="s">
        <v>229</v>
      </c>
      <c r="G49" s="18" t="s">
        <v>229</v>
      </c>
      <c r="H49" s="18" t="s">
        <v>229</v>
      </c>
      <c r="I49" s="18" t="s">
        <v>229</v>
      </c>
      <c r="J49" s="18" t="s">
        <v>229</v>
      </c>
      <c r="K49" s="18"/>
      <c r="L49" s="18"/>
      <c r="M49" s="18"/>
      <c r="N49" s="18"/>
      <c r="O49" s="18"/>
      <c r="P49" s="18"/>
      <c r="Q49" s="18"/>
      <c r="R49" s="17" t="str">
        <f t="shared" si="1"/>
        <v>sn</v>
      </c>
      <c r="S49" s="17" t="s">
        <v>275</v>
      </c>
      <c r="T49" s="17" t="s">
        <v>7</v>
      </c>
      <c r="U49" s="17" t="s">
        <v>363</v>
      </c>
      <c r="V49" s="17" t="s">
        <v>418</v>
      </c>
      <c r="W49" s="17" t="s">
        <v>316</v>
      </c>
      <c r="X49" s="9"/>
      <c r="Y49" s="17" t="s">
        <v>106</v>
      </c>
      <c r="Z49" s="17" t="s">
        <v>110</v>
      </c>
      <c r="AA49" s="17" t="s">
        <v>225</v>
      </c>
      <c r="AB49" s="17" t="s">
        <v>225</v>
      </c>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row>
    <row r="50" spans="1:61" s="11" customFormat="1" ht="45" x14ac:dyDescent="0.25">
      <c r="A50" s="20" t="s">
        <v>179</v>
      </c>
      <c r="B50" s="21">
        <v>2019</v>
      </c>
      <c r="C50" s="20" t="s">
        <v>52</v>
      </c>
      <c r="D50" s="22"/>
      <c r="E50" s="22"/>
      <c r="F50" s="18" t="s">
        <v>229</v>
      </c>
      <c r="G50" s="18" t="s">
        <v>229</v>
      </c>
      <c r="H50" s="22"/>
      <c r="I50" s="22"/>
      <c r="J50" s="22"/>
      <c r="K50" s="18" t="s">
        <v>229</v>
      </c>
      <c r="L50" s="22"/>
      <c r="M50" s="22"/>
      <c r="N50" s="22"/>
      <c r="O50" s="22"/>
      <c r="P50" s="22"/>
      <c r="Q50" s="22" t="s">
        <v>242</v>
      </c>
      <c r="R50" s="17" t="str">
        <f t="shared" si="1"/>
        <v>sn</v>
      </c>
      <c r="S50" s="20" t="s">
        <v>275</v>
      </c>
      <c r="T50" s="20" t="s">
        <v>122</v>
      </c>
      <c r="U50" s="20" t="s">
        <v>364</v>
      </c>
      <c r="V50" s="20" t="s">
        <v>418</v>
      </c>
      <c r="W50" s="17" t="s">
        <v>316</v>
      </c>
      <c r="X50" s="12"/>
      <c r="Y50" s="20" t="s">
        <v>107</v>
      </c>
      <c r="Z50" s="20" t="s">
        <v>145</v>
      </c>
      <c r="AA50" s="17" t="s">
        <v>225</v>
      </c>
      <c r="AB50" s="17" t="s">
        <v>225</v>
      </c>
      <c r="AC50" s="22"/>
      <c r="AD50" s="22"/>
      <c r="AE50" s="22"/>
      <c r="AF50" s="22"/>
      <c r="AG50" s="22"/>
      <c r="AH50" s="22"/>
      <c r="AI50" s="22"/>
      <c r="AJ50" s="22"/>
      <c r="AK50" s="22"/>
      <c r="AL50" s="22"/>
      <c r="AM50" s="22"/>
      <c r="AN50" s="22"/>
      <c r="AO50" s="22"/>
      <c r="AP50" s="22"/>
      <c r="AQ50" s="22"/>
      <c r="AR50" s="18"/>
      <c r="AS50" s="18" t="s">
        <v>229</v>
      </c>
      <c r="AT50" s="22"/>
      <c r="AU50" s="22"/>
      <c r="AV50" s="18"/>
      <c r="AW50" s="22"/>
      <c r="AX50" s="22"/>
      <c r="AY50" s="22"/>
      <c r="AZ50" s="22"/>
      <c r="BA50" s="22"/>
      <c r="BB50" s="22"/>
      <c r="BC50" s="22"/>
      <c r="BD50" s="22"/>
      <c r="BE50" s="22"/>
      <c r="BF50" s="22"/>
      <c r="BG50" s="22"/>
      <c r="BH50" s="22"/>
      <c r="BI50" s="22"/>
    </row>
    <row r="51" spans="1:61" s="11" customFormat="1" ht="60" x14ac:dyDescent="0.25">
      <c r="A51" s="20" t="s">
        <v>180</v>
      </c>
      <c r="B51" s="21">
        <v>2019</v>
      </c>
      <c r="C51" s="17" t="s">
        <v>138</v>
      </c>
      <c r="D51" s="22"/>
      <c r="E51" s="22"/>
      <c r="F51" s="18" t="s">
        <v>229</v>
      </c>
      <c r="G51" s="18" t="s">
        <v>229</v>
      </c>
      <c r="H51" s="22"/>
      <c r="I51" s="22"/>
      <c r="J51" s="18" t="s">
        <v>229</v>
      </c>
      <c r="K51" s="22"/>
      <c r="L51" s="22"/>
      <c r="M51" s="22"/>
      <c r="N51" s="22"/>
      <c r="O51" s="22"/>
      <c r="P51" s="22"/>
      <c r="Q51" s="22" t="s">
        <v>264</v>
      </c>
      <c r="R51" s="17" t="str">
        <f t="shared" si="1"/>
        <v>sn</v>
      </c>
      <c r="S51" s="17" t="s">
        <v>275</v>
      </c>
      <c r="T51" s="17" t="s">
        <v>7</v>
      </c>
      <c r="U51" s="17" t="s">
        <v>143</v>
      </c>
      <c r="V51" s="20" t="s">
        <v>418</v>
      </c>
      <c r="W51" s="17" t="s">
        <v>316</v>
      </c>
      <c r="X51" s="12"/>
      <c r="Y51" s="20" t="s">
        <v>109</v>
      </c>
      <c r="Z51" s="20" t="s">
        <v>146</v>
      </c>
      <c r="AA51" s="17" t="s">
        <v>225</v>
      </c>
      <c r="AB51" s="17" t="s">
        <v>225</v>
      </c>
      <c r="AC51" s="22"/>
      <c r="AD51" s="22"/>
      <c r="AE51" s="22"/>
      <c r="AF51" s="22"/>
      <c r="AG51" s="22"/>
      <c r="AH51" s="22"/>
      <c r="AI51" s="22"/>
      <c r="AJ51" s="22"/>
      <c r="AK51" s="22"/>
      <c r="AL51" s="22"/>
      <c r="AM51" s="22"/>
      <c r="AN51" s="22"/>
      <c r="AO51" s="22"/>
      <c r="AP51" s="22"/>
      <c r="AQ51" s="22"/>
      <c r="AR51" s="18"/>
      <c r="AS51" s="22"/>
      <c r="AT51" s="18" t="s">
        <v>229</v>
      </c>
      <c r="AU51" s="18"/>
      <c r="AV51" s="18"/>
      <c r="AW51" s="22"/>
      <c r="AX51" s="22"/>
      <c r="AY51" s="18" t="s">
        <v>229</v>
      </c>
      <c r="AZ51" s="22"/>
      <c r="BA51" s="22"/>
      <c r="BB51" s="22"/>
      <c r="BC51" s="22"/>
      <c r="BD51" s="22"/>
      <c r="BE51" s="22"/>
      <c r="BF51" s="22"/>
      <c r="BG51" s="22"/>
      <c r="BH51" s="22"/>
      <c r="BI51" s="22"/>
    </row>
    <row r="52" spans="1:61" ht="45" x14ac:dyDescent="0.25">
      <c r="A52" s="26" t="s">
        <v>182</v>
      </c>
      <c r="B52" s="5">
        <v>2019</v>
      </c>
      <c r="C52" s="17" t="s">
        <v>115</v>
      </c>
      <c r="D52" s="22"/>
      <c r="E52" s="22"/>
      <c r="F52" s="18" t="s">
        <v>229</v>
      </c>
      <c r="G52" s="18" t="s">
        <v>229</v>
      </c>
      <c r="H52" s="18" t="s">
        <v>229</v>
      </c>
      <c r="I52" s="18" t="s">
        <v>229</v>
      </c>
      <c r="J52" s="18" t="s">
        <v>229</v>
      </c>
      <c r="K52" s="18"/>
      <c r="L52" s="18"/>
      <c r="M52" s="18" t="s">
        <v>229</v>
      </c>
      <c r="N52" s="22"/>
      <c r="O52" s="18"/>
      <c r="P52" s="18"/>
      <c r="Q52" s="22"/>
      <c r="R52" s="17" t="str">
        <f t="shared" si="1"/>
        <v>sn</v>
      </c>
      <c r="S52" s="20" t="s">
        <v>275</v>
      </c>
      <c r="T52" s="20" t="s">
        <v>7</v>
      </c>
      <c r="U52" s="20" t="s">
        <v>358</v>
      </c>
      <c r="V52" s="20" t="s">
        <v>7</v>
      </c>
      <c r="W52" s="17" t="s">
        <v>316</v>
      </c>
      <c r="X52" s="12"/>
      <c r="Y52" s="17" t="s">
        <v>118</v>
      </c>
      <c r="Z52" s="44" t="s">
        <v>119</v>
      </c>
      <c r="AA52" s="17" t="s">
        <v>225</v>
      </c>
      <c r="AB52" s="17" t="s">
        <v>225</v>
      </c>
      <c r="AC52" s="22"/>
      <c r="AD52" s="22"/>
      <c r="AE52" s="22"/>
      <c r="AF52" s="18"/>
      <c r="AG52" s="18"/>
      <c r="AH52" s="22"/>
      <c r="AI52" s="18"/>
      <c r="AJ52" s="18"/>
      <c r="AK52" s="18"/>
      <c r="AL52" s="18"/>
      <c r="AM52" s="18"/>
      <c r="AN52" s="18"/>
      <c r="AO52" s="18"/>
      <c r="AP52" s="22"/>
      <c r="AQ52" s="18"/>
      <c r="AR52" s="18"/>
      <c r="AS52" s="18"/>
      <c r="AT52" s="18"/>
      <c r="AU52" s="18"/>
      <c r="AV52" s="18"/>
      <c r="AW52" s="18"/>
      <c r="AX52" s="18"/>
      <c r="AY52" s="18"/>
      <c r="AZ52" s="22"/>
      <c r="BA52" s="18"/>
      <c r="BB52" s="18"/>
      <c r="BC52" s="18"/>
      <c r="BD52" s="18"/>
      <c r="BE52" s="18"/>
      <c r="BF52" s="18"/>
      <c r="BG52" s="18"/>
      <c r="BH52" s="22"/>
      <c r="BI52" s="18"/>
    </row>
    <row r="53" spans="1:61" ht="30" x14ac:dyDescent="0.25">
      <c r="A53" s="5" t="s">
        <v>183</v>
      </c>
      <c r="B53" s="5">
        <v>2019</v>
      </c>
      <c r="C53" s="17" t="s">
        <v>115</v>
      </c>
      <c r="D53" s="18"/>
      <c r="E53" s="18"/>
      <c r="F53" s="18" t="s">
        <v>229</v>
      </c>
      <c r="G53" s="18" t="s">
        <v>229</v>
      </c>
      <c r="H53" s="18" t="s">
        <v>229</v>
      </c>
      <c r="I53" s="18" t="s">
        <v>229</v>
      </c>
      <c r="J53" s="18" t="s">
        <v>229</v>
      </c>
      <c r="K53" s="18"/>
      <c r="L53" s="18"/>
      <c r="M53" s="18" t="s">
        <v>229</v>
      </c>
      <c r="N53" s="18"/>
      <c r="O53" s="18"/>
      <c r="P53" s="18"/>
      <c r="Q53" s="18"/>
      <c r="R53" s="17" t="str">
        <f t="shared" si="1"/>
        <v>sn</v>
      </c>
      <c r="S53" s="5" t="s">
        <v>275</v>
      </c>
      <c r="T53" s="5" t="s">
        <v>7</v>
      </c>
      <c r="U53" s="17" t="s">
        <v>3</v>
      </c>
      <c r="V53" s="5" t="s">
        <v>84</v>
      </c>
      <c r="W53" s="17" t="s">
        <v>316</v>
      </c>
      <c r="X53" s="9"/>
      <c r="Y53" s="17" t="s">
        <v>96</v>
      </c>
      <c r="Z53" s="20" t="s">
        <v>114</v>
      </c>
      <c r="AA53" s="17" t="s">
        <v>225</v>
      </c>
      <c r="AB53" s="17" t="s">
        <v>225</v>
      </c>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row>
    <row r="54" spans="1:61" ht="45" x14ac:dyDescent="0.25">
      <c r="A54" s="5" t="s">
        <v>184</v>
      </c>
      <c r="B54" s="5">
        <v>2019</v>
      </c>
      <c r="C54" s="5" t="s">
        <v>5</v>
      </c>
      <c r="D54" s="27"/>
      <c r="E54" s="27"/>
      <c r="F54" s="18" t="s">
        <v>229</v>
      </c>
      <c r="G54" s="18" t="s">
        <v>229</v>
      </c>
      <c r="H54" s="18" t="s">
        <v>229</v>
      </c>
      <c r="I54" s="27"/>
      <c r="J54" s="27"/>
      <c r="K54" s="27"/>
      <c r="L54" s="27"/>
      <c r="M54" s="27"/>
      <c r="N54" s="27"/>
      <c r="O54" s="27"/>
      <c r="P54" s="27"/>
      <c r="Q54" s="27"/>
      <c r="R54" s="17" t="str">
        <f t="shared" si="1"/>
        <v>usn</v>
      </c>
      <c r="S54" s="5" t="s">
        <v>275</v>
      </c>
      <c r="T54" s="5" t="s">
        <v>7</v>
      </c>
      <c r="U54" s="17" t="s">
        <v>362</v>
      </c>
      <c r="V54" s="5" t="s">
        <v>7</v>
      </c>
      <c r="W54" s="17" t="s">
        <v>316</v>
      </c>
      <c r="X54" s="9"/>
      <c r="Y54" s="17" t="s">
        <v>89</v>
      </c>
      <c r="Z54" s="20" t="s">
        <v>149</v>
      </c>
      <c r="AA54" s="5" t="s">
        <v>224</v>
      </c>
      <c r="AB54" s="17" t="s">
        <v>225</v>
      </c>
      <c r="AC54" s="27"/>
      <c r="AD54" s="27"/>
      <c r="AE54" s="27"/>
      <c r="AF54" s="27"/>
      <c r="AG54" s="27"/>
      <c r="AH54" s="27"/>
      <c r="AI54" s="27"/>
      <c r="AJ54" s="27"/>
      <c r="AK54" s="27"/>
      <c r="AL54" s="27"/>
      <c r="AM54" s="27"/>
      <c r="AN54" s="27"/>
      <c r="AO54" s="27"/>
      <c r="AP54" s="27"/>
      <c r="AQ54" s="27"/>
      <c r="AR54" s="18"/>
      <c r="AS54" s="27"/>
      <c r="AT54" s="27"/>
      <c r="AU54" s="27"/>
      <c r="AV54" s="18"/>
      <c r="AW54" s="27"/>
      <c r="AX54" s="27"/>
      <c r="AY54" s="27"/>
      <c r="AZ54" s="27"/>
      <c r="BA54" s="27"/>
      <c r="BB54" s="18"/>
      <c r="BC54" s="27"/>
      <c r="BD54" s="27"/>
      <c r="BE54" s="27"/>
      <c r="BF54" s="27"/>
      <c r="BG54" s="27"/>
      <c r="BH54" s="27"/>
      <c r="BI54" s="27"/>
    </row>
    <row r="55" spans="1:61" ht="45" x14ac:dyDescent="0.25">
      <c r="A55" s="5" t="s">
        <v>185</v>
      </c>
      <c r="B55" s="5">
        <v>2019</v>
      </c>
      <c r="C55" s="5" t="s">
        <v>4</v>
      </c>
      <c r="D55" s="27"/>
      <c r="E55" s="27"/>
      <c r="F55" s="18" t="s">
        <v>229</v>
      </c>
      <c r="G55" s="18" t="s">
        <v>229</v>
      </c>
      <c r="H55" s="18" t="s">
        <v>229</v>
      </c>
      <c r="I55" s="18" t="s">
        <v>229</v>
      </c>
      <c r="J55" s="18" t="s">
        <v>229</v>
      </c>
      <c r="K55" s="27"/>
      <c r="L55" s="27"/>
      <c r="M55" s="27"/>
      <c r="N55" s="27"/>
      <c r="O55" s="27"/>
      <c r="P55" s="27"/>
      <c r="Q55" s="27"/>
      <c r="R55" s="17" t="str">
        <f t="shared" si="1"/>
        <v>sn</v>
      </c>
      <c r="S55" s="5" t="s">
        <v>275</v>
      </c>
      <c r="T55" s="5" t="s">
        <v>7</v>
      </c>
      <c r="U55" s="17" t="s">
        <v>361</v>
      </c>
      <c r="V55" s="5" t="s">
        <v>417</v>
      </c>
      <c r="W55" s="17" t="s">
        <v>316</v>
      </c>
      <c r="X55" s="6"/>
      <c r="Y55" s="17" t="s">
        <v>92</v>
      </c>
      <c r="Z55" s="20" t="s">
        <v>130</v>
      </c>
      <c r="AA55" s="17" t="s">
        <v>225</v>
      </c>
      <c r="AB55" s="17" t="s">
        <v>225</v>
      </c>
      <c r="AC55" s="27"/>
      <c r="AD55" s="27"/>
      <c r="AE55" s="27"/>
      <c r="AF55" s="27"/>
      <c r="AG55" s="27"/>
      <c r="AH55" s="27"/>
      <c r="AI55" s="27"/>
      <c r="AJ55" s="27"/>
      <c r="AK55" s="27"/>
      <c r="AL55" s="27"/>
      <c r="AM55" s="27"/>
      <c r="AN55" s="27"/>
      <c r="AO55" s="27"/>
      <c r="AP55" s="27"/>
      <c r="AQ55" s="27"/>
      <c r="AR55" s="18"/>
      <c r="AS55" s="27"/>
      <c r="AT55" s="27"/>
      <c r="AU55" s="27"/>
      <c r="AV55" s="18"/>
      <c r="AW55" s="27"/>
      <c r="AX55" s="27"/>
      <c r="AY55" s="27"/>
      <c r="AZ55" s="27"/>
      <c r="BA55" s="27"/>
      <c r="BB55" s="18"/>
      <c r="BC55" s="27"/>
      <c r="BD55" s="27"/>
      <c r="BE55" s="27"/>
      <c r="BF55" s="27"/>
      <c r="BG55" s="27"/>
      <c r="BH55" s="27"/>
      <c r="BI55" s="27"/>
    </row>
    <row r="56" spans="1:61" ht="45" x14ac:dyDescent="0.25">
      <c r="A56" s="5" t="s">
        <v>186</v>
      </c>
      <c r="B56" s="5">
        <v>2019</v>
      </c>
      <c r="C56" s="17" t="s">
        <v>52</v>
      </c>
      <c r="D56" s="18"/>
      <c r="E56" s="18"/>
      <c r="F56" s="18" t="s">
        <v>229</v>
      </c>
      <c r="G56" s="18" t="s">
        <v>229</v>
      </c>
      <c r="H56" s="18"/>
      <c r="I56" s="18" t="s">
        <v>229</v>
      </c>
      <c r="J56" s="18" t="s">
        <v>229</v>
      </c>
      <c r="K56" s="18"/>
      <c r="L56" s="18"/>
      <c r="M56" s="18"/>
      <c r="N56" s="18"/>
      <c r="O56" s="18"/>
      <c r="P56" s="18"/>
      <c r="Q56" s="18" t="s">
        <v>265</v>
      </c>
      <c r="R56" s="17" t="str">
        <f t="shared" si="1"/>
        <v>sn</v>
      </c>
      <c r="S56" s="28" t="s">
        <v>274</v>
      </c>
      <c r="T56" s="5" t="s">
        <v>7</v>
      </c>
      <c r="U56" s="17" t="s">
        <v>360</v>
      </c>
      <c r="V56" s="5" t="s">
        <v>7</v>
      </c>
      <c r="W56" s="17" t="s">
        <v>316</v>
      </c>
      <c r="X56" s="9"/>
      <c r="Y56" s="17" t="s">
        <v>90</v>
      </c>
      <c r="Z56" s="20" t="s">
        <v>150</v>
      </c>
      <c r="AA56" s="17" t="s">
        <v>225</v>
      </c>
      <c r="AB56" s="17" t="s">
        <v>225</v>
      </c>
      <c r="AC56" s="18"/>
      <c r="AD56" s="18"/>
      <c r="AE56" s="18"/>
      <c r="AF56" s="18"/>
      <c r="AG56" s="18"/>
      <c r="AH56" s="18"/>
      <c r="AI56" s="18"/>
      <c r="AJ56" s="18"/>
      <c r="AK56" s="18" t="s">
        <v>229</v>
      </c>
      <c r="AL56" s="18" t="s">
        <v>229</v>
      </c>
      <c r="AM56" s="18"/>
      <c r="AN56" s="18"/>
      <c r="AO56" s="18"/>
      <c r="AP56" s="18"/>
      <c r="AQ56" s="18"/>
      <c r="AR56" s="18"/>
      <c r="AS56" s="18"/>
      <c r="AT56" s="18"/>
      <c r="AU56" s="18"/>
      <c r="AV56" s="18"/>
      <c r="AW56" s="18"/>
      <c r="AX56" s="18"/>
      <c r="AY56" s="18"/>
      <c r="AZ56" s="18"/>
      <c r="BA56" s="18"/>
      <c r="BB56" s="18"/>
      <c r="BC56" s="18"/>
      <c r="BD56" s="18"/>
      <c r="BE56" s="18" t="s">
        <v>229</v>
      </c>
      <c r="BF56" s="18"/>
      <c r="BG56" s="18"/>
      <c r="BH56" s="18"/>
      <c r="BI56" s="18"/>
    </row>
    <row r="57" spans="1:61" ht="60" x14ac:dyDescent="0.25">
      <c r="A57" s="5" t="s">
        <v>187</v>
      </c>
      <c r="B57" s="5">
        <v>2019</v>
      </c>
      <c r="C57" s="17" t="s">
        <v>81</v>
      </c>
      <c r="D57" s="18"/>
      <c r="E57" s="18"/>
      <c r="F57" s="18" t="s">
        <v>229</v>
      </c>
      <c r="G57" s="18" t="s">
        <v>229</v>
      </c>
      <c r="H57" s="18"/>
      <c r="I57" s="18" t="s">
        <v>229</v>
      </c>
      <c r="J57" s="18"/>
      <c r="K57" s="18"/>
      <c r="L57" s="18" t="s">
        <v>229</v>
      </c>
      <c r="M57" s="18"/>
      <c r="N57" s="18"/>
      <c r="O57" s="18" t="s">
        <v>229</v>
      </c>
      <c r="P57" s="18"/>
      <c r="Q57" s="18"/>
      <c r="R57" s="17" t="str">
        <f t="shared" si="1"/>
        <v>sn</v>
      </c>
      <c r="S57" s="28" t="s">
        <v>295</v>
      </c>
      <c r="T57" s="5" t="s">
        <v>7</v>
      </c>
      <c r="U57" s="17" t="s">
        <v>370</v>
      </c>
      <c r="V57" s="5" t="s">
        <v>84</v>
      </c>
      <c r="W57" s="17" t="s">
        <v>316</v>
      </c>
      <c r="X57" s="9"/>
      <c r="Y57" s="17" t="s">
        <v>91</v>
      </c>
      <c r="Z57" s="20" t="s">
        <v>152</v>
      </c>
      <c r="AA57" s="17" t="s">
        <v>225</v>
      </c>
      <c r="AB57" s="17" t="s">
        <v>225</v>
      </c>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row>
    <row r="58" spans="1:61" s="3" customFormat="1" ht="45" x14ac:dyDescent="0.25">
      <c r="A58" s="5" t="s">
        <v>188</v>
      </c>
      <c r="B58" s="5">
        <v>2019</v>
      </c>
      <c r="C58" s="17" t="s">
        <v>81</v>
      </c>
      <c r="D58" s="18"/>
      <c r="E58" s="18"/>
      <c r="F58" s="18" t="s">
        <v>229</v>
      </c>
      <c r="G58" s="18"/>
      <c r="H58" s="18"/>
      <c r="I58" s="18"/>
      <c r="J58" s="18"/>
      <c r="K58" s="18" t="s">
        <v>229</v>
      </c>
      <c r="L58" s="18" t="s">
        <v>229</v>
      </c>
      <c r="M58" s="18"/>
      <c r="N58" s="18"/>
      <c r="O58" s="18" t="s">
        <v>229</v>
      </c>
      <c r="P58" s="18"/>
      <c r="Q58" s="18"/>
      <c r="R58" s="17" t="str">
        <f t="shared" si="1"/>
        <v>sn</v>
      </c>
      <c r="S58" s="5" t="s">
        <v>275</v>
      </c>
      <c r="T58" s="5" t="s">
        <v>153</v>
      </c>
      <c r="U58" s="17" t="s">
        <v>358</v>
      </c>
      <c r="V58" s="17" t="s">
        <v>7</v>
      </c>
      <c r="W58" s="17" t="s">
        <v>316</v>
      </c>
      <c r="X58" s="9"/>
      <c r="Y58" s="17" t="s">
        <v>87</v>
      </c>
      <c r="Z58" s="17" t="s">
        <v>88</v>
      </c>
      <c r="AA58" s="17" t="s">
        <v>225</v>
      </c>
      <c r="AB58" s="17" t="s">
        <v>225</v>
      </c>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row>
    <row r="59" spans="1:61" s="3" customFormat="1" ht="30" x14ac:dyDescent="0.25">
      <c r="A59" s="5" t="s">
        <v>189</v>
      </c>
      <c r="B59" s="5">
        <v>2019</v>
      </c>
      <c r="C59" s="17" t="s">
        <v>81</v>
      </c>
      <c r="D59" s="18"/>
      <c r="E59" s="18"/>
      <c r="F59" s="18" t="s">
        <v>229</v>
      </c>
      <c r="G59" s="18"/>
      <c r="H59" s="18"/>
      <c r="I59" s="18"/>
      <c r="J59" s="18"/>
      <c r="K59" s="18" t="s">
        <v>229</v>
      </c>
      <c r="L59" s="18" t="s">
        <v>229</v>
      </c>
      <c r="M59" s="18"/>
      <c r="N59" s="18"/>
      <c r="O59" s="18" t="s">
        <v>229</v>
      </c>
      <c r="P59" s="18"/>
      <c r="Q59" s="18"/>
      <c r="R59" s="17" t="str">
        <f t="shared" si="1"/>
        <v>sn</v>
      </c>
      <c r="S59" s="5" t="s">
        <v>275</v>
      </c>
      <c r="T59" s="5" t="s">
        <v>7</v>
      </c>
      <c r="U59" s="17" t="s">
        <v>343</v>
      </c>
      <c r="V59" s="17" t="s">
        <v>7</v>
      </c>
      <c r="W59" s="17" t="s">
        <v>316</v>
      </c>
      <c r="X59" s="9"/>
      <c r="Y59" s="5" t="s">
        <v>57</v>
      </c>
      <c r="Z59" s="17" t="s">
        <v>72</v>
      </c>
      <c r="AA59" s="17" t="s">
        <v>225</v>
      </c>
      <c r="AB59" s="17" t="s">
        <v>225</v>
      </c>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row>
    <row r="60" spans="1:61" s="3" customFormat="1" ht="30" x14ac:dyDescent="0.25">
      <c r="A60" s="5" t="s">
        <v>190</v>
      </c>
      <c r="B60" s="5">
        <v>2019</v>
      </c>
      <c r="C60" s="17" t="s">
        <v>83</v>
      </c>
      <c r="D60" s="18"/>
      <c r="E60" s="18"/>
      <c r="F60" s="18" t="s">
        <v>229</v>
      </c>
      <c r="G60" s="18"/>
      <c r="H60" s="18" t="s">
        <v>229</v>
      </c>
      <c r="I60" s="18" t="s">
        <v>229</v>
      </c>
      <c r="J60" s="18" t="s">
        <v>229</v>
      </c>
      <c r="K60" s="18"/>
      <c r="L60" s="18"/>
      <c r="M60" s="18"/>
      <c r="N60" s="18"/>
      <c r="O60" s="18"/>
      <c r="P60" s="18"/>
      <c r="Q60" s="18"/>
      <c r="R60" s="17" t="str">
        <f t="shared" si="1"/>
        <v>usn</v>
      </c>
      <c r="S60" s="5" t="s">
        <v>275</v>
      </c>
      <c r="T60" s="5" t="s">
        <v>7</v>
      </c>
      <c r="U60" s="17" t="s">
        <v>359</v>
      </c>
      <c r="V60" s="17" t="s">
        <v>84</v>
      </c>
      <c r="W60" s="17" t="s">
        <v>384</v>
      </c>
      <c r="X60" s="9"/>
      <c r="Y60" s="5" t="s">
        <v>64</v>
      </c>
      <c r="Z60" s="17" t="s">
        <v>71</v>
      </c>
      <c r="AA60" s="17" t="s">
        <v>224</v>
      </c>
      <c r="AB60" s="17" t="s">
        <v>225</v>
      </c>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row>
    <row r="61" spans="1:61" s="3" customFormat="1" ht="30" x14ac:dyDescent="0.25">
      <c r="A61" s="5" t="s">
        <v>191</v>
      </c>
      <c r="B61" s="5">
        <v>2019</v>
      </c>
      <c r="C61" s="17" t="s">
        <v>228</v>
      </c>
      <c r="D61" s="18"/>
      <c r="E61" s="18"/>
      <c r="F61" s="18" t="s">
        <v>229</v>
      </c>
      <c r="G61" s="18" t="s">
        <v>229</v>
      </c>
      <c r="H61" s="18" t="s">
        <v>229</v>
      </c>
      <c r="I61" s="18" t="s">
        <v>229</v>
      </c>
      <c r="J61" s="18" t="s">
        <v>229</v>
      </c>
      <c r="K61" s="18"/>
      <c r="L61" s="18"/>
      <c r="M61" s="18"/>
      <c r="N61" s="18"/>
      <c r="O61" s="18"/>
      <c r="P61" s="18"/>
      <c r="Q61" s="18"/>
      <c r="R61" s="17" t="str">
        <f t="shared" si="1"/>
        <v>ctl</v>
      </c>
      <c r="S61" s="5" t="s">
        <v>275</v>
      </c>
      <c r="T61" s="5" t="s">
        <v>7</v>
      </c>
      <c r="U61" s="17" t="s">
        <v>352</v>
      </c>
      <c r="V61" s="17" t="s">
        <v>7</v>
      </c>
      <c r="W61" s="17" t="s">
        <v>385</v>
      </c>
      <c r="X61" s="9"/>
      <c r="Y61" s="5" t="s">
        <v>58</v>
      </c>
      <c r="Z61" s="17" t="s">
        <v>59</v>
      </c>
      <c r="AA61" s="17" t="s">
        <v>224</v>
      </c>
      <c r="AB61" s="17" t="s">
        <v>224</v>
      </c>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row>
    <row r="62" spans="1:61" ht="30" x14ac:dyDescent="0.25">
      <c r="A62" s="5" t="s">
        <v>192</v>
      </c>
      <c r="B62" s="5">
        <v>2019</v>
      </c>
      <c r="C62" s="17" t="s">
        <v>43</v>
      </c>
      <c r="D62" s="18"/>
      <c r="E62" s="18"/>
      <c r="F62" s="18" t="s">
        <v>229</v>
      </c>
      <c r="G62" s="18" t="s">
        <v>229</v>
      </c>
      <c r="H62" s="18" t="s">
        <v>229</v>
      </c>
      <c r="I62" s="18"/>
      <c r="J62" s="18"/>
      <c r="K62" s="18"/>
      <c r="L62" s="18" t="s">
        <v>229</v>
      </c>
      <c r="M62" s="18" t="s">
        <v>229</v>
      </c>
      <c r="N62" s="18"/>
      <c r="O62" s="18"/>
      <c r="P62" s="18"/>
      <c r="Q62" s="18"/>
      <c r="R62" s="17" t="str">
        <f t="shared" si="1"/>
        <v>sn</v>
      </c>
      <c r="S62" s="5" t="s">
        <v>275</v>
      </c>
      <c r="T62" s="5" t="s">
        <v>306</v>
      </c>
      <c r="U62" s="17" t="s">
        <v>357</v>
      </c>
      <c r="V62" s="5" t="s">
        <v>7</v>
      </c>
      <c r="W62" s="17" t="s">
        <v>386</v>
      </c>
      <c r="X62" s="9"/>
      <c r="Y62" s="5" t="s">
        <v>10</v>
      </c>
      <c r="Z62" s="17" t="s">
        <v>11</v>
      </c>
      <c r="AA62" s="17"/>
      <c r="AB62" s="17"/>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row>
    <row r="63" spans="1:61" s="7" customFormat="1" ht="45" x14ac:dyDescent="0.25">
      <c r="A63" s="21" t="s">
        <v>243</v>
      </c>
      <c r="B63" s="21">
        <v>2019</v>
      </c>
      <c r="C63" s="20" t="s">
        <v>2</v>
      </c>
      <c r="D63" s="22"/>
      <c r="E63" s="22"/>
      <c r="F63" s="18" t="s">
        <v>229</v>
      </c>
      <c r="G63" s="18" t="s">
        <v>229</v>
      </c>
      <c r="H63" s="18" t="s">
        <v>229</v>
      </c>
      <c r="I63" s="18" t="s">
        <v>229</v>
      </c>
      <c r="J63" s="18" t="s">
        <v>229</v>
      </c>
      <c r="K63" s="22"/>
      <c r="L63" s="22"/>
      <c r="M63" s="22"/>
      <c r="N63" s="18" t="s">
        <v>229</v>
      </c>
      <c r="O63" s="22"/>
      <c r="P63" s="22"/>
      <c r="Q63" s="18"/>
      <c r="R63" s="17" t="str">
        <f t="shared" si="1"/>
        <v>sn</v>
      </c>
      <c r="S63" s="21" t="s">
        <v>275</v>
      </c>
      <c r="T63" s="21" t="s">
        <v>7</v>
      </c>
      <c r="U63" s="20" t="s">
        <v>316</v>
      </c>
      <c r="V63" s="21" t="s">
        <v>7</v>
      </c>
      <c r="W63" s="17" t="s">
        <v>387</v>
      </c>
      <c r="X63" s="12"/>
      <c r="Y63" s="21" t="s">
        <v>17</v>
      </c>
      <c r="Z63" s="20" t="s">
        <v>18</v>
      </c>
      <c r="AA63" s="20"/>
      <c r="AB63" s="20"/>
      <c r="AC63" s="22"/>
      <c r="AD63" s="22"/>
      <c r="AE63" s="22"/>
      <c r="AF63" s="22"/>
      <c r="AG63" s="22"/>
      <c r="AH63" s="18"/>
      <c r="AI63" s="22"/>
      <c r="AJ63" s="22"/>
      <c r="AK63" s="22"/>
      <c r="AL63" s="22"/>
      <c r="AM63" s="22"/>
      <c r="AN63" s="22"/>
      <c r="AO63" s="22"/>
      <c r="AP63" s="22"/>
      <c r="AQ63" s="22"/>
      <c r="AR63" s="18"/>
      <c r="AS63" s="22"/>
      <c r="AT63" s="22"/>
      <c r="AU63" s="22"/>
      <c r="AV63" s="18"/>
      <c r="AW63" s="22"/>
      <c r="AX63" s="22"/>
      <c r="AY63" s="22"/>
      <c r="AZ63" s="18"/>
      <c r="BA63" s="22"/>
      <c r="BB63" s="18"/>
      <c r="BC63" s="22"/>
      <c r="BD63" s="22"/>
      <c r="BE63" s="22"/>
      <c r="BF63" s="22"/>
      <c r="BG63" s="22"/>
      <c r="BH63" s="18"/>
      <c r="BI63" s="22"/>
    </row>
    <row r="64" spans="1:61" ht="30" x14ac:dyDescent="0.25">
      <c r="A64" s="5" t="s">
        <v>193</v>
      </c>
      <c r="B64" s="5">
        <v>2019</v>
      </c>
      <c r="C64" s="17" t="s">
        <v>44</v>
      </c>
      <c r="D64" s="18"/>
      <c r="E64" s="18"/>
      <c r="F64" s="18" t="s">
        <v>229</v>
      </c>
      <c r="G64" s="18"/>
      <c r="H64" s="18"/>
      <c r="I64" s="18"/>
      <c r="J64" s="18"/>
      <c r="K64" s="18" t="s">
        <v>229</v>
      </c>
      <c r="L64" s="18" t="s">
        <v>229</v>
      </c>
      <c r="M64" s="18"/>
      <c r="N64" s="18"/>
      <c r="O64" s="18" t="s">
        <v>229</v>
      </c>
      <c r="P64" s="18"/>
      <c r="Q64" s="18"/>
      <c r="R64" s="17" t="str">
        <f t="shared" si="1"/>
        <v>sn</v>
      </c>
      <c r="S64" s="5" t="s">
        <v>275</v>
      </c>
      <c r="T64" s="5" t="s">
        <v>153</v>
      </c>
      <c r="U64" s="17" t="s">
        <v>359</v>
      </c>
      <c r="V64" s="5" t="s">
        <v>417</v>
      </c>
      <c r="W64" s="17" t="s">
        <v>388</v>
      </c>
      <c r="X64" s="9"/>
      <c r="Y64" s="5" t="s">
        <v>16</v>
      </c>
      <c r="Z64" s="17" t="s">
        <v>19</v>
      </c>
      <c r="AA64" s="17" t="s">
        <v>225</v>
      </c>
      <c r="AB64" s="17" t="s">
        <v>225</v>
      </c>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row>
    <row r="65" spans="1:61" s="7" customFormat="1" ht="30" x14ac:dyDescent="0.25">
      <c r="A65" s="21" t="s">
        <v>194</v>
      </c>
      <c r="B65" s="21">
        <v>2019</v>
      </c>
      <c r="C65" s="20" t="s">
        <v>5</v>
      </c>
      <c r="D65" s="22"/>
      <c r="E65" s="22"/>
      <c r="F65" s="18" t="s">
        <v>229</v>
      </c>
      <c r="G65" s="18" t="s">
        <v>229</v>
      </c>
      <c r="H65" s="18" t="s">
        <v>229</v>
      </c>
      <c r="I65" s="22"/>
      <c r="J65" s="22"/>
      <c r="K65" s="22"/>
      <c r="L65" s="22"/>
      <c r="M65" s="22"/>
      <c r="N65" s="18" t="s">
        <v>229</v>
      </c>
      <c r="O65" s="22"/>
      <c r="P65" s="22"/>
      <c r="Q65" s="18" t="s">
        <v>230</v>
      </c>
      <c r="R65" s="17" t="str">
        <f t="shared" si="1"/>
        <v>sn</v>
      </c>
      <c r="S65" s="21" t="s">
        <v>275</v>
      </c>
      <c r="T65" s="21" t="s">
        <v>338</v>
      </c>
      <c r="U65" s="20" t="s">
        <v>365</v>
      </c>
      <c r="V65" s="21" t="s">
        <v>85</v>
      </c>
      <c r="W65" s="17" t="s">
        <v>316</v>
      </c>
      <c r="X65" s="12"/>
      <c r="Y65" s="21" t="s">
        <v>61</v>
      </c>
      <c r="Z65" s="20" t="s">
        <v>70</v>
      </c>
      <c r="AA65" s="17" t="s">
        <v>225</v>
      </c>
      <c r="AB65" s="17" t="s">
        <v>225</v>
      </c>
      <c r="AC65" s="22"/>
      <c r="AD65" s="22"/>
      <c r="AE65" s="22"/>
      <c r="AF65" s="22"/>
      <c r="AG65" s="22"/>
      <c r="AH65" s="18"/>
      <c r="AI65" s="22"/>
      <c r="AJ65" s="22"/>
      <c r="AK65" s="22"/>
      <c r="AL65" s="22"/>
      <c r="AM65" s="22"/>
      <c r="AN65" s="22"/>
      <c r="AO65" s="22"/>
      <c r="AP65" s="22"/>
      <c r="AQ65" s="22"/>
      <c r="AR65" s="18"/>
      <c r="AS65" s="22"/>
      <c r="AT65" s="22"/>
      <c r="AU65" s="22"/>
      <c r="AV65" s="18"/>
      <c r="AW65" s="22"/>
      <c r="AX65" s="22"/>
      <c r="AY65" s="22"/>
      <c r="AZ65" s="18"/>
      <c r="BA65" s="18" t="s">
        <v>229</v>
      </c>
      <c r="BB65" s="18"/>
      <c r="BC65" s="22"/>
      <c r="BD65" s="22"/>
      <c r="BE65" s="22"/>
      <c r="BF65" s="22"/>
      <c r="BG65" s="22"/>
      <c r="BH65" s="18"/>
      <c r="BI65" s="22"/>
    </row>
    <row r="66" spans="1:61" ht="30" x14ac:dyDescent="0.25">
      <c r="A66" s="5" t="s">
        <v>195</v>
      </c>
      <c r="B66" s="5">
        <v>2019</v>
      </c>
      <c r="C66" s="17" t="s">
        <v>228</v>
      </c>
      <c r="D66" s="18"/>
      <c r="E66" s="18"/>
      <c r="F66" s="18" t="s">
        <v>229</v>
      </c>
      <c r="G66" s="18" t="s">
        <v>229</v>
      </c>
      <c r="H66" s="18" t="s">
        <v>229</v>
      </c>
      <c r="I66" s="18" t="s">
        <v>229</v>
      </c>
      <c r="J66" s="18"/>
      <c r="K66" s="18"/>
      <c r="L66" s="18"/>
      <c r="M66" s="18"/>
      <c r="N66" s="18"/>
      <c r="O66" s="18"/>
      <c r="P66" s="18"/>
      <c r="Q66" s="18"/>
      <c r="R66" s="17" t="str">
        <f t="shared" si="1"/>
        <v>ctl</v>
      </c>
      <c r="S66" s="5" t="s">
        <v>275</v>
      </c>
      <c r="T66" s="5" t="s">
        <v>7</v>
      </c>
      <c r="U66" s="17" t="s">
        <v>356</v>
      </c>
      <c r="V66" s="5" t="s">
        <v>409</v>
      </c>
      <c r="W66" s="17" t="s">
        <v>316</v>
      </c>
      <c r="X66" s="9"/>
      <c r="Y66" s="5" t="s">
        <v>20</v>
      </c>
      <c r="Z66" s="17" t="s">
        <v>21</v>
      </c>
      <c r="AA66" s="17" t="s">
        <v>224</v>
      </c>
      <c r="AB66" s="17" t="s">
        <v>224</v>
      </c>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row>
    <row r="67" spans="1:61" ht="30" x14ac:dyDescent="0.25">
      <c r="A67" s="5" t="s">
        <v>196</v>
      </c>
      <c r="B67" s="5">
        <v>2019</v>
      </c>
      <c r="C67" s="17" t="s">
        <v>124</v>
      </c>
      <c r="D67" s="18"/>
      <c r="E67" s="18"/>
      <c r="F67" s="18" t="s">
        <v>229</v>
      </c>
      <c r="G67" s="18" t="s">
        <v>229</v>
      </c>
      <c r="H67" s="18" t="s">
        <v>229</v>
      </c>
      <c r="I67" s="18" t="s">
        <v>229</v>
      </c>
      <c r="J67" s="18"/>
      <c r="K67" s="18"/>
      <c r="L67" s="18" t="s">
        <v>229</v>
      </c>
      <c r="M67" s="18"/>
      <c r="N67" s="18"/>
      <c r="O67" s="18"/>
      <c r="P67" s="18"/>
      <c r="Q67" s="18" t="s">
        <v>266</v>
      </c>
      <c r="R67" s="17" t="str">
        <f t="shared" si="1"/>
        <v>usn</v>
      </c>
      <c r="S67" s="5" t="s">
        <v>275</v>
      </c>
      <c r="T67" s="5" t="s">
        <v>7</v>
      </c>
      <c r="U67" s="17" t="s">
        <v>355</v>
      </c>
      <c r="V67" s="5" t="s">
        <v>7</v>
      </c>
      <c r="W67" s="17" t="s">
        <v>389</v>
      </c>
      <c r="X67" s="9"/>
      <c r="Y67" s="5" t="s">
        <v>47</v>
      </c>
      <c r="Z67" s="17" t="s">
        <v>48</v>
      </c>
      <c r="AA67" s="17" t="s">
        <v>224</v>
      </c>
      <c r="AB67" s="17" t="s">
        <v>225</v>
      </c>
      <c r="AC67" s="18"/>
      <c r="AD67" s="18" t="s">
        <v>229</v>
      </c>
      <c r="AE67" s="18"/>
      <c r="AF67" s="18"/>
      <c r="AG67" s="18"/>
      <c r="AH67" s="18"/>
      <c r="AI67" s="18"/>
      <c r="AJ67" s="18"/>
      <c r="AK67" s="18"/>
      <c r="AL67" s="18"/>
      <c r="AM67" s="18"/>
      <c r="AN67" s="18"/>
      <c r="AO67" s="18"/>
      <c r="AP67" s="18"/>
      <c r="AQ67" s="18"/>
      <c r="AR67" s="18"/>
      <c r="AS67" s="18" t="s">
        <v>229</v>
      </c>
      <c r="AT67" s="18"/>
      <c r="AU67" s="18"/>
      <c r="AV67" s="18"/>
      <c r="AW67" s="18"/>
      <c r="AX67" s="18"/>
      <c r="AY67" s="18"/>
      <c r="AZ67" s="18"/>
      <c r="BA67" s="18" t="s">
        <v>229</v>
      </c>
      <c r="BB67" s="18"/>
      <c r="BC67" s="18"/>
      <c r="BD67" s="18"/>
      <c r="BE67" s="18"/>
      <c r="BF67" s="18"/>
      <c r="BG67" s="18"/>
      <c r="BH67" s="18"/>
      <c r="BI67" s="18"/>
    </row>
    <row r="68" spans="1:61" ht="45" x14ac:dyDescent="0.25">
      <c r="A68" s="5" t="s">
        <v>197</v>
      </c>
      <c r="B68" s="5">
        <v>2018</v>
      </c>
      <c r="C68" s="17" t="s">
        <v>43</v>
      </c>
      <c r="D68" s="18"/>
      <c r="E68" s="18"/>
      <c r="F68" s="18"/>
      <c r="G68" s="18"/>
      <c r="H68" s="18"/>
      <c r="I68" s="18"/>
      <c r="J68" s="18"/>
      <c r="K68" s="18"/>
      <c r="L68" s="18"/>
      <c r="M68" s="18" t="s">
        <v>229</v>
      </c>
      <c r="N68" s="18"/>
      <c r="O68" s="18"/>
      <c r="P68" s="18"/>
      <c r="Q68" s="18"/>
      <c r="R68" s="17" t="str">
        <f t="shared" si="1"/>
        <v>sn</v>
      </c>
      <c r="S68" s="5" t="s">
        <v>275</v>
      </c>
      <c r="T68" s="5" t="s">
        <v>7</v>
      </c>
      <c r="U68" s="17" t="s">
        <v>1</v>
      </c>
      <c r="V68" s="5" t="s">
        <v>84</v>
      </c>
      <c r="W68" s="17" t="s">
        <v>316</v>
      </c>
      <c r="X68" s="9"/>
      <c r="Y68" s="17" t="s">
        <v>100</v>
      </c>
      <c r="Z68" s="17" t="s">
        <v>159</v>
      </c>
      <c r="AA68" s="17" t="s">
        <v>225</v>
      </c>
      <c r="AB68" s="17" t="s">
        <v>225</v>
      </c>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row>
    <row r="69" spans="1:61" ht="45" x14ac:dyDescent="0.25">
      <c r="A69" s="5" t="s">
        <v>510</v>
      </c>
      <c r="B69" s="5">
        <v>2018</v>
      </c>
      <c r="C69" s="17" t="s">
        <v>4</v>
      </c>
      <c r="D69" s="18"/>
      <c r="E69" s="18"/>
      <c r="F69" s="18"/>
      <c r="G69" s="18" t="s">
        <v>229</v>
      </c>
      <c r="H69" s="18" t="s">
        <v>229</v>
      </c>
      <c r="I69" s="18"/>
      <c r="J69" s="18"/>
      <c r="K69" s="18"/>
      <c r="L69" s="18"/>
      <c r="M69" s="18"/>
      <c r="N69" s="18"/>
      <c r="O69" s="18"/>
      <c r="P69" s="18"/>
      <c r="Q69" s="18"/>
      <c r="R69" s="17" t="s">
        <v>134</v>
      </c>
      <c r="S69" s="5" t="s">
        <v>275</v>
      </c>
      <c r="T69" s="5" t="s">
        <v>7</v>
      </c>
      <c r="U69" s="17" t="s">
        <v>426</v>
      </c>
      <c r="V69" s="5" t="s">
        <v>0</v>
      </c>
      <c r="W69" s="17" t="s">
        <v>316</v>
      </c>
      <c r="X69" s="9"/>
      <c r="Y69" s="17" t="s">
        <v>462</v>
      </c>
      <c r="Z69" s="17" t="s">
        <v>485</v>
      </c>
      <c r="AA69" s="17"/>
      <c r="AB69" s="17"/>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row>
    <row r="70" spans="1:61" ht="45" x14ac:dyDescent="0.25">
      <c r="A70" s="5" t="s">
        <v>198</v>
      </c>
      <c r="B70" s="5">
        <v>2018</v>
      </c>
      <c r="C70" s="17" t="s">
        <v>52</v>
      </c>
      <c r="D70" s="18" t="s">
        <v>229</v>
      </c>
      <c r="E70" s="18"/>
      <c r="F70" s="18"/>
      <c r="G70" s="18"/>
      <c r="H70" s="18"/>
      <c r="I70" s="18"/>
      <c r="J70" s="18"/>
      <c r="K70" s="18"/>
      <c r="L70" s="18"/>
      <c r="M70" s="18"/>
      <c r="N70" s="18"/>
      <c r="O70" s="18"/>
      <c r="P70" s="18"/>
      <c r="Q70" s="18"/>
      <c r="R70" s="17" t="str">
        <f t="shared" si="1"/>
        <v>sn</v>
      </c>
      <c r="S70" s="5" t="s">
        <v>275</v>
      </c>
      <c r="T70" s="5" t="s">
        <v>7</v>
      </c>
      <c r="U70" s="17" t="s">
        <v>352</v>
      </c>
      <c r="V70" s="5" t="s">
        <v>7</v>
      </c>
      <c r="W70" s="17" t="s">
        <v>316</v>
      </c>
      <c r="X70" s="9"/>
      <c r="Y70" s="17" t="s">
        <v>151</v>
      </c>
      <c r="Z70" s="17" t="s">
        <v>154</v>
      </c>
      <c r="AA70" s="17" t="s">
        <v>225</v>
      </c>
      <c r="AB70" s="17" t="s">
        <v>225</v>
      </c>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row>
    <row r="71" spans="1:61" s="7" customFormat="1" ht="45" x14ac:dyDescent="0.25">
      <c r="A71" s="21" t="s">
        <v>199</v>
      </c>
      <c r="B71" s="21">
        <v>2018</v>
      </c>
      <c r="C71" s="20" t="s">
        <v>4</v>
      </c>
      <c r="D71" s="22"/>
      <c r="E71" s="22"/>
      <c r="F71" s="18" t="s">
        <v>229</v>
      </c>
      <c r="G71" s="18" t="s">
        <v>229</v>
      </c>
      <c r="H71" s="18" t="s">
        <v>229</v>
      </c>
      <c r="I71" s="22"/>
      <c r="J71" s="18" t="s">
        <v>229</v>
      </c>
      <c r="K71" s="18" t="s">
        <v>229</v>
      </c>
      <c r="L71" s="22"/>
      <c r="M71" s="22"/>
      <c r="N71" s="18" t="s">
        <v>229</v>
      </c>
      <c r="O71" s="22"/>
      <c r="P71" s="18" t="s">
        <v>229</v>
      </c>
      <c r="Q71" s="18" t="s">
        <v>234</v>
      </c>
      <c r="R71" s="17" t="str">
        <f t="shared" si="1"/>
        <v>sn</v>
      </c>
      <c r="S71" s="21" t="s">
        <v>275</v>
      </c>
      <c r="T71" s="21" t="s">
        <v>7</v>
      </c>
      <c r="U71" s="20" t="s">
        <v>3</v>
      </c>
      <c r="V71" s="21" t="s">
        <v>418</v>
      </c>
      <c r="W71" s="17" t="s">
        <v>316</v>
      </c>
      <c r="X71" s="12"/>
      <c r="Y71" s="21" t="s">
        <v>60</v>
      </c>
      <c r="Z71" s="20" t="s">
        <v>69</v>
      </c>
      <c r="AA71" s="17" t="s">
        <v>225</v>
      </c>
      <c r="AB71" s="17" t="s">
        <v>225</v>
      </c>
      <c r="AC71" s="22"/>
      <c r="AD71" s="22"/>
      <c r="AE71" s="22"/>
      <c r="AF71" s="22"/>
      <c r="AG71" s="22"/>
      <c r="AH71" s="18"/>
      <c r="AI71" s="22"/>
      <c r="AJ71" s="22"/>
      <c r="AK71" s="22"/>
      <c r="AL71" s="22"/>
      <c r="AM71" s="18" t="s">
        <v>229</v>
      </c>
      <c r="AN71" s="22"/>
      <c r="AO71" s="22"/>
      <c r="AP71" s="22"/>
      <c r="AQ71" s="22"/>
      <c r="AR71" s="18"/>
      <c r="AS71" s="18"/>
      <c r="AT71" s="18"/>
      <c r="AU71" s="18"/>
      <c r="AV71" s="18"/>
      <c r="AW71" s="22"/>
      <c r="AX71" s="22"/>
      <c r="AY71" s="22"/>
      <c r="AZ71" s="18"/>
      <c r="BA71" s="22"/>
      <c r="BB71" s="18"/>
      <c r="BC71" s="22"/>
      <c r="BD71" s="22"/>
      <c r="BE71" s="22"/>
      <c r="BF71" s="22"/>
      <c r="BG71" s="22"/>
      <c r="BH71" s="18"/>
      <c r="BI71" s="22"/>
    </row>
    <row r="72" spans="1:61" ht="30" x14ac:dyDescent="0.25">
      <c r="A72" s="21" t="s">
        <v>200</v>
      </c>
      <c r="B72" s="5">
        <v>2018</v>
      </c>
      <c r="C72" s="17" t="s">
        <v>4</v>
      </c>
      <c r="D72" s="18"/>
      <c r="E72" s="18"/>
      <c r="F72" s="18" t="s">
        <v>229</v>
      </c>
      <c r="G72" s="18" t="s">
        <v>229</v>
      </c>
      <c r="H72" s="18" t="s">
        <v>229</v>
      </c>
      <c r="I72" s="18" t="s">
        <v>229</v>
      </c>
      <c r="J72" s="18" t="s">
        <v>229</v>
      </c>
      <c r="K72" s="18"/>
      <c r="L72" s="18"/>
      <c r="M72" s="18"/>
      <c r="N72" s="18"/>
      <c r="O72" s="18"/>
      <c r="P72" s="18"/>
      <c r="Q72" s="18"/>
      <c r="R72" s="17" t="str">
        <f t="shared" si="1"/>
        <v>usn</v>
      </c>
      <c r="S72" s="28" t="s">
        <v>274</v>
      </c>
      <c r="T72" s="5" t="s">
        <v>412</v>
      </c>
      <c r="U72" s="17" t="s">
        <v>352</v>
      </c>
      <c r="V72" s="5" t="s">
        <v>158</v>
      </c>
      <c r="W72" s="17" t="s">
        <v>316</v>
      </c>
      <c r="X72" s="9"/>
      <c r="Y72" s="17" t="s">
        <v>93</v>
      </c>
      <c r="Z72" s="21" t="s">
        <v>157</v>
      </c>
      <c r="AA72" s="17" t="s">
        <v>224</v>
      </c>
      <c r="AB72" s="17" t="s">
        <v>225</v>
      </c>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row>
    <row r="73" spans="1:61" ht="60" x14ac:dyDescent="0.25">
      <c r="A73" s="21" t="s">
        <v>201</v>
      </c>
      <c r="B73" s="5">
        <v>2018</v>
      </c>
      <c r="C73" s="17" t="s">
        <v>52</v>
      </c>
      <c r="D73" s="18"/>
      <c r="E73" s="18"/>
      <c r="F73" s="18"/>
      <c r="G73" s="18" t="s">
        <v>229</v>
      </c>
      <c r="H73" s="18"/>
      <c r="I73" s="18" t="s">
        <v>229</v>
      </c>
      <c r="J73" s="18"/>
      <c r="K73" s="18"/>
      <c r="L73" s="18"/>
      <c r="M73" s="18" t="s">
        <v>229</v>
      </c>
      <c r="N73" s="18"/>
      <c r="O73" s="18"/>
      <c r="P73" s="18"/>
      <c r="Q73" s="18" t="s">
        <v>267</v>
      </c>
      <c r="R73" s="17" t="str">
        <f>IF(AA73="?",AA73,IF(AA73="True",IF(AB73="True","ctl","usn"),"sn"))</f>
        <v>?</v>
      </c>
      <c r="S73" s="5" t="s">
        <v>275</v>
      </c>
      <c r="T73" s="5" t="s">
        <v>7</v>
      </c>
      <c r="U73" s="17" t="s">
        <v>51</v>
      </c>
      <c r="V73" s="5" t="s">
        <v>417</v>
      </c>
      <c r="W73" s="17" t="s">
        <v>316</v>
      </c>
      <c r="X73" s="9"/>
      <c r="Y73" s="17" t="s">
        <v>94</v>
      </c>
      <c r="Z73" s="17" t="s">
        <v>123</v>
      </c>
      <c r="AA73" s="17" t="s">
        <v>134</v>
      </c>
      <c r="AB73" s="17" t="s">
        <v>225</v>
      </c>
      <c r="AC73" s="18"/>
      <c r="AD73" s="18"/>
      <c r="AE73" s="18"/>
      <c r="AF73" s="18"/>
      <c r="AG73" s="18"/>
      <c r="AH73" s="18"/>
      <c r="AI73" s="18" t="s">
        <v>229</v>
      </c>
      <c r="AJ73" s="18"/>
      <c r="AK73" s="18"/>
      <c r="AL73" s="18"/>
      <c r="AM73" s="18"/>
      <c r="AN73" s="18"/>
      <c r="AO73" s="18"/>
      <c r="AP73" s="18"/>
      <c r="AQ73" s="18"/>
      <c r="AR73" s="18"/>
      <c r="AS73" s="18"/>
      <c r="AT73" s="18"/>
      <c r="AU73" s="18"/>
      <c r="AV73" s="18"/>
      <c r="AW73" s="18"/>
      <c r="AX73" s="18"/>
      <c r="AY73" s="18"/>
      <c r="AZ73" s="18"/>
      <c r="BA73" s="18"/>
      <c r="BB73" s="18"/>
      <c r="BC73" s="18"/>
      <c r="BD73" s="18"/>
      <c r="BE73" s="18" t="s">
        <v>229</v>
      </c>
      <c r="BF73" s="18"/>
      <c r="BG73" s="18"/>
      <c r="BH73" s="18"/>
      <c r="BI73" s="18"/>
    </row>
    <row r="74" spans="1:61" x14ac:dyDescent="0.25">
      <c r="A74" s="5" t="s">
        <v>202</v>
      </c>
      <c r="B74" s="5">
        <v>2018</v>
      </c>
      <c r="C74" s="17" t="s">
        <v>4</v>
      </c>
      <c r="D74" s="18"/>
      <c r="E74" s="18"/>
      <c r="F74" s="18" t="s">
        <v>229</v>
      </c>
      <c r="G74" s="18" t="s">
        <v>229</v>
      </c>
      <c r="H74" s="18" t="s">
        <v>229</v>
      </c>
      <c r="I74" s="18" t="s">
        <v>229</v>
      </c>
      <c r="J74" s="18" t="s">
        <v>229</v>
      </c>
      <c r="K74" s="18"/>
      <c r="L74" s="18"/>
      <c r="M74" s="18"/>
      <c r="N74" s="18"/>
      <c r="O74" s="18"/>
      <c r="P74" s="18"/>
      <c r="Q74" s="18"/>
      <c r="R74" s="17" t="str">
        <f t="shared" si="1"/>
        <v>usn</v>
      </c>
      <c r="S74" s="5" t="s">
        <v>275</v>
      </c>
      <c r="T74" s="5" t="s">
        <v>7</v>
      </c>
      <c r="U74" s="17" t="s">
        <v>351</v>
      </c>
      <c r="V74" s="5" t="s">
        <v>7</v>
      </c>
      <c r="W74" s="17" t="s">
        <v>316</v>
      </c>
      <c r="X74" s="9"/>
      <c r="Y74" s="5" t="s">
        <v>82</v>
      </c>
      <c r="Z74" s="17" t="s">
        <v>86</v>
      </c>
      <c r="AA74" s="17" t="s">
        <v>224</v>
      </c>
      <c r="AB74" s="17" t="s">
        <v>225</v>
      </c>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row>
    <row r="75" spans="1:61" ht="30" x14ac:dyDescent="0.25">
      <c r="A75" s="5" t="s">
        <v>203</v>
      </c>
      <c r="B75" s="5">
        <v>2018</v>
      </c>
      <c r="C75" s="17" t="s">
        <v>4</v>
      </c>
      <c r="D75" s="18"/>
      <c r="E75" s="18"/>
      <c r="F75" s="18"/>
      <c r="G75" s="18" t="s">
        <v>229</v>
      </c>
      <c r="H75" s="18"/>
      <c r="I75" s="18" t="s">
        <v>229</v>
      </c>
      <c r="J75" s="18"/>
      <c r="K75" s="18"/>
      <c r="L75" s="18"/>
      <c r="M75" s="18"/>
      <c r="N75" s="18"/>
      <c r="O75" s="18"/>
      <c r="P75" s="18"/>
      <c r="Q75" s="18"/>
      <c r="R75" s="17" t="str">
        <f t="shared" si="1"/>
        <v>usn</v>
      </c>
      <c r="S75" s="28" t="s">
        <v>274</v>
      </c>
      <c r="T75" s="5" t="s">
        <v>7</v>
      </c>
      <c r="U75" s="17" t="s">
        <v>73</v>
      </c>
      <c r="V75" s="5" t="s">
        <v>7</v>
      </c>
      <c r="W75" s="17" t="s">
        <v>390</v>
      </c>
      <c r="X75" s="9"/>
      <c r="Y75" s="5" t="s">
        <v>74</v>
      </c>
      <c r="Z75" s="17" t="s">
        <v>80</v>
      </c>
      <c r="AA75" s="17" t="s">
        <v>224</v>
      </c>
      <c r="AB75" s="17" t="s">
        <v>225</v>
      </c>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row>
    <row r="76" spans="1:61" ht="30" x14ac:dyDescent="0.25">
      <c r="A76" s="5" t="s">
        <v>204</v>
      </c>
      <c r="B76" s="5">
        <v>2018</v>
      </c>
      <c r="C76" s="17" t="s">
        <v>2</v>
      </c>
      <c r="D76" s="18"/>
      <c r="E76" s="18"/>
      <c r="F76" s="18" t="s">
        <v>229</v>
      </c>
      <c r="G76" s="18" t="s">
        <v>229</v>
      </c>
      <c r="H76" s="18" t="s">
        <v>229</v>
      </c>
      <c r="I76" s="18" t="s">
        <v>229</v>
      </c>
      <c r="J76" s="18" t="s">
        <v>229</v>
      </c>
      <c r="K76" s="18"/>
      <c r="L76" s="18"/>
      <c r="M76" s="18"/>
      <c r="N76" s="18"/>
      <c r="O76" s="18"/>
      <c r="P76" s="18"/>
      <c r="Q76" s="18"/>
      <c r="R76" s="17" t="str">
        <f t="shared" si="1"/>
        <v>usn</v>
      </c>
      <c r="S76" s="5" t="s">
        <v>275</v>
      </c>
      <c r="T76" s="5" t="s">
        <v>7</v>
      </c>
      <c r="U76" s="17" t="s">
        <v>349</v>
      </c>
      <c r="V76" s="5" t="s">
        <v>409</v>
      </c>
      <c r="W76" s="17" t="s">
        <v>391</v>
      </c>
      <c r="X76" s="9"/>
      <c r="Y76" s="5" t="s">
        <v>46</v>
      </c>
      <c r="Z76" s="17" t="s">
        <v>45</v>
      </c>
      <c r="AA76" s="17" t="s">
        <v>224</v>
      </c>
      <c r="AB76" s="17" t="s">
        <v>225</v>
      </c>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row>
    <row r="77" spans="1:61" s="3" customFormat="1" ht="30" x14ac:dyDescent="0.25">
      <c r="A77" s="5" t="s">
        <v>205</v>
      </c>
      <c r="B77" s="5">
        <v>2018</v>
      </c>
      <c r="C77" s="17" t="s">
        <v>44</v>
      </c>
      <c r="D77" s="27"/>
      <c r="E77" s="27"/>
      <c r="F77" s="27"/>
      <c r="G77" s="27"/>
      <c r="H77" s="27"/>
      <c r="I77" s="27"/>
      <c r="J77" s="27"/>
      <c r="K77" s="27"/>
      <c r="L77" s="27"/>
      <c r="M77" s="27"/>
      <c r="N77" s="27"/>
      <c r="O77" s="18" t="s">
        <v>229</v>
      </c>
      <c r="P77" s="27"/>
      <c r="Q77" s="27" t="s">
        <v>239</v>
      </c>
      <c r="R77" s="17" t="str">
        <f t="shared" si="1"/>
        <v>sn</v>
      </c>
      <c r="S77" s="5" t="s">
        <v>275</v>
      </c>
      <c r="T77" s="5" t="s">
        <v>342</v>
      </c>
      <c r="U77" s="17" t="s">
        <v>1</v>
      </c>
      <c r="V77" s="5" t="s">
        <v>409</v>
      </c>
      <c r="W77" s="17" t="s">
        <v>316</v>
      </c>
      <c r="X77" s="6"/>
      <c r="Y77" s="5" t="s">
        <v>65</v>
      </c>
      <c r="Z77" s="17" t="s">
        <v>66</v>
      </c>
      <c r="AA77" s="17" t="s">
        <v>225</v>
      </c>
      <c r="AB77" s="17" t="s">
        <v>225</v>
      </c>
      <c r="AC77" s="27"/>
      <c r="AD77" s="27"/>
      <c r="AE77" s="27"/>
      <c r="AF77" s="27"/>
      <c r="AG77" s="27"/>
      <c r="AH77" s="27"/>
      <c r="AI77" s="27"/>
      <c r="AJ77" s="27"/>
      <c r="AK77" s="27"/>
      <c r="AL77" s="27"/>
      <c r="AM77" s="27"/>
      <c r="AN77" s="27"/>
      <c r="AO77" s="27"/>
      <c r="AP77" s="27"/>
      <c r="AQ77" s="27"/>
      <c r="AR77" s="27"/>
      <c r="AS77" s="27"/>
      <c r="AT77" s="27"/>
      <c r="AU77" s="27"/>
      <c r="AV77" s="27"/>
      <c r="AW77" s="27"/>
      <c r="AX77" s="18" t="s">
        <v>229</v>
      </c>
      <c r="AY77" s="18"/>
      <c r="AZ77" s="27"/>
      <c r="BA77" s="27"/>
      <c r="BB77" s="27"/>
      <c r="BC77" s="27"/>
      <c r="BD77" s="27"/>
      <c r="BE77" s="27"/>
      <c r="BF77" s="27"/>
      <c r="BG77" s="27"/>
      <c r="BH77" s="27"/>
      <c r="BI77" s="27"/>
    </row>
    <row r="78" spans="1:61" s="38" customFormat="1" ht="30" x14ac:dyDescent="0.25">
      <c r="A78" s="5" t="s">
        <v>453</v>
      </c>
      <c r="B78" s="5">
        <v>2018</v>
      </c>
      <c r="C78" s="17" t="s">
        <v>43</v>
      </c>
      <c r="D78" s="18"/>
      <c r="E78" s="18"/>
      <c r="F78" s="18" t="s">
        <v>229</v>
      </c>
      <c r="G78" s="18" t="s">
        <v>229</v>
      </c>
      <c r="H78" s="18" t="s">
        <v>229</v>
      </c>
      <c r="I78" s="18"/>
      <c r="J78" s="18" t="s">
        <v>229</v>
      </c>
      <c r="K78" s="18" t="s">
        <v>229</v>
      </c>
      <c r="L78" s="18"/>
      <c r="M78" s="18"/>
      <c r="N78" s="18" t="s">
        <v>229</v>
      </c>
      <c r="O78" s="18"/>
      <c r="P78" s="18"/>
      <c r="Q78" s="18" t="s">
        <v>451</v>
      </c>
      <c r="R78" s="17" t="s">
        <v>430</v>
      </c>
      <c r="S78" s="5" t="s">
        <v>275</v>
      </c>
      <c r="T78" s="5" t="s">
        <v>417</v>
      </c>
      <c r="U78" s="17" t="s">
        <v>452</v>
      </c>
      <c r="V78" s="5" t="s">
        <v>417</v>
      </c>
      <c r="W78" s="17" t="s">
        <v>445</v>
      </c>
      <c r="X78" s="9"/>
      <c r="Y78" s="17" t="s">
        <v>438</v>
      </c>
      <c r="Z78" s="17"/>
      <c r="AA78" s="17"/>
      <c r="AB78" s="17"/>
      <c r="AC78" s="18"/>
      <c r="AD78" s="18" t="s">
        <v>229</v>
      </c>
      <c r="AE78" s="18" t="s">
        <v>229</v>
      </c>
      <c r="AF78" s="18" t="s">
        <v>229</v>
      </c>
      <c r="AG78" s="18" t="s">
        <v>229</v>
      </c>
      <c r="AH78" s="18"/>
      <c r="AI78" s="18"/>
      <c r="AJ78" s="18" t="s">
        <v>229</v>
      </c>
      <c r="AK78" s="18"/>
      <c r="AL78" s="18"/>
      <c r="AM78" s="18"/>
      <c r="AN78" s="18"/>
      <c r="AO78" s="18" t="s">
        <v>229</v>
      </c>
      <c r="AP78" s="18" t="s">
        <v>229</v>
      </c>
      <c r="AQ78" s="18"/>
      <c r="AR78" s="18"/>
      <c r="AS78" s="18" t="s">
        <v>229</v>
      </c>
      <c r="AT78" s="18" t="s">
        <v>229</v>
      </c>
      <c r="AU78" s="18" t="s">
        <v>229</v>
      </c>
      <c r="AV78" s="18"/>
      <c r="AW78" s="18" t="s">
        <v>229</v>
      </c>
      <c r="AX78" s="18"/>
      <c r="AY78" s="18"/>
      <c r="AZ78" s="18"/>
      <c r="BA78" s="18"/>
      <c r="BB78" s="18"/>
      <c r="BC78" s="18"/>
      <c r="BD78" s="18"/>
      <c r="BE78" s="18"/>
      <c r="BF78" s="18"/>
      <c r="BG78" s="18"/>
      <c r="BH78" s="18"/>
      <c r="BI78" s="18"/>
    </row>
    <row r="79" spans="1:61" ht="30" x14ac:dyDescent="0.25">
      <c r="A79" s="5" t="s">
        <v>206</v>
      </c>
      <c r="B79" s="5">
        <v>2018</v>
      </c>
      <c r="C79" s="17" t="s">
        <v>236</v>
      </c>
      <c r="D79" s="18"/>
      <c r="E79" s="18"/>
      <c r="F79" s="18" t="s">
        <v>229</v>
      </c>
      <c r="G79" s="18"/>
      <c r="H79" s="18" t="s">
        <v>229</v>
      </c>
      <c r="I79" s="18" t="s">
        <v>229</v>
      </c>
      <c r="J79" s="18" t="s">
        <v>229</v>
      </c>
      <c r="K79" s="18" t="s">
        <v>229</v>
      </c>
      <c r="L79" s="18"/>
      <c r="M79" s="18"/>
      <c r="N79" s="18"/>
      <c r="O79" s="18"/>
      <c r="P79" s="18"/>
      <c r="Q79" s="18" t="s">
        <v>237</v>
      </c>
      <c r="R79" s="17" t="str">
        <f t="shared" si="1"/>
        <v>usn</v>
      </c>
      <c r="S79" s="5" t="s">
        <v>275</v>
      </c>
      <c r="T79" s="5" t="s">
        <v>79</v>
      </c>
      <c r="U79" s="17" t="s">
        <v>349</v>
      </c>
      <c r="V79" s="5" t="s">
        <v>7</v>
      </c>
      <c r="W79" s="17" t="s">
        <v>316</v>
      </c>
      <c r="X79" s="9"/>
      <c r="Y79" s="5" t="s">
        <v>63</v>
      </c>
      <c r="Z79" s="17" t="s">
        <v>68</v>
      </c>
      <c r="AA79" s="17" t="s">
        <v>224</v>
      </c>
      <c r="AB79" s="17" t="s">
        <v>225</v>
      </c>
      <c r="AC79" s="18"/>
      <c r="AD79" s="18"/>
      <c r="AE79" s="18"/>
      <c r="AF79" s="18"/>
      <c r="AG79" s="18"/>
      <c r="AH79" s="18"/>
      <c r="AI79" s="18"/>
      <c r="AJ79" s="18"/>
      <c r="AK79" s="18"/>
      <c r="AL79" s="18"/>
      <c r="AM79" s="18"/>
      <c r="AN79" s="18"/>
      <c r="AO79" s="18"/>
      <c r="AP79" s="18"/>
      <c r="AQ79" s="18" t="s">
        <v>229</v>
      </c>
      <c r="AR79" s="18"/>
      <c r="AS79" s="18"/>
      <c r="AT79" s="18"/>
      <c r="AU79" s="18"/>
      <c r="AV79" s="18"/>
      <c r="AW79" s="18"/>
      <c r="AX79" s="18"/>
      <c r="AY79" s="18"/>
      <c r="AZ79" s="18"/>
      <c r="BA79" s="18"/>
      <c r="BB79" s="18"/>
      <c r="BC79" s="18"/>
      <c r="BD79" s="18"/>
      <c r="BE79" s="18"/>
      <c r="BF79" s="18"/>
      <c r="BG79" s="18"/>
      <c r="BH79" s="18"/>
      <c r="BI79" s="18"/>
    </row>
    <row r="80" spans="1:61" ht="45" x14ac:dyDescent="0.25">
      <c r="A80" s="5" t="s">
        <v>207</v>
      </c>
      <c r="B80" s="5">
        <v>2018</v>
      </c>
      <c r="C80" s="17" t="s">
        <v>4</v>
      </c>
      <c r="D80" s="18"/>
      <c r="E80" s="18"/>
      <c r="F80" s="18" t="s">
        <v>229</v>
      </c>
      <c r="G80" s="18" t="s">
        <v>229</v>
      </c>
      <c r="H80" s="18" t="s">
        <v>229</v>
      </c>
      <c r="I80" s="18"/>
      <c r="J80" s="18" t="s">
        <v>229</v>
      </c>
      <c r="K80" s="18"/>
      <c r="L80" s="18"/>
      <c r="M80" s="18"/>
      <c r="N80" s="18"/>
      <c r="O80" s="18"/>
      <c r="P80" s="18"/>
      <c r="Q80" s="18"/>
      <c r="R80" s="17" t="s">
        <v>430</v>
      </c>
      <c r="S80" s="5" t="s">
        <v>275</v>
      </c>
      <c r="T80" s="5" t="s">
        <v>7</v>
      </c>
      <c r="U80" s="17" t="s">
        <v>350</v>
      </c>
      <c r="V80" s="5" t="s">
        <v>7</v>
      </c>
      <c r="W80" s="17" t="s">
        <v>316</v>
      </c>
      <c r="X80" s="9"/>
      <c r="Y80" s="5" t="s">
        <v>12</v>
      </c>
      <c r="Z80" s="17" t="s">
        <v>13</v>
      </c>
      <c r="AA80" s="17" t="s">
        <v>225</v>
      </c>
      <c r="AB80" s="17" t="s">
        <v>225</v>
      </c>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row>
    <row r="81" spans="1:61" ht="45" x14ac:dyDescent="0.25">
      <c r="A81" s="5" t="s">
        <v>208</v>
      </c>
      <c r="B81" s="5">
        <v>2018</v>
      </c>
      <c r="C81" s="17" t="s">
        <v>333</v>
      </c>
      <c r="D81" s="18"/>
      <c r="E81" s="18" t="s">
        <v>229</v>
      </c>
      <c r="F81" s="18"/>
      <c r="G81" s="18"/>
      <c r="H81" s="18"/>
      <c r="I81" s="18"/>
      <c r="J81" s="18"/>
      <c r="K81" s="18"/>
      <c r="L81" s="18"/>
      <c r="M81" s="18"/>
      <c r="N81" s="18"/>
      <c r="O81" s="18"/>
      <c r="P81" s="18"/>
      <c r="Q81" s="18"/>
      <c r="R81" s="17" t="str">
        <f t="shared" si="1"/>
        <v>sn</v>
      </c>
      <c r="S81" s="5" t="s">
        <v>275</v>
      </c>
      <c r="T81" s="5" t="s">
        <v>7</v>
      </c>
      <c r="U81" s="17" t="s">
        <v>359</v>
      </c>
      <c r="V81" s="5" t="s">
        <v>7</v>
      </c>
      <c r="W81" s="17" t="s">
        <v>316</v>
      </c>
      <c r="X81" s="9"/>
      <c r="Y81" s="5" t="s">
        <v>8</v>
      </c>
      <c r="Z81" s="17" t="s">
        <v>9</v>
      </c>
      <c r="AA81" s="17" t="s">
        <v>225</v>
      </c>
      <c r="AB81" s="17" t="s">
        <v>225</v>
      </c>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row>
    <row r="82" spans="1:61" ht="30" x14ac:dyDescent="0.25">
      <c r="A82" s="5" t="s">
        <v>209</v>
      </c>
      <c r="B82" s="5">
        <v>2018</v>
      </c>
      <c r="C82" s="17" t="s">
        <v>334</v>
      </c>
      <c r="D82" s="18"/>
      <c r="E82" s="18"/>
      <c r="F82" s="18" t="s">
        <v>229</v>
      </c>
      <c r="G82" s="18" t="s">
        <v>229</v>
      </c>
      <c r="H82" s="18" t="s">
        <v>229</v>
      </c>
      <c r="I82" s="18" t="s">
        <v>229</v>
      </c>
      <c r="J82" s="18" t="s">
        <v>229</v>
      </c>
      <c r="K82" s="18" t="s">
        <v>229</v>
      </c>
      <c r="L82" s="18" t="s">
        <v>229</v>
      </c>
      <c r="M82" s="18"/>
      <c r="N82" s="18"/>
      <c r="O82" s="18" t="s">
        <v>229</v>
      </c>
      <c r="P82" s="18"/>
      <c r="Q82" s="18"/>
      <c r="R82" s="17" t="str">
        <f t="shared" si="1"/>
        <v>usn</v>
      </c>
      <c r="S82" s="28" t="s">
        <v>274</v>
      </c>
      <c r="T82" s="5" t="s">
        <v>341</v>
      </c>
      <c r="U82" s="17" t="s">
        <v>346</v>
      </c>
      <c r="V82" s="5" t="s">
        <v>7</v>
      </c>
      <c r="W82" s="17" t="s">
        <v>374</v>
      </c>
      <c r="X82" s="9"/>
      <c r="Y82" s="5" t="s">
        <v>22</v>
      </c>
      <c r="Z82" s="17" t="s">
        <v>14</v>
      </c>
      <c r="AA82" s="17" t="s">
        <v>224</v>
      </c>
      <c r="AB82" s="17" t="s">
        <v>225</v>
      </c>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row>
    <row r="83" spans="1:61" ht="30" x14ac:dyDescent="0.25">
      <c r="A83" s="5" t="s">
        <v>210</v>
      </c>
      <c r="B83" s="5">
        <v>2018</v>
      </c>
      <c r="C83" s="17" t="s">
        <v>5</v>
      </c>
      <c r="D83" s="18"/>
      <c r="E83" s="18"/>
      <c r="F83" s="18" t="s">
        <v>229</v>
      </c>
      <c r="G83" s="18" t="s">
        <v>229</v>
      </c>
      <c r="H83" s="18"/>
      <c r="I83" s="18"/>
      <c r="J83" s="18"/>
      <c r="K83" s="18"/>
      <c r="L83" s="18"/>
      <c r="M83" s="18"/>
      <c r="N83" s="18"/>
      <c r="O83" s="18"/>
      <c r="P83" s="18" t="s">
        <v>229</v>
      </c>
      <c r="Q83" s="18"/>
      <c r="R83" s="17" t="str">
        <f t="shared" si="1"/>
        <v>usn</v>
      </c>
      <c r="S83" s="28" t="s">
        <v>295</v>
      </c>
      <c r="T83" s="5" t="s">
        <v>7</v>
      </c>
      <c r="U83" s="17" t="s">
        <v>349</v>
      </c>
      <c r="V83" s="5" t="s">
        <v>7</v>
      </c>
      <c r="W83" s="17" t="s">
        <v>316</v>
      </c>
      <c r="X83" s="9"/>
      <c r="Y83" s="5" t="s">
        <v>62</v>
      </c>
      <c r="Z83" s="17" t="s">
        <v>67</v>
      </c>
      <c r="AA83" s="17" t="s">
        <v>224</v>
      </c>
      <c r="AB83" s="17" t="s">
        <v>225</v>
      </c>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row>
    <row r="84" spans="1:61" ht="30" x14ac:dyDescent="0.25">
      <c r="A84" s="5" t="s">
        <v>421</v>
      </c>
      <c r="B84" s="5">
        <v>2018</v>
      </c>
      <c r="C84" s="17" t="s">
        <v>4</v>
      </c>
      <c r="D84" s="18"/>
      <c r="E84" s="18"/>
      <c r="F84" s="18" t="s">
        <v>229</v>
      </c>
      <c r="G84" s="18" t="s">
        <v>229</v>
      </c>
      <c r="H84" s="18" t="s">
        <v>229</v>
      </c>
      <c r="I84" s="18" t="s">
        <v>229</v>
      </c>
      <c r="J84" s="18" t="s">
        <v>229</v>
      </c>
      <c r="K84" s="18"/>
      <c r="L84" s="18"/>
      <c r="M84" s="18"/>
      <c r="N84" s="18"/>
      <c r="O84" s="18"/>
      <c r="P84" s="18"/>
      <c r="Q84" s="18"/>
      <c r="R84" s="17" t="str">
        <f t="shared" si="1"/>
        <v>usn</v>
      </c>
      <c r="S84" s="5" t="s">
        <v>275</v>
      </c>
      <c r="T84" s="5" t="s">
        <v>7</v>
      </c>
      <c r="U84" s="17" t="s">
        <v>348</v>
      </c>
      <c r="V84" s="5" t="s">
        <v>7</v>
      </c>
      <c r="W84" s="17" t="s">
        <v>392</v>
      </c>
      <c r="X84" s="9"/>
      <c r="Y84" s="5" t="s">
        <v>23</v>
      </c>
      <c r="Z84" s="17" t="s">
        <v>24</v>
      </c>
      <c r="AA84" s="17" t="s">
        <v>224</v>
      </c>
      <c r="AB84" s="17" t="s">
        <v>225</v>
      </c>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row>
    <row r="85" spans="1:61" ht="30" x14ac:dyDescent="0.25">
      <c r="A85" s="5" t="s">
        <v>211</v>
      </c>
      <c r="B85" s="5">
        <v>2018</v>
      </c>
      <c r="C85" s="17" t="s">
        <v>4</v>
      </c>
      <c r="D85" s="29"/>
      <c r="E85" s="29"/>
      <c r="F85" s="29" t="s">
        <v>229</v>
      </c>
      <c r="G85" s="29" t="s">
        <v>229</v>
      </c>
      <c r="H85" s="29" t="s">
        <v>229</v>
      </c>
      <c r="I85" s="29" t="s">
        <v>229</v>
      </c>
      <c r="J85" s="29" t="s">
        <v>229</v>
      </c>
      <c r="K85" s="29"/>
      <c r="L85" s="29"/>
      <c r="M85" s="29"/>
      <c r="N85" s="29"/>
      <c r="O85" s="29"/>
      <c r="P85" s="29"/>
      <c r="Q85" s="29" t="s">
        <v>232</v>
      </c>
      <c r="R85" s="17" t="str">
        <f t="shared" si="1"/>
        <v>usn</v>
      </c>
      <c r="S85" s="5" t="s">
        <v>275</v>
      </c>
      <c r="T85" s="5" t="s">
        <v>7</v>
      </c>
      <c r="U85" s="17" t="s">
        <v>346</v>
      </c>
      <c r="V85" s="5" t="s">
        <v>0</v>
      </c>
      <c r="W85" s="17" t="s">
        <v>316</v>
      </c>
      <c r="X85" s="13"/>
      <c r="Y85" s="5" t="s">
        <v>25</v>
      </c>
      <c r="Z85" s="17" t="s">
        <v>26</v>
      </c>
      <c r="AA85" s="17" t="s">
        <v>224</v>
      </c>
      <c r="AB85" s="17" t="s">
        <v>225</v>
      </c>
      <c r="AC85" s="29" t="s">
        <v>229</v>
      </c>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t="s">
        <v>229</v>
      </c>
      <c r="BF85" s="29"/>
      <c r="BG85" s="29"/>
      <c r="BH85" s="29"/>
      <c r="BI85" s="29"/>
    </row>
    <row r="86" spans="1:61" ht="45" x14ac:dyDescent="0.25">
      <c r="A86" s="5" t="s">
        <v>226</v>
      </c>
      <c r="B86" s="5">
        <v>2018</v>
      </c>
      <c r="C86" s="17" t="s">
        <v>52</v>
      </c>
      <c r="D86" s="18" t="s">
        <v>229</v>
      </c>
      <c r="E86" s="18"/>
      <c r="F86" s="18"/>
      <c r="G86" s="18"/>
      <c r="H86" s="18"/>
      <c r="I86" s="18"/>
      <c r="J86" s="18"/>
      <c r="K86" s="18"/>
      <c r="L86" s="18"/>
      <c r="M86" s="18" t="s">
        <v>229</v>
      </c>
      <c r="N86" s="18"/>
      <c r="O86" s="18"/>
      <c r="P86" s="18" t="s">
        <v>229</v>
      </c>
      <c r="Q86" s="29"/>
      <c r="R86" s="17" t="str">
        <f t="shared" si="1"/>
        <v>usn</v>
      </c>
      <c r="S86" s="28" t="s">
        <v>274</v>
      </c>
      <c r="T86" s="5" t="s">
        <v>7</v>
      </c>
      <c r="U86" s="17" t="s">
        <v>346</v>
      </c>
      <c r="V86" s="5" t="s">
        <v>7</v>
      </c>
      <c r="W86" s="17" t="s">
        <v>316</v>
      </c>
      <c r="X86" s="13"/>
      <c r="Y86" s="5" t="s">
        <v>161</v>
      </c>
      <c r="Z86" s="17" t="s">
        <v>162</v>
      </c>
      <c r="AA86" s="17" t="s">
        <v>224</v>
      </c>
      <c r="AB86" s="17" t="s">
        <v>225</v>
      </c>
      <c r="AC86" s="29" t="s">
        <v>229</v>
      </c>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row>
    <row r="87" spans="1:61" ht="45" x14ac:dyDescent="0.25">
      <c r="A87" s="5" t="s">
        <v>212</v>
      </c>
      <c r="B87" s="5">
        <v>2018</v>
      </c>
      <c r="C87" s="17" t="s">
        <v>335</v>
      </c>
      <c r="D87" s="18"/>
      <c r="E87" s="18"/>
      <c r="F87" s="18" t="s">
        <v>229</v>
      </c>
      <c r="G87" s="18" t="s">
        <v>229</v>
      </c>
      <c r="H87" s="18" t="s">
        <v>229</v>
      </c>
      <c r="I87" s="18" t="s">
        <v>229</v>
      </c>
      <c r="J87" s="18" t="s">
        <v>229</v>
      </c>
      <c r="K87" s="18" t="s">
        <v>229</v>
      </c>
      <c r="L87" s="18" t="s">
        <v>229</v>
      </c>
      <c r="M87" s="18"/>
      <c r="N87" s="18"/>
      <c r="O87" s="18" t="s">
        <v>229</v>
      </c>
      <c r="P87" s="18"/>
      <c r="Q87" s="18"/>
      <c r="R87" s="17" t="str">
        <f t="shared" si="1"/>
        <v>usn</v>
      </c>
      <c r="S87" s="28" t="s">
        <v>274</v>
      </c>
      <c r="T87" s="5" t="s">
        <v>7</v>
      </c>
      <c r="U87" s="17" t="s">
        <v>346</v>
      </c>
      <c r="V87" s="5" t="s">
        <v>7</v>
      </c>
      <c r="W87" s="17" t="s">
        <v>316</v>
      </c>
      <c r="X87" s="9"/>
      <c r="Y87" s="5" t="s">
        <v>27</v>
      </c>
      <c r="Z87" s="17" t="s">
        <v>15</v>
      </c>
      <c r="AA87" s="17" t="s">
        <v>224</v>
      </c>
      <c r="AB87" s="17" t="s">
        <v>225</v>
      </c>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row>
    <row r="88" spans="1:61" ht="45" x14ac:dyDescent="0.25">
      <c r="A88" s="5" t="s">
        <v>213</v>
      </c>
      <c r="B88" s="5">
        <v>2018</v>
      </c>
      <c r="C88" s="17" t="s">
        <v>5</v>
      </c>
      <c r="D88" s="18"/>
      <c r="E88" s="18"/>
      <c r="F88" s="18" t="s">
        <v>229</v>
      </c>
      <c r="G88" s="18" t="s">
        <v>229</v>
      </c>
      <c r="H88" s="18" t="s">
        <v>229</v>
      </c>
      <c r="I88" s="18"/>
      <c r="J88" s="18"/>
      <c r="K88" s="18" t="s">
        <v>229</v>
      </c>
      <c r="L88" s="18"/>
      <c r="M88" s="18" t="s">
        <v>229</v>
      </c>
      <c r="N88" s="18" t="s">
        <v>229</v>
      </c>
      <c r="O88" s="18"/>
      <c r="P88" s="18"/>
      <c r="Q88" s="18"/>
      <c r="R88" s="17" t="str">
        <f t="shared" si="1"/>
        <v>sn</v>
      </c>
      <c r="S88" s="5" t="s">
        <v>275</v>
      </c>
      <c r="T88" s="5" t="s">
        <v>122</v>
      </c>
      <c r="U88" s="17" t="s">
        <v>3</v>
      </c>
      <c r="V88" s="5" t="s">
        <v>418</v>
      </c>
      <c r="W88" s="17" t="s">
        <v>316</v>
      </c>
      <c r="X88" s="9"/>
      <c r="Y88" s="17" t="s">
        <v>135</v>
      </c>
      <c r="Z88" s="17" t="s">
        <v>136</v>
      </c>
      <c r="AA88" s="17" t="s">
        <v>225</v>
      </c>
      <c r="AB88" s="17" t="s">
        <v>225</v>
      </c>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row>
    <row r="89" spans="1:61" ht="45" x14ac:dyDescent="0.25">
      <c r="A89" s="5" t="s">
        <v>227</v>
      </c>
      <c r="B89" s="5">
        <v>2017</v>
      </c>
      <c r="C89" s="17" t="s">
        <v>52</v>
      </c>
      <c r="D89" s="18"/>
      <c r="E89" s="18"/>
      <c r="F89" s="18"/>
      <c r="G89" s="18"/>
      <c r="H89" s="18"/>
      <c r="I89" s="18" t="s">
        <v>229</v>
      </c>
      <c r="J89" s="18"/>
      <c r="K89" s="18" t="s">
        <v>229</v>
      </c>
      <c r="L89" s="18"/>
      <c r="M89" s="18"/>
      <c r="N89" s="18"/>
      <c r="O89" s="18"/>
      <c r="P89" s="18"/>
      <c r="Q89" s="18" t="s">
        <v>268</v>
      </c>
      <c r="R89" s="17" t="str">
        <f t="shared" si="1"/>
        <v>usn</v>
      </c>
      <c r="S89" s="28" t="s">
        <v>274</v>
      </c>
      <c r="T89" s="5" t="s">
        <v>7</v>
      </c>
      <c r="U89" s="17" t="s">
        <v>51</v>
      </c>
      <c r="V89" s="5" t="s">
        <v>7</v>
      </c>
      <c r="W89" s="17" t="s">
        <v>316</v>
      </c>
      <c r="X89" s="9"/>
      <c r="Y89" s="5" t="s">
        <v>28</v>
      </c>
      <c r="Z89" s="17" t="s">
        <v>29</v>
      </c>
      <c r="AA89" s="17" t="s">
        <v>224</v>
      </c>
      <c r="AB89" s="17" t="s">
        <v>225</v>
      </c>
      <c r="AC89" s="18"/>
      <c r="AD89" s="18"/>
      <c r="AE89" s="18"/>
      <c r="AF89" s="18"/>
      <c r="AG89" s="18"/>
      <c r="AH89" s="18"/>
      <c r="AI89" s="18"/>
      <c r="AJ89" s="18"/>
      <c r="AK89" s="18"/>
      <c r="AL89" s="18"/>
      <c r="AM89" s="18" t="s">
        <v>229</v>
      </c>
      <c r="AN89" s="18"/>
      <c r="AO89" s="18"/>
      <c r="AP89" s="18"/>
      <c r="AQ89" s="18"/>
      <c r="AR89" s="18"/>
      <c r="AS89" s="18"/>
      <c r="AT89" s="18"/>
      <c r="AU89" s="18"/>
      <c r="AV89" s="18"/>
      <c r="AW89" s="18" t="s">
        <v>229</v>
      </c>
      <c r="AX89" s="18"/>
      <c r="AY89" s="18"/>
      <c r="AZ89" s="18"/>
      <c r="BA89" s="18"/>
      <c r="BB89" s="18"/>
      <c r="BC89" s="18"/>
      <c r="BD89" s="18"/>
      <c r="BE89" s="18"/>
      <c r="BF89" s="18"/>
      <c r="BG89" s="18"/>
      <c r="BH89" s="18"/>
      <c r="BI89" s="18"/>
    </row>
    <row r="90" spans="1:61" ht="30" x14ac:dyDescent="0.25">
      <c r="A90" s="5" t="s">
        <v>214</v>
      </c>
      <c r="B90" s="5">
        <v>2017</v>
      </c>
      <c r="C90" s="17" t="s">
        <v>2</v>
      </c>
      <c r="D90" s="18"/>
      <c r="E90" s="18"/>
      <c r="F90" s="18"/>
      <c r="G90" s="18"/>
      <c r="H90" s="18"/>
      <c r="I90" s="18" t="s">
        <v>229</v>
      </c>
      <c r="J90" s="18"/>
      <c r="K90" s="18" t="s">
        <v>229</v>
      </c>
      <c r="L90" s="18"/>
      <c r="M90" s="18" t="s">
        <v>229</v>
      </c>
      <c r="N90" s="18"/>
      <c r="O90" s="18"/>
      <c r="P90" s="18"/>
      <c r="Q90" s="18" t="s">
        <v>269</v>
      </c>
      <c r="R90" s="17" t="str">
        <f t="shared" si="1"/>
        <v>sn</v>
      </c>
      <c r="S90" s="5" t="s">
        <v>275</v>
      </c>
      <c r="T90" s="5" t="s">
        <v>413</v>
      </c>
      <c r="U90" s="17" t="s">
        <v>1</v>
      </c>
      <c r="V90" s="5" t="s">
        <v>418</v>
      </c>
      <c r="W90" s="17" t="s">
        <v>316</v>
      </c>
      <c r="X90" s="9"/>
      <c r="Y90" s="5" t="s">
        <v>30</v>
      </c>
      <c r="Z90" s="17" t="s">
        <v>31</v>
      </c>
      <c r="AA90" s="17" t="s">
        <v>225</v>
      </c>
      <c r="AB90" s="17" t="s">
        <v>225</v>
      </c>
      <c r="AC90" s="18"/>
      <c r="AD90" s="18"/>
      <c r="AE90" s="18"/>
      <c r="AF90" s="18"/>
      <c r="AG90" s="18"/>
      <c r="AH90" s="18"/>
      <c r="AI90" s="18"/>
      <c r="AJ90" s="18"/>
      <c r="AK90" s="18"/>
      <c r="AL90" s="18"/>
      <c r="AM90" s="18"/>
      <c r="AN90" s="18" t="s">
        <v>229</v>
      </c>
      <c r="AO90" s="18"/>
      <c r="AP90" s="18"/>
      <c r="AQ90" s="18"/>
      <c r="AR90" s="18"/>
      <c r="AS90" s="18"/>
      <c r="AT90" s="18"/>
      <c r="AU90" s="18"/>
      <c r="AV90" s="18"/>
      <c r="AW90" s="18"/>
      <c r="AX90" s="18"/>
      <c r="AY90" s="18"/>
      <c r="AZ90" s="18"/>
      <c r="BA90" s="18"/>
      <c r="BB90" s="18"/>
      <c r="BC90" s="18"/>
      <c r="BD90" s="18" t="s">
        <v>229</v>
      </c>
      <c r="BE90" s="18" t="s">
        <v>229</v>
      </c>
      <c r="BF90" s="18"/>
      <c r="BG90" s="18"/>
      <c r="BH90" s="18"/>
      <c r="BI90" s="18"/>
    </row>
    <row r="91" spans="1:61" ht="45" x14ac:dyDescent="0.25">
      <c r="A91" s="5" t="s">
        <v>215</v>
      </c>
      <c r="B91" s="5">
        <v>2017</v>
      </c>
      <c r="C91" s="17" t="s">
        <v>5</v>
      </c>
      <c r="D91" s="18"/>
      <c r="E91" s="18"/>
      <c r="F91" s="18" t="s">
        <v>229</v>
      </c>
      <c r="G91" s="18" t="s">
        <v>229</v>
      </c>
      <c r="H91" s="18" t="s">
        <v>229</v>
      </c>
      <c r="I91" s="18"/>
      <c r="J91" s="18"/>
      <c r="K91" s="18" t="s">
        <v>229</v>
      </c>
      <c r="L91" s="18"/>
      <c r="M91" s="18" t="s">
        <v>229</v>
      </c>
      <c r="N91" s="18" t="s">
        <v>229</v>
      </c>
      <c r="O91" s="18"/>
      <c r="P91" s="18"/>
      <c r="Q91" s="18"/>
      <c r="R91" s="17" t="str">
        <f t="shared" si="1"/>
        <v>sn</v>
      </c>
      <c r="S91" s="5" t="s">
        <v>275</v>
      </c>
      <c r="T91" s="5" t="s">
        <v>122</v>
      </c>
      <c r="U91" s="17" t="s">
        <v>3</v>
      </c>
      <c r="V91" s="5" t="s">
        <v>418</v>
      </c>
      <c r="W91" s="17" t="s">
        <v>316</v>
      </c>
      <c r="X91" s="9"/>
      <c r="Y91" s="17" t="s">
        <v>131</v>
      </c>
      <c r="Z91" s="17" t="s">
        <v>147</v>
      </c>
      <c r="AA91" s="17" t="s">
        <v>225</v>
      </c>
      <c r="AB91" s="17" t="s">
        <v>225</v>
      </c>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row>
    <row r="92" spans="1:61" ht="30" x14ac:dyDescent="0.25">
      <c r="A92" s="5" t="s">
        <v>216</v>
      </c>
      <c r="B92" s="5">
        <v>2017</v>
      </c>
      <c r="C92" s="17" t="s">
        <v>52</v>
      </c>
      <c r="D92" s="18"/>
      <c r="E92" s="18"/>
      <c r="F92" s="18"/>
      <c r="G92" s="18" t="s">
        <v>229</v>
      </c>
      <c r="H92" s="18"/>
      <c r="I92" s="18"/>
      <c r="J92" s="18"/>
      <c r="K92" s="18"/>
      <c r="L92" s="18"/>
      <c r="M92" s="18"/>
      <c r="N92" s="18"/>
      <c r="O92" s="18"/>
      <c r="P92" s="18"/>
      <c r="Q92" s="18"/>
      <c r="R92" s="17" t="str">
        <f t="shared" si="1"/>
        <v>usn</v>
      </c>
      <c r="S92" s="5" t="s">
        <v>275</v>
      </c>
      <c r="T92" s="5" t="s">
        <v>50</v>
      </c>
      <c r="U92" s="17" t="s">
        <v>346</v>
      </c>
      <c r="V92" s="5" t="s">
        <v>410</v>
      </c>
      <c r="W92" s="17" t="s">
        <v>316</v>
      </c>
      <c r="X92" s="9"/>
      <c r="Y92" s="5" t="s">
        <v>53</v>
      </c>
      <c r="Z92" s="17" t="s">
        <v>75</v>
      </c>
      <c r="AA92" s="17" t="s">
        <v>224</v>
      </c>
      <c r="AB92" s="17" t="s">
        <v>225</v>
      </c>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row>
    <row r="93" spans="1:61" ht="30" x14ac:dyDescent="0.25">
      <c r="A93" s="5" t="s">
        <v>217</v>
      </c>
      <c r="B93" s="5">
        <v>2016</v>
      </c>
      <c r="C93" s="17" t="s">
        <v>2</v>
      </c>
      <c r="D93" s="18"/>
      <c r="E93" s="18"/>
      <c r="F93" s="18" t="s">
        <v>229</v>
      </c>
      <c r="G93" s="18" t="s">
        <v>229</v>
      </c>
      <c r="H93" s="18" t="s">
        <v>229</v>
      </c>
      <c r="I93" s="18" t="s">
        <v>229</v>
      </c>
      <c r="J93" s="18" t="s">
        <v>229</v>
      </c>
      <c r="K93" s="18"/>
      <c r="L93" s="18"/>
      <c r="M93" s="18"/>
      <c r="N93" s="18"/>
      <c r="O93" s="18"/>
      <c r="P93" s="18"/>
      <c r="Q93" s="18"/>
      <c r="R93" s="17" t="str">
        <f t="shared" si="1"/>
        <v>usn</v>
      </c>
      <c r="S93" s="5" t="s">
        <v>275</v>
      </c>
      <c r="T93" s="5" t="s">
        <v>7</v>
      </c>
      <c r="U93" s="17" t="s">
        <v>347</v>
      </c>
      <c r="V93" s="5" t="s">
        <v>7</v>
      </c>
      <c r="W93" s="17" t="s">
        <v>393</v>
      </c>
      <c r="X93" s="9"/>
      <c r="Y93" s="5" t="s">
        <v>32</v>
      </c>
      <c r="Z93" s="17" t="s">
        <v>33</v>
      </c>
      <c r="AA93" s="17" t="s">
        <v>224</v>
      </c>
      <c r="AB93" s="17" t="s">
        <v>225</v>
      </c>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row>
    <row r="94" spans="1:61" ht="30" x14ac:dyDescent="0.25">
      <c r="A94" s="5" t="s">
        <v>218</v>
      </c>
      <c r="B94" s="5">
        <v>2016</v>
      </c>
      <c r="C94" s="17" t="s">
        <v>4</v>
      </c>
      <c r="D94" s="18"/>
      <c r="E94" s="18"/>
      <c r="F94" s="18"/>
      <c r="G94" s="18"/>
      <c r="H94" s="18"/>
      <c r="I94" s="18"/>
      <c r="J94" s="18"/>
      <c r="K94" s="18"/>
      <c r="L94" s="18"/>
      <c r="M94" s="18"/>
      <c r="N94" s="18"/>
      <c r="O94" s="18"/>
      <c r="P94" s="18"/>
      <c r="Q94" s="18"/>
      <c r="R94" s="17" t="str">
        <f t="shared" si="1"/>
        <v>sn</v>
      </c>
      <c r="S94" s="5" t="s">
        <v>275</v>
      </c>
      <c r="T94" s="5" t="s">
        <v>7</v>
      </c>
      <c r="U94" s="17" t="s">
        <v>77</v>
      </c>
      <c r="V94" s="5" t="s">
        <v>0</v>
      </c>
      <c r="W94" s="17" t="s">
        <v>316</v>
      </c>
      <c r="X94" s="9"/>
      <c r="Y94" s="5" t="s">
        <v>78</v>
      </c>
      <c r="Z94" s="17" t="s">
        <v>76</v>
      </c>
      <c r="AA94" s="17" t="s">
        <v>225</v>
      </c>
      <c r="AB94" s="17" t="s">
        <v>225</v>
      </c>
      <c r="AC94" s="18" t="s">
        <v>229</v>
      </c>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row>
    <row r="95" spans="1:61" ht="30" x14ac:dyDescent="0.25">
      <c r="A95" s="5" t="s">
        <v>219</v>
      </c>
      <c r="B95" s="5">
        <v>2016</v>
      </c>
      <c r="C95" s="5" t="s">
        <v>4</v>
      </c>
      <c r="D95" s="18"/>
      <c r="E95" s="18"/>
      <c r="F95" s="18" t="s">
        <v>229</v>
      </c>
      <c r="G95" s="18" t="s">
        <v>229</v>
      </c>
      <c r="H95" s="18" t="s">
        <v>229</v>
      </c>
      <c r="I95" s="18" t="s">
        <v>229</v>
      </c>
      <c r="J95" s="18" t="s">
        <v>229</v>
      </c>
      <c r="K95" s="18"/>
      <c r="L95" s="18"/>
      <c r="M95" s="18"/>
      <c r="N95" s="18"/>
      <c r="O95" s="18"/>
      <c r="P95" s="18"/>
      <c r="Q95" s="18"/>
      <c r="R95" s="17" t="str">
        <f t="shared" si="1"/>
        <v>usn</v>
      </c>
      <c r="S95" s="5" t="s">
        <v>275</v>
      </c>
      <c r="T95" s="5" t="s">
        <v>7</v>
      </c>
      <c r="U95" s="17" t="s">
        <v>345</v>
      </c>
      <c r="V95" s="5" t="s">
        <v>7</v>
      </c>
      <c r="W95" s="17" t="s">
        <v>316</v>
      </c>
      <c r="X95" s="9"/>
      <c r="Y95" s="5" t="s">
        <v>34</v>
      </c>
      <c r="Z95" s="5" t="s">
        <v>35</v>
      </c>
      <c r="AA95" s="17" t="s">
        <v>224</v>
      </c>
      <c r="AB95" s="17" t="s">
        <v>225</v>
      </c>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row>
    <row r="96" spans="1:61" ht="30" x14ac:dyDescent="0.25">
      <c r="A96" s="5" t="s">
        <v>220</v>
      </c>
      <c r="B96" s="5">
        <v>2016</v>
      </c>
      <c r="C96" s="17" t="s">
        <v>5</v>
      </c>
      <c r="D96" s="18"/>
      <c r="E96" s="18"/>
      <c r="F96" s="18" t="s">
        <v>229</v>
      </c>
      <c r="G96" s="18" t="s">
        <v>229</v>
      </c>
      <c r="H96" s="18" t="s">
        <v>229</v>
      </c>
      <c r="I96" s="18"/>
      <c r="J96" s="18"/>
      <c r="K96" s="18"/>
      <c r="L96" s="18"/>
      <c r="M96" s="18"/>
      <c r="N96" s="18"/>
      <c r="O96" s="18"/>
      <c r="P96" s="18"/>
      <c r="Q96" s="18" t="s">
        <v>230</v>
      </c>
      <c r="R96" s="17" t="str">
        <f t="shared" si="1"/>
        <v>sn</v>
      </c>
      <c r="S96" s="28" t="s">
        <v>295</v>
      </c>
      <c r="T96" s="5" t="s">
        <v>7</v>
      </c>
      <c r="U96" s="17" t="s">
        <v>344</v>
      </c>
      <c r="V96" s="5" t="s">
        <v>7</v>
      </c>
      <c r="W96" s="17" t="s">
        <v>316</v>
      </c>
      <c r="X96" s="9"/>
      <c r="Y96" s="5" t="s">
        <v>36</v>
      </c>
      <c r="Z96" s="17" t="s">
        <v>37</v>
      </c>
      <c r="AA96" s="17" t="s">
        <v>225</v>
      </c>
      <c r="AB96" s="17" t="s">
        <v>225</v>
      </c>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t="s">
        <v>229</v>
      </c>
      <c r="BB96" s="18"/>
      <c r="BC96" s="18"/>
      <c r="BD96" s="18"/>
      <c r="BE96" s="18"/>
      <c r="BF96" s="18"/>
      <c r="BG96" s="18"/>
      <c r="BH96" s="18"/>
      <c r="BI96" s="18"/>
    </row>
    <row r="97" spans="1:61" ht="23.25" customHeight="1" x14ac:dyDescent="0.25">
      <c r="A97" s="5" t="s">
        <v>415</v>
      </c>
      <c r="B97" s="5">
        <v>2016</v>
      </c>
      <c r="C97" s="17" t="s">
        <v>43</v>
      </c>
      <c r="D97" s="18"/>
      <c r="E97" s="18"/>
      <c r="F97" s="18"/>
      <c r="G97" s="18"/>
      <c r="H97" s="18" t="s">
        <v>229</v>
      </c>
      <c r="I97" s="18"/>
      <c r="J97" s="18"/>
      <c r="K97" s="18" t="s">
        <v>229</v>
      </c>
      <c r="L97" s="18"/>
      <c r="M97" s="18" t="s">
        <v>229</v>
      </c>
      <c r="N97" s="18"/>
      <c r="O97" s="18"/>
      <c r="P97" s="18"/>
      <c r="Q97" s="18"/>
      <c r="R97" s="17" t="str">
        <f t="shared" si="1"/>
        <v>usn</v>
      </c>
      <c r="S97" s="28" t="s">
        <v>275</v>
      </c>
      <c r="T97" s="5" t="s">
        <v>306</v>
      </c>
      <c r="U97" s="17" t="s">
        <v>3</v>
      </c>
      <c r="V97" s="5" t="s">
        <v>7</v>
      </c>
      <c r="W97" s="17" t="s">
        <v>316</v>
      </c>
      <c r="X97" s="9"/>
      <c r="Y97" s="5" t="s">
        <v>309</v>
      </c>
      <c r="Z97" s="17"/>
      <c r="AA97" s="17" t="s">
        <v>224</v>
      </c>
      <c r="AB97" s="17" t="s">
        <v>225</v>
      </c>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row>
    <row r="98" spans="1:61" ht="30" x14ac:dyDescent="0.25">
      <c r="A98" s="5" t="s">
        <v>221</v>
      </c>
      <c r="B98" s="5">
        <v>2016</v>
      </c>
      <c r="C98" s="17" t="s">
        <v>5</v>
      </c>
      <c r="D98" s="18"/>
      <c r="E98" s="18"/>
      <c r="F98" s="18" t="s">
        <v>229</v>
      </c>
      <c r="G98" s="18" t="s">
        <v>229</v>
      </c>
      <c r="H98" s="18" t="s">
        <v>229</v>
      </c>
      <c r="I98" s="18"/>
      <c r="J98" s="18"/>
      <c r="K98" s="18"/>
      <c r="L98" s="18"/>
      <c r="M98" s="18"/>
      <c r="N98" s="18"/>
      <c r="O98" s="18"/>
      <c r="P98" s="18"/>
      <c r="Q98" s="18"/>
      <c r="R98" s="17" t="str">
        <f t="shared" si="1"/>
        <v>sn</v>
      </c>
      <c r="S98" s="28" t="s">
        <v>274</v>
      </c>
      <c r="T98" s="5" t="s">
        <v>7</v>
      </c>
      <c r="U98" s="17" t="s">
        <v>354</v>
      </c>
      <c r="V98" s="5" t="s">
        <v>353</v>
      </c>
      <c r="W98" s="17" t="s">
        <v>316</v>
      </c>
      <c r="X98" s="9"/>
      <c r="Y98" s="5" t="s">
        <v>55</v>
      </c>
      <c r="Z98" s="17" t="s">
        <v>38</v>
      </c>
      <c r="AA98" s="17" t="s">
        <v>225</v>
      </c>
      <c r="AB98" s="17" t="s">
        <v>225</v>
      </c>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row>
    <row r="99" spans="1:61" ht="30" x14ac:dyDescent="0.25">
      <c r="A99" s="5" t="s">
        <v>222</v>
      </c>
      <c r="B99" s="5">
        <v>2015</v>
      </c>
      <c r="C99" s="17" t="s">
        <v>5</v>
      </c>
      <c r="D99" s="18"/>
      <c r="E99" s="18"/>
      <c r="F99" s="18" t="s">
        <v>229</v>
      </c>
      <c r="G99" s="18" t="s">
        <v>229</v>
      </c>
      <c r="H99" s="18" t="s">
        <v>229</v>
      </c>
      <c r="I99" s="18"/>
      <c r="J99" s="18"/>
      <c r="K99" s="18"/>
      <c r="L99" s="18"/>
      <c r="M99" s="18"/>
      <c r="N99" s="18"/>
      <c r="O99" s="18"/>
      <c r="P99" s="18"/>
      <c r="Q99" s="18"/>
      <c r="R99" s="17" t="str">
        <f>IF(AA99="?",AA99,IF(AA99="True",IF(AB99="True","ctl","usn"),"sn"))</f>
        <v>usn</v>
      </c>
      <c r="S99" s="28" t="s">
        <v>295</v>
      </c>
      <c r="T99" s="5" t="s">
        <v>7</v>
      </c>
      <c r="U99" s="17" t="s">
        <v>343</v>
      </c>
      <c r="V99" s="5" t="s">
        <v>7</v>
      </c>
      <c r="W99" s="17" t="s">
        <v>316</v>
      </c>
      <c r="X99" s="9"/>
      <c r="Y99" s="5" t="s">
        <v>39</v>
      </c>
      <c r="Z99" s="17" t="s">
        <v>40</v>
      </c>
      <c r="AA99" s="17" t="s">
        <v>224</v>
      </c>
      <c r="AB99" s="17" t="s">
        <v>225</v>
      </c>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row>
    <row r="100" spans="1:61" ht="50.25" customHeight="1" x14ac:dyDescent="0.25">
      <c r="A100" s="5" t="s">
        <v>223</v>
      </c>
      <c r="B100" s="5">
        <v>2015</v>
      </c>
      <c r="C100" s="17" t="s">
        <v>4</v>
      </c>
      <c r="D100" s="18"/>
      <c r="E100" s="18"/>
      <c r="F100" s="18" t="s">
        <v>229</v>
      </c>
      <c r="G100" s="18" t="s">
        <v>229</v>
      </c>
      <c r="H100" s="18" t="s">
        <v>229</v>
      </c>
      <c r="I100" s="18" t="s">
        <v>229</v>
      </c>
      <c r="J100" s="18" t="s">
        <v>229</v>
      </c>
      <c r="K100" s="18"/>
      <c r="L100" s="18"/>
      <c r="M100" s="18"/>
      <c r="N100" s="18"/>
      <c r="O100" s="18"/>
      <c r="P100" s="18"/>
      <c r="Q100" s="18"/>
      <c r="R100" s="17" t="str">
        <f>IF(AA100="?",AA100,IF(AA100="True",IF(AB100="True","ctl","usn"),"sn"))</f>
        <v>usn</v>
      </c>
      <c r="S100" s="28" t="s">
        <v>274</v>
      </c>
      <c r="T100" s="5" t="s">
        <v>7</v>
      </c>
      <c r="U100" s="17" t="s">
        <v>366</v>
      </c>
      <c r="V100" s="5" t="s">
        <v>7</v>
      </c>
      <c r="W100" s="17" t="s">
        <v>394</v>
      </c>
      <c r="X100" s="9"/>
      <c r="Y100" s="5" t="s">
        <v>54</v>
      </c>
      <c r="Z100" s="17" t="s">
        <v>41</v>
      </c>
      <c r="AA100" s="17" t="s">
        <v>224</v>
      </c>
      <c r="AB100" s="17" t="s">
        <v>225</v>
      </c>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row>
    <row r="101" spans="1:61" x14ac:dyDescent="0.25">
      <c r="D101" s="45">
        <f>COUNTA(D25:D100)</f>
        <v>2</v>
      </c>
      <c r="E101" s="45">
        <f>COUNTA(E25:E100)</f>
        <v>1</v>
      </c>
      <c r="F101" s="45">
        <f t="shared" ref="F101:P101" si="2">COUNTA(F6:F100)</f>
        <v>64</v>
      </c>
      <c r="G101" s="45">
        <f t="shared" si="2"/>
        <v>63</v>
      </c>
      <c r="H101" s="45">
        <f t="shared" si="2"/>
        <v>54</v>
      </c>
      <c r="I101" s="45">
        <f t="shared" si="2"/>
        <v>53</v>
      </c>
      <c r="J101" s="45">
        <f t="shared" si="2"/>
        <v>34</v>
      </c>
      <c r="K101" s="45">
        <f t="shared" si="2"/>
        <v>27</v>
      </c>
      <c r="L101" s="45">
        <f t="shared" si="2"/>
        <v>16</v>
      </c>
      <c r="M101" s="45">
        <f t="shared" si="2"/>
        <v>15</v>
      </c>
      <c r="N101" s="45">
        <f t="shared" si="2"/>
        <v>14</v>
      </c>
      <c r="O101" s="45">
        <f t="shared" si="2"/>
        <v>12</v>
      </c>
      <c r="P101" s="45">
        <f t="shared" si="2"/>
        <v>10</v>
      </c>
      <c r="S101" s="38"/>
      <c r="AC101" s="45">
        <f>COUNTA(AC6:AC100)</f>
        <v>4</v>
      </c>
      <c r="AD101" s="45">
        <f>COUNTA(AD6:AD100)</f>
        <v>3</v>
      </c>
      <c r="AE101" s="45">
        <f>COUNTA(AE6:AE100)</f>
        <v>1</v>
      </c>
      <c r="AF101" s="45">
        <f>COUNTA(AF6:AF100)</f>
        <v>4</v>
      </c>
      <c r="AG101" s="45">
        <f>COUNTA(AG6:AG100)</f>
        <v>1</v>
      </c>
      <c r="AH101" s="45">
        <f>COUNTA(AH6:AH100)</f>
        <v>1</v>
      </c>
      <c r="AI101" s="45">
        <f>COUNTA(AI6:AI100)</f>
        <v>2</v>
      </c>
      <c r="AJ101" s="45">
        <f>COUNTA(AJ6:AJ100)</f>
        <v>1</v>
      </c>
      <c r="AK101" s="45">
        <f>COUNTA(AK6:AK100)</f>
        <v>1</v>
      </c>
      <c r="AL101" s="45">
        <f>COUNTA(AL6:AL100)</f>
        <v>2</v>
      </c>
      <c r="AM101" s="45">
        <f>COUNTA(AM6:AM100)</f>
        <v>6</v>
      </c>
      <c r="AN101" s="45">
        <f>COUNTA(AN6:AN100)</f>
        <v>1</v>
      </c>
      <c r="AO101" s="45">
        <f>COUNTA(AO6:AO100)</f>
        <v>1</v>
      </c>
      <c r="AP101" s="45">
        <f>COUNTA(AP6:AP100)</f>
        <v>2</v>
      </c>
      <c r="AQ101" s="45">
        <f>COUNTA(AQ6:AQ100)</f>
        <v>1</v>
      </c>
      <c r="AR101" s="45">
        <f>COUNTA(AR6:AR100)</f>
        <v>2</v>
      </c>
      <c r="AS101" s="45">
        <f>COUNTA(AS6:AS100)</f>
        <v>6</v>
      </c>
      <c r="AT101" s="45">
        <f>COUNTA(AT6:AT100)</f>
        <v>3</v>
      </c>
      <c r="AU101" s="45">
        <f>COUNTA(AU6:AU100)</f>
        <v>1</v>
      </c>
      <c r="AV101" s="45">
        <f>COUNTA(AV6:AV100)</f>
        <v>3</v>
      </c>
      <c r="AW101" s="45">
        <f>COUNTA(AW6:AW100)</f>
        <v>4</v>
      </c>
      <c r="AX101" s="45">
        <f>COUNTA(AX6:AX100)</f>
        <v>1</v>
      </c>
      <c r="AY101" s="45">
        <f>COUNTA(AY6:AY100)</f>
        <v>1</v>
      </c>
      <c r="AZ101" s="45">
        <f>COUNTA(AZ6:AZ100)</f>
        <v>1</v>
      </c>
      <c r="BA101" s="45">
        <f>COUNTA(BA6:BA100)</f>
        <v>5</v>
      </c>
      <c r="BB101" s="45">
        <f>COUNTA(BB6:BB100)</f>
        <v>1</v>
      </c>
      <c r="BC101" s="45">
        <f>COUNTA(BC6:BC100)</f>
        <v>3</v>
      </c>
      <c r="BD101" s="45">
        <f>COUNTA(BD6:BD100)</f>
        <v>4</v>
      </c>
      <c r="BE101" s="45">
        <f>COUNTA(BE6:BE100)</f>
        <v>8</v>
      </c>
      <c r="BF101" s="45">
        <f>COUNTA(BF6:BF100)</f>
        <v>1</v>
      </c>
      <c r="BG101" s="45">
        <f>COUNTA(BG6:BG100)</f>
        <v>1</v>
      </c>
      <c r="BH101" s="45">
        <f>COUNTA(BH6:BH100)</f>
        <v>1</v>
      </c>
    </row>
  </sheetData>
  <autoFilter ref="A1:W101" xr:uid="{3B91E5B3-A0D8-451D-B387-D591415A0788}"/>
  <conditionalFormatting sqref="AC101:BI101 D101:S101">
    <cfRule type="cellIs" dxfId="0" priority="14" operator="greaterThan">
      <formula>8</formula>
    </cfRule>
  </conditionalFormatting>
  <hyperlinks>
    <hyperlink ref="W18" r:id="rId1" display="https://github.com/EdgeNILM/EdgeNILM" xr:uid="{4D901592-2A62-4EC7-B739-3B65FEB67719}"/>
  </hyperlinks>
  <pageMargins left="0.7" right="0.7" top="0.78740157499999996" bottom="0.78740157499999996" header="0.3" footer="0.3"/>
  <pageSetup paperSize="9" orientation="portrait" verticalDpi="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PublicationOverview_LowFreq_pap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2021-04-09T10:08:14Z</dcterms:created>
  <dcterms:modified xsi:type="dcterms:W3CDTF">2021-04-09T10:12:32Z</dcterms:modified>
</cp:coreProperties>
</file>