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horh\Desktop\Master Thesis\"/>
    </mc:Choice>
  </mc:AlternateContent>
  <xr:revisionPtr revIDLastSave="0" documentId="13_ncr:1_{F7FF78E8-E55A-4815-9F4F-0FB492BE374B}" xr6:coauthVersionLast="44" xr6:coauthVersionMax="44" xr10:uidLastSave="{00000000-0000-0000-0000-000000000000}"/>
  <bookViews>
    <workbookView xWindow="-108" yWindow="-108" windowWidth="23256" windowHeight="12576" tabRatio="896" firstSheet="5" activeTab="15" xr2:uid="{00000000-000D-0000-FFFF-FFFF00000000}"/>
  </bookViews>
  <sheets>
    <sheet name="original data" sheetId="1" r:id="rId1"/>
    <sheet name="encoder" sheetId="4" r:id="rId2"/>
    <sheet name="resampling_lr" sheetId="8" r:id="rId3"/>
    <sheet name="resampling_mlp" sheetId="9" r:id="rId4"/>
    <sheet name="resampling_rf" sheetId="11" r:id="rId5"/>
    <sheet name="resampling_overall" sheetId="39" r:id="rId6"/>
    <sheet name="dr_lr" sheetId="28" r:id="rId7"/>
    <sheet name="dr_mlp" sheetId="31" r:id="rId8"/>
    <sheet name="dr_rf" sheetId="33" r:id="rId9"/>
    <sheet name="dr_overall" sheetId="35" r:id="rId10"/>
    <sheet name="combination_lr" sheetId="44" r:id="rId11"/>
    <sheet name="combination_mlp" sheetId="46" r:id="rId12"/>
    <sheet name="combination_rf" sheetId="48" r:id="rId13"/>
    <sheet name="combination_overall" sheetId="40" r:id="rId14"/>
    <sheet name="schema_comparison" sheetId="38" r:id="rId15"/>
    <sheet name="rank_overall" sheetId="5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48" l="1"/>
  <c r="P22" i="48" l="1"/>
  <c r="Q22" i="48"/>
  <c r="R22" i="48"/>
  <c r="S22" i="48"/>
  <c r="T22" i="48"/>
  <c r="U22" i="48"/>
  <c r="V22" i="48"/>
  <c r="W22" i="48"/>
  <c r="X22" i="48"/>
  <c r="Y22" i="48"/>
  <c r="Z22" i="48"/>
  <c r="AA2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P23" i="48"/>
  <c r="Q23" i="48"/>
  <c r="R23" i="48"/>
  <c r="S23" i="48"/>
  <c r="T23" i="48"/>
  <c r="U23" i="48"/>
  <c r="V23" i="48"/>
  <c r="W23" i="48"/>
  <c r="X23" i="48"/>
  <c r="Y23" i="48"/>
  <c r="Z23" i="48"/>
  <c r="AA23" i="48"/>
  <c r="P50" i="48"/>
  <c r="Q50" i="48"/>
  <c r="R50" i="48"/>
  <c r="S50" i="48"/>
  <c r="T50" i="48"/>
  <c r="U50" i="48"/>
  <c r="V50" i="48"/>
  <c r="W50" i="48"/>
  <c r="X50" i="48"/>
  <c r="Y50" i="48"/>
  <c r="Z50" i="48"/>
  <c r="AA50" i="48"/>
  <c r="P21" i="48"/>
  <c r="Q21" i="48"/>
  <c r="R21" i="48"/>
  <c r="S21" i="48"/>
  <c r="T21" i="48"/>
  <c r="U21" i="48"/>
  <c r="V21" i="48"/>
  <c r="W21" i="48"/>
  <c r="X21" i="48"/>
  <c r="Y21" i="48"/>
  <c r="Z21" i="48"/>
  <c r="AA21" i="48"/>
  <c r="P41" i="48"/>
  <c r="Q41" i="48"/>
  <c r="R41" i="48"/>
  <c r="S41" i="48"/>
  <c r="T41" i="48"/>
  <c r="U41" i="48"/>
  <c r="V41" i="48"/>
  <c r="W41" i="48"/>
  <c r="X41" i="48"/>
  <c r="Y41" i="48"/>
  <c r="Z41" i="48"/>
  <c r="AA41" i="48"/>
  <c r="P19" i="48"/>
  <c r="Q19" i="48"/>
  <c r="R19" i="48"/>
  <c r="S19" i="48"/>
  <c r="T19" i="48"/>
  <c r="U19" i="48"/>
  <c r="V19" i="48"/>
  <c r="W19" i="48"/>
  <c r="X19" i="48"/>
  <c r="Y19" i="48"/>
  <c r="Z19" i="48"/>
  <c r="AA19" i="48"/>
  <c r="P48" i="48"/>
  <c r="Q48" i="48"/>
  <c r="R48" i="48"/>
  <c r="S48" i="48"/>
  <c r="T48" i="48"/>
  <c r="U48" i="48"/>
  <c r="V48" i="48"/>
  <c r="W48" i="48"/>
  <c r="X48" i="48"/>
  <c r="Y48" i="48"/>
  <c r="Z48" i="48"/>
  <c r="AA48" i="48"/>
  <c r="P31" i="48"/>
  <c r="Q31" i="48"/>
  <c r="R31" i="48"/>
  <c r="S31" i="48"/>
  <c r="T31" i="48"/>
  <c r="U31" i="48"/>
  <c r="V31" i="48"/>
  <c r="W31" i="48"/>
  <c r="X31" i="48"/>
  <c r="Y31" i="48"/>
  <c r="Z31" i="48"/>
  <c r="AA31" i="48"/>
  <c r="P54" i="48"/>
  <c r="Q54" i="48"/>
  <c r="R54" i="48"/>
  <c r="S54" i="48"/>
  <c r="T54" i="48"/>
  <c r="U54" i="48"/>
  <c r="V54" i="48"/>
  <c r="W54" i="48"/>
  <c r="X54" i="48"/>
  <c r="Y54" i="48"/>
  <c r="Z54" i="48"/>
  <c r="AA54" i="48"/>
  <c r="P32" i="48"/>
  <c r="Q32" i="48"/>
  <c r="R32" i="48"/>
  <c r="S32" i="48"/>
  <c r="T32" i="48"/>
  <c r="U32" i="48"/>
  <c r="V32" i="48"/>
  <c r="W32" i="48"/>
  <c r="X32" i="48"/>
  <c r="Y32" i="48"/>
  <c r="Z32" i="48"/>
  <c r="AA32" i="48"/>
  <c r="P38" i="48"/>
  <c r="Q38" i="48"/>
  <c r="R38" i="48"/>
  <c r="S38" i="48"/>
  <c r="T38" i="48"/>
  <c r="U38" i="48"/>
  <c r="V38" i="48"/>
  <c r="W38" i="48"/>
  <c r="X38" i="48"/>
  <c r="Y38" i="48"/>
  <c r="Z38" i="48"/>
  <c r="AA38" i="48"/>
  <c r="P27" i="48"/>
  <c r="Q27" i="48"/>
  <c r="R27" i="48"/>
  <c r="S27" i="48"/>
  <c r="T27" i="48"/>
  <c r="U27" i="48"/>
  <c r="V27" i="48"/>
  <c r="W27" i="48"/>
  <c r="X27" i="48"/>
  <c r="Y27" i="48"/>
  <c r="Z27" i="48"/>
  <c r="AA27" i="48"/>
  <c r="P52" i="48"/>
  <c r="Q52" i="48"/>
  <c r="R52" i="48"/>
  <c r="S52" i="48"/>
  <c r="T52" i="48"/>
  <c r="U52" i="48"/>
  <c r="V52" i="48"/>
  <c r="W52" i="48"/>
  <c r="X52" i="48"/>
  <c r="Y52" i="48"/>
  <c r="Z52" i="48"/>
  <c r="AA52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P6" i="48"/>
  <c r="Q6" i="48"/>
  <c r="R6" i="48"/>
  <c r="S6" i="48"/>
  <c r="T6" i="48"/>
  <c r="U6" i="48"/>
  <c r="V6" i="48"/>
  <c r="W6" i="48"/>
  <c r="X6" i="48"/>
  <c r="Y6" i="48"/>
  <c r="Z6" i="48"/>
  <c r="AA6" i="48"/>
  <c r="P58" i="48"/>
  <c r="Q58" i="48"/>
  <c r="R58" i="48"/>
  <c r="S58" i="48"/>
  <c r="T58" i="48"/>
  <c r="U58" i="48"/>
  <c r="V58" i="48"/>
  <c r="W58" i="48"/>
  <c r="X58" i="48"/>
  <c r="Y58" i="48"/>
  <c r="Z58" i="48"/>
  <c r="AA58" i="48"/>
  <c r="P26" i="48"/>
  <c r="Q26" i="48"/>
  <c r="R26" i="48"/>
  <c r="S26" i="48"/>
  <c r="T26" i="48"/>
  <c r="U26" i="48"/>
  <c r="V26" i="48"/>
  <c r="W26" i="48"/>
  <c r="X26" i="48"/>
  <c r="Y26" i="48"/>
  <c r="Z26" i="48"/>
  <c r="AA26" i="48"/>
  <c r="P51" i="48"/>
  <c r="Q51" i="48"/>
  <c r="R51" i="48"/>
  <c r="S51" i="48"/>
  <c r="T51" i="48"/>
  <c r="U51" i="48"/>
  <c r="V51" i="48"/>
  <c r="W51" i="48"/>
  <c r="X51" i="48"/>
  <c r="Y51" i="48"/>
  <c r="Z51" i="48"/>
  <c r="AA51" i="48"/>
  <c r="P7" i="48"/>
  <c r="Q7" i="48"/>
  <c r="R7" i="48"/>
  <c r="S7" i="48"/>
  <c r="T7" i="48"/>
  <c r="U7" i="48"/>
  <c r="V7" i="48"/>
  <c r="W7" i="48"/>
  <c r="X7" i="48"/>
  <c r="Y7" i="48"/>
  <c r="Z7" i="48"/>
  <c r="AA7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P14" i="48"/>
  <c r="Q14" i="48"/>
  <c r="R14" i="48"/>
  <c r="S14" i="48"/>
  <c r="T14" i="48"/>
  <c r="U14" i="48"/>
  <c r="V14" i="48"/>
  <c r="W14" i="48"/>
  <c r="X14" i="48"/>
  <c r="Y14" i="48"/>
  <c r="Z14" i="48"/>
  <c r="AA14" i="48"/>
  <c r="P47" i="48"/>
  <c r="Q47" i="48"/>
  <c r="R47" i="48"/>
  <c r="S47" i="48"/>
  <c r="T47" i="48"/>
  <c r="U47" i="48"/>
  <c r="V47" i="48"/>
  <c r="W47" i="48"/>
  <c r="X47" i="48"/>
  <c r="Y47" i="48"/>
  <c r="Z47" i="48"/>
  <c r="AA47" i="48"/>
  <c r="P12" i="48"/>
  <c r="Q12" i="48"/>
  <c r="R12" i="48"/>
  <c r="S12" i="48"/>
  <c r="T12" i="48"/>
  <c r="U12" i="48"/>
  <c r="V12" i="48"/>
  <c r="W12" i="48"/>
  <c r="X12" i="48"/>
  <c r="Y12" i="48"/>
  <c r="Z12" i="48"/>
  <c r="AA12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P25" i="48"/>
  <c r="Q25" i="48"/>
  <c r="R25" i="48"/>
  <c r="S25" i="48"/>
  <c r="T25" i="48"/>
  <c r="U25" i="48"/>
  <c r="V25" i="48"/>
  <c r="W25" i="48"/>
  <c r="X25" i="48"/>
  <c r="Y25" i="48"/>
  <c r="Z25" i="48"/>
  <c r="AA25" i="48"/>
  <c r="P45" i="48"/>
  <c r="Q45" i="48"/>
  <c r="R45" i="48"/>
  <c r="S45" i="48"/>
  <c r="T45" i="48"/>
  <c r="U45" i="48"/>
  <c r="V45" i="48"/>
  <c r="W45" i="48"/>
  <c r="X45" i="48"/>
  <c r="Y45" i="48"/>
  <c r="Z45" i="48"/>
  <c r="AA45" i="48"/>
  <c r="P8" i="48"/>
  <c r="Q8" i="48"/>
  <c r="R8" i="48"/>
  <c r="S8" i="48"/>
  <c r="T8" i="48"/>
  <c r="U8" i="48"/>
  <c r="V8" i="48"/>
  <c r="W8" i="48"/>
  <c r="X8" i="48"/>
  <c r="Y8" i="48"/>
  <c r="Z8" i="48"/>
  <c r="AA8" i="48"/>
  <c r="P57" i="48"/>
  <c r="Q57" i="48"/>
  <c r="R57" i="48"/>
  <c r="S57" i="48"/>
  <c r="T57" i="48"/>
  <c r="U57" i="48"/>
  <c r="V57" i="48"/>
  <c r="W57" i="48"/>
  <c r="X57" i="48"/>
  <c r="Y57" i="48"/>
  <c r="Z57" i="48"/>
  <c r="AA57" i="48"/>
  <c r="P28" i="48"/>
  <c r="Q28" i="48"/>
  <c r="R28" i="48"/>
  <c r="S28" i="48"/>
  <c r="T28" i="48"/>
  <c r="U28" i="48"/>
  <c r="V28" i="48"/>
  <c r="W28" i="48"/>
  <c r="X28" i="48"/>
  <c r="Y28" i="48"/>
  <c r="Z28" i="48"/>
  <c r="AA28" i="48"/>
  <c r="P34" i="48"/>
  <c r="Q34" i="48"/>
  <c r="R34" i="48"/>
  <c r="S34" i="48"/>
  <c r="T34" i="48"/>
  <c r="U34" i="48"/>
  <c r="V34" i="48"/>
  <c r="W34" i="48"/>
  <c r="X34" i="48"/>
  <c r="Y34" i="48"/>
  <c r="Z34" i="48"/>
  <c r="AA34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P55" i="48"/>
  <c r="Q55" i="48"/>
  <c r="R55" i="48"/>
  <c r="S55" i="48"/>
  <c r="T55" i="48"/>
  <c r="U55" i="48"/>
  <c r="V55" i="48"/>
  <c r="W55" i="48"/>
  <c r="X55" i="48"/>
  <c r="Y55" i="48"/>
  <c r="Z55" i="48"/>
  <c r="AA55" i="48"/>
  <c r="P15" i="48"/>
  <c r="Q15" i="48"/>
  <c r="R15" i="48"/>
  <c r="S15" i="48"/>
  <c r="T15" i="48"/>
  <c r="U15" i="48"/>
  <c r="V15" i="48"/>
  <c r="W15" i="48"/>
  <c r="X15" i="48"/>
  <c r="Y15" i="48"/>
  <c r="Z15" i="48"/>
  <c r="AA15" i="48"/>
  <c r="P33" i="48"/>
  <c r="Q33" i="48"/>
  <c r="R33" i="48"/>
  <c r="S33" i="48"/>
  <c r="T33" i="48"/>
  <c r="U33" i="48"/>
  <c r="V33" i="48"/>
  <c r="W33" i="48"/>
  <c r="X33" i="48"/>
  <c r="Y33" i="48"/>
  <c r="Z33" i="48"/>
  <c r="AA33" i="48"/>
  <c r="P5" i="48"/>
  <c r="Q5" i="48"/>
  <c r="R5" i="48"/>
  <c r="S5" i="48"/>
  <c r="T5" i="48"/>
  <c r="U5" i="48"/>
  <c r="V5" i="48"/>
  <c r="W5" i="48"/>
  <c r="X5" i="48"/>
  <c r="Y5" i="48"/>
  <c r="Z5" i="48"/>
  <c r="AA5" i="48"/>
  <c r="P59" i="48"/>
  <c r="Q59" i="48"/>
  <c r="R59" i="48"/>
  <c r="S59" i="48"/>
  <c r="T59" i="48"/>
  <c r="U59" i="48"/>
  <c r="V59" i="48"/>
  <c r="W59" i="48"/>
  <c r="X59" i="48"/>
  <c r="Y59" i="48"/>
  <c r="Z59" i="48"/>
  <c r="AA59" i="48"/>
  <c r="P13" i="48"/>
  <c r="Q13" i="48"/>
  <c r="R13" i="48"/>
  <c r="S13" i="48"/>
  <c r="T13" i="48"/>
  <c r="U13" i="48"/>
  <c r="V13" i="48"/>
  <c r="W13" i="48"/>
  <c r="X13" i="48"/>
  <c r="Y13" i="48"/>
  <c r="Z13" i="48"/>
  <c r="AA13" i="48"/>
  <c r="P44" i="48"/>
  <c r="Q44" i="48"/>
  <c r="R44" i="48"/>
  <c r="S44" i="48"/>
  <c r="T44" i="48"/>
  <c r="U44" i="48"/>
  <c r="V44" i="48"/>
  <c r="W44" i="48"/>
  <c r="X44" i="48"/>
  <c r="Y44" i="48"/>
  <c r="Z44" i="48"/>
  <c r="AA44" i="48"/>
  <c r="P3" i="48"/>
  <c r="Q3" i="48"/>
  <c r="R3" i="48"/>
  <c r="S3" i="48"/>
  <c r="T3" i="48"/>
  <c r="U3" i="48"/>
  <c r="V3" i="48"/>
  <c r="W3" i="48"/>
  <c r="X3" i="48"/>
  <c r="Y3" i="48"/>
  <c r="Z3" i="48"/>
  <c r="AA3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P18" i="48"/>
  <c r="Q18" i="48"/>
  <c r="R18" i="48"/>
  <c r="S18" i="48"/>
  <c r="T18" i="48"/>
  <c r="U18" i="48"/>
  <c r="V18" i="48"/>
  <c r="W18" i="48"/>
  <c r="X18" i="48"/>
  <c r="Y18" i="48"/>
  <c r="Z18" i="48"/>
  <c r="AA18" i="48"/>
  <c r="P60" i="48"/>
  <c r="Q60" i="48"/>
  <c r="R60" i="48"/>
  <c r="S60" i="48"/>
  <c r="T60" i="48"/>
  <c r="U60" i="48"/>
  <c r="V60" i="48"/>
  <c r="W60" i="48"/>
  <c r="X60" i="48"/>
  <c r="Y60" i="48"/>
  <c r="Z60" i="48"/>
  <c r="AA60" i="48"/>
  <c r="P2" i="48"/>
  <c r="Q2" i="48"/>
  <c r="R2" i="48"/>
  <c r="S2" i="48"/>
  <c r="T2" i="48"/>
  <c r="U2" i="48"/>
  <c r="V2" i="48"/>
  <c r="W2" i="48"/>
  <c r="X2" i="48"/>
  <c r="Y2" i="48"/>
  <c r="Z2" i="48"/>
  <c r="AA2" i="48"/>
  <c r="P37" i="48"/>
  <c r="Q37" i="48"/>
  <c r="R37" i="48"/>
  <c r="S37" i="48"/>
  <c r="T37" i="48"/>
  <c r="U37" i="48"/>
  <c r="V37" i="48"/>
  <c r="W37" i="48"/>
  <c r="X37" i="48"/>
  <c r="Y37" i="48"/>
  <c r="Z37" i="48"/>
  <c r="AA37" i="48"/>
  <c r="P17" i="48"/>
  <c r="Q17" i="48"/>
  <c r="R17" i="48"/>
  <c r="S17" i="48"/>
  <c r="T17" i="48"/>
  <c r="U17" i="48"/>
  <c r="V17" i="48"/>
  <c r="W17" i="48"/>
  <c r="X17" i="48"/>
  <c r="Y17" i="48"/>
  <c r="Z17" i="48"/>
  <c r="AA17" i="48"/>
  <c r="P53" i="48"/>
  <c r="Q53" i="48"/>
  <c r="R53" i="48"/>
  <c r="S53" i="48"/>
  <c r="T53" i="48"/>
  <c r="U53" i="48"/>
  <c r="V53" i="48"/>
  <c r="W53" i="48"/>
  <c r="X53" i="48"/>
  <c r="Y53" i="48"/>
  <c r="Z53" i="48"/>
  <c r="AA53" i="48"/>
  <c r="P20" i="48"/>
  <c r="Q20" i="48"/>
  <c r="R20" i="48"/>
  <c r="S20" i="48"/>
  <c r="T20" i="48"/>
  <c r="U20" i="48"/>
  <c r="V20" i="48"/>
  <c r="W20" i="48"/>
  <c r="X20" i="48"/>
  <c r="Y20" i="48"/>
  <c r="Z20" i="48"/>
  <c r="AA20" i="48"/>
  <c r="P46" i="48"/>
  <c r="Q46" i="48"/>
  <c r="R46" i="48"/>
  <c r="S46" i="48"/>
  <c r="T46" i="48"/>
  <c r="U46" i="48"/>
  <c r="V46" i="48"/>
  <c r="W46" i="48"/>
  <c r="X46" i="48"/>
  <c r="Y46" i="48"/>
  <c r="Z46" i="48"/>
  <c r="AA46" i="48"/>
  <c r="P30" i="48"/>
  <c r="Q30" i="48"/>
  <c r="R30" i="48"/>
  <c r="S30" i="48"/>
  <c r="T30" i="48"/>
  <c r="U30" i="48"/>
  <c r="V30" i="48"/>
  <c r="W30" i="48"/>
  <c r="X30" i="48"/>
  <c r="Y30" i="48"/>
  <c r="Z30" i="48"/>
  <c r="AA30" i="48"/>
  <c r="P39" i="48"/>
  <c r="Q39" i="48"/>
  <c r="R39" i="48"/>
  <c r="S39" i="48"/>
  <c r="T39" i="48"/>
  <c r="U39" i="48"/>
  <c r="V39" i="48"/>
  <c r="W39" i="48"/>
  <c r="X39" i="48"/>
  <c r="Y39" i="48"/>
  <c r="Z39" i="48"/>
  <c r="AA39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P40" i="48"/>
  <c r="Q40" i="48"/>
  <c r="R40" i="48"/>
  <c r="S40" i="48"/>
  <c r="T40" i="48"/>
  <c r="U40" i="48"/>
  <c r="V40" i="48"/>
  <c r="W40" i="48"/>
  <c r="X40" i="48"/>
  <c r="Y40" i="48"/>
  <c r="Z40" i="48"/>
  <c r="AA40" i="48"/>
  <c r="P9" i="48"/>
  <c r="Q9" i="48"/>
  <c r="R9" i="48"/>
  <c r="S9" i="48"/>
  <c r="T9" i="48"/>
  <c r="U9" i="48"/>
  <c r="V9" i="48"/>
  <c r="W9" i="48"/>
  <c r="X9" i="48"/>
  <c r="Y9" i="48"/>
  <c r="Z9" i="48"/>
  <c r="AA9" i="48"/>
  <c r="P35" i="48"/>
  <c r="Q35" i="48"/>
  <c r="R35" i="48"/>
  <c r="S35" i="48"/>
  <c r="T35" i="48"/>
  <c r="U35" i="48"/>
  <c r="V35" i="48"/>
  <c r="W35" i="48"/>
  <c r="X35" i="48"/>
  <c r="Y35" i="48"/>
  <c r="Z35" i="48"/>
  <c r="AA35" i="48"/>
  <c r="P4" i="48"/>
  <c r="Q4" i="48"/>
  <c r="R4" i="48"/>
  <c r="S4" i="48"/>
  <c r="T4" i="48"/>
  <c r="U4" i="48"/>
  <c r="V4" i="48"/>
  <c r="W4" i="48"/>
  <c r="X4" i="48"/>
  <c r="Y4" i="48"/>
  <c r="Z4" i="48"/>
  <c r="AA4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P10" i="48"/>
  <c r="Q10" i="48"/>
  <c r="R10" i="48"/>
  <c r="S10" i="48"/>
  <c r="T10" i="48"/>
  <c r="U10" i="48"/>
  <c r="V10" i="48"/>
  <c r="W10" i="48"/>
  <c r="X10" i="48"/>
  <c r="Y10" i="48"/>
  <c r="Z10" i="48"/>
  <c r="AA10" i="48"/>
  <c r="AA49" i="48"/>
  <c r="Z49" i="48"/>
  <c r="Y49" i="48"/>
  <c r="X49" i="48"/>
  <c r="W49" i="48"/>
  <c r="V49" i="48"/>
  <c r="U49" i="48"/>
  <c r="T49" i="48"/>
  <c r="S49" i="48"/>
  <c r="R49" i="48"/>
  <c r="Q49" i="48"/>
  <c r="P49" i="48"/>
  <c r="P52" i="46"/>
  <c r="Q52" i="46"/>
  <c r="R52" i="46"/>
  <c r="S52" i="46"/>
  <c r="T52" i="46"/>
  <c r="U52" i="46"/>
  <c r="V52" i="46"/>
  <c r="W52" i="46"/>
  <c r="X52" i="46"/>
  <c r="Y52" i="46"/>
  <c r="Z52" i="46"/>
  <c r="AA52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P48" i="46"/>
  <c r="Q48" i="46"/>
  <c r="R48" i="46"/>
  <c r="S48" i="46"/>
  <c r="T48" i="46"/>
  <c r="U48" i="46"/>
  <c r="V48" i="46"/>
  <c r="W48" i="46"/>
  <c r="X48" i="46"/>
  <c r="Y48" i="46"/>
  <c r="Z48" i="46"/>
  <c r="AA48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P50" i="46"/>
  <c r="Q50" i="46"/>
  <c r="R50" i="46"/>
  <c r="S50" i="46"/>
  <c r="T50" i="46"/>
  <c r="U50" i="46"/>
  <c r="V50" i="46"/>
  <c r="W50" i="46"/>
  <c r="X50" i="46"/>
  <c r="Y50" i="46"/>
  <c r="Z50" i="46"/>
  <c r="AA50" i="46"/>
  <c r="P38" i="46"/>
  <c r="Q38" i="46"/>
  <c r="R38" i="46"/>
  <c r="S38" i="46"/>
  <c r="T38" i="46"/>
  <c r="U38" i="46"/>
  <c r="V38" i="46"/>
  <c r="W38" i="46"/>
  <c r="X38" i="46"/>
  <c r="Y38" i="46"/>
  <c r="Z38" i="46"/>
  <c r="AA38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P18" i="46"/>
  <c r="Q18" i="46"/>
  <c r="R18" i="46"/>
  <c r="S18" i="46"/>
  <c r="T18" i="46"/>
  <c r="U18" i="46"/>
  <c r="V18" i="46"/>
  <c r="W18" i="46"/>
  <c r="X18" i="46"/>
  <c r="Y18" i="46"/>
  <c r="Z18" i="46"/>
  <c r="AA18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P44" i="46"/>
  <c r="Q44" i="46"/>
  <c r="R44" i="46"/>
  <c r="S44" i="46"/>
  <c r="T44" i="46"/>
  <c r="U44" i="46"/>
  <c r="V44" i="46"/>
  <c r="W44" i="46"/>
  <c r="X44" i="46"/>
  <c r="Y44" i="46"/>
  <c r="Z44" i="46"/>
  <c r="AA4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P31" i="46"/>
  <c r="Q31" i="46"/>
  <c r="R31" i="46"/>
  <c r="S31" i="46"/>
  <c r="T31" i="46"/>
  <c r="U31" i="46"/>
  <c r="V31" i="46"/>
  <c r="W31" i="46"/>
  <c r="X31" i="46"/>
  <c r="Y31" i="46"/>
  <c r="Z31" i="46"/>
  <c r="AA31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P53" i="46"/>
  <c r="Q53" i="46"/>
  <c r="R53" i="46"/>
  <c r="S53" i="46"/>
  <c r="T53" i="46"/>
  <c r="U53" i="46"/>
  <c r="V53" i="46"/>
  <c r="W53" i="46"/>
  <c r="X53" i="46"/>
  <c r="Y53" i="46"/>
  <c r="Z53" i="46"/>
  <c r="AA53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P8" i="46"/>
  <c r="Q8" i="46"/>
  <c r="R8" i="46"/>
  <c r="S8" i="46"/>
  <c r="T8" i="46"/>
  <c r="U8" i="46"/>
  <c r="V8" i="46"/>
  <c r="W8" i="46"/>
  <c r="X8" i="46"/>
  <c r="Y8" i="46"/>
  <c r="Z8" i="46"/>
  <c r="AA8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P7" i="46"/>
  <c r="Q7" i="46"/>
  <c r="R7" i="46"/>
  <c r="S7" i="46"/>
  <c r="T7" i="46"/>
  <c r="U7" i="46"/>
  <c r="V7" i="46"/>
  <c r="W7" i="46"/>
  <c r="X7" i="46"/>
  <c r="Y7" i="46"/>
  <c r="Z7" i="46"/>
  <c r="AA7" i="46"/>
  <c r="P58" i="46"/>
  <c r="Q58" i="46"/>
  <c r="R58" i="46"/>
  <c r="S58" i="46"/>
  <c r="T58" i="46"/>
  <c r="U58" i="46"/>
  <c r="V58" i="46"/>
  <c r="W58" i="46"/>
  <c r="X58" i="46"/>
  <c r="Y58" i="46"/>
  <c r="Z58" i="46"/>
  <c r="AA58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P5" i="46"/>
  <c r="Q5" i="46"/>
  <c r="R5" i="46"/>
  <c r="S5" i="46"/>
  <c r="T5" i="46"/>
  <c r="U5" i="46"/>
  <c r="V5" i="46"/>
  <c r="W5" i="46"/>
  <c r="X5" i="46"/>
  <c r="Y5" i="46"/>
  <c r="Z5" i="46"/>
  <c r="AA5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P2" i="46"/>
  <c r="Q2" i="46"/>
  <c r="R2" i="46"/>
  <c r="S2" i="46"/>
  <c r="T2" i="46"/>
  <c r="U2" i="46"/>
  <c r="V2" i="46"/>
  <c r="W2" i="46"/>
  <c r="X2" i="46"/>
  <c r="Y2" i="46"/>
  <c r="Z2" i="46"/>
  <c r="AA2" i="46"/>
  <c r="P17" i="46"/>
  <c r="Q17" i="46"/>
  <c r="R17" i="46"/>
  <c r="S17" i="46"/>
  <c r="T17" i="46"/>
  <c r="U17" i="46"/>
  <c r="V17" i="46"/>
  <c r="W17" i="46"/>
  <c r="X17" i="46"/>
  <c r="Y17" i="46"/>
  <c r="Z17" i="46"/>
  <c r="AA17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P3" i="46"/>
  <c r="Q3" i="46"/>
  <c r="R3" i="46"/>
  <c r="S3" i="46"/>
  <c r="T3" i="46"/>
  <c r="U3" i="46"/>
  <c r="V3" i="46"/>
  <c r="W3" i="46"/>
  <c r="X3" i="46"/>
  <c r="Y3" i="46"/>
  <c r="Z3" i="46"/>
  <c r="AA3" i="46"/>
  <c r="P46" i="46"/>
  <c r="Q46" i="46"/>
  <c r="R46" i="46"/>
  <c r="S46" i="46"/>
  <c r="T46" i="46"/>
  <c r="U46" i="46"/>
  <c r="V46" i="46"/>
  <c r="W46" i="46"/>
  <c r="X46" i="46"/>
  <c r="Y46" i="46"/>
  <c r="Z46" i="46"/>
  <c r="AA46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P37" i="46"/>
  <c r="Q37" i="46"/>
  <c r="R37" i="46"/>
  <c r="S37" i="46"/>
  <c r="T37" i="46"/>
  <c r="U37" i="46"/>
  <c r="V37" i="46"/>
  <c r="W37" i="46"/>
  <c r="X37" i="46"/>
  <c r="Y37" i="46"/>
  <c r="Z37" i="46"/>
  <c r="AA37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P26" i="46"/>
  <c r="Q26" i="46"/>
  <c r="R26" i="46"/>
  <c r="S26" i="46"/>
  <c r="T26" i="46"/>
  <c r="U26" i="46"/>
  <c r="V26" i="46"/>
  <c r="W26" i="46"/>
  <c r="X26" i="46"/>
  <c r="Y26" i="46"/>
  <c r="Z26" i="46"/>
  <c r="AA26" i="46"/>
  <c r="P4" i="46"/>
  <c r="Q4" i="46"/>
  <c r="R4" i="46"/>
  <c r="S4" i="46"/>
  <c r="T4" i="46"/>
  <c r="U4" i="46"/>
  <c r="V4" i="46"/>
  <c r="W4" i="46"/>
  <c r="X4" i="46"/>
  <c r="Y4" i="46"/>
  <c r="Z4" i="46"/>
  <c r="AA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P10" i="46"/>
  <c r="Q10" i="46"/>
  <c r="R10" i="46"/>
  <c r="S10" i="46"/>
  <c r="T10" i="46"/>
  <c r="U10" i="46"/>
  <c r="V10" i="46"/>
  <c r="W10" i="46"/>
  <c r="X10" i="46"/>
  <c r="Y10" i="46"/>
  <c r="Z10" i="46"/>
  <c r="AA10" i="46"/>
  <c r="P30" i="46"/>
  <c r="Q30" i="46"/>
  <c r="R30" i="46"/>
  <c r="S30" i="46"/>
  <c r="T30" i="46"/>
  <c r="U30" i="46"/>
  <c r="V30" i="46"/>
  <c r="W30" i="46"/>
  <c r="X30" i="46"/>
  <c r="Y30" i="46"/>
  <c r="Z30" i="46"/>
  <c r="AA30" i="46"/>
  <c r="P6" i="46"/>
  <c r="Q6" i="46"/>
  <c r="R6" i="46"/>
  <c r="S6" i="46"/>
  <c r="T6" i="46"/>
  <c r="U6" i="46"/>
  <c r="V6" i="46"/>
  <c r="W6" i="46"/>
  <c r="X6" i="46"/>
  <c r="Y6" i="46"/>
  <c r="Z6" i="46"/>
  <c r="AA6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P9" i="46"/>
  <c r="Q9" i="46"/>
  <c r="R9" i="46"/>
  <c r="S9" i="46"/>
  <c r="T9" i="46"/>
  <c r="U9" i="46"/>
  <c r="V9" i="46"/>
  <c r="W9" i="46"/>
  <c r="X9" i="46"/>
  <c r="Y9" i="46"/>
  <c r="Z9" i="46"/>
  <c r="AA9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P18" i="44"/>
  <c r="Q18" i="44"/>
  <c r="R18" i="44"/>
  <c r="S18" i="44"/>
  <c r="T18" i="44"/>
  <c r="U18" i="44"/>
  <c r="V18" i="44"/>
  <c r="W18" i="44"/>
  <c r="X18" i="44"/>
  <c r="Y18" i="44"/>
  <c r="Z18" i="44"/>
  <c r="AA18" i="44"/>
  <c r="P25" i="44"/>
  <c r="Q25" i="44"/>
  <c r="R25" i="44"/>
  <c r="S25" i="44"/>
  <c r="T25" i="44"/>
  <c r="U25" i="44"/>
  <c r="V25" i="44"/>
  <c r="W25" i="44"/>
  <c r="X25" i="44"/>
  <c r="Y25" i="44"/>
  <c r="Z25" i="44"/>
  <c r="AA25" i="44"/>
  <c r="P28" i="44"/>
  <c r="Q28" i="44"/>
  <c r="R28" i="44"/>
  <c r="S28" i="44"/>
  <c r="T28" i="44"/>
  <c r="U28" i="44"/>
  <c r="V28" i="44"/>
  <c r="W28" i="44"/>
  <c r="X28" i="44"/>
  <c r="Y28" i="44"/>
  <c r="Z28" i="44"/>
  <c r="AA28" i="44"/>
  <c r="P49" i="44"/>
  <c r="Q49" i="44"/>
  <c r="R49" i="44"/>
  <c r="S49" i="44"/>
  <c r="T49" i="44"/>
  <c r="U49" i="44"/>
  <c r="V49" i="44"/>
  <c r="W49" i="44"/>
  <c r="X49" i="44"/>
  <c r="Y49" i="44"/>
  <c r="Z49" i="44"/>
  <c r="AA49" i="44"/>
  <c r="P44" i="44"/>
  <c r="Q44" i="44"/>
  <c r="R44" i="44"/>
  <c r="S44" i="44"/>
  <c r="T44" i="44"/>
  <c r="U44" i="44"/>
  <c r="V44" i="44"/>
  <c r="W44" i="44"/>
  <c r="X44" i="44"/>
  <c r="Y44" i="44"/>
  <c r="Z44" i="44"/>
  <c r="AA44" i="44"/>
  <c r="P56" i="44"/>
  <c r="Q56" i="44"/>
  <c r="R56" i="44"/>
  <c r="S56" i="44"/>
  <c r="T56" i="44"/>
  <c r="U56" i="44"/>
  <c r="V56" i="44"/>
  <c r="W56" i="44"/>
  <c r="X56" i="44"/>
  <c r="Y56" i="44"/>
  <c r="Z56" i="44"/>
  <c r="AA56" i="44"/>
  <c r="P48" i="44"/>
  <c r="Q48" i="44"/>
  <c r="R48" i="44"/>
  <c r="S48" i="44"/>
  <c r="T48" i="44"/>
  <c r="U48" i="44"/>
  <c r="V48" i="44"/>
  <c r="W48" i="44"/>
  <c r="X48" i="44"/>
  <c r="Y48" i="44"/>
  <c r="Z48" i="44"/>
  <c r="AA48" i="44"/>
  <c r="P53" i="44"/>
  <c r="Q53" i="44"/>
  <c r="R53" i="44"/>
  <c r="S53" i="44"/>
  <c r="T53" i="44"/>
  <c r="U53" i="44"/>
  <c r="V53" i="44"/>
  <c r="W53" i="44"/>
  <c r="X53" i="44"/>
  <c r="Y53" i="44"/>
  <c r="Z53" i="44"/>
  <c r="AA53" i="44"/>
  <c r="P23" i="44"/>
  <c r="Q23" i="44"/>
  <c r="R23" i="44"/>
  <c r="S23" i="44"/>
  <c r="T23" i="44"/>
  <c r="U23" i="44"/>
  <c r="V23" i="44"/>
  <c r="W23" i="44"/>
  <c r="X23" i="44"/>
  <c r="Y23" i="44"/>
  <c r="Z23" i="44"/>
  <c r="AA23" i="44"/>
  <c r="P58" i="44"/>
  <c r="Q58" i="44"/>
  <c r="R58" i="44"/>
  <c r="S58" i="44"/>
  <c r="T58" i="44"/>
  <c r="U58" i="44"/>
  <c r="V58" i="44"/>
  <c r="W58" i="44"/>
  <c r="X58" i="44"/>
  <c r="Y58" i="44"/>
  <c r="Z58" i="44"/>
  <c r="AA58" i="44"/>
  <c r="P47" i="44"/>
  <c r="Q47" i="44"/>
  <c r="R47" i="44"/>
  <c r="S47" i="44"/>
  <c r="T47" i="44"/>
  <c r="U47" i="44"/>
  <c r="V47" i="44"/>
  <c r="W47" i="44"/>
  <c r="X47" i="44"/>
  <c r="Y47" i="44"/>
  <c r="Z47" i="44"/>
  <c r="AA47" i="44"/>
  <c r="P50" i="44"/>
  <c r="Q50" i="44"/>
  <c r="R50" i="44"/>
  <c r="S50" i="44"/>
  <c r="T50" i="44"/>
  <c r="U50" i="44"/>
  <c r="V50" i="44"/>
  <c r="W50" i="44"/>
  <c r="X50" i="44"/>
  <c r="Y50" i="44"/>
  <c r="Z50" i="44"/>
  <c r="AA50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P54" i="44"/>
  <c r="Q54" i="44"/>
  <c r="R54" i="44"/>
  <c r="S54" i="44"/>
  <c r="T54" i="44"/>
  <c r="U54" i="44"/>
  <c r="V54" i="44"/>
  <c r="W54" i="44"/>
  <c r="X54" i="44"/>
  <c r="Y54" i="44"/>
  <c r="Z54" i="44"/>
  <c r="AA54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P19" i="44"/>
  <c r="Q19" i="44"/>
  <c r="R19" i="44"/>
  <c r="S19" i="44"/>
  <c r="T19" i="44"/>
  <c r="U19" i="44"/>
  <c r="V19" i="44"/>
  <c r="W19" i="44"/>
  <c r="X19" i="44"/>
  <c r="Y19" i="44"/>
  <c r="Z19" i="44"/>
  <c r="AA19" i="44"/>
  <c r="P4" i="44"/>
  <c r="Q4" i="44"/>
  <c r="R4" i="44"/>
  <c r="S4" i="44"/>
  <c r="T4" i="44"/>
  <c r="U4" i="44"/>
  <c r="V4" i="44"/>
  <c r="W4" i="44"/>
  <c r="X4" i="44"/>
  <c r="Y4" i="44"/>
  <c r="Z4" i="44"/>
  <c r="AA4" i="44"/>
  <c r="P57" i="44"/>
  <c r="Q57" i="44"/>
  <c r="R57" i="44"/>
  <c r="S57" i="44"/>
  <c r="T57" i="44"/>
  <c r="U57" i="44"/>
  <c r="V57" i="44"/>
  <c r="W57" i="44"/>
  <c r="X57" i="44"/>
  <c r="Y57" i="44"/>
  <c r="Z57" i="44"/>
  <c r="AA57" i="44"/>
  <c r="P45" i="44"/>
  <c r="Q45" i="44"/>
  <c r="R45" i="44"/>
  <c r="S45" i="44"/>
  <c r="T45" i="44"/>
  <c r="U45" i="44"/>
  <c r="V45" i="44"/>
  <c r="W45" i="44"/>
  <c r="X45" i="44"/>
  <c r="Y45" i="44"/>
  <c r="Z45" i="44"/>
  <c r="AA45" i="44"/>
  <c r="P55" i="44"/>
  <c r="Q55" i="44"/>
  <c r="R55" i="44"/>
  <c r="S55" i="44"/>
  <c r="T55" i="44"/>
  <c r="U55" i="44"/>
  <c r="V55" i="44"/>
  <c r="W55" i="44"/>
  <c r="X55" i="44"/>
  <c r="Y55" i="44"/>
  <c r="Z55" i="44"/>
  <c r="AA55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P26" i="44"/>
  <c r="Q26" i="44"/>
  <c r="R26" i="44"/>
  <c r="S26" i="44"/>
  <c r="T26" i="44"/>
  <c r="U26" i="44"/>
  <c r="V26" i="44"/>
  <c r="W26" i="44"/>
  <c r="X26" i="44"/>
  <c r="Y26" i="44"/>
  <c r="Z26" i="44"/>
  <c r="AA26" i="44"/>
  <c r="P29" i="44"/>
  <c r="Q29" i="44"/>
  <c r="R29" i="44"/>
  <c r="S29" i="44"/>
  <c r="T29" i="44"/>
  <c r="U29" i="44"/>
  <c r="V29" i="44"/>
  <c r="W29" i="44"/>
  <c r="X29" i="44"/>
  <c r="Y29" i="44"/>
  <c r="Z29" i="44"/>
  <c r="AA29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P22" i="44"/>
  <c r="Q22" i="44"/>
  <c r="R22" i="44"/>
  <c r="S22" i="44"/>
  <c r="T22" i="44"/>
  <c r="U22" i="44"/>
  <c r="V22" i="44"/>
  <c r="W22" i="44"/>
  <c r="X22" i="44"/>
  <c r="Y22" i="44"/>
  <c r="Z22" i="44"/>
  <c r="AA22" i="44"/>
  <c r="P41" i="44"/>
  <c r="Q41" i="44"/>
  <c r="R41" i="44"/>
  <c r="S41" i="44"/>
  <c r="T41" i="44"/>
  <c r="U41" i="44"/>
  <c r="V41" i="44"/>
  <c r="W41" i="44"/>
  <c r="X41" i="44"/>
  <c r="Y41" i="44"/>
  <c r="Z41" i="44"/>
  <c r="AA41" i="44"/>
  <c r="P30" i="44"/>
  <c r="Q30" i="44"/>
  <c r="R30" i="44"/>
  <c r="S30" i="44"/>
  <c r="T30" i="44"/>
  <c r="U30" i="44"/>
  <c r="V30" i="44"/>
  <c r="W30" i="44"/>
  <c r="X30" i="44"/>
  <c r="Y30" i="44"/>
  <c r="Z30" i="44"/>
  <c r="AA30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P32" i="44"/>
  <c r="Q32" i="44"/>
  <c r="R32" i="44"/>
  <c r="S32" i="44"/>
  <c r="T32" i="44"/>
  <c r="U32" i="44"/>
  <c r="V32" i="44"/>
  <c r="W32" i="44"/>
  <c r="X32" i="44"/>
  <c r="Y32" i="44"/>
  <c r="Z32" i="44"/>
  <c r="AA32" i="44"/>
  <c r="P27" i="44"/>
  <c r="Q27" i="44"/>
  <c r="R27" i="44"/>
  <c r="S27" i="44"/>
  <c r="T27" i="44"/>
  <c r="U27" i="44"/>
  <c r="V27" i="44"/>
  <c r="W27" i="44"/>
  <c r="X27" i="44"/>
  <c r="Y27" i="44"/>
  <c r="Z27" i="44"/>
  <c r="AA27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P8" i="44"/>
  <c r="Q8" i="44"/>
  <c r="R8" i="44"/>
  <c r="S8" i="44"/>
  <c r="T8" i="44"/>
  <c r="U8" i="44"/>
  <c r="V8" i="44"/>
  <c r="W8" i="44"/>
  <c r="X8" i="44"/>
  <c r="Y8" i="44"/>
  <c r="Z8" i="44"/>
  <c r="AA8" i="44"/>
  <c r="P60" i="44"/>
  <c r="Q60" i="44"/>
  <c r="R60" i="44"/>
  <c r="S60" i="44"/>
  <c r="T60" i="44"/>
  <c r="U60" i="44"/>
  <c r="V60" i="44"/>
  <c r="W60" i="44"/>
  <c r="X60" i="44"/>
  <c r="Y60" i="44"/>
  <c r="Z60" i="44"/>
  <c r="AA60" i="44"/>
  <c r="P42" i="44"/>
  <c r="Q42" i="44"/>
  <c r="R42" i="44"/>
  <c r="S42" i="44"/>
  <c r="T42" i="44"/>
  <c r="U42" i="44"/>
  <c r="V42" i="44"/>
  <c r="W42" i="44"/>
  <c r="X42" i="44"/>
  <c r="Y42" i="44"/>
  <c r="Z42" i="44"/>
  <c r="AA42" i="44"/>
  <c r="P59" i="44"/>
  <c r="Q59" i="44"/>
  <c r="R59" i="44"/>
  <c r="S59" i="44"/>
  <c r="T59" i="44"/>
  <c r="U59" i="44"/>
  <c r="V59" i="44"/>
  <c r="W59" i="44"/>
  <c r="X59" i="44"/>
  <c r="Y59" i="44"/>
  <c r="Z59" i="44"/>
  <c r="AA59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P21" i="44"/>
  <c r="Q21" i="44"/>
  <c r="R21" i="44"/>
  <c r="S21" i="44"/>
  <c r="T21" i="44"/>
  <c r="U21" i="44"/>
  <c r="V21" i="44"/>
  <c r="W21" i="44"/>
  <c r="X21" i="44"/>
  <c r="Y21" i="44"/>
  <c r="Z21" i="44"/>
  <c r="AA21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P46" i="44"/>
  <c r="Q46" i="44"/>
  <c r="R46" i="44"/>
  <c r="S46" i="44"/>
  <c r="T46" i="44"/>
  <c r="U46" i="44"/>
  <c r="V46" i="44"/>
  <c r="W46" i="44"/>
  <c r="X46" i="44"/>
  <c r="Y46" i="44"/>
  <c r="Z46" i="44"/>
  <c r="AA46" i="44"/>
  <c r="P6" i="44"/>
  <c r="Q6" i="44"/>
  <c r="R6" i="44"/>
  <c r="S6" i="44"/>
  <c r="T6" i="44"/>
  <c r="U6" i="44"/>
  <c r="V6" i="44"/>
  <c r="W6" i="44"/>
  <c r="X6" i="44"/>
  <c r="Y6" i="44"/>
  <c r="Z6" i="44"/>
  <c r="AA6" i="44"/>
  <c r="P37" i="44"/>
  <c r="Q37" i="44"/>
  <c r="R37" i="44"/>
  <c r="S37" i="44"/>
  <c r="T37" i="44"/>
  <c r="U37" i="44"/>
  <c r="V37" i="44"/>
  <c r="W37" i="44"/>
  <c r="X37" i="44"/>
  <c r="Y37" i="44"/>
  <c r="Z37" i="44"/>
  <c r="AA37" i="44"/>
  <c r="P9" i="44"/>
  <c r="Q9" i="44"/>
  <c r="R9" i="44"/>
  <c r="S9" i="44"/>
  <c r="T9" i="44"/>
  <c r="U9" i="44"/>
  <c r="V9" i="44"/>
  <c r="W9" i="44"/>
  <c r="X9" i="44"/>
  <c r="Y9" i="44"/>
  <c r="Z9" i="44"/>
  <c r="AA9" i="44"/>
  <c r="P43" i="44"/>
  <c r="Q43" i="44"/>
  <c r="R43" i="44"/>
  <c r="S43" i="44"/>
  <c r="T43" i="44"/>
  <c r="U43" i="44"/>
  <c r="V43" i="44"/>
  <c r="W43" i="44"/>
  <c r="X43" i="44"/>
  <c r="Y43" i="44"/>
  <c r="Z43" i="44"/>
  <c r="AA43" i="44"/>
  <c r="P3" i="44"/>
  <c r="Q3" i="44"/>
  <c r="R3" i="44"/>
  <c r="S3" i="44"/>
  <c r="T3" i="44"/>
  <c r="U3" i="44"/>
  <c r="V3" i="44"/>
  <c r="W3" i="44"/>
  <c r="X3" i="44"/>
  <c r="Y3" i="44"/>
  <c r="Z3" i="44"/>
  <c r="AA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P5" i="44"/>
  <c r="Q5" i="44"/>
  <c r="R5" i="44"/>
  <c r="S5" i="44"/>
  <c r="T5" i="44"/>
  <c r="U5" i="44"/>
  <c r="V5" i="44"/>
  <c r="W5" i="44"/>
  <c r="X5" i="44"/>
  <c r="Y5" i="44"/>
  <c r="Z5" i="44"/>
  <c r="AA5" i="44"/>
  <c r="P51" i="44"/>
  <c r="Q51" i="44"/>
  <c r="R51" i="44"/>
  <c r="S51" i="44"/>
  <c r="T51" i="44"/>
  <c r="U51" i="44"/>
  <c r="V51" i="44"/>
  <c r="W51" i="44"/>
  <c r="X51" i="44"/>
  <c r="Y51" i="44"/>
  <c r="Z51" i="44"/>
  <c r="AA5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P52" i="44"/>
  <c r="Q52" i="44"/>
  <c r="R52" i="44"/>
  <c r="S52" i="44"/>
  <c r="T52" i="44"/>
  <c r="U52" i="44"/>
  <c r="V52" i="44"/>
  <c r="W52" i="44"/>
  <c r="X52" i="44"/>
  <c r="Y52" i="44"/>
  <c r="Z52" i="44"/>
  <c r="AA52" i="44"/>
  <c r="P7" i="44"/>
  <c r="Q7" i="44"/>
  <c r="R7" i="44"/>
  <c r="S7" i="44"/>
  <c r="T7" i="44"/>
  <c r="U7" i="44"/>
  <c r="V7" i="44"/>
  <c r="W7" i="44"/>
  <c r="X7" i="44"/>
  <c r="Y7" i="44"/>
  <c r="Z7" i="44"/>
  <c r="AA7" i="44"/>
  <c r="P40" i="44"/>
  <c r="Q40" i="44"/>
  <c r="R40" i="44"/>
  <c r="S40" i="44"/>
  <c r="T40" i="44"/>
  <c r="U40" i="44"/>
  <c r="V40" i="44"/>
  <c r="W40" i="44"/>
  <c r="X40" i="44"/>
  <c r="Y40" i="44"/>
  <c r="Z40" i="44"/>
  <c r="AA40" i="44"/>
  <c r="P2" i="44"/>
  <c r="Q2" i="44"/>
  <c r="R2" i="44"/>
  <c r="S2" i="44"/>
  <c r="T2" i="44"/>
  <c r="U2" i="44"/>
  <c r="V2" i="44"/>
  <c r="W2" i="44"/>
  <c r="X2" i="44"/>
  <c r="Y2" i="44"/>
  <c r="Z2" i="44"/>
  <c r="AA2" i="44"/>
  <c r="P61" i="44"/>
  <c r="Q61" i="44"/>
  <c r="R61" i="44"/>
  <c r="S61" i="44"/>
  <c r="T61" i="44"/>
  <c r="U61" i="44"/>
  <c r="V61" i="44"/>
  <c r="W61" i="44"/>
  <c r="X61" i="44"/>
  <c r="Y61" i="44"/>
  <c r="Z61" i="44"/>
  <c r="AA61" i="44"/>
  <c r="P33" i="44"/>
  <c r="Q33" i="44"/>
  <c r="R33" i="44"/>
  <c r="S33" i="44"/>
  <c r="T33" i="44"/>
  <c r="U33" i="44"/>
  <c r="V33" i="44"/>
  <c r="W33" i="44"/>
  <c r="X33" i="44"/>
  <c r="Y33" i="44"/>
  <c r="Z33" i="44"/>
  <c r="AA33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AB4" i="38"/>
  <c r="AA4" i="38"/>
  <c r="Z4" i="38"/>
  <c r="Y4" i="38"/>
  <c r="X4" i="38"/>
  <c r="W4" i="38"/>
  <c r="V4" i="38"/>
  <c r="U4" i="38"/>
  <c r="T4" i="38"/>
  <c r="S4" i="38"/>
  <c r="R4" i="38"/>
  <c r="Q4" i="38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Q169" i="40"/>
  <c r="R169" i="40"/>
  <c r="S169" i="40"/>
  <c r="T169" i="40"/>
  <c r="U169" i="40"/>
  <c r="V169" i="40"/>
  <c r="W169" i="40"/>
  <c r="X169" i="40"/>
  <c r="Y169" i="40"/>
  <c r="Z169" i="40"/>
  <c r="AA169" i="40"/>
  <c r="AB169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Q181" i="40"/>
  <c r="R181" i="40"/>
  <c r="S181" i="40"/>
  <c r="T181" i="40"/>
  <c r="U181" i="40"/>
  <c r="V181" i="40"/>
  <c r="W181" i="40"/>
  <c r="X181" i="40"/>
  <c r="Y181" i="40"/>
  <c r="Z181" i="40"/>
  <c r="AA181" i="40"/>
  <c r="AB181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Q42" i="40"/>
  <c r="R42" i="40"/>
  <c r="S42" i="40"/>
  <c r="T42" i="40"/>
  <c r="U42" i="40"/>
  <c r="V42" i="40"/>
  <c r="W42" i="40"/>
  <c r="X42" i="40"/>
  <c r="Y42" i="40"/>
  <c r="Z42" i="40"/>
  <c r="AA42" i="40"/>
  <c r="AB42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Q3" i="40"/>
  <c r="R3" i="40"/>
  <c r="S3" i="40"/>
  <c r="T3" i="40"/>
  <c r="U3" i="40"/>
  <c r="V3" i="40"/>
  <c r="W3" i="40"/>
  <c r="X3" i="40"/>
  <c r="Y3" i="40"/>
  <c r="Z3" i="40"/>
  <c r="AA3" i="40"/>
  <c r="AB3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Q88" i="40"/>
  <c r="R88" i="40"/>
  <c r="S88" i="40"/>
  <c r="T88" i="40"/>
  <c r="U88" i="40"/>
  <c r="V88" i="40"/>
  <c r="W88" i="40"/>
  <c r="X88" i="40"/>
  <c r="Y88" i="40"/>
  <c r="Z88" i="40"/>
  <c r="AA88" i="40"/>
  <c r="AB88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Q89" i="40"/>
  <c r="R89" i="40"/>
  <c r="S89" i="40"/>
  <c r="T89" i="40"/>
  <c r="U89" i="40"/>
  <c r="V89" i="40"/>
  <c r="W89" i="40"/>
  <c r="X89" i="40"/>
  <c r="Y89" i="40"/>
  <c r="Z89" i="40"/>
  <c r="AA89" i="40"/>
  <c r="AB8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Q72" i="40"/>
  <c r="R72" i="40"/>
  <c r="S72" i="40"/>
  <c r="T72" i="40"/>
  <c r="U72" i="40"/>
  <c r="V72" i="40"/>
  <c r="W72" i="40"/>
  <c r="X72" i="40"/>
  <c r="Y72" i="40"/>
  <c r="Z72" i="40"/>
  <c r="AA72" i="40"/>
  <c r="AB72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Q8" i="40"/>
  <c r="R8" i="40"/>
  <c r="S8" i="40"/>
  <c r="T8" i="40"/>
  <c r="U8" i="40"/>
  <c r="V8" i="40"/>
  <c r="W8" i="40"/>
  <c r="X8" i="40"/>
  <c r="Y8" i="40"/>
  <c r="Z8" i="40"/>
  <c r="AA8" i="40"/>
  <c r="AB8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Q163" i="40"/>
  <c r="R163" i="40"/>
  <c r="S163" i="40"/>
  <c r="T163" i="40"/>
  <c r="U163" i="40"/>
  <c r="V163" i="40"/>
  <c r="W163" i="40"/>
  <c r="X163" i="40"/>
  <c r="Y163" i="40"/>
  <c r="Z163" i="40"/>
  <c r="AA163" i="40"/>
  <c r="AB163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Q44" i="40"/>
  <c r="R44" i="40"/>
  <c r="S44" i="40"/>
  <c r="T44" i="40"/>
  <c r="U44" i="40"/>
  <c r="V44" i="40"/>
  <c r="W44" i="40"/>
  <c r="X44" i="40"/>
  <c r="Y44" i="40"/>
  <c r="Z44" i="40"/>
  <c r="AA44" i="40"/>
  <c r="AB44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Q43" i="40"/>
  <c r="R43" i="40"/>
  <c r="S43" i="40"/>
  <c r="T43" i="40"/>
  <c r="U43" i="40"/>
  <c r="V43" i="40"/>
  <c r="W43" i="40"/>
  <c r="X43" i="40"/>
  <c r="Y43" i="40"/>
  <c r="Z43" i="40"/>
  <c r="AA43" i="40"/>
  <c r="AB43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Q58" i="40"/>
  <c r="R58" i="40"/>
  <c r="S58" i="40"/>
  <c r="T58" i="40"/>
  <c r="U58" i="40"/>
  <c r="V58" i="40"/>
  <c r="W58" i="40"/>
  <c r="X58" i="40"/>
  <c r="Y58" i="40"/>
  <c r="Z58" i="40"/>
  <c r="AA58" i="40"/>
  <c r="AB58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Q180" i="40"/>
  <c r="R180" i="40"/>
  <c r="S180" i="40"/>
  <c r="T180" i="40"/>
  <c r="U180" i="40"/>
  <c r="V180" i="40"/>
  <c r="W180" i="40"/>
  <c r="X180" i="40"/>
  <c r="Y180" i="40"/>
  <c r="Z180" i="40"/>
  <c r="AA180" i="40"/>
  <c r="AB180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Q41" i="40"/>
  <c r="R41" i="40"/>
  <c r="S41" i="40"/>
  <c r="T41" i="40"/>
  <c r="U41" i="40"/>
  <c r="V41" i="40"/>
  <c r="W41" i="40"/>
  <c r="X41" i="40"/>
  <c r="Y41" i="40"/>
  <c r="Z41" i="40"/>
  <c r="AA41" i="40"/>
  <c r="AB41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Q164" i="40"/>
  <c r="R164" i="40"/>
  <c r="S164" i="40"/>
  <c r="T164" i="40"/>
  <c r="U164" i="40"/>
  <c r="V164" i="40"/>
  <c r="W164" i="40"/>
  <c r="X164" i="40"/>
  <c r="Y164" i="40"/>
  <c r="Z164" i="40"/>
  <c r="AA164" i="40"/>
  <c r="AB164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Q2" i="40"/>
  <c r="R2" i="40"/>
  <c r="S2" i="40"/>
  <c r="T2" i="40"/>
  <c r="U2" i="40"/>
  <c r="V2" i="40"/>
  <c r="W2" i="40"/>
  <c r="X2" i="40"/>
  <c r="Y2" i="40"/>
  <c r="Z2" i="40"/>
  <c r="AA2" i="40"/>
  <c r="AB2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Q4" i="40"/>
  <c r="R4" i="40"/>
  <c r="S4" i="40"/>
  <c r="T4" i="40"/>
  <c r="U4" i="40"/>
  <c r="V4" i="40"/>
  <c r="W4" i="40"/>
  <c r="X4" i="40"/>
  <c r="Y4" i="40"/>
  <c r="Z4" i="40"/>
  <c r="AA4" i="40"/>
  <c r="AB4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Q9" i="40"/>
  <c r="R9" i="40"/>
  <c r="S9" i="40"/>
  <c r="T9" i="40"/>
  <c r="U9" i="40"/>
  <c r="V9" i="40"/>
  <c r="W9" i="40"/>
  <c r="X9" i="40"/>
  <c r="Y9" i="40"/>
  <c r="Z9" i="40"/>
  <c r="AA9" i="40"/>
  <c r="AB9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Q6" i="40"/>
  <c r="R6" i="40"/>
  <c r="S6" i="40"/>
  <c r="T6" i="40"/>
  <c r="U6" i="40"/>
  <c r="V6" i="40"/>
  <c r="W6" i="40"/>
  <c r="X6" i="40"/>
  <c r="Y6" i="40"/>
  <c r="Z6" i="40"/>
  <c r="AA6" i="40"/>
  <c r="AB6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Q5" i="40"/>
  <c r="R5" i="40"/>
  <c r="S5" i="40"/>
  <c r="T5" i="40"/>
  <c r="U5" i="40"/>
  <c r="V5" i="40"/>
  <c r="W5" i="40"/>
  <c r="X5" i="40"/>
  <c r="Y5" i="40"/>
  <c r="Z5" i="40"/>
  <c r="AA5" i="40"/>
  <c r="AB5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Q7" i="40"/>
  <c r="R7" i="40"/>
  <c r="S7" i="40"/>
  <c r="T7" i="40"/>
  <c r="U7" i="40"/>
  <c r="V7" i="40"/>
  <c r="W7" i="40"/>
  <c r="X7" i="40"/>
  <c r="Y7" i="40"/>
  <c r="Z7" i="40"/>
  <c r="AA7" i="40"/>
  <c r="AB7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B158" i="40"/>
  <c r="AA158" i="40"/>
  <c r="Z158" i="40"/>
  <c r="Y158" i="40"/>
  <c r="X158" i="40"/>
  <c r="W158" i="40"/>
  <c r="V158" i="40"/>
  <c r="U158" i="40"/>
  <c r="T158" i="40"/>
  <c r="S158" i="40"/>
  <c r="R158" i="40"/>
  <c r="Q158" i="40"/>
  <c r="AB2" i="38"/>
  <c r="AA2" i="38"/>
  <c r="Z2" i="38"/>
  <c r="Y2" i="38"/>
  <c r="X2" i="38"/>
  <c r="W2" i="38"/>
  <c r="V2" i="38"/>
  <c r="U2" i="38"/>
  <c r="T2" i="38"/>
  <c r="S2" i="38"/>
  <c r="R2" i="38"/>
  <c r="Q2" i="38"/>
  <c r="P5" i="39"/>
  <c r="Q5" i="39"/>
  <c r="R5" i="39"/>
  <c r="S5" i="39"/>
  <c r="T5" i="39"/>
  <c r="U5" i="39"/>
  <c r="V5" i="39"/>
  <c r="W5" i="39"/>
  <c r="X5" i="39"/>
  <c r="Y5" i="39"/>
  <c r="Z5" i="39"/>
  <c r="AA5" i="39"/>
  <c r="P3" i="39"/>
  <c r="Q3" i="39"/>
  <c r="R3" i="39"/>
  <c r="S3" i="39"/>
  <c r="T3" i="39"/>
  <c r="U3" i="39"/>
  <c r="V3" i="39"/>
  <c r="W3" i="39"/>
  <c r="X3" i="39"/>
  <c r="Y3" i="39"/>
  <c r="Z3" i="39"/>
  <c r="AA3" i="39"/>
  <c r="P4" i="39"/>
  <c r="Q4" i="39"/>
  <c r="R4" i="39"/>
  <c r="S4" i="39"/>
  <c r="T4" i="39"/>
  <c r="U4" i="39"/>
  <c r="V4" i="39"/>
  <c r="W4" i="39"/>
  <c r="X4" i="39"/>
  <c r="Y4" i="39"/>
  <c r="Z4" i="39"/>
  <c r="AA4" i="39"/>
  <c r="P6" i="39"/>
  <c r="Q6" i="39"/>
  <c r="R6" i="39"/>
  <c r="S6" i="39"/>
  <c r="T6" i="39"/>
  <c r="U6" i="39"/>
  <c r="V6" i="39"/>
  <c r="W6" i="39"/>
  <c r="X6" i="39"/>
  <c r="Y6" i="39"/>
  <c r="Z6" i="39"/>
  <c r="AA6" i="39"/>
  <c r="P7" i="39"/>
  <c r="Q7" i="39"/>
  <c r="R7" i="39"/>
  <c r="S7" i="39"/>
  <c r="T7" i="39"/>
  <c r="U7" i="39"/>
  <c r="V7" i="39"/>
  <c r="W7" i="39"/>
  <c r="X7" i="39"/>
  <c r="Y7" i="39"/>
  <c r="Z7" i="39"/>
  <c r="AA7" i="39"/>
  <c r="P9" i="39"/>
  <c r="Q9" i="39"/>
  <c r="R9" i="39"/>
  <c r="S9" i="39"/>
  <c r="T9" i="39"/>
  <c r="U9" i="39"/>
  <c r="V9" i="39"/>
  <c r="W9" i="39"/>
  <c r="X9" i="39"/>
  <c r="Y9" i="39"/>
  <c r="Z9" i="39"/>
  <c r="AA9" i="39"/>
  <c r="P8" i="39"/>
  <c r="Q8" i="39"/>
  <c r="R8" i="39"/>
  <c r="S8" i="39"/>
  <c r="T8" i="39"/>
  <c r="U8" i="39"/>
  <c r="V8" i="39"/>
  <c r="W8" i="39"/>
  <c r="X8" i="39"/>
  <c r="Y8" i="39"/>
  <c r="Z8" i="39"/>
  <c r="AA8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P41" i="39"/>
  <c r="Q41" i="39"/>
  <c r="R41" i="39"/>
  <c r="S41" i="39"/>
  <c r="T41" i="39"/>
  <c r="U41" i="39"/>
  <c r="V41" i="39"/>
  <c r="W41" i="39"/>
  <c r="X41" i="39"/>
  <c r="Y41" i="39"/>
  <c r="Z41" i="39"/>
  <c r="AA41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P40" i="39"/>
  <c r="Q40" i="39"/>
  <c r="R40" i="39"/>
  <c r="S40" i="39"/>
  <c r="T40" i="39"/>
  <c r="U40" i="39"/>
  <c r="V40" i="39"/>
  <c r="W40" i="39"/>
  <c r="X40" i="39"/>
  <c r="Y40" i="39"/>
  <c r="Z40" i="39"/>
  <c r="AA40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P45" i="39"/>
  <c r="Q45" i="39"/>
  <c r="R45" i="39"/>
  <c r="S45" i="39"/>
  <c r="T45" i="39"/>
  <c r="U45" i="39"/>
  <c r="V45" i="39"/>
  <c r="W45" i="39"/>
  <c r="X45" i="39"/>
  <c r="Y45" i="39"/>
  <c r="Z45" i="39"/>
  <c r="AA45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P62" i="39"/>
  <c r="Q62" i="39"/>
  <c r="R62" i="39"/>
  <c r="S62" i="39"/>
  <c r="T62" i="39"/>
  <c r="U62" i="39"/>
  <c r="V62" i="39"/>
  <c r="W62" i="39"/>
  <c r="X62" i="39"/>
  <c r="Y62" i="39"/>
  <c r="Z62" i="39"/>
  <c r="AA62" i="39"/>
  <c r="P66" i="39"/>
  <c r="Q66" i="39"/>
  <c r="R66" i="39"/>
  <c r="S66" i="39"/>
  <c r="T66" i="39"/>
  <c r="U66" i="39"/>
  <c r="V66" i="39"/>
  <c r="W66" i="39"/>
  <c r="X66" i="39"/>
  <c r="Y66" i="39"/>
  <c r="Z66" i="39"/>
  <c r="AA66" i="39"/>
  <c r="P67" i="39"/>
  <c r="Q67" i="39"/>
  <c r="R67" i="39"/>
  <c r="S67" i="39"/>
  <c r="T67" i="39"/>
  <c r="U67" i="39"/>
  <c r="V67" i="39"/>
  <c r="W67" i="39"/>
  <c r="X67" i="39"/>
  <c r="Y67" i="39"/>
  <c r="Z67" i="39"/>
  <c r="AA67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P64" i="39"/>
  <c r="Q64" i="39"/>
  <c r="R64" i="39"/>
  <c r="S64" i="39"/>
  <c r="T64" i="39"/>
  <c r="U64" i="39"/>
  <c r="V64" i="39"/>
  <c r="W64" i="39"/>
  <c r="X64" i="39"/>
  <c r="Y64" i="39"/>
  <c r="Z64" i="39"/>
  <c r="AA6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P72" i="39"/>
  <c r="Q72" i="39"/>
  <c r="R72" i="39"/>
  <c r="S72" i="39"/>
  <c r="T72" i="39"/>
  <c r="U72" i="39"/>
  <c r="V72" i="39"/>
  <c r="W72" i="39"/>
  <c r="X72" i="39"/>
  <c r="Y72" i="39"/>
  <c r="Z72" i="39"/>
  <c r="AA72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P77" i="39"/>
  <c r="Q77" i="39"/>
  <c r="R77" i="39"/>
  <c r="S77" i="39"/>
  <c r="T77" i="39"/>
  <c r="U77" i="39"/>
  <c r="V77" i="39"/>
  <c r="W77" i="39"/>
  <c r="X77" i="39"/>
  <c r="Y77" i="39"/>
  <c r="Z77" i="39"/>
  <c r="AA77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P71" i="39"/>
  <c r="Q71" i="39"/>
  <c r="R71" i="39"/>
  <c r="S71" i="39"/>
  <c r="T71" i="39"/>
  <c r="U71" i="39"/>
  <c r="V71" i="39"/>
  <c r="W71" i="39"/>
  <c r="X71" i="39"/>
  <c r="Y71" i="39"/>
  <c r="Z71" i="39"/>
  <c r="AA71" i="39"/>
  <c r="P82" i="39"/>
  <c r="Q82" i="39"/>
  <c r="R82" i="39"/>
  <c r="S82" i="39"/>
  <c r="T82" i="39"/>
  <c r="U82" i="39"/>
  <c r="V82" i="39"/>
  <c r="W82" i="39"/>
  <c r="X82" i="39"/>
  <c r="Y82" i="39"/>
  <c r="Z82" i="39"/>
  <c r="AA82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P76" i="39"/>
  <c r="Q76" i="39"/>
  <c r="R76" i="39"/>
  <c r="S76" i="39"/>
  <c r="T76" i="39"/>
  <c r="U76" i="39"/>
  <c r="V76" i="39"/>
  <c r="W76" i="39"/>
  <c r="X76" i="39"/>
  <c r="Y76" i="39"/>
  <c r="Z76" i="39"/>
  <c r="AA76" i="39"/>
  <c r="P89" i="39"/>
  <c r="Q89" i="39"/>
  <c r="R89" i="39"/>
  <c r="S89" i="39"/>
  <c r="T89" i="39"/>
  <c r="U89" i="39"/>
  <c r="V89" i="39"/>
  <c r="W89" i="39"/>
  <c r="X89" i="39"/>
  <c r="Y89" i="39"/>
  <c r="Z89" i="39"/>
  <c r="AA89" i="39"/>
  <c r="P78" i="39"/>
  <c r="Q78" i="39"/>
  <c r="R78" i="39"/>
  <c r="S78" i="39"/>
  <c r="T78" i="39"/>
  <c r="U78" i="39"/>
  <c r="V78" i="39"/>
  <c r="W78" i="39"/>
  <c r="X78" i="39"/>
  <c r="Y78" i="39"/>
  <c r="Z78" i="39"/>
  <c r="AA78" i="39"/>
  <c r="P79" i="39"/>
  <c r="Q79" i="39"/>
  <c r="R79" i="39"/>
  <c r="S79" i="39"/>
  <c r="T79" i="39"/>
  <c r="U79" i="39"/>
  <c r="V79" i="39"/>
  <c r="W79" i="39"/>
  <c r="X79" i="39"/>
  <c r="Y79" i="39"/>
  <c r="Z79" i="39"/>
  <c r="AA79" i="39"/>
  <c r="P80" i="39"/>
  <c r="Q80" i="39"/>
  <c r="R80" i="39"/>
  <c r="S80" i="39"/>
  <c r="T80" i="39"/>
  <c r="U80" i="39"/>
  <c r="V80" i="39"/>
  <c r="W80" i="39"/>
  <c r="X80" i="39"/>
  <c r="Y80" i="39"/>
  <c r="Z80" i="39"/>
  <c r="AA80" i="39"/>
  <c r="P84" i="39"/>
  <c r="Q84" i="39"/>
  <c r="R84" i="39"/>
  <c r="S84" i="39"/>
  <c r="T84" i="39"/>
  <c r="U84" i="39"/>
  <c r="V84" i="39"/>
  <c r="W84" i="39"/>
  <c r="X84" i="39"/>
  <c r="Y84" i="39"/>
  <c r="Z84" i="39"/>
  <c r="AA84" i="39"/>
  <c r="P88" i="39"/>
  <c r="Q88" i="39"/>
  <c r="R88" i="39"/>
  <c r="S88" i="39"/>
  <c r="T88" i="39"/>
  <c r="U88" i="39"/>
  <c r="V88" i="39"/>
  <c r="W88" i="39"/>
  <c r="X88" i="39"/>
  <c r="Y88" i="39"/>
  <c r="Z88" i="39"/>
  <c r="AA88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P81" i="39"/>
  <c r="Q81" i="39"/>
  <c r="R81" i="39"/>
  <c r="S81" i="39"/>
  <c r="T81" i="39"/>
  <c r="U81" i="39"/>
  <c r="V81" i="39"/>
  <c r="W81" i="39"/>
  <c r="X81" i="39"/>
  <c r="Y81" i="39"/>
  <c r="Z81" i="39"/>
  <c r="AA81" i="39"/>
  <c r="P90" i="39"/>
  <c r="Q90" i="39"/>
  <c r="R90" i="39"/>
  <c r="S90" i="39"/>
  <c r="T90" i="39"/>
  <c r="U90" i="39"/>
  <c r="V90" i="39"/>
  <c r="W90" i="39"/>
  <c r="X90" i="39"/>
  <c r="Y90" i="39"/>
  <c r="Z90" i="39"/>
  <c r="AA90" i="39"/>
  <c r="P83" i="39"/>
  <c r="Q83" i="39"/>
  <c r="R83" i="39"/>
  <c r="S83" i="39"/>
  <c r="T83" i="39"/>
  <c r="U83" i="39"/>
  <c r="V83" i="39"/>
  <c r="W83" i="39"/>
  <c r="X83" i="39"/>
  <c r="Y83" i="39"/>
  <c r="Z83" i="39"/>
  <c r="AA83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P91" i="39"/>
  <c r="Q91" i="39"/>
  <c r="R91" i="39"/>
  <c r="S91" i="39"/>
  <c r="T91" i="39"/>
  <c r="U91" i="39"/>
  <c r="V91" i="39"/>
  <c r="W91" i="39"/>
  <c r="X91" i="39"/>
  <c r="Y91" i="39"/>
  <c r="Z91" i="39"/>
  <c r="AA91" i="39"/>
  <c r="AA2" i="39"/>
  <c r="Z2" i="39"/>
  <c r="Y2" i="39"/>
  <c r="X2" i="39"/>
  <c r="W2" i="39"/>
  <c r="V2" i="39"/>
  <c r="U2" i="39"/>
  <c r="T2" i="39"/>
  <c r="S2" i="39"/>
  <c r="R2" i="39"/>
  <c r="Q2" i="39"/>
  <c r="P2" i="39"/>
  <c r="AB3" i="38"/>
  <c r="AA3" i="38"/>
  <c r="Z3" i="38"/>
  <c r="Y3" i="38"/>
  <c r="X3" i="38"/>
  <c r="W3" i="38"/>
  <c r="V3" i="38"/>
  <c r="U3" i="38"/>
  <c r="T3" i="38"/>
  <c r="S3" i="38"/>
  <c r="R3" i="38"/>
  <c r="Q3" i="38"/>
  <c r="AB5" i="38"/>
  <c r="AA5" i="38"/>
  <c r="Z5" i="38"/>
  <c r="Y5" i="38"/>
  <c r="X5" i="38"/>
  <c r="W5" i="38"/>
  <c r="V5" i="38"/>
  <c r="U5" i="38"/>
  <c r="T5" i="38"/>
  <c r="S5" i="38"/>
  <c r="R5" i="38"/>
  <c r="Q5" i="38"/>
  <c r="P18" i="35"/>
  <c r="Q18" i="35"/>
  <c r="R18" i="35"/>
  <c r="S18" i="35"/>
  <c r="T18" i="35"/>
  <c r="U18" i="35"/>
  <c r="V18" i="35"/>
  <c r="W18" i="35"/>
  <c r="X18" i="35"/>
  <c r="Y18" i="35"/>
  <c r="Z18" i="35"/>
  <c r="AA18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P5" i="35"/>
  <c r="Q5" i="35"/>
  <c r="R5" i="35"/>
  <c r="S5" i="35"/>
  <c r="T5" i="35"/>
  <c r="U5" i="35"/>
  <c r="V5" i="35"/>
  <c r="W5" i="35"/>
  <c r="X5" i="35"/>
  <c r="Y5" i="35"/>
  <c r="Z5" i="35"/>
  <c r="AA5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P6" i="35"/>
  <c r="Q6" i="35"/>
  <c r="R6" i="35"/>
  <c r="S6" i="35"/>
  <c r="T6" i="35"/>
  <c r="U6" i="35"/>
  <c r="V6" i="35"/>
  <c r="W6" i="35"/>
  <c r="X6" i="35"/>
  <c r="Y6" i="35"/>
  <c r="Z6" i="35"/>
  <c r="AA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P3" i="35"/>
  <c r="Q3" i="35"/>
  <c r="R3" i="35"/>
  <c r="S3" i="35"/>
  <c r="T3" i="35"/>
  <c r="U3" i="35"/>
  <c r="V3" i="35"/>
  <c r="W3" i="35"/>
  <c r="X3" i="35"/>
  <c r="Y3" i="35"/>
  <c r="Z3" i="35"/>
  <c r="AA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P7" i="35"/>
  <c r="Q7" i="35"/>
  <c r="R7" i="35"/>
  <c r="S7" i="35"/>
  <c r="T7" i="35"/>
  <c r="U7" i="35"/>
  <c r="V7" i="35"/>
  <c r="W7" i="35"/>
  <c r="X7" i="35"/>
  <c r="Y7" i="35"/>
  <c r="Z7" i="35"/>
  <c r="AA7" i="35"/>
  <c r="P19" i="35"/>
  <c r="Q19" i="35"/>
  <c r="R19" i="35"/>
  <c r="S19" i="35"/>
  <c r="T19" i="35"/>
  <c r="U19" i="35"/>
  <c r="V19" i="35"/>
  <c r="W19" i="35"/>
  <c r="X19" i="35"/>
  <c r="Y19" i="35"/>
  <c r="Z19" i="35"/>
  <c r="AA19" i="35"/>
  <c r="P8" i="35"/>
  <c r="Q8" i="35"/>
  <c r="R8" i="35"/>
  <c r="S8" i="35"/>
  <c r="T8" i="35"/>
  <c r="U8" i="35"/>
  <c r="V8" i="35"/>
  <c r="W8" i="35"/>
  <c r="X8" i="35"/>
  <c r="Y8" i="35"/>
  <c r="Z8" i="35"/>
  <c r="AA8" i="35"/>
  <c r="P9" i="35"/>
  <c r="Q9" i="35"/>
  <c r="R9" i="35"/>
  <c r="S9" i="35"/>
  <c r="T9" i="35"/>
  <c r="U9" i="35"/>
  <c r="V9" i="35"/>
  <c r="W9" i="35"/>
  <c r="X9" i="35"/>
  <c r="Y9" i="35"/>
  <c r="Z9" i="35"/>
  <c r="AA9" i="35"/>
  <c r="P2" i="35"/>
  <c r="Q2" i="35"/>
  <c r="R2" i="35"/>
  <c r="S2" i="35"/>
  <c r="T2" i="35"/>
  <c r="U2" i="35"/>
  <c r="V2" i="35"/>
  <c r="W2" i="35"/>
  <c r="X2" i="35"/>
  <c r="Y2" i="35"/>
  <c r="Z2" i="35"/>
  <c r="AA2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P4" i="35"/>
  <c r="Q4" i="35"/>
  <c r="R4" i="35"/>
  <c r="S4" i="35"/>
  <c r="T4" i="35"/>
  <c r="U4" i="35"/>
  <c r="V4" i="35"/>
  <c r="W4" i="35"/>
  <c r="X4" i="35"/>
  <c r="Y4" i="35"/>
  <c r="Z4" i="35"/>
  <c r="AA4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4" i="33"/>
  <c r="P4" i="33"/>
  <c r="Q4" i="33"/>
  <c r="R4" i="33"/>
  <c r="S4" i="33"/>
  <c r="T4" i="33"/>
  <c r="U4" i="33"/>
  <c r="V4" i="33"/>
  <c r="W4" i="33"/>
  <c r="X4" i="33"/>
  <c r="Y4" i="33"/>
  <c r="Z4" i="33"/>
  <c r="O7" i="33"/>
  <c r="P7" i="33"/>
  <c r="Q7" i="33"/>
  <c r="R7" i="33"/>
  <c r="S7" i="33"/>
  <c r="T7" i="33"/>
  <c r="U7" i="33"/>
  <c r="V7" i="33"/>
  <c r="W7" i="33"/>
  <c r="X7" i="33"/>
  <c r="Y7" i="33"/>
  <c r="Z7" i="33"/>
  <c r="O3" i="33"/>
  <c r="P3" i="33"/>
  <c r="Q3" i="33"/>
  <c r="R3" i="33"/>
  <c r="S3" i="33"/>
  <c r="T3" i="33"/>
  <c r="U3" i="33"/>
  <c r="V3" i="33"/>
  <c r="W3" i="33"/>
  <c r="X3" i="33"/>
  <c r="Y3" i="33"/>
  <c r="Z3" i="33"/>
  <c r="O5" i="33"/>
  <c r="P5" i="33"/>
  <c r="Q5" i="33"/>
  <c r="R5" i="33"/>
  <c r="S5" i="33"/>
  <c r="T5" i="33"/>
  <c r="U5" i="33"/>
  <c r="V5" i="33"/>
  <c r="W5" i="33"/>
  <c r="X5" i="33"/>
  <c r="Y5" i="33"/>
  <c r="Z5" i="33"/>
  <c r="O2" i="33"/>
  <c r="P2" i="33"/>
  <c r="Q2" i="33"/>
  <c r="R2" i="33"/>
  <c r="S2" i="33"/>
  <c r="T2" i="33"/>
  <c r="U2" i="33"/>
  <c r="V2" i="33"/>
  <c r="W2" i="33"/>
  <c r="X2" i="33"/>
  <c r="Y2" i="33"/>
  <c r="Z2" i="33"/>
  <c r="Z6" i="33"/>
  <c r="Y6" i="33"/>
  <c r="X6" i="33"/>
  <c r="W6" i="33"/>
  <c r="V6" i="33"/>
  <c r="U6" i="33"/>
  <c r="T6" i="33"/>
  <c r="S6" i="33"/>
  <c r="R6" i="33"/>
  <c r="Q6" i="33"/>
  <c r="P6" i="33"/>
  <c r="O6" i="33"/>
  <c r="O3" i="31"/>
  <c r="P3" i="31"/>
  <c r="Q3" i="31"/>
  <c r="R3" i="31"/>
  <c r="S3" i="31"/>
  <c r="T3" i="31"/>
  <c r="U3" i="31"/>
  <c r="V3" i="31"/>
  <c r="W3" i="31"/>
  <c r="X3" i="31"/>
  <c r="Y3" i="31"/>
  <c r="Z3" i="31"/>
  <c r="O4" i="31"/>
  <c r="P4" i="31"/>
  <c r="Q4" i="31"/>
  <c r="R4" i="31"/>
  <c r="S4" i="31"/>
  <c r="T4" i="31"/>
  <c r="U4" i="31"/>
  <c r="V4" i="31"/>
  <c r="W4" i="31"/>
  <c r="X4" i="31"/>
  <c r="Y4" i="31"/>
  <c r="Z4" i="31"/>
  <c r="O5" i="31"/>
  <c r="P5" i="31"/>
  <c r="Q5" i="31"/>
  <c r="R5" i="31"/>
  <c r="S5" i="31"/>
  <c r="T5" i="31"/>
  <c r="U5" i="31"/>
  <c r="V5" i="31"/>
  <c r="W5" i="31"/>
  <c r="X5" i="31"/>
  <c r="Y5" i="31"/>
  <c r="Z5" i="31"/>
  <c r="O6" i="31"/>
  <c r="P6" i="31"/>
  <c r="Q6" i="31"/>
  <c r="R6" i="31"/>
  <c r="S6" i="31"/>
  <c r="T6" i="31"/>
  <c r="U6" i="31"/>
  <c r="V6" i="31"/>
  <c r="W6" i="31"/>
  <c r="X6" i="31"/>
  <c r="Y6" i="31"/>
  <c r="Z6" i="31"/>
  <c r="O7" i="31"/>
  <c r="P7" i="31"/>
  <c r="Q7" i="31"/>
  <c r="R7" i="31"/>
  <c r="S7" i="31"/>
  <c r="T7" i="31"/>
  <c r="U7" i="31"/>
  <c r="V7" i="31"/>
  <c r="W7" i="31"/>
  <c r="X7" i="31"/>
  <c r="Y7" i="31"/>
  <c r="Z7" i="31"/>
  <c r="Z2" i="31"/>
  <c r="Y2" i="31"/>
  <c r="X2" i="31"/>
  <c r="W2" i="31"/>
  <c r="V2" i="31"/>
  <c r="U2" i="31"/>
  <c r="T2" i="31"/>
  <c r="S2" i="31"/>
  <c r="R2" i="31"/>
  <c r="Q2" i="31"/>
  <c r="P2" i="31"/>
  <c r="O2" i="31"/>
  <c r="O6" i="28"/>
  <c r="P6" i="28"/>
  <c r="Q6" i="28"/>
  <c r="R6" i="28"/>
  <c r="S6" i="28"/>
  <c r="T6" i="28"/>
  <c r="U6" i="28"/>
  <c r="V6" i="28"/>
  <c r="W6" i="28"/>
  <c r="X6" i="28"/>
  <c r="Y6" i="28"/>
  <c r="Z6" i="28"/>
  <c r="O4" i="28"/>
  <c r="P4" i="28"/>
  <c r="Q4" i="28"/>
  <c r="R4" i="28"/>
  <c r="S4" i="28"/>
  <c r="T4" i="28"/>
  <c r="U4" i="28"/>
  <c r="V4" i="28"/>
  <c r="W4" i="28"/>
  <c r="X4" i="28"/>
  <c r="Y4" i="28"/>
  <c r="Z4" i="28"/>
  <c r="O2" i="28"/>
  <c r="P2" i="28"/>
  <c r="Q2" i="28"/>
  <c r="R2" i="28"/>
  <c r="S2" i="28"/>
  <c r="T2" i="28"/>
  <c r="U2" i="28"/>
  <c r="V2" i="28"/>
  <c r="W2" i="28"/>
  <c r="X2" i="28"/>
  <c r="Y2" i="28"/>
  <c r="Z2" i="28"/>
  <c r="O7" i="28"/>
  <c r="P7" i="28"/>
  <c r="Q7" i="28"/>
  <c r="R7" i="28"/>
  <c r="S7" i="28"/>
  <c r="T7" i="28"/>
  <c r="U7" i="28"/>
  <c r="V7" i="28"/>
  <c r="W7" i="28"/>
  <c r="X7" i="28"/>
  <c r="Y7" i="28"/>
  <c r="Z7" i="28"/>
  <c r="O3" i="28"/>
  <c r="P3" i="28"/>
  <c r="Q3" i="28"/>
  <c r="R3" i="28"/>
  <c r="S3" i="28"/>
  <c r="T3" i="28"/>
  <c r="U3" i="28"/>
  <c r="V3" i="28"/>
  <c r="W3" i="28"/>
  <c r="X3" i="28"/>
  <c r="Y3" i="28"/>
  <c r="Z3" i="28"/>
  <c r="Z5" i="28"/>
  <c r="Y5" i="28"/>
  <c r="X5" i="28"/>
  <c r="W5" i="28"/>
  <c r="V5" i="28"/>
  <c r="U5" i="28"/>
  <c r="T5" i="28"/>
  <c r="S5" i="28"/>
  <c r="R5" i="28"/>
  <c r="Q5" i="28"/>
  <c r="P5" i="28"/>
  <c r="O5" i="28"/>
  <c r="O22" i="11"/>
  <c r="P22" i="11"/>
  <c r="Q22" i="11"/>
  <c r="R22" i="11"/>
  <c r="S22" i="11"/>
  <c r="T22" i="11"/>
  <c r="U22" i="11"/>
  <c r="V22" i="11"/>
  <c r="W22" i="11"/>
  <c r="X22" i="11"/>
  <c r="Y22" i="11"/>
  <c r="Z22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O7" i="11"/>
  <c r="P7" i="11"/>
  <c r="Q7" i="11"/>
  <c r="R7" i="11"/>
  <c r="S7" i="11"/>
  <c r="T7" i="11"/>
  <c r="U7" i="11"/>
  <c r="V7" i="11"/>
  <c r="W7" i="11"/>
  <c r="X7" i="11"/>
  <c r="Y7" i="11"/>
  <c r="Z7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O9" i="11"/>
  <c r="P9" i="11"/>
  <c r="Q9" i="11"/>
  <c r="R9" i="11"/>
  <c r="S9" i="11"/>
  <c r="T9" i="11"/>
  <c r="U9" i="11"/>
  <c r="V9" i="11"/>
  <c r="W9" i="11"/>
  <c r="X9" i="11"/>
  <c r="Y9" i="11"/>
  <c r="Z9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O3" i="11"/>
  <c r="P3" i="11"/>
  <c r="Q3" i="11"/>
  <c r="R3" i="11"/>
  <c r="S3" i="11"/>
  <c r="T3" i="11"/>
  <c r="U3" i="11"/>
  <c r="V3" i="11"/>
  <c r="W3" i="11"/>
  <c r="X3" i="11"/>
  <c r="Y3" i="11"/>
  <c r="Z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O4" i="11"/>
  <c r="P4" i="11"/>
  <c r="Q4" i="11"/>
  <c r="R4" i="11"/>
  <c r="S4" i="11"/>
  <c r="T4" i="11"/>
  <c r="U4" i="11"/>
  <c r="V4" i="11"/>
  <c r="W4" i="11"/>
  <c r="X4" i="11"/>
  <c r="Y4" i="11"/>
  <c r="Z4" i="11"/>
  <c r="O5" i="11"/>
  <c r="P5" i="11"/>
  <c r="Q5" i="11"/>
  <c r="R5" i="11"/>
  <c r="S5" i="11"/>
  <c r="T5" i="11"/>
  <c r="U5" i="11"/>
  <c r="V5" i="11"/>
  <c r="W5" i="11"/>
  <c r="X5" i="11"/>
  <c r="Y5" i="11"/>
  <c r="Z5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O8" i="11"/>
  <c r="P8" i="11"/>
  <c r="Q8" i="11"/>
  <c r="R8" i="11"/>
  <c r="S8" i="11"/>
  <c r="T8" i="11"/>
  <c r="U8" i="11"/>
  <c r="V8" i="11"/>
  <c r="W8" i="11"/>
  <c r="X8" i="11"/>
  <c r="Y8" i="11"/>
  <c r="Z8" i="11"/>
  <c r="O2" i="11"/>
  <c r="P2" i="11"/>
  <c r="Q2" i="11"/>
  <c r="R2" i="11"/>
  <c r="S2" i="11"/>
  <c r="T2" i="11"/>
  <c r="U2" i="11"/>
  <c r="V2" i="11"/>
  <c r="W2" i="11"/>
  <c r="X2" i="11"/>
  <c r="Y2" i="11"/>
  <c r="Z2" i="11"/>
  <c r="O6" i="11"/>
  <c r="P6" i="11"/>
  <c r="Q6" i="11"/>
  <c r="R6" i="11"/>
  <c r="S6" i="11"/>
  <c r="T6" i="11"/>
  <c r="U6" i="11"/>
  <c r="V6" i="11"/>
  <c r="W6" i="11"/>
  <c r="X6" i="11"/>
  <c r="Y6" i="11"/>
  <c r="Z6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O23" i="9"/>
  <c r="P23" i="9"/>
  <c r="Q23" i="9"/>
  <c r="R23" i="9"/>
  <c r="S23" i="9"/>
  <c r="T23" i="9"/>
  <c r="U23" i="9"/>
  <c r="V23" i="9"/>
  <c r="W23" i="9"/>
  <c r="X23" i="9"/>
  <c r="Y23" i="9"/>
  <c r="Z23" i="9"/>
  <c r="O12" i="9"/>
  <c r="P12" i="9"/>
  <c r="Q12" i="9"/>
  <c r="R12" i="9"/>
  <c r="S12" i="9"/>
  <c r="T12" i="9"/>
  <c r="U12" i="9"/>
  <c r="V12" i="9"/>
  <c r="W12" i="9"/>
  <c r="X12" i="9"/>
  <c r="Y12" i="9"/>
  <c r="Z12" i="9"/>
  <c r="O24" i="9"/>
  <c r="P24" i="9"/>
  <c r="Q24" i="9"/>
  <c r="R24" i="9"/>
  <c r="S24" i="9"/>
  <c r="T24" i="9"/>
  <c r="U24" i="9"/>
  <c r="V24" i="9"/>
  <c r="W24" i="9"/>
  <c r="X24" i="9"/>
  <c r="Y24" i="9"/>
  <c r="Z24" i="9"/>
  <c r="O17" i="9"/>
  <c r="P17" i="9"/>
  <c r="Q17" i="9"/>
  <c r="R17" i="9"/>
  <c r="S17" i="9"/>
  <c r="T17" i="9"/>
  <c r="U17" i="9"/>
  <c r="V17" i="9"/>
  <c r="W17" i="9"/>
  <c r="X17" i="9"/>
  <c r="Y17" i="9"/>
  <c r="Z17" i="9"/>
  <c r="O30" i="9"/>
  <c r="P30" i="9"/>
  <c r="Q30" i="9"/>
  <c r="R30" i="9"/>
  <c r="S30" i="9"/>
  <c r="T30" i="9"/>
  <c r="U30" i="9"/>
  <c r="V30" i="9"/>
  <c r="W30" i="9"/>
  <c r="X30" i="9"/>
  <c r="Y30" i="9"/>
  <c r="Z30" i="9"/>
  <c r="O25" i="9"/>
  <c r="P25" i="9"/>
  <c r="Q25" i="9"/>
  <c r="R25" i="9"/>
  <c r="S25" i="9"/>
  <c r="T25" i="9"/>
  <c r="U25" i="9"/>
  <c r="V25" i="9"/>
  <c r="W25" i="9"/>
  <c r="X25" i="9"/>
  <c r="Y25" i="9"/>
  <c r="Z25" i="9"/>
  <c r="O29" i="9"/>
  <c r="P29" i="9"/>
  <c r="Q29" i="9"/>
  <c r="R29" i="9"/>
  <c r="S29" i="9"/>
  <c r="T29" i="9"/>
  <c r="U29" i="9"/>
  <c r="V29" i="9"/>
  <c r="W29" i="9"/>
  <c r="X29" i="9"/>
  <c r="Y29" i="9"/>
  <c r="Z29" i="9"/>
  <c r="O27" i="9"/>
  <c r="P27" i="9"/>
  <c r="Q27" i="9"/>
  <c r="R27" i="9"/>
  <c r="S27" i="9"/>
  <c r="T27" i="9"/>
  <c r="U27" i="9"/>
  <c r="V27" i="9"/>
  <c r="W27" i="9"/>
  <c r="X27" i="9"/>
  <c r="Y27" i="9"/>
  <c r="Z27" i="9"/>
  <c r="O31" i="9"/>
  <c r="P31" i="9"/>
  <c r="Q31" i="9"/>
  <c r="R31" i="9"/>
  <c r="S31" i="9"/>
  <c r="T31" i="9"/>
  <c r="U31" i="9"/>
  <c r="V31" i="9"/>
  <c r="W31" i="9"/>
  <c r="X31" i="9"/>
  <c r="Y31" i="9"/>
  <c r="Z31" i="9"/>
  <c r="O20" i="9"/>
  <c r="P20" i="9"/>
  <c r="Q20" i="9"/>
  <c r="R20" i="9"/>
  <c r="S20" i="9"/>
  <c r="T20" i="9"/>
  <c r="U20" i="9"/>
  <c r="V20" i="9"/>
  <c r="W20" i="9"/>
  <c r="X20" i="9"/>
  <c r="Y20" i="9"/>
  <c r="Z20" i="9"/>
  <c r="O10" i="9"/>
  <c r="P10" i="9"/>
  <c r="Q10" i="9"/>
  <c r="R10" i="9"/>
  <c r="S10" i="9"/>
  <c r="T10" i="9"/>
  <c r="U10" i="9"/>
  <c r="V10" i="9"/>
  <c r="W10" i="9"/>
  <c r="X10" i="9"/>
  <c r="Y10" i="9"/>
  <c r="Z10" i="9"/>
  <c r="O15" i="9"/>
  <c r="P15" i="9"/>
  <c r="Q15" i="9"/>
  <c r="R15" i="9"/>
  <c r="S15" i="9"/>
  <c r="T15" i="9"/>
  <c r="U15" i="9"/>
  <c r="V15" i="9"/>
  <c r="W15" i="9"/>
  <c r="X15" i="9"/>
  <c r="Y15" i="9"/>
  <c r="Z15" i="9"/>
  <c r="O21" i="9"/>
  <c r="P21" i="9"/>
  <c r="Q21" i="9"/>
  <c r="R21" i="9"/>
  <c r="S21" i="9"/>
  <c r="T21" i="9"/>
  <c r="U21" i="9"/>
  <c r="V21" i="9"/>
  <c r="W21" i="9"/>
  <c r="X21" i="9"/>
  <c r="Y21" i="9"/>
  <c r="Z21" i="9"/>
  <c r="O16" i="9"/>
  <c r="P16" i="9"/>
  <c r="Q16" i="9"/>
  <c r="R16" i="9"/>
  <c r="S16" i="9"/>
  <c r="T16" i="9"/>
  <c r="U16" i="9"/>
  <c r="V16" i="9"/>
  <c r="W16" i="9"/>
  <c r="X16" i="9"/>
  <c r="Y16" i="9"/>
  <c r="Z16" i="9"/>
  <c r="O19" i="9"/>
  <c r="P19" i="9"/>
  <c r="Q19" i="9"/>
  <c r="R19" i="9"/>
  <c r="S19" i="9"/>
  <c r="T19" i="9"/>
  <c r="U19" i="9"/>
  <c r="V19" i="9"/>
  <c r="W19" i="9"/>
  <c r="X19" i="9"/>
  <c r="Y19" i="9"/>
  <c r="Z19" i="9"/>
  <c r="O14" i="9"/>
  <c r="P14" i="9"/>
  <c r="Q14" i="9"/>
  <c r="R14" i="9"/>
  <c r="S14" i="9"/>
  <c r="T14" i="9"/>
  <c r="U14" i="9"/>
  <c r="V14" i="9"/>
  <c r="W14" i="9"/>
  <c r="X14" i="9"/>
  <c r="Y14" i="9"/>
  <c r="Z14" i="9"/>
  <c r="O26" i="9"/>
  <c r="P26" i="9"/>
  <c r="Q26" i="9"/>
  <c r="R26" i="9"/>
  <c r="S26" i="9"/>
  <c r="T26" i="9"/>
  <c r="U26" i="9"/>
  <c r="V26" i="9"/>
  <c r="W26" i="9"/>
  <c r="X26" i="9"/>
  <c r="Y26" i="9"/>
  <c r="Z26" i="9"/>
  <c r="O18" i="9"/>
  <c r="P18" i="9"/>
  <c r="Q18" i="9"/>
  <c r="R18" i="9"/>
  <c r="S18" i="9"/>
  <c r="T18" i="9"/>
  <c r="U18" i="9"/>
  <c r="V18" i="9"/>
  <c r="W18" i="9"/>
  <c r="X18" i="9"/>
  <c r="Y18" i="9"/>
  <c r="Z18" i="9"/>
  <c r="O22" i="9"/>
  <c r="P22" i="9"/>
  <c r="Q22" i="9"/>
  <c r="R22" i="9"/>
  <c r="S22" i="9"/>
  <c r="T22" i="9"/>
  <c r="U22" i="9"/>
  <c r="V22" i="9"/>
  <c r="W22" i="9"/>
  <c r="X22" i="9"/>
  <c r="Y22" i="9"/>
  <c r="Z22" i="9"/>
  <c r="O11" i="9"/>
  <c r="P11" i="9"/>
  <c r="Q11" i="9"/>
  <c r="R11" i="9"/>
  <c r="S11" i="9"/>
  <c r="T11" i="9"/>
  <c r="U11" i="9"/>
  <c r="V11" i="9"/>
  <c r="W11" i="9"/>
  <c r="X11" i="9"/>
  <c r="Y11" i="9"/>
  <c r="Z11" i="9"/>
  <c r="O2" i="9"/>
  <c r="P2" i="9"/>
  <c r="Q2" i="9"/>
  <c r="R2" i="9"/>
  <c r="S2" i="9"/>
  <c r="T2" i="9"/>
  <c r="U2" i="9"/>
  <c r="V2" i="9"/>
  <c r="W2" i="9"/>
  <c r="X2" i="9"/>
  <c r="Y2" i="9"/>
  <c r="Z2" i="9"/>
  <c r="O8" i="9"/>
  <c r="P8" i="9"/>
  <c r="Q8" i="9"/>
  <c r="R8" i="9"/>
  <c r="S8" i="9"/>
  <c r="T8" i="9"/>
  <c r="U8" i="9"/>
  <c r="V8" i="9"/>
  <c r="W8" i="9"/>
  <c r="X8" i="9"/>
  <c r="Y8" i="9"/>
  <c r="Z8" i="9"/>
  <c r="O5" i="9"/>
  <c r="P5" i="9"/>
  <c r="Q5" i="9"/>
  <c r="R5" i="9"/>
  <c r="S5" i="9"/>
  <c r="T5" i="9"/>
  <c r="U5" i="9"/>
  <c r="V5" i="9"/>
  <c r="W5" i="9"/>
  <c r="X5" i="9"/>
  <c r="Y5" i="9"/>
  <c r="Z5" i="9"/>
  <c r="O4" i="9"/>
  <c r="P4" i="9"/>
  <c r="Q4" i="9"/>
  <c r="R4" i="9"/>
  <c r="S4" i="9"/>
  <c r="T4" i="9"/>
  <c r="U4" i="9"/>
  <c r="V4" i="9"/>
  <c r="W4" i="9"/>
  <c r="X4" i="9"/>
  <c r="Y4" i="9"/>
  <c r="Z4" i="9"/>
  <c r="O6" i="9"/>
  <c r="P6" i="9"/>
  <c r="Q6" i="9"/>
  <c r="R6" i="9"/>
  <c r="S6" i="9"/>
  <c r="T6" i="9"/>
  <c r="U6" i="9"/>
  <c r="V6" i="9"/>
  <c r="W6" i="9"/>
  <c r="X6" i="9"/>
  <c r="Y6" i="9"/>
  <c r="Z6" i="9"/>
  <c r="O9" i="9"/>
  <c r="P9" i="9"/>
  <c r="Q9" i="9"/>
  <c r="R9" i="9"/>
  <c r="S9" i="9"/>
  <c r="T9" i="9"/>
  <c r="U9" i="9"/>
  <c r="V9" i="9"/>
  <c r="W9" i="9"/>
  <c r="X9" i="9"/>
  <c r="Y9" i="9"/>
  <c r="Z9" i="9"/>
  <c r="O13" i="9"/>
  <c r="P13" i="9"/>
  <c r="Q13" i="9"/>
  <c r="R13" i="9"/>
  <c r="S13" i="9"/>
  <c r="T13" i="9"/>
  <c r="U13" i="9"/>
  <c r="V13" i="9"/>
  <c r="W13" i="9"/>
  <c r="X13" i="9"/>
  <c r="Y13" i="9"/>
  <c r="Z13" i="9"/>
  <c r="O3" i="9"/>
  <c r="P3" i="9"/>
  <c r="Q3" i="9"/>
  <c r="R3" i="9"/>
  <c r="S3" i="9"/>
  <c r="T3" i="9"/>
  <c r="U3" i="9"/>
  <c r="V3" i="9"/>
  <c r="W3" i="9"/>
  <c r="X3" i="9"/>
  <c r="Y3" i="9"/>
  <c r="Z3" i="9"/>
  <c r="O7" i="9"/>
  <c r="P7" i="9"/>
  <c r="Q7" i="9"/>
  <c r="R7" i="9"/>
  <c r="S7" i="9"/>
  <c r="T7" i="9"/>
  <c r="U7" i="9"/>
  <c r="V7" i="9"/>
  <c r="W7" i="9"/>
  <c r="X7" i="9"/>
  <c r="Y7" i="9"/>
  <c r="Z7" i="9"/>
  <c r="Z28" i="9"/>
  <c r="Y28" i="9"/>
  <c r="X28" i="9"/>
  <c r="W28" i="9"/>
  <c r="V28" i="9"/>
  <c r="U28" i="9"/>
  <c r="T28" i="9"/>
  <c r="S28" i="9"/>
  <c r="R28" i="9"/>
  <c r="Q28" i="9"/>
  <c r="P28" i="9"/>
  <c r="O28" i="9"/>
  <c r="O18" i="8"/>
  <c r="P18" i="8"/>
  <c r="Q18" i="8"/>
  <c r="R18" i="8"/>
  <c r="S18" i="8"/>
  <c r="T18" i="8"/>
  <c r="U18" i="8"/>
  <c r="V18" i="8"/>
  <c r="W18" i="8"/>
  <c r="X18" i="8"/>
  <c r="Y18" i="8"/>
  <c r="Z18" i="8"/>
  <c r="O20" i="8"/>
  <c r="P20" i="8"/>
  <c r="Q20" i="8"/>
  <c r="R20" i="8"/>
  <c r="S20" i="8"/>
  <c r="T20" i="8"/>
  <c r="U20" i="8"/>
  <c r="V20" i="8"/>
  <c r="W20" i="8"/>
  <c r="X20" i="8"/>
  <c r="Y20" i="8"/>
  <c r="Z20" i="8"/>
  <c r="O27" i="8"/>
  <c r="P27" i="8"/>
  <c r="Q27" i="8"/>
  <c r="R27" i="8"/>
  <c r="S27" i="8"/>
  <c r="T27" i="8"/>
  <c r="U27" i="8"/>
  <c r="V27" i="8"/>
  <c r="W27" i="8"/>
  <c r="X27" i="8"/>
  <c r="Y27" i="8"/>
  <c r="Z27" i="8"/>
  <c r="O7" i="8"/>
  <c r="P7" i="8"/>
  <c r="Q7" i="8"/>
  <c r="R7" i="8"/>
  <c r="S7" i="8"/>
  <c r="T7" i="8"/>
  <c r="U7" i="8"/>
  <c r="V7" i="8"/>
  <c r="W7" i="8"/>
  <c r="X7" i="8"/>
  <c r="Y7" i="8"/>
  <c r="Z7" i="8"/>
  <c r="O31" i="8"/>
  <c r="P31" i="8"/>
  <c r="Q31" i="8"/>
  <c r="R31" i="8"/>
  <c r="S31" i="8"/>
  <c r="T31" i="8"/>
  <c r="U31" i="8"/>
  <c r="V31" i="8"/>
  <c r="W31" i="8"/>
  <c r="X31" i="8"/>
  <c r="Y31" i="8"/>
  <c r="Z31" i="8"/>
  <c r="O24" i="8"/>
  <c r="P24" i="8"/>
  <c r="Q24" i="8"/>
  <c r="R24" i="8"/>
  <c r="S24" i="8"/>
  <c r="T24" i="8"/>
  <c r="U24" i="8"/>
  <c r="V24" i="8"/>
  <c r="W24" i="8"/>
  <c r="X24" i="8"/>
  <c r="Y24" i="8"/>
  <c r="Z24" i="8"/>
  <c r="O25" i="8"/>
  <c r="P25" i="8"/>
  <c r="Q25" i="8"/>
  <c r="R25" i="8"/>
  <c r="S25" i="8"/>
  <c r="T25" i="8"/>
  <c r="U25" i="8"/>
  <c r="V25" i="8"/>
  <c r="W25" i="8"/>
  <c r="X25" i="8"/>
  <c r="Y25" i="8"/>
  <c r="Z25" i="8"/>
  <c r="O23" i="8"/>
  <c r="P23" i="8"/>
  <c r="Q23" i="8"/>
  <c r="R23" i="8"/>
  <c r="S23" i="8"/>
  <c r="T23" i="8"/>
  <c r="U23" i="8"/>
  <c r="V23" i="8"/>
  <c r="W23" i="8"/>
  <c r="X23" i="8"/>
  <c r="Y23" i="8"/>
  <c r="Z23" i="8"/>
  <c r="O29" i="8"/>
  <c r="P29" i="8"/>
  <c r="Q29" i="8"/>
  <c r="R29" i="8"/>
  <c r="S29" i="8"/>
  <c r="T29" i="8"/>
  <c r="U29" i="8"/>
  <c r="V29" i="8"/>
  <c r="W29" i="8"/>
  <c r="X29" i="8"/>
  <c r="Y29" i="8"/>
  <c r="Z29" i="8"/>
  <c r="O30" i="8"/>
  <c r="P30" i="8"/>
  <c r="Q30" i="8"/>
  <c r="R30" i="8"/>
  <c r="S30" i="8"/>
  <c r="T30" i="8"/>
  <c r="U30" i="8"/>
  <c r="V30" i="8"/>
  <c r="W30" i="8"/>
  <c r="X30" i="8"/>
  <c r="Y30" i="8"/>
  <c r="Z30" i="8"/>
  <c r="O13" i="8"/>
  <c r="P13" i="8"/>
  <c r="Q13" i="8"/>
  <c r="R13" i="8"/>
  <c r="S13" i="8"/>
  <c r="T13" i="8"/>
  <c r="U13" i="8"/>
  <c r="V13" i="8"/>
  <c r="W13" i="8"/>
  <c r="X13" i="8"/>
  <c r="Y13" i="8"/>
  <c r="Z13" i="8"/>
  <c r="O17" i="8"/>
  <c r="P17" i="8"/>
  <c r="Q17" i="8"/>
  <c r="R17" i="8"/>
  <c r="S17" i="8"/>
  <c r="T17" i="8"/>
  <c r="U17" i="8"/>
  <c r="V17" i="8"/>
  <c r="W17" i="8"/>
  <c r="X17" i="8"/>
  <c r="Y17" i="8"/>
  <c r="Z17" i="8"/>
  <c r="O16" i="8"/>
  <c r="P16" i="8"/>
  <c r="Q16" i="8"/>
  <c r="R16" i="8"/>
  <c r="S16" i="8"/>
  <c r="T16" i="8"/>
  <c r="U16" i="8"/>
  <c r="V16" i="8"/>
  <c r="W16" i="8"/>
  <c r="X16" i="8"/>
  <c r="Y16" i="8"/>
  <c r="Z16" i="8"/>
  <c r="O11" i="8"/>
  <c r="P11" i="8"/>
  <c r="Q11" i="8"/>
  <c r="R11" i="8"/>
  <c r="S11" i="8"/>
  <c r="T11" i="8"/>
  <c r="U11" i="8"/>
  <c r="V11" i="8"/>
  <c r="W11" i="8"/>
  <c r="X11" i="8"/>
  <c r="Y11" i="8"/>
  <c r="Z11" i="8"/>
  <c r="O8" i="8"/>
  <c r="P8" i="8"/>
  <c r="Q8" i="8"/>
  <c r="R8" i="8"/>
  <c r="S8" i="8"/>
  <c r="T8" i="8"/>
  <c r="U8" i="8"/>
  <c r="V8" i="8"/>
  <c r="W8" i="8"/>
  <c r="X8" i="8"/>
  <c r="Y8" i="8"/>
  <c r="Z8" i="8"/>
  <c r="O21" i="8"/>
  <c r="P21" i="8"/>
  <c r="Q21" i="8"/>
  <c r="R21" i="8"/>
  <c r="S21" i="8"/>
  <c r="T21" i="8"/>
  <c r="U21" i="8"/>
  <c r="V21" i="8"/>
  <c r="W21" i="8"/>
  <c r="X21" i="8"/>
  <c r="Y21" i="8"/>
  <c r="Z21" i="8"/>
  <c r="O15" i="8"/>
  <c r="P15" i="8"/>
  <c r="Q15" i="8"/>
  <c r="R15" i="8"/>
  <c r="S15" i="8"/>
  <c r="T15" i="8"/>
  <c r="U15" i="8"/>
  <c r="V15" i="8"/>
  <c r="W15" i="8"/>
  <c r="X15" i="8"/>
  <c r="Y15" i="8"/>
  <c r="Z15" i="8"/>
  <c r="O6" i="8"/>
  <c r="P6" i="8"/>
  <c r="Q6" i="8"/>
  <c r="R6" i="8"/>
  <c r="S6" i="8"/>
  <c r="T6" i="8"/>
  <c r="U6" i="8"/>
  <c r="V6" i="8"/>
  <c r="W6" i="8"/>
  <c r="X6" i="8"/>
  <c r="Y6" i="8"/>
  <c r="Z6" i="8"/>
  <c r="O26" i="8"/>
  <c r="P26" i="8"/>
  <c r="Q26" i="8"/>
  <c r="R26" i="8"/>
  <c r="S26" i="8"/>
  <c r="T26" i="8"/>
  <c r="U26" i="8"/>
  <c r="V26" i="8"/>
  <c r="W26" i="8"/>
  <c r="X26" i="8"/>
  <c r="Y26" i="8"/>
  <c r="Z26" i="8"/>
  <c r="O28" i="8"/>
  <c r="P28" i="8"/>
  <c r="Q28" i="8"/>
  <c r="R28" i="8"/>
  <c r="S28" i="8"/>
  <c r="T28" i="8"/>
  <c r="U28" i="8"/>
  <c r="V28" i="8"/>
  <c r="W28" i="8"/>
  <c r="X28" i="8"/>
  <c r="Y28" i="8"/>
  <c r="Z28" i="8"/>
  <c r="O5" i="8"/>
  <c r="P5" i="8"/>
  <c r="Q5" i="8"/>
  <c r="R5" i="8"/>
  <c r="S5" i="8"/>
  <c r="T5" i="8"/>
  <c r="U5" i="8"/>
  <c r="V5" i="8"/>
  <c r="W5" i="8"/>
  <c r="X5" i="8"/>
  <c r="Y5" i="8"/>
  <c r="Z5" i="8"/>
  <c r="O9" i="8"/>
  <c r="P9" i="8"/>
  <c r="Q9" i="8"/>
  <c r="R9" i="8"/>
  <c r="S9" i="8"/>
  <c r="T9" i="8"/>
  <c r="U9" i="8"/>
  <c r="V9" i="8"/>
  <c r="W9" i="8"/>
  <c r="X9" i="8"/>
  <c r="Y9" i="8"/>
  <c r="Z9" i="8"/>
  <c r="O4" i="8"/>
  <c r="P4" i="8"/>
  <c r="Q4" i="8"/>
  <c r="R4" i="8"/>
  <c r="S4" i="8"/>
  <c r="T4" i="8"/>
  <c r="U4" i="8"/>
  <c r="V4" i="8"/>
  <c r="W4" i="8"/>
  <c r="X4" i="8"/>
  <c r="Y4" i="8"/>
  <c r="Z4" i="8"/>
  <c r="O3" i="8"/>
  <c r="P3" i="8"/>
  <c r="Q3" i="8"/>
  <c r="R3" i="8"/>
  <c r="S3" i="8"/>
  <c r="T3" i="8"/>
  <c r="U3" i="8"/>
  <c r="V3" i="8"/>
  <c r="W3" i="8"/>
  <c r="X3" i="8"/>
  <c r="Y3" i="8"/>
  <c r="Z3" i="8"/>
  <c r="O12" i="8"/>
  <c r="P12" i="8"/>
  <c r="Q12" i="8"/>
  <c r="R12" i="8"/>
  <c r="S12" i="8"/>
  <c r="T12" i="8"/>
  <c r="U12" i="8"/>
  <c r="V12" i="8"/>
  <c r="W12" i="8"/>
  <c r="X12" i="8"/>
  <c r="Y12" i="8"/>
  <c r="Z12" i="8"/>
  <c r="O10" i="8"/>
  <c r="P10" i="8"/>
  <c r="Q10" i="8"/>
  <c r="R10" i="8"/>
  <c r="S10" i="8"/>
  <c r="T10" i="8"/>
  <c r="U10" i="8"/>
  <c r="V10" i="8"/>
  <c r="W10" i="8"/>
  <c r="X10" i="8"/>
  <c r="Y10" i="8"/>
  <c r="Z10" i="8"/>
  <c r="O14" i="8"/>
  <c r="P14" i="8"/>
  <c r="Q14" i="8"/>
  <c r="R14" i="8"/>
  <c r="S14" i="8"/>
  <c r="T14" i="8"/>
  <c r="U14" i="8"/>
  <c r="V14" i="8"/>
  <c r="W14" i="8"/>
  <c r="X14" i="8"/>
  <c r="Y14" i="8"/>
  <c r="Z14" i="8"/>
  <c r="O2" i="8"/>
  <c r="P2" i="8"/>
  <c r="Q2" i="8"/>
  <c r="R2" i="8"/>
  <c r="S2" i="8"/>
  <c r="T2" i="8"/>
  <c r="U2" i="8"/>
  <c r="V2" i="8"/>
  <c r="W2" i="8"/>
  <c r="X2" i="8"/>
  <c r="Y2" i="8"/>
  <c r="Z2" i="8"/>
  <c r="O22" i="8"/>
  <c r="P22" i="8"/>
  <c r="Q22" i="8"/>
  <c r="R22" i="8"/>
  <c r="S22" i="8"/>
  <c r="T22" i="8"/>
  <c r="U22" i="8"/>
  <c r="V22" i="8"/>
  <c r="W22" i="8"/>
  <c r="X22" i="8"/>
  <c r="Y22" i="8"/>
  <c r="Z22" i="8"/>
  <c r="Z19" i="8"/>
  <c r="Y19" i="8"/>
  <c r="X19" i="8"/>
  <c r="W19" i="8"/>
  <c r="V19" i="8"/>
  <c r="U19" i="8"/>
  <c r="T19" i="8"/>
  <c r="S19" i="8"/>
  <c r="R19" i="8"/>
  <c r="Q19" i="8"/>
  <c r="P19" i="8"/>
  <c r="O19" i="8"/>
  <c r="O5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6" i="4"/>
  <c r="P6" i="4"/>
  <c r="Q6" i="4"/>
  <c r="R6" i="4"/>
  <c r="S6" i="4"/>
  <c r="T6" i="4"/>
  <c r="U6" i="4"/>
  <c r="V6" i="4"/>
  <c r="W6" i="4"/>
  <c r="X6" i="4"/>
  <c r="Y6" i="4"/>
  <c r="Z6" i="4"/>
  <c r="O9" i="4"/>
  <c r="P9" i="4"/>
  <c r="Q9" i="4"/>
  <c r="R9" i="4"/>
  <c r="S9" i="4"/>
  <c r="T9" i="4"/>
  <c r="U9" i="4"/>
  <c r="V9" i="4"/>
  <c r="W9" i="4"/>
  <c r="X9" i="4"/>
  <c r="Y9" i="4"/>
  <c r="Z9" i="4"/>
  <c r="P5" i="4"/>
  <c r="Q5" i="4"/>
  <c r="R5" i="4"/>
  <c r="S5" i="4"/>
  <c r="T5" i="4"/>
  <c r="U5" i="4"/>
  <c r="V5" i="4"/>
  <c r="W5" i="4"/>
  <c r="X5" i="4"/>
  <c r="Y5" i="4"/>
  <c r="Z5" i="4"/>
  <c r="O3" i="4"/>
  <c r="P3" i="4"/>
  <c r="Q3" i="4"/>
  <c r="R3" i="4"/>
  <c r="S3" i="4"/>
  <c r="T3" i="4"/>
  <c r="U3" i="4"/>
  <c r="V3" i="4"/>
  <c r="W3" i="4"/>
  <c r="X3" i="4"/>
  <c r="Y3" i="4"/>
  <c r="Z3" i="4"/>
  <c r="O2" i="4"/>
  <c r="P2" i="4"/>
  <c r="Q2" i="4"/>
  <c r="R2" i="4"/>
  <c r="S2" i="4"/>
  <c r="T2" i="4"/>
  <c r="U2" i="4"/>
  <c r="V2" i="4"/>
  <c r="W2" i="4"/>
  <c r="X2" i="4"/>
  <c r="Y2" i="4"/>
  <c r="Z2" i="4"/>
  <c r="O10" i="4"/>
  <c r="P10" i="4"/>
  <c r="Q10" i="4"/>
  <c r="R10" i="4"/>
  <c r="S10" i="4"/>
  <c r="T10" i="4"/>
  <c r="U10" i="4"/>
  <c r="V10" i="4"/>
  <c r="W10" i="4"/>
  <c r="X10" i="4"/>
  <c r="Y10" i="4"/>
  <c r="Z10" i="4"/>
  <c r="Z4" i="4"/>
  <c r="Y4" i="4"/>
  <c r="X4" i="4"/>
  <c r="W4" i="4"/>
  <c r="V4" i="4"/>
  <c r="U4" i="4"/>
  <c r="T4" i="4"/>
  <c r="S4" i="4"/>
  <c r="R4" i="4"/>
  <c r="Q4" i="4"/>
  <c r="P4" i="4"/>
  <c r="O4" i="4"/>
  <c r="AB49" i="48" l="1"/>
  <c r="AB3" i="48"/>
  <c r="AB11" i="48"/>
  <c r="AB12" i="48"/>
  <c r="AB6" i="48"/>
  <c r="AB31" i="48"/>
  <c r="AB22" i="48"/>
  <c r="AB61" i="46"/>
  <c r="AB37" i="46"/>
  <c r="AB42" i="46"/>
  <c r="AB39" i="46"/>
  <c r="AB35" i="46"/>
  <c r="AB43" i="46"/>
  <c r="AB55" i="46"/>
  <c r="AB29" i="46"/>
  <c r="AB26" i="46"/>
  <c r="AB17" i="46"/>
  <c r="AB24" i="46"/>
  <c r="AB60" i="46"/>
  <c r="AB59" i="46"/>
  <c r="AB21" i="46"/>
  <c r="AB51" i="46"/>
  <c r="AB4" i="46"/>
  <c r="AB12" i="46"/>
  <c r="AB7" i="46"/>
  <c r="AB27" i="46"/>
  <c r="AB20" i="46"/>
  <c r="AB40" i="46"/>
  <c r="AB50" i="46"/>
  <c r="AB54" i="46"/>
  <c r="AB28" i="46"/>
  <c r="AB33" i="46"/>
  <c r="AB2" i="46"/>
  <c r="AB58" i="46"/>
  <c r="AB25" i="46"/>
  <c r="AB19" i="46"/>
  <c r="AB47" i="46"/>
  <c r="AB38" i="46"/>
  <c r="AB10" i="46"/>
  <c r="AB3" i="46"/>
  <c r="AB22" i="46"/>
  <c r="AB23" i="46"/>
  <c r="AB32" i="46"/>
  <c r="AB8" i="46"/>
  <c r="AB44" i="46"/>
  <c r="AB41" i="46"/>
  <c r="AB9" i="46"/>
  <c r="AB30" i="46"/>
  <c r="AB46" i="46"/>
  <c r="AB56" i="46"/>
  <c r="AB15" i="46"/>
  <c r="AB36" i="46"/>
  <c r="AB14" i="46"/>
  <c r="AB49" i="46"/>
  <c r="AB53" i="46"/>
  <c r="AB34" i="46"/>
  <c r="AB18" i="46"/>
  <c r="AB45" i="46"/>
  <c r="AB48" i="46"/>
  <c r="AB57" i="46"/>
  <c r="AB6" i="46"/>
  <c r="AB13" i="46"/>
  <c r="AB5" i="46"/>
  <c r="AB11" i="46"/>
  <c r="AB31" i="46"/>
  <c r="AB16" i="46"/>
  <c r="AB52" i="46"/>
  <c r="AB33" i="44"/>
  <c r="AB40" i="44"/>
  <c r="AB43" i="44"/>
  <c r="AB59" i="44"/>
  <c r="AB27" i="44"/>
  <c r="AB15" i="44"/>
  <c r="AB26" i="44"/>
  <c r="AB19" i="44"/>
  <c r="AB53" i="44"/>
  <c r="AB28" i="44"/>
  <c r="AB39" i="44"/>
  <c r="AB23" i="44"/>
  <c r="AB18" i="44"/>
  <c r="AB47" i="44"/>
  <c r="AB61" i="44"/>
  <c r="AB13" i="44"/>
  <c r="AB21" i="44"/>
  <c r="AB32" i="44"/>
  <c r="AB35" i="44"/>
  <c r="AB57" i="44"/>
  <c r="AB58" i="44"/>
  <c r="AB25" i="44"/>
  <c r="AB22" i="44"/>
  <c r="AB10" i="44"/>
  <c r="AB45" i="44"/>
  <c r="AB52" i="44"/>
  <c r="AB51" i="44"/>
  <c r="AB37" i="44"/>
  <c r="AB46" i="44"/>
  <c r="AB60" i="44"/>
  <c r="AB31" i="44"/>
  <c r="AB12" i="44"/>
  <c r="AB41" i="44"/>
  <c r="AB20" i="44"/>
  <c r="AB55" i="44"/>
  <c r="AB54" i="44"/>
  <c r="AB50" i="44"/>
  <c r="AB56" i="44"/>
  <c r="AB49" i="44"/>
  <c r="AB11" i="44"/>
  <c r="AB6" i="44"/>
  <c r="AB8" i="44"/>
  <c r="AB30" i="44"/>
  <c r="AB16" i="44"/>
  <c r="AB34" i="44"/>
  <c r="AB44" i="44"/>
  <c r="AB5" i="44"/>
  <c r="AB2" i="44"/>
  <c r="AB36" i="44"/>
  <c r="AB24" i="44"/>
  <c r="AB29" i="44"/>
  <c r="AB4" i="44"/>
  <c r="AB3" i="44"/>
  <c r="AB7" i="44"/>
  <c r="AB9" i="44"/>
  <c r="AB42" i="44"/>
  <c r="AB17" i="44"/>
  <c r="AB14" i="44"/>
  <c r="AB38" i="44"/>
  <c r="AB48" i="44"/>
  <c r="AC4" i="38"/>
  <c r="AB3" i="35"/>
  <c r="AB18" i="35"/>
  <c r="AB15" i="35"/>
  <c r="AA6" i="33"/>
  <c r="AA5" i="31"/>
  <c r="AA2" i="31"/>
  <c r="AA4" i="31"/>
  <c r="AA6" i="31"/>
  <c r="AA3" i="31"/>
  <c r="AA7" i="31"/>
  <c r="AB2" i="39"/>
  <c r="AA8" i="11"/>
  <c r="AA13" i="11"/>
  <c r="AA28" i="9"/>
  <c r="AA6" i="9"/>
  <c r="AA23" i="9"/>
  <c r="AA26" i="9"/>
  <c r="AA31" i="9"/>
  <c r="AC136" i="40"/>
  <c r="AC15" i="40"/>
  <c r="AC88" i="40"/>
  <c r="AC80" i="40"/>
  <c r="AC58" i="40"/>
  <c r="AC44" i="40"/>
  <c r="AC158" i="40"/>
  <c r="AC112" i="40"/>
  <c r="AC102" i="40"/>
  <c r="AC49" i="40"/>
  <c r="AC55" i="40"/>
  <c r="AC101" i="40"/>
  <c r="AC8" i="40"/>
  <c r="AC13" i="40"/>
  <c r="AC32" i="40"/>
  <c r="AA23" i="8"/>
  <c r="AB42" i="48"/>
  <c r="AB40" i="48"/>
  <c r="AB39" i="48"/>
  <c r="AB37" i="48"/>
  <c r="AB60" i="48"/>
  <c r="AB59" i="48"/>
  <c r="AB33" i="48"/>
  <c r="AB57" i="48"/>
  <c r="AB45" i="48"/>
  <c r="AB61" i="48"/>
  <c r="AB51" i="48"/>
  <c r="AB52" i="48"/>
  <c r="AB38" i="48"/>
  <c r="AB41" i="48"/>
  <c r="AB50" i="48"/>
  <c r="AB56" i="48"/>
  <c r="AB58" i="48"/>
  <c r="AB4" i="48"/>
  <c r="AB20" i="48"/>
  <c r="AB5" i="48"/>
  <c r="AB8" i="48"/>
  <c r="AB27" i="48"/>
  <c r="AB46" i="48"/>
  <c r="AB29" i="48"/>
  <c r="AB10" i="48"/>
  <c r="AB30" i="48"/>
  <c r="AB17" i="48"/>
  <c r="AB18" i="48"/>
  <c r="AB13" i="48"/>
  <c r="AB15" i="48"/>
  <c r="AB28" i="48"/>
  <c r="AB25" i="48"/>
  <c r="AB14" i="48"/>
  <c r="AB26" i="48"/>
  <c r="AB24" i="48"/>
  <c r="AB19" i="48"/>
  <c r="AB36" i="48"/>
  <c r="AB55" i="48"/>
  <c r="AB54" i="48"/>
  <c r="AB35" i="48"/>
  <c r="AB9" i="48"/>
  <c r="AB16" i="48"/>
  <c r="AB53" i="48"/>
  <c r="AB44" i="48"/>
  <c r="AB34" i="48"/>
  <c r="AB47" i="48"/>
  <c r="AB7" i="48"/>
  <c r="AB43" i="48"/>
  <c r="AB32" i="48"/>
  <c r="AB48" i="48"/>
  <c r="AB21" i="48"/>
  <c r="AB23" i="48"/>
  <c r="AC114" i="40"/>
  <c r="AC174" i="40"/>
  <c r="AC181" i="40"/>
  <c r="AC133" i="40"/>
  <c r="AC161" i="40"/>
  <c r="AC125" i="40"/>
  <c r="AC142" i="40"/>
  <c r="AC70" i="40"/>
  <c r="AC96" i="40"/>
  <c r="AC178" i="40"/>
  <c r="AC79" i="40"/>
  <c r="AC105" i="40"/>
  <c r="AC143" i="40"/>
  <c r="AC121" i="40"/>
  <c r="AC152" i="40"/>
  <c r="AC127" i="40"/>
  <c r="AC162" i="40"/>
  <c r="AC148" i="40"/>
  <c r="AC153" i="40"/>
  <c r="AC110" i="40"/>
  <c r="AC141" i="40"/>
  <c r="AC83" i="40"/>
  <c r="AC107" i="40"/>
  <c r="AC33" i="40"/>
  <c r="AC145" i="40"/>
  <c r="AC116" i="40"/>
  <c r="AC46" i="40"/>
  <c r="AC131" i="40"/>
  <c r="AC65" i="40"/>
  <c r="AC23" i="40"/>
  <c r="AC82" i="40"/>
  <c r="AC51" i="40"/>
  <c r="AC9" i="40"/>
  <c r="AC94" i="40"/>
  <c r="AC129" i="40"/>
  <c r="AC4" i="40"/>
  <c r="AC130" i="40"/>
  <c r="AC74" i="40"/>
  <c r="AC50" i="40"/>
  <c r="AC175" i="40"/>
  <c r="AC173" i="40"/>
  <c r="AC41" i="40"/>
  <c r="AC147" i="40"/>
  <c r="AC168" i="40"/>
  <c r="AC156" i="40"/>
  <c r="AC85" i="40"/>
  <c r="AC91" i="40"/>
  <c r="AC171" i="40"/>
  <c r="AC73" i="40"/>
  <c r="AC163" i="40"/>
  <c r="AC132" i="40"/>
  <c r="AC59" i="40"/>
  <c r="AC48" i="40"/>
  <c r="AC115" i="40"/>
  <c r="AC179" i="40"/>
  <c r="AC154" i="40"/>
  <c r="AC84" i="40"/>
  <c r="AC149" i="40"/>
  <c r="AC117" i="40"/>
  <c r="AC176" i="40"/>
  <c r="AC134" i="40"/>
  <c r="AC71" i="40"/>
  <c r="AC109" i="40"/>
  <c r="AC137" i="40"/>
  <c r="AC140" i="40"/>
  <c r="AC99" i="40"/>
  <c r="AC144" i="40"/>
  <c r="AC122" i="40"/>
  <c r="AC90" i="40"/>
  <c r="AC106" i="40"/>
  <c r="AC177" i="40"/>
  <c r="AC170" i="40"/>
  <c r="AC172" i="40"/>
  <c r="AC167" i="40"/>
  <c r="AC42" i="40"/>
  <c r="AC20" i="40"/>
  <c r="AC146" i="40"/>
  <c r="AC165" i="40"/>
  <c r="AC75" i="40"/>
  <c r="AC39" i="40"/>
  <c r="AC17" i="40"/>
  <c r="AC7" i="40"/>
  <c r="AC30" i="40"/>
  <c r="AC10" i="40"/>
  <c r="AC56" i="40"/>
  <c r="AC52" i="40"/>
  <c r="AC63" i="40"/>
  <c r="AC68" i="40"/>
  <c r="AC37" i="40"/>
  <c r="AC18" i="40"/>
  <c r="AC36" i="40"/>
  <c r="AC139" i="40"/>
  <c r="AC76" i="40"/>
  <c r="AC64" i="40"/>
  <c r="AC77" i="40"/>
  <c r="AC113" i="40"/>
  <c r="AC26" i="40"/>
  <c r="AC31" i="40"/>
  <c r="AC24" i="40"/>
  <c r="AC128" i="40"/>
  <c r="AC159" i="40"/>
  <c r="AC38" i="40"/>
  <c r="AC95" i="40"/>
  <c r="AC27" i="40"/>
  <c r="AC81" i="40"/>
  <c r="AC119" i="40"/>
  <c r="AC40" i="40"/>
  <c r="AC11" i="40"/>
  <c r="AC151" i="40"/>
  <c r="AC5" i="40"/>
  <c r="AC6" i="40"/>
  <c r="AC124" i="40"/>
  <c r="AC21" i="40"/>
  <c r="AC12" i="40"/>
  <c r="AC157" i="40"/>
  <c r="AC2" i="40"/>
  <c r="AC98" i="40"/>
  <c r="AC164" i="40"/>
  <c r="AC61" i="40"/>
  <c r="AC60" i="40"/>
  <c r="AC160" i="40"/>
  <c r="AC47" i="40"/>
  <c r="AC53" i="40"/>
  <c r="AC180" i="40"/>
  <c r="AC34" i="40"/>
  <c r="AC45" i="40"/>
  <c r="AC138" i="40"/>
  <c r="AC67" i="40"/>
  <c r="AC43" i="40"/>
  <c r="AC111" i="40"/>
  <c r="AC57" i="40"/>
  <c r="AC14" i="40"/>
  <c r="AC54" i="40"/>
  <c r="AC22" i="40"/>
  <c r="AC35" i="40"/>
  <c r="AC92" i="40"/>
  <c r="AC19" i="40"/>
  <c r="AC16" i="40"/>
  <c r="AC135" i="40"/>
  <c r="AC62" i="40"/>
  <c r="AC104" i="40"/>
  <c r="AC87" i="40"/>
  <c r="AC72" i="40"/>
  <c r="AC89" i="40"/>
  <c r="AC120" i="40"/>
  <c r="AC66" i="40"/>
  <c r="AC123" i="40"/>
  <c r="AC108" i="40"/>
  <c r="AC78" i="40"/>
  <c r="AC69" i="40"/>
  <c r="AC100" i="40"/>
  <c r="AC103" i="40"/>
  <c r="AC86" i="40"/>
  <c r="AC150" i="40"/>
  <c r="AC3" i="40"/>
  <c r="AC25" i="40"/>
  <c r="AC93" i="40"/>
  <c r="AC28" i="40"/>
  <c r="AC29" i="40"/>
  <c r="AC126" i="40"/>
  <c r="AC155" i="40"/>
  <c r="AC118" i="40"/>
  <c r="AC166" i="40"/>
  <c r="AC169" i="40"/>
  <c r="AC97" i="40"/>
  <c r="AC2" i="38"/>
  <c r="AB88" i="39"/>
  <c r="AB75" i="39"/>
  <c r="AB54" i="39"/>
  <c r="AB44" i="39"/>
  <c r="AB39" i="39"/>
  <c r="AB55" i="39"/>
  <c r="AB43" i="39"/>
  <c r="AB26" i="39"/>
  <c r="AB18" i="39"/>
  <c r="AB12" i="39"/>
  <c r="AB3" i="39"/>
  <c r="AB83" i="39"/>
  <c r="AB81" i="39"/>
  <c r="AB78" i="39"/>
  <c r="AB76" i="39"/>
  <c r="AB73" i="39"/>
  <c r="AB65" i="39"/>
  <c r="AB50" i="39"/>
  <c r="AB56" i="39"/>
  <c r="AB67" i="39"/>
  <c r="AB62" i="39"/>
  <c r="AB69" i="39"/>
  <c r="AB51" i="39"/>
  <c r="AB37" i="39"/>
  <c r="AB36" i="39"/>
  <c r="AB28" i="39"/>
  <c r="AB52" i="39"/>
  <c r="AB25" i="39"/>
  <c r="AB20" i="39"/>
  <c r="AB21" i="39"/>
  <c r="AB19" i="39"/>
  <c r="AB9" i="39"/>
  <c r="AB6" i="39"/>
  <c r="AB90" i="39"/>
  <c r="AB89" i="39"/>
  <c r="AB61" i="39"/>
  <c r="AB72" i="39"/>
  <c r="AB66" i="39"/>
  <c r="AB48" i="39"/>
  <c r="AB31" i="39"/>
  <c r="AB27" i="39"/>
  <c r="AB14" i="39"/>
  <c r="AB11" i="39"/>
  <c r="AB7" i="39"/>
  <c r="AB91" i="39"/>
  <c r="AB85" i="39"/>
  <c r="AB84" i="39"/>
  <c r="AB79" i="39"/>
  <c r="AB82" i="39"/>
  <c r="AB70" i="39"/>
  <c r="AB63" i="39"/>
  <c r="AB57" i="39"/>
  <c r="AB64" i="39"/>
  <c r="AB53" i="39"/>
  <c r="AB60" i="39"/>
  <c r="AB58" i="39"/>
  <c r="AB46" i="39"/>
  <c r="AB40" i="39"/>
  <c r="AB41" i="39"/>
  <c r="AB34" i="39"/>
  <c r="AB35" i="39"/>
  <c r="AB30" i="39"/>
  <c r="AB23" i="39"/>
  <c r="AB22" i="39"/>
  <c r="AB16" i="39"/>
  <c r="AB8" i="39"/>
  <c r="AB5" i="39"/>
  <c r="AB87" i="39"/>
  <c r="AB86" i="39"/>
  <c r="AB80" i="39"/>
  <c r="AB74" i="39"/>
  <c r="AB71" i="39"/>
  <c r="AB68" i="39"/>
  <c r="AB77" i="39"/>
  <c r="AB47" i="39"/>
  <c r="AB49" i="39"/>
  <c r="AB42" i="39"/>
  <c r="AB59" i="39"/>
  <c r="AB45" i="39"/>
  <c r="AB38" i="39"/>
  <c r="AB33" i="39"/>
  <c r="AB32" i="39"/>
  <c r="AB24" i="39"/>
  <c r="AB29" i="39"/>
  <c r="AB13" i="39"/>
  <c r="AB17" i="39"/>
  <c r="AB15" i="39"/>
  <c r="AB10" i="39"/>
  <c r="AB4" i="39"/>
  <c r="AC3" i="38"/>
  <c r="AC5" i="38"/>
  <c r="AB13" i="35"/>
  <c r="AB14" i="35"/>
  <c r="AB9" i="35"/>
  <c r="AB19" i="35"/>
  <c r="AB12" i="35"/>
  <c r="AB10" i="35"/>
  <c r="AB8" i="35"/>
  <c r="AB11" i="35"/>
  <c r="AB2" i="35"/>
  <c r="AB6" i="35"/>
  <c r="AB17" i="35"/>
  <c r="AB4" i="35"/>
  <c r="AB7" i="35"/>
  <c r="AB16" i="35"/>
  <c r="AB5" i="35"/>
  <c r="AA4" i="33"/>
  <c r="AA5" i="33"/>
  <c r="AA7" i="33"/>
  <c r="AA3" i="33"/>
  <c r="AA2" i="33"/>
  <c r="AA5" i="28"/>
  <c r="AA4" i="28"/>
  <c r="AA7" i="28"/>
  <c r="AA2" i="28"/>
  <c r="AA3" i="28"/>
  <c r="AA6" i="28"/>
  <c r="AA12" i="11"/>
  <c r="AA28" i="11"/>
  <c r="AA19" i="11"/>
  <c r="AA30" i="11"/>
  <c r="AA22" i="11"/>
  <c r="AA20" i="11"/>
  <c r="AA3" i="11"/>
  <c r="AA7" i="11"/>
  <c r="AA25" i="11"/>
  <c r="AA2" i="11"/>
  <c r="AA5" i="11"/>
  <c r="AA14" i="11"/>
  <c r="AA9" i="11"/>
  <c r="AA15" i="11"/>
  <c r="AA18" i="11"/>
  <c r="AA26" i="11"/>
  <c r="AA27" i="11"/>
  <c r="AA24" i="11"/>
  <c r="AA6" i="11"/>
  <c r="AA4" i="11"/>
  <c r="AA17" i="11"/>
  <c r="AA29" i="11"/>
  <c r="AA21" i="11"/>
  <c r="AA11" i="11"/>
  <c r="AA16" i="11"/>
  <c r="AA31" i="11"/>
  <c r="AA10" i="11"/>
  <c r="AA23" i="11"/>
  <c r="AA3" i="9"/>
  <c r="AA8" i="9"/>
  <c r="AA11" i="9"/>
  <c r="AA16" i="9"/>
  <c r="AA15" i="9"/>
  <c r="AA25" i="9"/>
  <c r="AA17" i="9"/>
  <c r="AA18" i="9"/>
  <c r="AA7" i="9"/>
  <c r="AA9" i="9"/>
  <c r="AA20" i="9"/>
  <c r="AA12" i="9"/>
  <c r="AA13" i="9"/>
  <c r="AA22" i="9"/>
  <c r="AA19" i="9"/>
  <c r="AA10" i="9"/>
  <c r="AA29" i="9"/>
  <c r="AA24" i="9"/>
  <c r="AA4" i="9"/>
  <c r="AA5" i="9"/>
  <c r="AA2" i="9"/>
  <c r="AA14" i="9"/>
  <c r="AA21" i="9"/>
  <c r="AA27" i="9"/>
  <c r="AA30" i="9"/>
  <c r="AA29" i="8"/>
  <c r="AA2" i="8"/>
  <c r="AA10" i="8"/>
  <c r="AA28" i="8"/>
  <c r="AA6" i="8"/>
  <c r="AA17" i="8"/>
  <c r="AA30" i="8"/>
  <c r="AA18" i="8"/>
  <c r="AA12" i="8"/>
  <c r="AA26" i="8"/>
  <c r="AA13" i="8"/>
  <c r="AA7" i="8"/>
  <c r="AA20" i="8"/>
  <c r="AA15" i="8"/>
  <c r="AA14" i="8"/>
  <c r="AA8" i="8"/>
  <c r="AA27" i="8"/>
  <c r="AA22" i="8"/>
  <c r="AA3" i="8"/>
  <c r="AA4" i="8"/>
  <c r="AA9" i="8"/>
  <c r="AA5" i="8"/>
  <c r="AA21" i="8"/>
  <c r="AA11" i="8"/>
  <c r="AA16" i="8"/>
  <c r="AA25" i="8"/>
  <c r="AA19" i="8"/>
  <c r="AA24" i="8"/>
  <c r="AA31" i="8"/>
  <c r="AA4" i="4"/>
  <c r="AA10" i="4"/>
  <c r="AA3" i="4"/>
  <c r="AA9" i="4"/>
  <c r="AA8" i="4"/>
  <c r="AA6" i="4"/>
  <c r="AA2" i="4"/>
  <c r="AA5" i="4"/>
  <c r="AA7" i="4"/>
</calcChain>
</file>

<file path=xl/sharedStrings.xml><?xml version="1.0" encoding="utf-8"?>
<sst xmlns="http://schemas.openxmlformats.org/spreadsheetml/2006/main" count="10615" uniqueCount="227">
  <si>
    <t>l_Dataset</t>
  </si>
  <si>
    <t>l_Encoder</t>
  </si>
  <si>
    <t>l_Resampler</t>
  </si>
  <si>
    <t>l_Resampler_Parameters</t>
  </si>
  <si>
    <t>l_Feature_Selection</t>
  </si>
  <si>
    <t>l_FS_Parameters</t>
  </si>
  <si>
    <t>l_Classifier</t>
  </si>
  <si>
    <t>l_Recall</t>
  </si>
  <si>
    <t>l_f1</t>
  </si>
  <si>
    <t>l_AUC</t>
  </si>
  <si>
    <t>l_BS</t>
  </si>
  <si>
    <t>l_Classifier_Parameters</t>
  </si>
  <si>
    <t>h_Dataset</t>
  </si>
  <si>
    <t>h_Encoder</t>
  </si>
  <si>
    <t>h_Resampler</t>
  </si>
  <si>
    <t>h_Resampler_Parameters</t>
  </si>
  <si>
    <t>h_Feature_Selection</t>
  </si>
  <si>
    <t>h_FS_Parameters</t>
  </si>
  <si>
    <t>h_Classifier</t>
  </si>
  <si>
    <t>h_Recall</t>
  </si>
  <si>
    <t>h_f1</t>
  </si>
  <si>
    <t>h_AUC</t>
  </si>
  <si>
    <t>h_BS</t>
  </si>
  <si>
    <t>h_Classifier_Parameters</t>
  </si>
  <si>
    <t>b_Dataset</t>
  </si>
  <si>
    <t>b_Encoder</t>
  </si>
  <si>
    <t>b_Resampler</t>
  </si>
  <si>
    <t>b_Resampler_Parameters</t>
  </si>
  <si>
    <t>b_Feature_Selection</t>
  </si>
  <si>
    <t>b_FS_Parameters</t>
  </si>
  <si>
    <t>b_Classifier</t>
  </si>
  <si>
    <t>b_Recall</t>
  </si>
  <si>
    <t>b_f1</t>
  </si>
  <si>
    <t>b_AUC</t>
  </si>
  <si>
    <t>b_BS</t>
  </si>
  <si>
    <t>b_Classifier_Parameters</t>
  </si>
  <si>
    <t>l_Recall_r</t>
  </si>
  <si>
    <t>l_f1_r</t>
  </si>
  <si>
    <t>l_AUC_r</t>
  </si>
  <si>
    <t>l_BS_r</t>
  </si>
  <si>
    <t>h_Recall_r</t>
  </si>
  <si>
    <t>h_f1_r</t>
  </si>
  <si>
    <t>h_AUC_r</t>
  </si>
  <si>
    <t>h_BS_r</t>
  </si>
  <si>
    <t>b_Recall_r</t>
  </si>
  <si>
    <t>b_f1_r</t>
  </si>
  <si>
    <t>b_AUC_r</t>
  </si>
  <si>
    <t>b_BS_r</t>
  </si>
  <si>
    <t>LD</t>
  </si>
  <si>
    <t>OHE</t>
  </si>
  <si>
    <t>WOE</t>
  </si>
  <si>
    <t>NA</t>
  </si>
  <si>
    <t>OSS</t>
  </si>
  <si>
    <t>ROS</t>
  </si>
  <si>
    <t>SMT</t>
  </si>
  <si>
    <t>ADA</t>
  </si>
  <si>
    <t>SMT_BL</t>
  </si>
  <si>
    <t>SMT_ENN</t>
  </si>
  <si>
    <t>SMT_TL</t>
  </si>
  <si>
    <t>RUS</t>
  </si>
  <si>
    <t>NCL</t>
  </si>
  <si>
    <t>TL</t>
  </si>
  <si>
    <t>{'resampler__n_neighbors': 3, 'resampler__n_seeds_S': 100, 'resampler__sampling_strategy': 'not minority'}</t>
  </si>
  <si>
    <t>{'resampler__sampling_strategy': 0.452}</t>
  </si>
  <si>
    <t>{'resampler__k_neighbors': 5, 'resampler__sampling_strategy': 0.452}</t>
  </si>
  <si>
    <t>{'resampler__n_neighbors': 5, 'resampler__sampling_strategy': 0.5}</t>
  </si>
  <si>
    <t>{'resampler__k_neighbors': 5, 'resampler__kind': 'borderline-1', 'resampler__sampling_strategy': 0.452}</t>
  </si>
  <si>
    <t>{'resampler__sampling_strategy': 0.406}</t>
  </si>
  <si>
    <t>{'resampler__sampling_strategy': 0.5}</t>
  </si>
  <si>
    <t>{'resampler__n_neighbors': 3, 'resampler__sampling_strategy': 'not minority'}</t>
  </si>
  <si>
    <t>{'resampler__sampling_strategy': 'not majority'}</t>
  </si>
  <si>
    <t>{'resampler__n_neighbors': 1, 'resampler__n_seeds_S': 200, 'resampler__sampling_strategy': 'not majority'}</t>
  </si>
  <si>
    <t>{'resampler__k_neighbors': 10, 'resampler__sampling_strategy': 0.406}</t>
  </si>
  <si>
    <t>{'resampler__k_neighbors': 5, 'resampler__kind': 'borderline-1', 'resampler__sampling_strategy': 0.406}</t>
  </si>
  <si>
    <t>{'resampler__n_neighbors': 3, 'resampler__n_seeds_S': 200, 'resampler__sampling_strategy': 'not minority'}</t>
  </si>
  <si>
    <t>{'resampler__k_neighbors': 5, 'resampler__sampling_strategy': 0.406}</t>
  </si>
  <si>
    <t>{'resampler__k_neighbors': 5, 'resampler__kind': 'borderline-2', 'resampler__sampling_strategy': 0.406}</t>
  </si>
  <si>
    <t>{'resampler__n_neighbors': 3, 'resampler__sampling_strategy': 'all'}</t>
  </si>
  <si>
    <t>{'resampler__sampling_strategy': 'all'}</t>
  </si>
  <si>
    <t>{'resampler__n_neighbors': 6, 'resampler__n_seeds_S': 200, 'resampler__sampling_strategy': 'all'}</t>
  </si>
  <si>
    <t>{'resampler__k_neighbors': 15, 'resampler__sampling_strategy': 0.406}</t>
  </si>
  <si>
    <t>{'resampler__k_neighbors': 10, 'resampler__kind': 'borderline-1', 'resampler__sampling_strategy': 0.5}</t>
  </si>
  <si>
    <t>{'resampler__n_neighbors': 9, 'resampler__sampling_strategy': 'all'}</t>
  </si>
  <si>
    <t>{'resampler__n_neighbors': 6, 'resampler__n_seeds_S': 200, 'resampler__sampling_strategy': 'not majority'}</t>
  </si>
  <si>
    <t>{'resampler__k_neighbors': 10, 'resampler__sampling_strategy': 0.5}</t>
  </si>
  <si>
    <t>{'resampler__n_neighbors': 15, 'resampler__sampling_strategy': 0.5}</t>
  </si>
  <si>
    <t>{'resampler__k_neighbors': 10, 'resampler__kind': 'borderline-1', 'resampler__sampling_strategy': 0.406}</t>
  </si>
  <si>
    <t>{'resampler__n_neighbors': 3, 'resampler__sampling_strategy': 'not majority'}</t>
  </si>
  <si>
    <t>{'resampler__n_neighbors': 1, 'resampler__n_seeds_S': 100, 'resampler__sampling_strategy': 'not majority'}</t>
  </si>
  <si>
    <t>{'resampler__n_neighbors': 6, 'resampler__n_seeds_S': 200, 'resampler__sampling_strategy': 'not minority'}</t>
  </si>
  <si>
    <t>{'resampler__k_neighbors': 10, 'resampler__kind': 'borderline-2', 'resampler__sampling_strategy': 0.452}</t>
  </si>
  <si>
    <t>{'resampler__k_neighbors': 5, 'resampler__kind': 'borderline-2', 'resampler__sampling_strategy': 0.452}</t>
  </si>
  <si>
    <t>{'resampler__n_neighbors': 3, 'resampler__n_seeds_S': 10, 'resampler__sampling_strategy': 'not minority'}</t>
  </si>
  <si>
    <t>{'resampler__k_neighbors': 15, 'resampler__kind': 'borderline-2', 'resampler__sampling_strategy': 0.452}</t>
  </si>
  <si>
    <t>{'resampler__k_neighbors': 10, 'resampler__kind': 'borderline-2', 'resampler__sampling_strategy': 0.406}</t>
  </si>
  <si>
    <t>{'resampler__n_neighbors': 6, 'resampler__n_seeds_S': 100, 'resampler__sampling_strategy': 'not minority'}</t>
  </si>
  <si>
    <t>{'resampler__n_neighbors': 10, 'resampler__sampling_strategy': 0.5}</t>
  </si>
  <si>
    <t>{'resampler__k_neighbors': 15, 'resampler__kind': 'borderline-2', 'resampler__sampling_strategy': 0.5}</t>
  </si>
  <si>
    <t>{'resampler__sampling_strategy': 'not minority'}</t>
  </si>
  <si>
    <t>{'resampler__k_neighbors': 15, 'resampler__kind': 'borderline-1', 'resampler__sampling_strategy': 0.406}</t>
  </si>
  <si>
    <t>{'resampler__n_neighbors': 6, 'resampler__sampling_strategy': 'not minority'}</t>
  </si>
  <si>
    <t>{'resampler__k_neighbors': 5, 'resampler__kind': 'borderline-2', 'resampler__sampling_strategy': 0.5}</t>
  </si>
  <si>
    <t>{'resampler__n_neighbors': 6, 'resampler__n_seeds_S': 100, 'resampler__sampling_strategy': 'not majority'}</t>
  </si>
  <si>
    <t>{'resampler__k_neighbors': 15, 'resampler__sampling_strategy': 0.5}</t>
  </si>
  <si>
    <t>PCA</t>
  </si>
  <si>
    <t>CFS</t>
  </si>
  <si>
    <t>{'transformer__n_components': 17}</t>
  </si>
  <si>
    <t>{'transformer__k': 12}</t>
  </si>
  <si>
    <t>{'transformer__n_components': 12}</t>
  </si>
  <si>
    <t>{'transformer__k': 8}</t>
  </si>
  <si>
    <t>{'transformer__k': 17}</t>
  </si>
  <si>
    <t>{'transformer__n_components': 8}</t>
  </si>
  <si>
    <t>{'transformer__n_components': 10}</t>
  </si>
  <si>
    <t>{'transformer__k': 7}</t>
  </si>
  <si>
    <t>{'transformer__k': 10}</t>
  </si>
  <si>
    <t>{'transformer__n_components': 7}</t>
  </si>
  <si>
    <t>{'transformer__k': 5}</t>
  </si>
  <si>
    <t>{'transformer__n_components': 5}</t>
  </si>
  <si>
    <t>{'transformer__n_components': 15}</t>
  </si>
  <si>
    <t>{'transformer__k': 15}</t>
  </si>
  <si>
    <t>{'transformer__n_components': 11}</t>
  </si>
  <si>
    <t>{'transformer__k': 11}</t>
  </si>
  <si>
    <t>{'C': 10.764904376703218, 'penalty': 1}</t>
  </si>
  <si>
    <t>{'criterion': 0, 'max_depth': 3, 'max_features': 1, 'n_estimators': 67}</t>
  </si>
  <si>
    <t>{'alpha': 0.6563948977943457, 'hidden_layer_sizes': 53}</t>
  </si>
  <si>
    <t>{'C': 22.104064393046617, 'penalty': 1}</t>
  </si>
  <si>
    <t>{'criterion': 0, 'max_depth': 1, 'max_features': 0, 'n_estimators': 67}</t>
  </si>
  <si>
    <t>{'alpha': 0.02566613927848837, 'hidden_layer_sizes': 13}</t>
  </si>
  <si>
    <t>{'C': 12.929349938534049, 'penalty': 1}</t>
  </si>
  <si>
    <t>{'criterion': 0, 'max_depth': 3, 'max_features': 0, 'n_estimators': 96}</t>
  </si>
  <si>
    <t>{'alpha': 0.062270756296761806, 'hidden_layer_sizes': 56}</t>
  </si>
  <si>
    <t>HMEQ</t>
  </si>
  <si>
    <t>{'resampler__n_neighbors': 1, 'resampler__n_seeds_S': 200, 'resampler__sampling_strategy': 'not minority'}</t>
  </si>
  <si>
    <t>{'resampler__sampling_strategy': 0.416}</t>
  </si>
  <si>
    <t>{'resampler__k_neighbors': 10, 'resampler__sampling_strategy': 0.333}</t>
  </si>
  <si>
    <t>{'resampler__n_neighbors': 5, 'resampler__sampling_strategy': 0.333}</t>
  </si>
  <si>
    <t>{'resampler__k_neighbors': 5, 'resampler__kind': 'borderline-1', 'resampler__sampling_strategy': 0.333}</t>
  </si>
  <si>
    <t>{'resampler__sampling_strategy': 0.333}</t>
  </si>
  <si>
    <t>{'resampler__k_neighbors': 5, 'resampler__sampling_strategy': 0.5}</t>
  </si>
  <si>
    <t>{'resampler__n_neighbors': 10, 'resampler__sampling_strategy': 0.416}</t>
  </si>
  <si>
    <t>{'resampler__k_neighbors': 5, 'resampler__kind': 'borderline-2', 'resampler__sampling_strategy': 0.416}</t>
  </si>
  <si>
    <t>{'resampler__n_neighbors': 6, 'resampler__n_seeds_S': 10, 'resampler__sampling_strategy': 'not minority'}</t>
  </si>
  <si>
    <t>{'resampler__k_neighbors': 15, 'resampler__sampling_strategy': 0.333}</t>
  </si>
  <si>
    <t>{'resampler__k_neighbors': 5, 'resampler__kind': 'borderline-2', 'resampler__sampling_strategy': 0.333}</t>
  </si>
  <si>
    <t>{'resampler__k_neighbors': 5, 'resampler__sampling_strategy': 0.333}</t>
  </si>
  <si>
    <t>{'resampler__n_neighbors': 5, 'resampler__sampling_strategy': 0.416}</t>
  </si>
  <si>
    <t>{'resampler__k_neighbors': 15, 'resampler__kind': 'borderline-2', 'resampler__sampling_strategy': 0.333}</t>
  </si>
  <si>
    <t>{'resampler__n_neighbors': 3, 'resampler__n_seeds_S': 100, 'resampler__sampling_strategy': 'all'}</t>
  </si>
  <si>
    <t>{'resampler__n_neighbors': 1, 'resampler__n_seeds_S': 10, 'resampler__sampling_strategy': 'not minority'}</t>
  </si>
  <si>
    <t>{'resampler__n_neighbors': 15, 'resampler__sampling_strategy': 0.416}</t>
  </si>
  <si>
    <t>{'resampler__k_neighbors': 10, 'resampler__kind': 'borderline-2', 'resampler__sampling_strategy': 0.416}</t>
  </si>
  <si>
    <t>{'resampler__k_neighbors': 10, 'resampler__sampling_strategy': 0.416}</t>
  </si>
  <si>
    <t>{'resampler__k_neighbors': 15, 'resampler__sampling_strategy': 0.416}</t>
  </si>
  <si>
    <t>{'resampler__k_neighbors': 10, 'resampler__kind': 'borderline-2', 'resampler__sampling_strategy': 0.333}</t>
  </si>
  <si>
    <t>{'transformer__k': 6}</t>
  </si>
  <si>
    <t>{'transformer__n_components': 4}</t>
  </si>
  <si>
    <t>{'C': 53.629408323678774, 'penalty': 1}</t>
  </si>
  <si>
    <t>{'criterion': 1, 'max_depth': 25, 'max_features': 1, 'n_estimators': 41}</t>
  </si>
  <si>
    <t>{'alpha': 0.024535248068517132, 'hidden_layer_sizes': 89}</t>
  </si>
  <si>
    <t>{'C': 1.3589137707914127, 'penalty': 1}</t>
  </si>
  <si>
    <t>{'criterion': 0, 'max_depth': 27, 'max_features': 0, 'n_estimators': 89}</t>
  </si>
  <si>
    <t>{'alpha': 0.011885212843622123, 'hidden_layer_sizes': 50}</t>
  </si>
  <si>
    <t>{'C': 50.89443987712212, 'penalty': 1}</t>
  </si>
  <si>
    <t>{'criterion': 0, 'max_depth': 22, 'max_features': 1, 'n_estimators': 54}</t>
  </si>
  <si>
    <t>{'alpha': 0.0034660400935621594, 'hidden_layer_sizes': 91}</t>
  </si>
  <si>
    <t>bene</t>
  </si>
  <si>
    <t>{'resampler__sampling_strategy': 0.166}</t>
  </si>
  <si>
    <t>{'resampler__k_neighbors': 10, 'resampler__sampling_strategy': 0.166}</t>
  </si>
  <si>
    <t>{'resampler__n_neighbors': 15, 'resampler__sampling_strategy': 0.166}</t>
  </si>
  <si>
    <t>{'resampler__k_neighbors': 10, 'resampler__kind': 'borderline-1', 'resampler__sampling_strategy': 0.166}</t>
  </si>
  <si>
    <t>{'resampler__sampling_strategy': 0.332}</t>
  </si>
  <si>
    <t>{'resampler__n_neighbors': 10, 'resampler__sampling_strategy': 0.166}</t>
  </si>
  <si>
    <t>{'resampler__k_neighbors': 10, 'resampler__sampling_strategy': 0.332}</t>
  </si>
  <si>
    <t>{'resampler__k_neighbors': 15, 'resampler__kind': 'borderline-1', 'resampler__sampling_strategy': 0.5}</t>
  </si>
  <si>
    <t>{'resampler__n_neighbors': 9, 'resampler__sampling_strategy': 'not minority'}</t>
  </si>
  <si>
    <t>{'resampler__n_neighbors': 3, 'resampler__n_seeds_S': 100, 'resampler__sampling_strategy': 'not majority'}</t>
  </si>
  <si>
    <t>{'resampler__k_neighbors': 5, 'resampler__kind': 'borderline-1', 'resampler__sampling_strategy': 0.332}</t>
  </si>
  <si>
    <t>{'resampler__k_neighbors': 15, 'resampler__sampling_strategy': 0.332}</t>
  </si>
  <si>
    <t>{'resampler__k_neighbors': 10, 'resampler__kind': 'borderline-1', 'resampler__sampling_strategy': 0.332}</t>
  </si>
  <si>
    <t>{'resampler__n_neighbors': 1, 'resampler__n_seeds_S': 10, 'resampler__sampling_strategy': 'not majority'}</t>
  </si>
  <si>
    <t>{'resampler__n_neighbors': 15, 'resampler__sampling_strategy': 0.332}</t>
  </si>
  <si>
    <t>{'resampler__k_neighbors': 15, 'resampler__kind': 'borderline-1', 'resampler__sampling_strategy': 0.332}</t>
  </si>
  <si>
    <t>{'resampler__k_neighbors': 15, 'resampler__kind': 'borderline-1', 'resampler__sampling_strategy': 0.166}</t>
  </si>
  <si>
    <t>{'resampler__k_neighbors': 15, 'resampler__sampling_strategy': 0.166}</t>
  </si>
  <si>
    <t>{'resampler__k_neighbors': 5, 'resampler__sampling_strategy': 0.166}</t>
  </si>
  <si>
    <t>{'resampler__n_neighbors': 10, 'resampler__sampling_strategy': 0.332}</t>
  </si>
  <si>
    <t>{'resampler__n_neighbors': 5, 'resampler__sampling_strategy': 0.166}</t>
  </si>
  <si>
    <t>{'resampler__n_neighbors': 3, 'resampler__n_seeds_S': 10, 'resampler__sampling_strategy': 'not majority'}</t>
  </si>
  <si>
    <t>{'resampler__n_neighbors': 3, 'resampler__n_seeds_S': 10, 'resampler__sampling_strategy': 'all'}</t>
  </si>
  <si>
    <t>{'transformer__n_components': 14}</t>
  </si>
  <si>
    <t>{'transformer__k': 14}</t>
  </si>
  <si>
    <t>{'transformer__n_components': 6}</t>
  </si>
  <si>
    <t>{'transformer__k': 4}</t>
  </si>
  <si>
    <t>{'C': 5.899603692653405, 'penalty': 1}</t>
  </si>
  <si>
    <t>{'criterion': 0, 'max_depth': 7, 'max_features': 0, 'n_estimators': 14}</t>
  </si>
  <si>
    <t>{'alpha': 0.009895750712964993, 'hidden_layer_sizes': 51}</t>
  </si>
  <si>
    <t>{'C': 9.66956717248459, 'penalty': 1}</t>
  </si>
  <si>
    <t>{'criterion': 1, 'max_depth': 12, 'max_features': 0, 'n_estimators': 70}</t>
  </si>
  <si>
    <t>{'alpha': 0.018010953701839322, 'hidden_layer_sizes': 50}</t>
  </si>
  <si>
    <t>{'C': 6.260790383099128, 'penalty': 1}</t>
  </si>
  <si>
    <t>{'criterion': 0, 'max_depth': 7, 'max_features': 1, 'n_estimators': 82}</t>
  </si>
  <si>
    <t>{'alpha': 0.000740603278518534, 'hidden_layer_sizes': 21}</t>
  </si>
  <si>
    <t>l_r_r</t>
  </si>
  <si>
    <t>l_r_f</t>
  </si>
  <si>
    <t>l_r_a</t>
  </si>
  <si>
    <t>l_r_b</t>
  </si>
  <si>
    <t>h_r_r</t>
  </si>
  <si>
    <t>h_r_f</t>
  </si>
  <si>
    <t>h_r_a</t>
  </si>
  <si>
    <t>h_r_b</t>
  </si>
  <si>
    <t>b_r_r</t>
  </si>
  <si>
    <t>b_r_f</t>
  </si>
  <si>
    <t>b_r_a</t>
  </si>
  <si>
    <t>b_r_b</t>
  </si>
  <si>
    <t>LR</t>
  </si>
  <si>
    <t>MLP</t>
  </si>
  <si>
    <t>RF</t>
  </si>
  <si>
    <t>EE</t>
  </si>
  <si>
    <t>DR</t>
  </si>
  <si>
    <t>Encoder</t>
  </si>
  <si>
    <t>Resampler</t>
  </si>
  <si>
    <t>Classifier</t>
  </si>
  <si>
    <t>Model Rank</t>
  </si>
  <si>
    <t>MR</t>
  </si>
  <si>
    <t>l_Rec</t>
  </si>
  <si>
    <t>h_Rec</t>
  </si>
  <si>
    <t>b_Rec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</si>
</sst>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ont="1" applyFill="1" applyBorder="1"/>
    <xf numFmtId="0" fontId="0" fillId="4" borderId="2" xfId="0" applyFont="1" applyFill="1" applyBorder="1"/>
    <xf numFmtId="0" fontId="2" fillId="2" borderId="1" xfId="0" applyFont="1" applyFill="1" applyBorder="1" applyAlignment="1">
      <alignment horizontal="center" vertical="top"/>
    </xf>
    <xf numFmtId="0" fontId="0" fillId="3" borderId="4" xfId="0" applyFont="1" applyFill="1" applyBorder="1"/>
    <xf numFmtId="0" fontId="2" fillId="2" borderId="6" xfId="0" applyFont="1" applyFill="1" applyBorder="1" applyAlignment="1">
      <alignment horizontal="center" vertical="top"/>
    </xf>
    <xf numFmtId="0" fontId="0" fillId="4" borderId="2" xfId="0" applyFill="1" applyBorder="1"/>
    <xf numFmtId="2" fontId="0" fillId="4" borderId="3" xfId="0" applyNumberFormat="1" applyFill="1" applyBorder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0" fontId="0" fillId="4" borderId="4" xfId="0" applyFont="1" applyFill="1" applyBorder="1"/>
    <xf numFmtId="2" fontId="2" fillId="2" borderId="1" xfId="0" applyNumberFormat="1" applyFont="1" applyFill="1" applyBorder="1" applyAlignment="1">
      <alignment horizontal="center" vertical="top"/>
    </xf>
    <xf numFmtId="2" fontId="0" fillId="4" borderId="3" xfId="0" applyNumberFormat="1" applyFont="1" applyFill="1" applyBorder="1"/>
    <xf numFmtId="2" fontId="0" fillId="4" borderId="5" xfId="0" applyNumberFormat="1" applyFont="1" applyFill="1" applyBorder="1"/>
    <xf numFmtId="0" fontId="2" fillId="2" borderId="7" xfId="0" applyFont="1" applyFill="1" applyBorder="1" applyAlignment="1">
      <alignment horizontal="center" vertical="top"/>
    </xf>
    <xf numFmtId="2" fontId="2" fillId="2" borderId="7" xfId="0" applyNumberFormat="1" applyFont="1" applyFill="1" applyBorder="1" applyAlignment="1">
      <alignment horizontal="center" vertical="top"/>
    </xf>
    <xf numFmtId="2" fontId="0" fillId="3" borderId="2" xfId="0" applyNumberFormat="1" applyFont="1" applyFill="1" applyBorder="1"/>
    <xf numFmtId="2" fontId="2" fillId="2" borderId="6" xfId="0" applyNumberFormat="1" applyFont="1" applyFill="1" applyBorder="1" applyAlignment="1">
      <alignment horizontal="center" vertical="top"/>
    </xf>
    <xf numFmtId="2" fontId="0" fillId="4" borderId="2" xfId="0" applyNumberFormat="1" applyFont="1" applyFill="1" applyBorder="1"/>
    <xf numFmtId="2" fontId="0" fillId="3" borderId="4" xfId="0" applyNumberFormat="1" applyFont="1" applyFill="1" applyBorder="1"/>
    <xf numFmtId="164" fontId="0" fillId="4" borderId="2" xfId="0" applyNumberFormat="1" applyFon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3" borderId="2" xfId="0" applyNumberFormat="1" applyFont="1" applyFill="1" applyBorder="1"/>
    <xf numFmtId="164" fontId="0" fillId="3" borderId="4" xfId="0" applyNumberFormat="1" applyFont="1" applyFill="1" applyBorder="1"/>
  </cellXfs>
  <cellStyles count="1">
    <cellStyle name="Normal" xfId="0" builtinId="0"/>
  </cellStyles>
  <dxfs count="117">
    <dxf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auto="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3D85A-7A9F-4767-9821-62402917790A}" name="Table1" displayName="Table1" ref="A1:AW298" totalsRowShown="0" headerRowDxfId="116">
  <autoFilter ref="A1:AW298" xr:uid="{49E17011-650E-437C-84DE-2577A43A60A8}"/>
  <sortState xmlns:xlrd2="http://schemas.microsoft.com/office/spreadsheetml/2017/richdata2" ref="A2:AW298">
    <sortCondition ref="AW4"/>
  </sortState>
  <tableColumns count="49">
    <tableColumn id="2" xr3:uid="{206DA711-9B7F-4D11-B7FA-B24E5DC1D92B}" name="l_Dataset"/>
    <tableColumn id="3" xr3:uid="{80DCB7C5-FE3F-49E9-9822-CC3017066613}" name="l_Encoder"/>
    <tableColumn id="4" xr3:uid="{31D5FC6A-B3AA-4BC1-B154-C031BB95D5FD}" name="l_Resampler"/>
    <tableColumn id="5" xr3:uid="{D1232787-224F-4422-B10D-537407F04947}" name="l_Resampler_Parameters"/>
    <tableColumn id="6" xr3:uid="{E73296B9-4478-4D20-8E80-B886E6DAE5B4}" name="l_Feature_Selection"/>
    <tableColumn id="7" xr3:uid="{5A056896-D3D7-4C15-8CAA-B91E403FA646}" name="l_FS_Parameters"/>
    <tableColumn id="8" xr3:uid="{279F147C-ACFB-4FBA-8154-419EE86B1B7B}" name="l_Classifier"/>
    <tableColumn id="9" xr3:uid="{B8E3F7AD-B631-4F31-8011-1ECAF4EF4C0A}" name="l_Recall"/>
    <tableColumn id="10" xr3:uid="{3E2E7CD1-1D92-4C0B-86C7-546018AC098B}" name="l_f1"/>
    <tableColumn id="11" xr3:uid="{F4D16F95-3536-4DF8-907F-A590E1A4BA09}" name="l_AUC"/>
    <tableColumn id="12" xr3:uid="{2929C50B-2B19-47BA-A5B4-2B3C31D9E295}" name="l_BS"/>
    <tableColumn id="13" xr3:uid="{226C2A69-7AF2-4C87-AF29-0F828C11292E}" name="l_Classifier_Parameters"/>
    <tableColumn id="14" xr3:uid="{996489F7-9680-48E3-B098-CD4A4029C949}" name="h_Dataset"/>
    <tableColumn id="15" xr3:uid="{5B93682D-AAD5-4ADD-88EB-51736E16AD97}" name="h_Encoder"/>
    <tableColumn id="16" xr3:uid="{02D829E8-61F5-405E-B8DC-4841C2F80F3A}" name="h_Resampler"/>
    <tableColumn id="17" xr3:uid="{6F50985B-F70C-477C-8616-A46A4E2825EC}" name="h_Resampler_Parameters"/>
    <tableColumn id="18" xr3:uid="{27F145FE-4EAC-44B3-A6FE-1782C65B57C0}" name="h_Feature_Selection"/>
    <tableColumn id="19" xr3:uid="{2E85B5C4-3D84-4B2B-A3BF-267598BE3673}" name="h_FS_Parameters"/>
    <tableColumn id="20" xr3:uid="{C969A596-CFCA-4093-BD3D-C3ECC7DE3CC0}" name="h_Classifier"/>
    <tableColumn id="21" xr3:uid="{201E10BA-B42A-4CCE-AE8D-73134E1C8597}" name="h_Recall"/>
    <tableColumn id="22" xr3:uid="{E06FB3C7-BBBD-46FC-9E0C-51D8B3BAB9D0}" name="h_f1"/>
    <tableColumn id="23" xr3:uid="{A5E40E00-A979-485D-9CB7-4ADE5B2DC6EE}" name="h_AUC"/>
    <tableColumn id="24" xr3:uid="{29537E4B-007A-4930-AED9-25213BCDF73B}" name="h_BS"/>
    <tableColumn id="25" xr3:uid="{90CD1DDA-9324-43D8-A8F8-0F3BDB6CDC8D}" name="h_Classifier_Parameters"/>
    <tableColumn id="26" xr3:uid="{DCA9EE0F-5EDD-4482-A0C1-813186F0ABBF}" name="b_Dataset"/>
    <tableColumn id="27" xr3:uid="{F3F735FA-4D24-4699-822B-00F369793C06}" name="b_Encoder"/>
    <tableColumn id="28" xr3:uid="{F902307D-EC11-402C-ADE0-BA410961A3B1}" name="b_Resampler"/>
    <tableColumn id="29" xr3:uid="{3128DF9F-3F5D-4A38-B27A-EBBDAB65F0EB}" name="b_Resampler_Parameters"/>
    <tableColumn id="30" xr3:uid="{30D8F0F1-DF19-43BC-8867-5B15EF1491BF}" name="b_Feature_Selection"/>
    <tableColumn id="31" xr3:uid="{7FEC6861-EECC-4468-8EC1-579FC2C5682E}" name="b_FS_Parameters"/>
    <tableColumn id="32" xr3:uid="{09C40ED7-86F0-4E2A-9A5E-9AE0DD802C2C}" name="b_Classifier"/>
    <tableColumn id="33" xr3:uid="{89BFDC32-2F31-4264-9880-B46AAF6EA6FB}" name="b_Recall"/>
    <tableColumn id="34" xr3:uid="{76428361-9870-4C27-AABC-515675D12010}" name="b_f1"/>
    <tableColumn id="35" xr3:uid="{752CD505-19CC-44EB-BF50-ECAD489E9E38}" name="b_AUC"/>
    <tableColumn id="36" xr3:uid="{0DF56204-5148-4D36-A0DC-CC57CB8EE67B}" name="b_BS"/>
    <tableColumn id="37" xr3:uid="{8C8CA8C9-CE08-430C-A797-E77616864879}" name="b_Classifier_Parameters"/>
    <tableColumn id="38" xr3:uid="{3DA69D4D-F643-4BE6-A520-0C1CF502D0CE}" name="l_Recall_r"/>
    <tableColumn id="39" xr3:uid="{EFAE8F7B-2893-431F-8218-E08DFBB27297}" name="l_f1_r"/>
    <tableColumn id="40" xr3:uid="{84C35931-07BE-47FF-A448-64B457D884E6}" name="l_AUC_r"/>
    <tableColumn id="41" xr3:uid="{FD3E43A6-DBB3-42FC-8134-E4F36413950E}" name="l_BS_r"/>
    <tableColumn id="42" xr3:uid="{0803FBAD-3A06-48A1-B523-DD3FBEF413CE}" name="h_Recall_r"/>
    <tableColumn id="43" xr3:uid="{8CDE513C-3A96-4F73-9963-DFD82A311005}" name="h_f1_r"/>
    <tableColumn id="44" xr3:uid="{6C21CF25-9E48-4ED4-905B-F3F5A70BDD27}" name="h_AUC_r"/>
    <tableColumn id="45" xr3:uid="{474A07CB-A9EE-4CF1-9F27-3D1929F31261}" name="h_BS_r"/>
    <tableColumn id="46" xr3:uid="{C4FEFA6F-7BAA-49BD-9B1E-36267425C336}" name="b_Recall_r"/>
    <tableColumn id="47" xr3:uid="{47614EF5-878C-4E34-A7B2-DC2D7EEA8BB2}" name="b_f1_r"/>
    <tableColumn id="48" xr3:uid="{E2A3E2AE-C1C6-4D16-ABE4-CB3FF80B5FC2}" name="b_AUC_r"/>
    <tableColumn id="49" xr3:uid="{16C488D8-F010-4DB0-965F-F00705CBE7D8}" name="b_BS_r"/>
    <tableColumn id="50" xr3:uid="{7775E094-307D-475C-9994-B92D037B6B3C}" name="MR" dataDxfId="1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90973F-6B06-435B-840E-A48C98396512}" name="Table10" displayName="Table10" ref="A1:AA7" totalsRowShown="0" headerRowDxfId="14" dataDxfId="13">
  <autoFilter ref="A1:AA7" xr:uid="{0FEA776C-1DE7-4049-B9C3-A105053A179D}"/>
  <tableColumns count="27">
    <tableColumn id="2" xr3:uid="{F34F07BE-ED44-4B2F-99B8-7D29C1DDAE02}" name="Encoder"/>
    <tableColumn id="5" xr3:uid="{0D5C03C0-0443-4B07-A5FE-FF9D5877ACB7}" name="DR"/>
    <tableColumn id="8" xr3:uid="{19A1FAFB-63AE-4D39-8638-4C6CA385F87D}" name="l_Recall"/>
    <tableColumn id="9" xr3:uid="{B4ED079A-FA1E-43B2-80E6-392B92550D18}" name="l_f1"/>
    <tableColumn id="10" xr3:uid="{8E70BAA3-C5CA-47B4-80EE-577C94C0A3D5}" name="l_AUC"/>
    <tableColumn id="11" xr3:uid="{92AB6655-6A38-445B-94E3-CBEC177DC9E3}" name="l_BS"/>
    <tableColumn id="20" xr3:uid="{DFE1EC50-6D55-424B-8F41-AA2B6FE8A1F1}" name="h_Recall"/>
    <tableColumn id="21" xr3:uid="{4815E5DE-0AF0-455B-AFC6-ADBDEE8AB95F}" name="h_f1"/>
    <tableColumn id="22" xr3:uid="{D9D263CA-514D-4FEC-B323-787300271BF2}" name="h_AUC"/>
    <tableColumn id="23" xr3:uid="{CC7CCDB8-4440-4ED7-B8EA-30D3538BA385}" name="h_BS"/>
    <tableColumn id="32" xr3:uid="{35CA604C-D5FF-4199-A8F5-F918A6BD4FD2}" name="b_Recall"/>
    <tableColumn id="33" xr3:uid="{100CFAE0-34C5-4329-A582-8C6FC5EC2541}" name="b_f1"/>
    <tableColumn id="34" xr3:uid="{A291B77C-9345-4519-809B-3C14D691F3AE}" name="b_AUC"/>
    <tableColumn id="35" xr3:uid="{876262ED-3882-4ED9-86F9-82B7F8B5C242}" name="b_BS"/>
    <tableColumn id="37" xr3:uid="{04187B7D-0457-4BFB-A057-6254EA3E01D1}" name="l_r_r" dataDxfId="12">
      <calculatedColumnFormula>RANK(C2,C:C,0)</calculatedColumnFormula>
    </tableColumn>
    <tableColumn id="38" xr3:uid="{0A9936E4-08BB-4F2A-8664-BD0B59FBAE92}" name="l_r_f" dataDxfId="11">
      <calculatedColumnFormula>RANK(D2,D:D,0)</calculatedColumnFormula>
    </tableColumn>
    <tableColumn id="39" xr3:uid="{08FABAB5-8D41-4542-811B-86D8FCD25B56}" name="l_r_a" dataDxfId="10">
      <calculatedColumnFormula>RANK(E2,E:E,0)</calculatedColumnFormula>
    </tableColumn>
    <tableColumn id="40" xr3:uid="{D3FC401A-3283-4A46-AE1A-CC7CA897F9C1}" name="l_r_b" dataDxfId="9">
      <calculatedColumnFormula>RANK(F2,F:F,1)</calculatedColumnFormula>
    </tableColumn>
    <tableColumn id="41" xr3:uid="{7105ADC3-54A4-40ED-8629-373D12DE7271}" name="h_r_r" dataDxfId="8">
      <calculatedColumnFormula>RANK(G2,G:G,0)</calculatedColumnFormula>
    </tableColumn>
    <tableColumn id="42" xr3:uid="{5BB4C334-E555-406F-9DB2-1C0CF9C58B91}" name="h_r_f" dataDxfId="7">
      <calculatedColumnFormula>RANK(H2,H:H,0)</calculatedColumnFormula>
    </tableColumn>
    <tableColumn id="43" xr3:uid="{2AB49FFC-4C70-44DF-AA2E-B325F2A07168}" name="h_r_a" dataDxfId="6">
      <calculatedColumnFormula>RANK(I2,I:I,0)</calculatedColumnFormula>
    </tableColumn>
    <tableColumn id="44" xr3:uid="{E8412874-CDDD-4A94-B9D2-366420430EFB}" name="h_r_b" dataDxfId="5">
      <calculatedColumnFormula>RANK(J2,J:J,1)</calculatedColumnFormula>
    </tableColumn>
    <tableColumn id="45" xr3:uid="{9E660EB6-C2CE-49F3-A8E0-1799CB20146B}" name="b_r_r" dataDxfId="4">
      <calculatedColumnFormula>RANK(K2,K:K,0)</calculatedColumnFormula>
    </tableColumn>
    <tableColumn id="46" xr3:uid="{E0C481EA-B89B-4632-AF83-C5DF66C39C48}" name="b_r_f" dataDxfId="3">
      <calculatedColumnFormula>RANK(L2,L:L,0)</calculatedColumnFormula>
    </tableColumn>
    <tableColumn id="47" xr3:uid="{4F8701CB-568F-44A1-AEA9-BDC2458F82A6}" name="b_r_a" dataDxfId="2">
      <calculatedColumnFormula>RANK(M2,M:M,0)</calculatedColumnFormula>
    </tableColumn>
    <tableColumn id="48" xr3:uid="{A5645853-1E46-4BB7-935F-C06DD7958D37}" name="b_r_b" dataDxfId="1">
      <calculatedColumnFormula>RANK(N2,N:N,1)</calculatedColumnFormula>
    </tableColumn>
    <tableColumn id="49" xr3:uid="{47C9E6FE-CFBC-436A-91D5-3076F971590D}" name="MR" dataDxfId="0">
      <calculatedColumnFormula>SUM(O2:Z2)/12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B2DC1F-44AE-4FFE-B0E2-18CF2646669C}" name="Table13" displayName="Table13" ref="A1:AB61" totalsRowShown="0" headerRowDxfId="79" dataDxfId="77" headerRowBorderDxfId="78" tableBorderDxfId="76" totalsRowBorderDxfId="75">
  <autoFilter ref="A1:AB61" xr:uid="{D6093D1C-2FCE-4C72-8550-CCD2BAC8735E}"/>
  <sortState xmlns:xlrd2="http://schemas.microsoft.com/office/spreadsheetml/2017/richdata2" ref="A2:AB61">
    <sortCondition ref="AB5"/>
  </sortState>
  <tableColumns count="28">
    <tableColumn id="2" xr3:uid="{F0D394B9-AA15-4A63-A55A-41035C4236F9}" name="Encoder" dataDxfId="74"/>
    <tableColumn id="3" xr3:uid="{654091DD-5CCB-407F-BAC3-F9C91869A1CE}" name="Resampler" dataDxfId="73"/>
    <tableColumn id="5" xr3:uid="{726D5D7A-7539-4FE1-A49C-556E88799AA0}" name="DR" dataDxfId="72"/>
    <tableColumn id="8" xr3:uid="{A1E6E4CB-BD64-417B-8CCB-8B2146DC372D}" name="l_Recall" dataDxfId="71"/>
    <tableColumn id="9" xr3:uid="{7F3609AD-5F03-4271-8F10-6D89FD4E038B}" name="l_f1" dataDxfId="70"/>
    <tableColumn id="10" xr3:uid="{DE3CB234-FF15-497F-B0B7-E95EE8E34C21}" name="l_AUC" dataDxfId="69"/>
    <tableColumn id="11" xr3:uid="{C5AF8F81-495F-4B3A-AE92-A63E54BA4DB9}" name="l_BS" dataDxfId="68"/>
    <tableColumn id="20" xr3:uid="{81DAF4C8-79F9-44B0-BF28-D03E8290C1F5}" name="h_Recall" dataDxfId="67"/>
    <tableColumn id="21" xr3:uid="{014E1FA4-02C6-417C-8D4E-44F89064098D}" name="h_f1" dataDxfId="66"/>
    <tableColumn id="22" xr3:uid="{78AAC1B4-9367-4B93-AA67-CEA8DB3FE4AE}" name="h_AUC" dataDxfId="65"/>
    <tableColumn id="23" xr3:uid="{D40A2970-AD96-4D9A-BF3B-F8259948467F}" name="h_BS" dataDxfId="64"/>
    <tableColumn id="32" xr3:uid="{132011C0-AFD7-4175-9C18-159F3AEBF693}" name="b_Recall" dataDxfId="63"/>
    <tableColumn id="33" xr3:uid="{850F0F8F-B437-4F02-AFFF-5523A4B207D8}" name="b_f1" dataDxfId="62"/>
    <tableColumn id="34" xr3:uid="{92E4B735-F4E7-4FCC-A0DE-0BF03D692513}" name="b_AUC" dataDxfId="61"/>
    <tableColumn id="35" xr3:uid="{3ADBD5C4-7763-43C4-8A31-9CAE417D1486}" name="b_BS" dataDxfId="60"/>
    <tableColumn id="37" xr3:uid="{234C3469-8C81-45B3-8068-55129794DEA3}" name="l_Recall_r" dataDxfId="59">
      <calculatedColumnFormula>RANK(D2,D:D,0)</calculatedColumnFormula>
    </tableColumn>
    <tableColumn id="38" xr3:uid="{B4C014A5-9C7D-41EB-8593-1FD4531347C4}" name="l_f1_r" dataDxfId="58">
      <calculatedColumnFormula>RANK(E2,E:E,0)</calculatedColumnFormula>
    </tableColumn>
    <tableColumn id="39" xr3:uid="{47828EEB-A26E-402B-A66D-04ED311275BB}" name="l_AUC_r" dataDxfId="57">
      <calculatedColumnFormula>RANK(F2,F:F,0)</calculatedColumnFormula>
    </tableColumn>
    <tableColumn id="40" xr3:uid="{7CF7D908-9178-4503-9CD8-37BA119D4910}" name="l_BS_r" dataDxfId="56">
      <calculatedColumnFormula>RANK(G2,G:G,1)</calculatedColumnFormula>
    </tableColumn>
    <tableColumn id="41" xr3:uid="{41EBF96D-B3C4-4BD1-B78A-F9C9630573FB}" name="h_Recall_r" dataDxfId="55">
      <calculatedColumnFormula>RANK(H2,H:H,0)</calculatedColumnFormula>
    </tableColumn>
    <tableColumn id="42" xr3:uid="{E1880999-729E-4859-BCCB-266E043E74F5}" name="h_f1_r" dataDxfId="54">
      <calculatedColumnFormula>RANK(I2,I:I,0)</calculatedColumnFormula>
    </tableColumn>
    <tableColumn id="43" xr3:uid="{F0A64865-7972-474B-9DAD-E4F2A2A6BA2D}" name="h_AUC_r" dataDxfId="53">
      <calculatedColumnFormula>RANK(J2,J:J,0)</calculatedColumnFormula>
    </tableColumn>
    <tableColumn id="44" xr3:uid="{F8CFFC63-9B82-40D8-90DC-0BDEF433874D}" name="h_BS_r" dataDxfId="52">
      <calculatedColumnFormula>RANK(K2,K:K,1)</calculatedColumnFormula>
    </tableColumn>
    <tableColumn id="45" xr3:uid="{DB00C651-01FB-4415-8532-F4DA12B59BA5}" name="b_Recall_r" dataDxfId="51">
      <calculatedColumnFormula>RANK(L2,L:L,0)</calculatedColumnFormula>
    </tableColumn>
    <tableColumn id="46" xr3:uid="{8FDF23A0-FD08-47B3-934A-2383FE4C2BD4}" name="b_f1_r" dataDxfId="50">
      <calculatedColumnFormula>RANK(M2,M:M,0)</calculatedColumnFormula>
    </tableColumn>
    <tableColumn id="47" xr3:uid="{02A5D58C-CFAE-4679-BDB6-AC727C87BC6D}" name="b_AUC_r" dataDxfId="49">
      <calculatedColumnFormula>RANK(N2,N:N,0)</calculatedColumnFormula>
    </tableColumn>
    <tableColumn id="48" xr3:uid="{1F493D1D-838A-4514-9A2D-B7ADC701BB67}" name="b_BS_r" dataDxfId="48">
      <calculatedColumnFormula>RANK(O2,O:O,1)</calculatedColumnFormula>
    </tableColumn>
    <tableColumn id="49" xr3:uid="{777FFB5E-4B7B-4C33-8429-BAFE9460DA43}" name="MR" dataDxfId="47">
      <calculatedColumnFormula>SUM(P2:AA2)/12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B1E9FE-9358-4F71-B345-69533ED291D2}" name="Table14" displayName="Table14" ref="A1:AB61" totalsRowShown="0" headerRowDxfId="112" dataDxfId="110" headerRowBorderDxfId="111" tableBorderDxfId="109" totalsRowBorderDxfId="108">
  <autoFilter ref="A1:AB61" xr:uid="{176A0289-ED32-41AB-9C4B-5E903890901B}"/>
  <sortState xmlns:xlrd2="http://schemas.microsoft.com/office/spreadsheetml/2017/richdata2" ref="A2:AB61">
    <sortCondition ref="AB2"/>
  </sortState>
  <tableColumns count="28">
    <tableColumn id="2" xr3:uid="{1A77313E-EEC4-4B4C-8219-5A97C816E642}" name="Encoder" dataDxfId="107"/>
    <tableColumn id="3" xr3:uid="{6C4C472E-B28E-4600-B275-ADB2F9F5CC15}" name="Resampler" dataDxfId="106"/>
    <tableColumn id="5" xr3:uid="{D26E4A5E-0196-46BE-A6E1-824083E66E88}" name="DR" dataDxfId="105"/>
    <tableColumn id="8" xr3:uid="{0BC0895F-E291-4399-B1AF-A222B6F5DA8E}" name="l_Recall" dataDxfId="104"/>
    <tableColumn id="9" xr3:uid="{74ADD1D8-5CAD-47D8-86A1-B224C2BA8FC2}" name="l_f1" dataDxfId="103"/>
    <tableColumn id="10" xr3:uid="{C7960A72-AD25-442B-B1D8-813ECABB7615}" name="l_AUC" dataDxfId="102"/>
    <tableColumn id="11" xr3:uid="{96E3ED0F-F91F-4454-BA36-A36E399B594F}" name="l_BS" dataDxfId="101"/>
    <tableColumn id="20" xr3:uid="{2B40C5DC-310A-4185-B800-56014B002E7A}" name="h_Recall" dataDxfId="100"/>
    <tableColumn id="21" xr3:uid="{95B01124-8367-422B-B9FE-6F64AD4F1046}" name="h_f1" dataDxfId="99"/>
    <tableColumn id="22" xr3:uid="{65527C29-B472-4C4E-8F11-38E5ACFC124F}" name="h_AUC" dataDxfId="98"/>
    <tableColumn id="23" xr3:uid="{880F187F-ED7B-41BB-90F9-11F4E8B89EAB}" name="h_BS" dataDxfId="97"/>
    <tableColumn id="32" xr3:uid="{5B16A909-E385-410C-BD3C-6269A635ED28}" name="b_Recall" dataDxfId="96"/>
    <tableColumn id="33" xr3:uid="{2D52B639-A834-449F-A51D-9E7B09A3BFE2}" name="b_f1" dataDxfId="95"/>
    <tableColumn id="34" xr3:uid="{9B805539-8AD6-4AD2-9480-DB58C05DAF9E}" name="b_AUC" dataDxfId="94"/>
    <tableColumn id="35" xr3:uid="{16EFB0F6-8E10-4CEC-A0F4-F3C0651C7009}" name="b_BS" dataDxfId="93"/>
    <tableColumn id="37" xr3:uid="{78C7D232-E22F-4037-AC7B-9452CEA629DE}" name="l_Recall_r" dataDxfId="92">
      <calculatedColumnFormula>RANK(D2,D:D,0)</calculatedColumnFormula>
    </tableColumn>
    <tableColumn id="38" xr3:uid="{B084694B-882F-4A56-A55F-D21B78A8D365}" name="l_f1_r" dataDxfId="91">
      <calculatedColumnFormula>RANK(E2,E:E,0)</calculatedColumnFormula>
    </tableColumn>
    <tableColumn id="39" xr3:uid="{4E564846-9C2C-456A-AB8C-52CE575E82F4}" name="l_AUC_r" dataDxfId="90">
      <calculatedColumnFormula>RANK(F2,F:F,0)</calculatedColumnFormula>
    </tableColumn>
    <tableColumn id="40" xr3:uid="{94B3E6DB-6062-47EF-8A61-55F7D990998A}" name="l_BS_r" dataDxfId="89">
      <calculatedColumnFormula>RANK(G2,G:G,1)</calculatedColumnFormula>
    </tableColumn>
    <tableColumn id="41" xr3:uid="{1544562B-D79C-494F-8363-CA9723FD4CBA}" name="h_Recall_r" dataDxfId="88">
      <calculatedColumnFormula>RANK(H2,H:H,0)</calculatedColumnFormula>
    </tableColumn>
    <tableColumn id="42" xr3:uid="{940AB00F-1A22-409B-AA24-4AE1576FF8B1}" name="h_f1_r" dataDxfId="87">
      <calculatedColumnFormula>RANK(I2,I:I,0)</calculatedColumnFormula>
    </tableColumn>
    <tableColumn id="43" xr3:uid="{ECC5C8A3-6435-4E0F-ADFB-D026AC6E015C}" name="h_AUC_r" dataDxfId="86">
      <calculatedColumnFormula>RANK(J2,J:J,0)</calculatedColumnFormula>
    </tableColumn>
    <tableColumn id="44" xr3:uid="{EF1066F5-9903-48E7-9C10-F822085B1054}" name="h_BS_r" dataDxfId="85">
      <calculatedColumnFormula>RANK(K2,K:K,1)</calculatedColumnFormula>
    </tableColumn>
    <tableColumn id="45" xr3:uid="{0055DD28-BCB2-4EDF-968B-514B22FE311F}" name="b_Recall_r" dataDxfId="84">
      <calculatedColumnFormula>RANK(L2,L:L,0)</calculatedColumnFormula>
    </tableColumn>
    <tableColumn id="46" xr3:uid="{E9879D1A-851C-4C38-93D3-4007F0EB5F25}" name="b_f1_r" dataDxfId="83">
      <calculatedColumnFormula>RANK(M2,M:M,0)</calculatedColumnFormula>
    </tableColumn>
    <tableColumn id="47" xr3:uid="{D5C1E761-D375-452E-B863-CA67A67A0806}" name="b_AUC_r" dataDxfId="82">
      <calculatedColumnFormula>RANK(N2,N:N,0)</calculatedColumnFormula>
    </tableColumn>
    <tableColumn id="48" xr3:uid="{B34709F2-833B-4BFE-B6FA-3C4AEF2A0608}" name="b_BS_r" dataDxfId="81">
      <calculatedColumnFormula>RANK(O2,O:O,1)</calculatedColumnFormula>
    </tableColumn>
    <tableColumn id="49" xr3:uid="{262484D6-D4B6-4377-BCAC-23C85115749C}" name="MR" dataDxfId="80">
      <calculatedColumnFormula>SUM(P2:AA2)/12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74F1D-24C1-41D9-8A6B-68AE31DF65B0}" name="Table12" displayName="Table12" ref="A1:AC5" totalsRowShown="0" headerRowDxfId="46" dataDxfId="45" tableBorderDxfId="44">
  <autoFilter ref="A1:AC5" xr:uid="{BBD66592-9D66-4642-9BB3-4E7A97150A21}"/>
  <sortState xmlns:xlrd2="http://schemas.microsoft.com/office/spreadsheetml/2017/richdata2" ref="A2:AC5">
    <sortCondition ref="AC2"/>
  </sortState>
  <tableColumns count="29">
    <tableColumn id="2" xr3:uid="{5169EF7F-F6EA-4A84-B518-FD9F1D297472}" name="Encoder" dataDxfId="43"/>
    <tableColumn id="3" xr3:uid="{495DFAEA-BD33-4A18-82F5-6903FF5D7D94}" name="Resampler" dataDxfId="42"/>
    <tableColumn id="5" xr3:uid="{B85F7091-2968-4AAD-B3B9-F4D1B634A985}" name="DR" dataDxfId="41"/>
    <tableColumn id="7" xr3:uid="{A2209485-C5A8-4C32-A936-1C56607FC619}" name="Classifier" dataDxfId="40"/>
    <tableColumn id="8" xr3:uid="{F2A04147-B253-4402-ACB1-5C360BFACC93}" name="l_Recall" dataDxfId="39"/>
    <tableColumn id="9" xr3:uid="{D4C1544F-3E55-4543-81A8-1743558D929C}" name="l_f1" dataDxfId="38"/>
    <tableColumn id="10" xr3:uid="{71BBB36C-F16A-44D2-B6CF-18317EEB5719}" name="l_AUC" dataDxfId="37"/>
    <tableColumn id="11" xr3:uid="{AADFE83B-FAB0-45A4-A055-1D70B41993EB}" name="l_BS" dataDxfId="36"/>
    <tableColumn id="20" xr3:uid="{439093D6-FFDC-421F-A2EA-C29134A44899}" name="h_Recall" dataDxfId="35"/>
    <tableColumn id="21" xr3:uid="{8459CC18-BF14-4F45-A4D5-C0255B66A30D}" name="h_f1" dataDxfId="34"/>
    <tableColumn id="22" xr3:uid="{5544D482-0ED3-48CC-B8C5-898C4E233B37}" name="h_AUC" dataDxfId="33"/>
    <tableColumn id="23" xr3:uid="{4A4EC46F-195C-45BE-8F14-2CF5C40E4B34}" name="h_BS" dataDxfId="32"/>
    <tableColumn id="32" xr3:uid="{C3C6E9AC-57F6-4C8C-A9F6-B8EE2FF47DB5}" name="b_Recall" dataDxfId="31"/>
    <tableColumn id="33" xr3:uid="{0490B7AA-5BD4-459D-9598-A5BDD3C7ED62}" name="b_f1" dataDxfId="30"/>
    <tableColumn id="34" xr3:uid="{2C65194E-C75F-42A2-831C-18C06D524010}" name="b_AUC" dataDxfId="29"/>
    <tableColumn id="35" xr3:uid="{B762F908-E8BA-4D39-885A-8B962DF7AE7B}" name="b_BS" dataDxfId="28"/>
    <tableColumn id="37" xr3:uid="{2A9A75AC-5E59-4885-9F03-662F919BCA16}" name="l_r_r" dataDxfId="27">
      <calculatedColumnFormula>RANK(E2,E:E,0)</calculatedColumnFormula>
    </tableColumn>
    <tableColumn id="38" xr3:uid="{C7376D98-ED2F-4CC0-9644-AAF25E48BBF0}" name="l_r_f" dataDxfId="26">
      <calculatedColumnFormula>RANK(F2,F:F,0)</calculatedColumnFormula>
    </tableColumn>
    <tableColumn id="39" xr3:uid="{87779BDF-CD49-4B40-88C2-3B59E94D73B2}" name="l_r_a" dataDxfId="25">
      <calculatedColumnFormula>RANK(G2,G:G,0)</calculatedColumnFormula>
    </tableColumn>
    <tableColumn id="40" xr3:uid="{C085D23D-E3FA-4335-8D2E-855ACA307007}" name="l_r_b" dataDxfId="24">
      <calculatedColumnFormula>RANK(H2,H:H,1)</calculatedColumnFormula>
    </tableColumn>
    <tableColumn id="41" xr3:uid="{B54380F2-3910-4CB9-AF82-544146C0B582}" name="h_r_r" dataDxfId="23">
      <calculatedColumnFormula>RANK(I2,I:I,0)</calculatedColumnFormula>
    </tableColumn>
    <tableColumn id="42" xr3:uid="{70BDD0EE-0112-44D7-BACF-EFE575ABFFC5}" name="h_r_f" dataDxfId="22">
      <calculatedColumnFormula>RANK(J2,J:J,0)</calculatedColumnFormula>
    </tableColumn>
    <tableColumn id="43" xr3:uid="{B1E660B7-8711-4666-A173-E10361C0E031}" name="h_r_a" dataDxfId="21">
      <calculatedColumnFormula>RANK(K2,K:K,0)</calculatedColumnFormula>
    </tableColumn>
    <tableColumn id="44" xr3:uid="{190B5A81-80F0-4F16-9DA9-D2A0275DDA24}" name="h_r_b" dataDxfId="20">
      <calculatedColumnFormula>RANK(L2,L:L,1)</calculatedColumnFormula>
    </tableColumn>
    <tableColumn id="45" xr3:uid="{7F4AA3C5-78E4-4121-A92B-5FEF2B9BA36F}" name="b_r_r" dataDxfId="19">
      <calculatedColumnFormula>RANK(M2,M:M,0)</calculatedColumnFormula>
    </tableColumn>
    <tableColumn id="46" xr3:uid="{EB7EC162-70B0-452E-9BE7-D1BE93BF9DA9}" name="b_r_f" dataDxfId="18">
      <calculatedColumnFormula>RANK(N2,N:N,0)</calculatedColumnFormula>
    </tableColumn>
    <tableColumn id="47" xr3:uid="{3E6A842A-6EEF-49FF-ADAC-050BD11B7D5F}" name="b_r_a" dataDxfId="17">
      <calculatedColumnFormula>RANK(O2,O:O,0)</calculatedColumnFormula>
    </tableColumn>
    <tableColumn id="48" xr3:uid="{543F4D0E-5D0F-44C9-8822-5FC4607D8B93}" name="b_r_b" dataDxfId="16">
      <calculatedColumnFormula>RANK(P2,P:P,1)</calculatedColumnFormula>
    </tableColumn>
    <tableColumn id="49" xr3:uid="{14E26920-2959-41F5-B5E2-9B69F1678F83}" name="MR" dataDxfId="15">
      <calculatedColumnFormula>SUM(Q2:AB2)/12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C3294B-9E3A-4C32-815F-C9AA8D394B27}" name="Table16" displayName="Table16" ref="A1:AC298" totalsRowShown="0" headerRowDxfId="114">
  <autoFilter ref="A1:AC298" xr:uid="{EF611C99-D8B1-4A92-B66B-25CA234FDEEC}"/>
  <sortState xmlns:xlrd2="http://schemas.microsoft.com/office/spreadsheetml/2017/richdata2" ref="A2:AC298">
    <sortCondition ref="AC2"/>
  </sortState>
  <tableColumns count="29">
    <tableColumn id="3" xr3:uid="{13D67C33-2915-443F-AAAB-BDFA921D996B}" name="Encoder"/>
    <tableColumn id="4" xr3:uid="{9FEDEC70-E5B7-4043-A4C4-22536869253E}" name="Resampler"/>
    <tableColumn id="6" xr3:uid="{96771C1C-823A-45EC-857A-7480E709093D}" name="DR"/>
    <tableColumn id="8" xr3:uid="{771D0FA1-E42E-4437-A2BE-D4DF37BA8132}" name="Classifier"/>
    <tableColumn id="9" xr3:uid="{AEEBEDC6-3C8E-4DA7-9793-E3C8F2D8A8F0}" name="l_Recall"/>
    <tableColumn id="10" xr3:uid="{93D1D9FE-A032-41B4-8BA5-5958500392FE}" name="l_f1"/>
    <tableColumn id="11" xr3:uid="{A20C6450-96F3-4D63-A1C5-AC9A120CE5A7}" name="l_AUC"/>
    <tableColumn id="12" xr3:uid="{DD9E4882-F086-48A5-BF63-44EA7DEB4E9F}" name="l_BS"/>
    <tableColumn id="21" xr3:uid="{89693B98-46BF-41F3-B18E-CB10B2C02D74}" name="h_Recall"/>
    <tableColumn id="22" xr3:uid="{E42D6165-07ED-4110-A6CD-C9866FB3B8F4}" name="h_f1"/>
    <tableColumn id="23" xr3:uid="{2E143B16-0623-4CFD-B89C-842317C6E02C}" name="h_AUC"/>
    <tableColumn id="24" xr3:uid="{3A10E441-EB4E-4F32-BF32-D518E1E0E4BF}" name="h_BS"/>
    <tableColumn id="33" xr3:uid="{CDA681A2-8790-4E96-9015-AABC699535D3}" name="b_Recall"/>
    <tableColumn id="34" xr3:uid="{513FB2DE-EC55-4BF4-A4B6-CDAD1B3C63D9}" name="b_f1"/>
    <tableColumn id="35" xr3:uid="{326F08D1-3AF4-4FFB-BE9E-254447C603D1}" name="b_AUC"/>
    <tableColumn id="36" xr3:uid="{3EF85887-9404-411E-BAD9-C18F4F207E88}" name="b_BS"/>
    <tableColumn id="38" xr3:uid="{04C22CDA-93CD-4881-A735-590EE8DB862A}" name="l_Recall_r"/>
    <tableColumn id="39" xr3:uid="{DBA76BE6-9024-4FEF-A346-A4D39147709C}" name="l_f1_r"/>
    <tableColumn id="40" xr3:uid="{445C0860-03A4-4CC1-B393-C676AF4DC39A}" name="l_AUC_r"/>
    <tableColumn id="41" xr3:uid="{687C7D13-6BE6-448E-9079-9E44A94AA565}" name="l_BS_r"/>
    <tableColumn id="42" xr3:uid="{D5347E49-5A9E-47F7-A7C6-231D7E297286}" name="h_Recall_r"/>
    <tableColumn id="43" xr3:uid="{522C8232-AA15-488C-B8CE-5841AAFAD690}" name="h_f1_r"/>
    <tableColumn id="44" xr3:uid="{B1D1E436-837A-4CF8-889E-D6500E396BFE}" name="h_AUC_r"/>
    <tableColumn id="45" xr3:uid="{9C4DD793-0873-43FD-AC1C-C30CF0C5DF7F}" name="h_BS_r"/>
    <tableColumn id="46" xr3:uid="{D639D8D3-2B39-4BF8-9DB4-6DF27CA7CD84}" name="b_Recall_r"/>
    <tableColumn id="47" xr3:uid="{5FA80C19-1DC9-40FB-BFDB-FC24523604E3}" name="b_f1_r"/>
    <tableColumn id="48" xr3:uid="{9C164F72-5EA5-4AD6-9EB9-5F4FE2773F73}" name="b_AUC_r"/>
    <tableColumn id="49" xr3:uid="{F22FFBC5-FA12-4284-87B3-833C1ECF3136}" name="b_BS_r"/>
    <tableColumn id="50" xr3:uid="{4125F0E3-45D4-4485-82AC-19EAAB94909A}" name="MR" dataDxfId="1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8"/>
  <sheetViews>
    <sheetView workbookViewId="0">
      <selection activeCell="AW2" sqref="AW1:AW298"/>
    </sheetView>
  </sheetViews>
  <sheetFormatPr defaultRowHeight="14.4" x14ac:dyDescent="0.3"/>
  <cols>
    <col min="1" max="1" width="10.6640625" customWidth="1"/>
    <col min="2" max="2" width="11.21875" customWidth="1"/>
    <col min="3" max="3" width="13.109375" customWidth="1"/>
    <col min="4" max="4" width="23.6640625" customWidth="1"/>
    <col min="5" max="5" width="19.33203125" customWidth="1"/>
    <col min="6" max="6" width="16.77734375" customWidth="1"/>
    <col min="7" max="7" width="11.6640625" customWidth="1"/>
    <col min="8" max="8" width="9.21875" customWidth="1"/>
    <col min="12" max="12" width="22.21875" customWidth="1"/>
    <col min="13" max="13" width="11.33203125" customWidth="1"/>
    <col min="14" max="14" width="11.88671875" customWidth="1"/>
    <col min="15" max="15" width="13.77734375" customWidth="1"/>
    <col min="16" max="16" width="24.33203125" customWidth="1"/>
    <col min="17" max="17" width="20" customWidth="1"/>
    <col min="18" max="18" width="17.44140625" customWidth="1"/>
    <col min="19" max="19" width="12.33203125" customWidth="1"/>
    <col min="20" max="20" width="9.88671875" customWidth="1"/>
    <col min="24" max="24" width="22.88671875" customWidth="1"/>
    <col min="25" max="25" width="11.33203125" customWidth="1"/>
    <col min="26" max="26" width="11.88671875" customWidth="1"/>
    <col min="27" max="27" width="13.77734375" customWidth="1"/>
    <col min="28" max="28" width="24.33203125" customWidth="1"/>
    <col min="29" max="29" width="20" customWidth="1"/>
    <col min="30" max="30" width="17.44140625" customWidth="1"/>
    <col min="31" max="31" width="12.33203125" customWidth="1"/>
    <col min="32" max="32" width="9.88671875" customWidth="1"/>
    <col min="36" max="36" width="22.88671875" customWidth="1"/>
    <col min="37" max="37" width="10.88671875" customWidth="1"/>
    <col min="39" max="39" width="9.6640625" customWidth="1"/>
    <col min="41" max="41" width="11.5546875" customWidth="1"/>
    <col min="43" max="43" width="10.33203125" customWidth="1"/>
    <col min="45" max="45" width="11.5546875" customWidth="1"/>
    <col min="47" max="47" width="10.33203125" customWidth="1"/>
    <col min="49" max="49" width="14" style="9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0" t="s">
        <v>223</v>
      </c>
    </row>
    <row r="2" spans="1:49" x14ac:dyDescent="0.3">
      <c r="A2" t="s">
        <v>48</v>
      </c>
      <c r="B2" t="s">
        <v>50</v>
      </c>
      <c r="C2" t="s">
        <v>60</v>
      </c>
      <c r="D2" t="s">
        <v>69</v>
      </c>
      <c r="E2" t="s">
        <v>51</v>
      </c>
      <c r="F2" t="s">
        <v>51</v>
      </c>
      <c r="G2" t="s">
        <v>216</v>
      </c>
      <c r="H2">
        <v>0.1474</v>
      </c>
      <c r="I2">
        <v>0.2137</v>
      </c>
      <c r="J2">
        <v>0.5323</v>
      </c>
      <c r="K2">
        <v>0.2157</v>
      </c>
      <c r="L2" t="s">
        <v>126</v>
      </c>
      <c r="M2" t="s">
        <v>131</v>
      </c>
      <c r="N2" t="s">
        <v>50</v>
      </c>
      <c r="O2" t="s">
        <v>60</v>
      </c>
      <c r="P2" t="s">
        <v>69</v>
      </c>
      <c r="Q2" t="s">
        <v>51</v>
      </c>
      <c r="R2" t="s">
        <v>51</v>
      </c>
      <c r="S2" t="s">
        <v>216</v>
      </c>
      <c r="T2">
        <v>0.74790000000000001</v>
      </c>
      <c r="U2">
        <v>0.7762</v>
      </c>
      <c r="V2">
        <v>0.85160000000000002</v>
      </c>
      <c r="W2">
        <v>7.0900000000000005E-2</v>
      </c>
      <c r="X2" t="s">
        <v>160</v>
      </c>
      <c r="Y2" t="s">
        <v>165</v>
      </c>
      <c r="Z2" t="s">
        <v>50</v>
      </c>
      <c r="AA2" t="s">
        <v>60</v>
      </c>
      <c r="AB2" t="s">
        <v>69</v>
      </c>
      <c r="AC2" t="s">
        <v>51</v>
      </c>
      <c r="AD2" t="s">
        <v>51</v>
      </c>
      <c r="AE2" t="s">
        <v>216</v>
      </c>
      <c r="AF2">
        <v>0.42309999999999998</v>
      </c>
      <c r="AG2">
        <v>0.59460000000000002</v>
      </c>
      <c r="AH2">
        <v>0.71150000000000002</v>
      </c>
      <c r="AI2">
        <v>1.2999999999999999E-3</v>
      </c>
      <c r="AJ2" t="s">
        <v>197</v>
      </c>
      <c r="AK2">
        <v>17</v>
      </c>
      <c r="AL2">
        <v>23</v>
      </c>
      <c r="AM2">
        <v>20</v>
      </c>
      <c r="AN2">
        <v>126</v>
      </c>
      <c r="AO2">
        <v>2</v>
      </c>
      <c r="AP2">
        <v>7</v>
      </c>
      <c r="AQ2">
        <v>2</v>
      </c>
      <c r="AR2">
        <v>19</v>
      </c>
      <c r="AS2">
        <v>15</v>
      </c>
      <c r="AT2">
        <v>1</v>
      </c>
      <c r="AU2">
        <v>32</v>
      </c>
      <c r="AV2">
        <v>2</v>
      </c>
      <c r="AW2" s="9">
        <v>22.166666666666671</v>
      </c>
    </row>
    <row r="3" spans="1:49" x14ac:dyDescent="0.3">
      <c r="A3" t="s">
        <v>48</v>
      </c>
      <c r="B3" t="s">
        <v>217</v>
      </c>
      <c r="C3" t="s">
        <v>53</v>
      </c>
      <c r="D3" t="s">
        <v>63</v>
      </c>
      <c r="E3" t="s">
        <v>51</v>
      </c>
      <c r="F3" t="s">
        <v>51</v>
      </c>
      <c r="G3" t="s">
        <v>216</v>
      </c>
      <c r="H3">
        <v>6.3200000000000006E-2</v>
      </c>
      <c r="I3">
        <v>0.11210000000000001</v>
      </c>
      <c r="J3">
        <v>0.52029999999999998</v>
      </c>
      <c r="K3">
        <v>0.18909999999999999</v>
      </c>
      <c r="L3" t="s">
        <v>129</v>
      </c>
      <c r="M3" t="s">
        <v>131</v>
      </c>
      <c r="N3" t="s">
        <v>217</v>
      </c>
      <c r="O3" t="s">
        <v>53</v>
      </c>
      <c r="P3" t="s">
        <v>133</v>
      </c>
      <c r="Q3" t="s">
        <v>51</v>
      </c>
      <c r="R3" t="s">
        <v>51</v>
      </c>
      <c r="S3" t="s">
        <v>216</v>
      </c>
      <c r="T3">
        <v>0.67789999999999995</v>
      </c>
      <c r="U3">
        <v>0.76459999999999995</v>
      </c>
      <c r="V3">
        <v>0.82709999999999995</v>
      </c>
      <c r="W3">
        <v>6.2799999999999995E-2</v>
      </c>
      <c r="X3" t="s">
        <v>163</v>
      </c>
      <c r="Y3" t="s">
        <v>165</v>
      </c>
      <c r="Z3" t="s">
        <v>217</v>
      </c>
      <c r="AA3" t="s">
        <v>53</v>
      </c>
      <c r="AB3" t="s">
        <v>170</v>
      </c>
      <c r="AC3" t="s">
        <v>51</v>
      </c>
      <c r="AD3" t="s">
        <v>51</v>
      </c>
      <c r="AE3" t="s">
        <v>216</v>
      </c>
      <c r="AF3">
        <v>0.46150000000000002</v>
      </c>
      <c r="AG3">
        <v>0.32</v>
      </c>
      <c r="AH3">
        <v>0.72919999999999996</v>
      </c>
      <c r="AI3">
        <v>1.5599999999999999E-2</v>
      </c>
      <c r="AJ3" t="s">
        <v>200</v>
      </c>
      <c r="AK3">
        <v>25</v>
      </c>
      <c r="AL3">
        <v>70</v>
      </c>
      <c r="AM3">
        <v>42</v>
      </c>
      <c r="AN3">
        <v>1</v>
      </c>
      <c r="AO3">
        <v>17</v>
      </c>
      <c r="AP3">
        <v>11</v>
      </c>
      <c r="AQ3">
        <v>16</v>
      </c>
      <c r="AR3">
        <v>2</v>
      </c>
      <c r="AS3">
        <v>14</v>
      </c>
      <c r="AT3">
        <v>27</v>
      </c>
      <c r="AU3">
        <v>14</v>
      </c>
      <c r="AV3">
        <v>59</v>
      </c>
      <c r="AW3" s="9">
        <v>24.833333333333329</v>
      </c>
    </row>
    <row r="4" spans="1:49" x14ac:dyDescent="0.3">
      <c r="A4" t="s">
        <v>48</v>
      </c>
      <c r="B4" t="s">
        <v>217</v>
      </c>
      <c r="C4" t="s">
        <v>60</v>
      </c>
      <c r="D4" t="s">
        <v>82</v>
      </c>
      <c r="E4" t="s">
        <v>51</v>
      </c>
      <c r="F4" t="s">
        <v>51</v>
      </c>
      <c r="G4" t="s">
        <v>216</v>
      </c>
      <c r="H4">
        <v>0.1158</v>
      </c>
      <c r="I4">
        <v>0.1789</v>
      </c>
      <c r="J4">
        <v>0.52590000000000003</v>
      </c>
      <c r="K4">
        <v>0.22339999999999999</v>
      </c>
      <c r="L4" t="s">
        <v>129</v>
      </c>
      <c r="M4" t="s">
        <v>131</v>
      </c>
      <c r="N4" t="s">
        <v>217</v>
      </c>
      <c r="O4" t="s">
        <v>60</v>
      </c>
      <c r="P4" t="s">
        <v>69</v>
      </c>
      <c r="Q4" t="s">
        <v>51</v>
      </c>
      <c r="R4" t="s">
        <v>51</v>
      </c>
      <c r="S4" t="s">
        <v>216</v>
      </c>
      <c r="T4">
        <v>0.7591</v>
      </c>
      <c r="U4">
        <v>0.78890000000000005</v>
      </c>
      <c r="V4">
        <v>0.8589</v>
      </c>
      <c r="W4">
        <v>7.0699999999999999E-2</v>
      </c>
      <c r="X4" t="s">
        <v>163</v>
      </c>
      <c r="Y4" t="s">
        <v>165</v>
      </c>
      <c r="Z4" t="s">
        <v>217</v>
      </c>
      <c r="AA4" t="s">
        <v>60</v>
      </c>
      <c r="AB4" t="s">
        <v>69</v>
      </c>
      <c r="AC4" t="s">
        <v>51</v>
      </c>
      <c r="AD4" t="s">
        <v>51</v>
      </c>
      <c r="AE4" t="s">
        <v>216</v>
      </c>
      <c r="AF4">
        <v>0.42309999999999998</v>
      </c>
      <c r="AG4">
        <v>0.59460000000000002</v>
      </c>
      <c r="AH4">
        <v>0.71150000000000002</v>
      </c>
      <c r="AI4">
        <v>1.2999999999999999E-3</v>
      </c>
      <c r="AJ4" t="s">
        <v>200</v>
      </c>
      <c r="AK4">
        <v>20</v>
      </c>
      <c r="AL4">
        <v>36</v>
      </c>
      <c r="AM4">
        <v>32</v>
      </c>
      <c r="AN4">
        <v>146</v>
      </c>
      <c r="AO4">
        <v>1</v>
      </c>
      <c r="AP4">
        <v>2</v>
      </c>
      <c r="AQ4">
        <v>1</v>
      </c>
      <c r="AR4">
        <v>18</v>
      </c>
      <c r="AS4">
        <v>15</v>
      </c>
      <c r="AT4">
        <v>1</v>
      </c>
      <c r="AU4">
        <v>32</v>
      </c>
      <c r="AV4">
        <v>2</v>
      </c>
      <c r="AW4" s="9">
        <v>25.5</v>
      </c>
    </row>
    <row r="5" spans="1:49" x14ac:dyDescent="0.3">
      <c r="A5" t="s">
        <v>48</v>
      </c>
      <c r="B5" t="s">
        <v>217</v>
      </c>
      <c r="C5" t="s">
        <v>61</v>
      </c>
      <c r="D5" t="s">
        <v>78</v>
      </c>
      <c r="E5" t="s">
        <v>51</v>
      </c>
      <c r="F5" t="s">
        <v>51</v>
      </c>
      <c r="G5" t="s">
        <v>216</v>
      </c>
      <c r="H5">
        <v>6.3200000000000006E-2</v>
      </c>
      <c r="I5">
        <v>0.1132</v>
      </c>
      <c r="J5">
        <v>0.5222</v>
      </c>
      <c r="K5">
        <v>0.19589999999999999</v>
      </c>
      <c r="L5" t="s">
        <v>129</v>
      </c>
      <c r="M5" t="s">
        <v>131</v>
      </c>
      <c r="N5" t="s">
        <v>217</v>
      </c>
      <c r="O5" t="s">
        <v>61</v>
      </c>
      <c r="P5" t="s">
        <v>98</v>
      </c>
      <c r="Q5" t="s">
        <v>51</v>
      </c>
      <c r="R5" t="s">
        <v>51</v>
      </c>
      <c r="S5" t="s">
        <v>216</v>
      </c>
      <c r="T5">
        <v>0.64710000000000001</v>
      </c>
      <c r="U5">
        <v>0.74880000000000002</v>
      </c>
      <c r="V5">
        <v>0.81340000000000001</v>
      </c>
      <c r="W5">
        <v>6.5699999999999995E-2</v>
      </c>
      <c r="X5" t="s">
        <v>163</v>
      </c>
      <c r="Y5" t="s">
        <v>165</v>
      </c>
      <c r="Z5" t="s">
        <v>217</v>
      </c>
      <c r="AA5" t="s">
        <v>61</v>
      </c>
      <c r="AB5" t="s">
        <v>98</v>
      </c>
      <c r="AC5" t="s">
        <v>51</v>
      </c>
      <c r="AD5" t="s">
        <v>51</v>
      </c>
      <c r="AE5" t="s">
        <v>216</v>
      </c>
      <c r="AF5">
        <v>0.42309999999999998</v>
      </c>
      <c r="AG5">
        <v>0.59460000000000002</v>
      </c>
      <c r="AH5">
        <v>0.71150000000000002</v>
      </c>
      <c r="AI5">
        <v>1.1999999999999999E-3</v>
      </c>
      <c r="AJ5" t="s">
        <v>200</v>
      </c>
      <c r="AK5">
        <v>25</v>
      </c>
      <c r="AL5">
        <v>69</v>
      </c>
      <c r="AM5">
        <v>38</v>
      </c>
      <c r="AN5">
        <v>56</v>
      </c>
      <c r="AO5">
        <v>23</v>
      </c>
      <c r="AP5">
        <v>18</v>
      </c>
      <c r="AQ5">
        <v>24</v>
      </c>
      <c r="AR5">
        <v>9</v>
      </c>
      <c r="AS5">
        <v>15</v>
      </c>
      <c r="AT5">
        <v>1</v>
      </c>
      <c r="AU5">
        <v>32</v>
      </c>
      <c r="AV5">
        <v>1</v>
      </c>
      <c r="AW5" s="9">
        <v>25.916666666666671</v>
      </c>
    </row>
    <row r="6" spans="1:49" x14ac:dyDescent="0.3">
      <c r="A6" t="s">
        <v>48</v>
      </c>
      <c r="B6" t="s">
        <v>217</v>
      </c>
      <c r="C6" t="s">
        <v>54</v>
      </c>
      <c r="D6" t="s">
        <v>80</v>
      </c>
      <c r="E6" t="s">
        <v>51</v>
      </c>
      <c r="F6" t="s">
        <v>51</v>
      </c>
      <c r="G6" t="s">
        <v>216</v>
      </c>
      <c r="H6">
        <v>4.2099999999999999E-2</v>
      </c>
      <c r="I6">
        <v>7.8399999999999997E-2</v>
      </c>
      <c r="J6">
        <v>0.51539999999999997</v>
      </c>
      <c r="K6">
        <v>0.19009999999999999</v>
      </c>
      <c r="L6" t="s">
        <v>129</v>
      </c>
      <c r="M6" t="s">
        <v>131</v>
      </c>
      <c r="N6" t="s">
        <v>217</v>
      </c>
      <c r="O6" t="s">
        <v>54</v>
      </c>
      <c r="P6" t="s">
        <v>138</v>
      </c>
      <c r="Q6" t="s">
        <v>51</v>
      </c>
      <c r="R6" t="s">
        <v>51</v>
      </c>
      <c r="S6" t="s">
        <v>216</v>
      </c>
      <c r="T6">
        <v>0.68630000000000002</v>
      </c>
      <c r="U6">
        <v>0.77649999999999997</v>
      </c>
      <c r="V6">
        <v>0.83299999999999996</v>
      </c>
      <c r="W6">
        <v>6.2600000000000003E-2</v>
      </c>
      <c r="X6" t="s">
        <v>163</v>
      </c>
      <c r="Y6" t="s">
        <v>165</v>
      </c>
      <c r="Z6" t="s">
        <v>217</v>
      </c>
      <c r="AA6" t="s">
        <v>54</v>
      </c>
      <c r="AB6" t="s">
        <v>184</v>
      </c>
      <c r="AC6" t="s">
        <v>51</v>
      </c>
      <c r="AD6" t="s">
        <v>51</v>
      </c>
      <c r="AE6" t="s">
        <v>216</v>
      </c>
      <c r="AF6">
        <v>0.42309999999999998</v>
      </c>
      <c r="AG6">
        <v>0.36070000000000002</v>
      </c>
      <c r="AH6">
        <v>0.71050000000000002</v>
      </c>
      <c r="AI6">
        <v>8.3999999999999995E-3</v>
      </c>
      <c r="AJ6" t="s">
        <v>200</v>
      </c>
      <c r="AK6">
        <v>27</v>
      </c>
      <c r="AL6">
        <v>92</v>
      </c>
      <c r="AM6">
        <v>53</v>
      </c>
      <c r="AN6">
        <v>4</v>
      </c>
      <c r="AO6">
        <v>15</v>
      </c>
      <c r="AP6">
        <v>6</v>
      </c>
      <c r="AQ6">
        <v>9</v>
      </c>
      <c r="AR6">
        <v>1</v>
      </c>
      <c r="AS6">
        <v>15</v>
      </c>
      <c r="AT6">
        <v>18</v>
      </c>
      <c r="AU6">
        <v>37</v>
      </c>
      <c r="AV6">
        <v>35</v>
      </c>
      <c r="AW6" s="9">
        <v>26</v>
      </c>
    </row>
    <row r="7" spans="1:49" x14ac:dyDescent="0.3">
      <c r="A7" t="s">
        <v>48</v>
      </c>
      <c r="B7" t="s">
        <v>217</v>
      </c>
      <c r="C7" t="s">
        <v>54</v>
      </c>
      <c r="D7" t="s">
        <v>72</v>
      </c>
      <c r="E7" t="s">
        <v>105</v>
      </c>
      <c r="F7" t="s">
        <v>121</v>
      </c>
      <c r="G7" t="s">
        <v>216</v>
      </c>
      <c r="H7">
        <v>6.3200000000000006E-2</v>
      </c>
      <c r="I7">
        <v>0.1132</v>
      </c>
      <c r="J7">
        <v>0.5222</v>
      </c>
      <c r="K7">
        <v>0.1908</v>
      </c>
      <c r="L7" t="s">
        <v>129</v>
      </c>
      <c r="M7" t="s">
        <v>131</v>
      </c>
      <c r="N7" t="s">
        <v>217</v>
      </c>
      <c r="O7" t="s">
        <v>54</v>
      </c>
      <c r="P7" t="s">
        <v>138</v>
      </c>
      <c r="Q7" t="s">
        <v>105</v>
      </c>
      <c r="R7" t="s">
        <v>114</v>
      </c>
      <c r="S7" t="s">
        <v>216</v>
      </c>
      <c r="T7">
        <v>0.63590000000000002</v>
      </c>
      <c r="U7">
        <v>0.72760000000000002</v>
      </c>
      <c r="V7">
        <v>0.80400000000000005</v>
      </c>
      <c r="W7">
        <v>7.4300000000000005E-2</v>
      </c>
      <c r="X7" t="s">
        <v>163</v>
      </c>
      <c r="Y7" t="s">
        <v>165</v>
      </c>
      <c r="Z7" t="s">
        <v>217</v>
      </c>
      <c r="AA7" t="s">
        <v>54</v>
      </c>
      <c r="AB7" t="s">
        <v>184</v>
      </c>
      <c r="AC7" t="s">
        <v>105</v>
      </c>
      <c r="AD7" t="s">
        <v>114</v>
      </c>
      <c r="AE7" t="s">
        <v>216</v>
      </c>
      <c r="AF7">
        <v>0.46150000000000002</v>
      </c>
      <c r="AG7">
        <v>0.36919999999999997</v>
      </c>
      <c r="AH7">
        <v>0.72960000000000003</v>
      </c>
      <c r="AI7">
        <v>8.0999999999999996E-3</v>
      </c>
      <c r="AJ7" t="s">
        <v>200</v>
      </c>
      <c r="AK7">
        <v>25</v>
      </c>
      <c r="AL7">
        <v>69</v>
      </c>
      <c r="AM7">
        <v>38</v>
      </c>
      <c r="AN7">
        <v>10</v>
      </c>
      <c r="AO7">
        <v>26</v>
      </c>
      <c r="AP7">
        <v>31</v>
      </c>
      <c r="AQ7">
        <v>32</v>
      </c>
      <c r="AR7">
        <v>27</v>
      </c>
      <c r="AS7">
        <v>14</v>
      </c>
      <c r="AT7">
        <v>15</v>
      </c>
      <c r="AU7">
        <v>12</v>
      </c>
      <c r="AV7">
        <v>33</v>
      </c>
      <c r="AW7" s="9">
        <v>27.666666666666671</v>
      </c>
    </row>
    <row r="8" spans="1:49" x14ac:dyDescent="0.3">
      <c r="A8" t="s">
        <v>48</v>
      </c>
      <c r="B8" t="s">
        <v>217</v>
      </c>
      <c r="C8" t="s">
        <v>51</v>
      </c>
      <c r="D8" t="s">
        <v>51</v>
      </c>
      <c r="E8" t="s">
        <v>51</v>
      </c>
      <c r="F8" t="s">
        <v>51</v>
      </c>
      <c r="G8" t="s">
        <v>216</v>
      </c>
      <c r="H8">
        <v>2.1100000000000001E-2</v>
      </c>
      <c r="I8">
        <v>0.04</v>
      </c>
      <c r="J8">
        <v>0.50490000000000002</v>
      </c>
      <c r="K8">
        <v>0.19009999999999999</v>
      </c>
      <c r="L8" t="s">
        <v>129</v>
      </c>
      <c r="M8" t="s">
        <v>131</v>
      </c>
      <c r="N8" t="s">
        <v>217</v>
      </c>
      <c r="O8" t="s">
        <v>51</v>
      </c>
      <c r="P8" t="s">
        <v>51</v>
      </c>
      <c r="Q8" t="s">
        <v>51</v>
      </c>
      <c r="R8" t="s">
        <v>51</v>
      </c>
      <c r="S8" t="s">
        <v>216</v>
      </c>
      <c r="T8">
        <v>0.64710000000000001</v>
      </c>
      <c r="U8">
        <v>0.75239999999999996</v>
      </c>
      <c r="V8">
        <v>0.81440000000000001</v>
      </c>
      <c r="W8">
        <v>6.5799999999999997E-2</v>
      </c>
      <c r="X8" t="s">
        <v>163</v>
      </c>
      <c r="Y8" t="s">
        <v>165</v>
      </c>
      <c r="Z8" t="s">
        <v>217</v>
      </c>
      <c r="AA8" t="s">
        <v>51</v>
      </c>
      <c r="AB8" t="s">
        <v>51</v>
      </c>
      <c r="AC8" t="s">
        <v>51</v>
      </c>
      <c r="AD8" t="s">
        <v>51</v>
      </c>
      <c r="AE8" t="s">
        <v>216</v>
      </c>
      <c r="AF8">
        <v>0.42309999999999998</v>
      </c>
      <c r="AG8">
        <v>0.59460000000000002</v>
      </c>
      <c r="AH8">
        <v>0.71150000000000002</v>
      </c>
      <c r="AI8">
        <v>1.2999999999999999E-3</v>
      </c>
      <c r="AJ8" t="s">
        <v>200</v>
      </c>
      <c r="AK8">
        <v>29</v>
      </c>
      <c r="AL8">
        <v>110</v>
      </c>
      <c r="AM8">
        <v>71</v>
      </c>
      <c r="AN8">
        <v>4</v>
      </c>
      <c r="AO8">
        <v>23</v>
      </c>
      <c r="AP8">
        <v>16</v>
      </c>
      <c r="AQ8">
        <v>22</v>
      </c>
      <c r="AR8">
        <v>10</v>
      </c>
      <c r="AS8">
        <v>15</v>
      </c>
      <c r="AT8">
        <v>1</v>
      </c>
      <c r="AU8">
        <v>32</v>
      </c>
      <c r="AV8">
        <v>2</v>
      </c>
      <c r="AW8" s="9">
        <v>27.916666666666671</v>
      </c>
    </row>
    <row r="9" spans="1:49" x14ac:dyDescent="0.3">
      <c r="A9" t="s">
        <v>48</v>
      </c>
      <c r="B9" t="s">
        <v>49</v>
      </c>
      <c r="C9" t="s">
        <v>52</v>
      </c>
      <c r="D9" t="s">
        <v>74</v>
      </c>
      <c r="E9" t="s">
        <v>51</v>
      </c>
      <c r="F9" t="s">
        <v>51</v>
      </c>
      <c r="G9" t="s">
        <v>216</v>
      </c>
      <c r="H9">
        <v>0.1053</v>
      </c>
      <c r="I9">
        <v>0.16259999999999999</v>
      </c>
      <c r="J9">
        <v>0.51880000000000004</v>
      </c>
      <c r="K9">
        <v>0.20019999999999999</v>
      </c>
      <c r="L9" t="s">
        <v>123</v>
      </c>
      <c r="M9" t="s">
        <v>131</v>
      </c>
      <c r="N9" t="s">
        <v>49</v>
      </c>
      <c r="O9" t="s">
        <v>52</v>
      </c>
      <c r="P9" t="s">
        <v>92</v>
      </c>
      <c r="Q9" t="s">
        <v>51</v>
      </c>
      <c r="R9" t="s">
        <v>51</v>
      </c>
      <c r="S9" t="s">
        <v>216</v>
      </c>
      <c r="T9">
        <v>0.6331</v>
      </c>
      <c r="U9">
        <v>0.73019999999999996</v>
      </c>
      <c r="V9">
        <v>0.80389999999999995</v>
      </c>
      <c r="W9">
        <v>7.22E-2</v>
      </c>
      <c r="X9" t="s">
        <v>157</v>
      </c>
      <c r="Y9" t="s">
        <v>165</v>
      </c>
      <c r="Z9" t="s">
        <v>49</v>
      </c>
      <c r="AA9" t="s">
        <v>52</v>
      </c>
      <c r="AB9" t="s">
        <v>92</v>
      </c>
      <c r="AC9" t="s">
        <v>51</v>
      </c>
      <c r="AD9" t="s">
        <v>51</v>
      </c>
      <c r="AE9" t="s">
        <v>216</v>
      </c>
      <c r="AF9">
        <v>0.42309999999999998</v>
      </c>
      <c r="AG9">
        <v>0.59460000000000002</v>
      </c>
      <c r="AH9">
        <v>0.71150000000000002</v>
      </c>
      <c r="AI9">
        <v>1.2999999999999999E-3</v>
      </c>
      <c r="AJ9" t="s">
        <v>194</v>
      </c>
      <c r="AK9">
        <v>21</v>
      </c>
      <c r="AL9">
        <v>41</v>
      </c>
      <c r="AM9">
        <v>46</v>
      </c>
      <c r="AN9">
        <v>79</v>
      </c>
      <c r="AO9">
        <v>27</v>
      </c>
      <c r="AP9">
        <v>27</v>
      </c>
      <c r="AQ9">
        <v>33</v>
      </c>
      <c r="AR9">
        <v>21</v>
      </c>
      <c r="AS9">
        <v>15</v>
      </c>
      <c r="AT9">
        <v>1</v>
      </c>
      <c r="AU9">
        <v>32</v>
      </c>
      <c r="AV9">
        <v>2</v>
      </c>
      <c r="AW9" s="9">
        <v>28.75</v>
      </c>
    </row>
    <row r="10" spans="1:49" x14ac:dyDescent="0.3">
      <c r="A10" t="s">
        <v>48</v>
      </c>
      <c r="B10" t="s">
        <v>217</v>
      </c>
      <c r="C10" t="s">
        <v>59</v>
      </c>
      <c r="D10" t="s">
        <v>68</v>
      </c>
      <c r="E10" t="s">
        <v>51</v>
      </c>
      <c r="F10" t="s">
        <v>51</v>
      </c>
      <c r="G10" t="s">
        <v>216</v>
      </c>
      <c r="H10">
        <v>7.3700000000000002E-2</v>
      </c>
      <c r="I10">
        <v>0.125</v>
      </c>
      <c r="J10">
        <v>0.51800000000000002</v>
      </c>
      <c r="K10">
        <v>0.1925</v>
      </c>
      <c r="L10" t="s">
        <v>129</v>
      </c>
      <c r="M10" t="s">
        <v>131</v>
      </c>
      <c r="N10" t="s">
        <v>217</v>
      </c>
      <c r="O10" t="s">
        <v>59</v>
      </c>
      <c r="P10" t="s">
        <v>137</v>
      </c>
      <c r="Q10" t="s">
        <v>51</v>
      </c>
      <c r="R10" t="s">
        <v>51</v>
      </c>
      <c r="S10" t="s">
        <v>216</v>
      </c>
      <c r="T10">
        <v>0.69469999999999998</v>
      </c>
      <c r="U10">
        <v>0.7702</v>
      </c>
      <c r="V10">
        <v>0.8337</v>
      </c>
      <c r="W10">
        <v>6.6199999999999995E-2</v>
      </c>
      <c r="X10" t="s">
        <v>163</v>
      </c>
      <c r="Y10" t="s">
        <v>165</v>
      </c>
      <c r="Z10" t="s">
        <v>217</v>
      </c>
      <c r="AA10" t="s">
        <v>59</v>
      </c>
      <c r="AB10" t="s">
        <v>166</v>
      </c>
      <c r="AC10" t="s">
        <v>51</v>
      </c>
      <c r="AD10" t="s">
        <v>51</v>
      </c>
      <c r="AE10" t="s">
        <v>216</v>
      </c>
      <c r="AF10">
        <v>0.5</v>
      </c>
      <c r="AG10">
        <v>0.1313</v>
      </c>
      <c r="AH10">
        <v>0.74309999999999998</v>
      </c>
      <c r="AI10">
        <v>1.6500000000000001E-2</v>
      </c>
      <c r="AJ10" t="s">
        <v>200</v>
      </c>
      <c r="AK10">
        <v>24</v>
      </c>
      <c r="AL10">
        <v>64</v>
      </c>
      <c r="AM10">
        <v>47</v>
      </c>
      <c r="AN10">
        <v>27</v>
      </c>
      <c r="AO10">
        <v>13</v>
      </c>
      <c r="AP10">
        <v>9</v>
      </c>
      <c r="AQ10">
        <v>8</v>
      </c>
      <c r="AR10">
        <v>12</v>
      </c>
      <c r="AS10">
        <v>13</v>
      </c>
      <c r="AT10">
        <v>67</v>
      </c>
      <c r="AU10">
        <v>9</v>
      </c>
      <c r="AV10">
        <v>62</v>
      </c>
      <c r="AW10" s="9">
        <v>29.583333333333329</v>
      </c>
    </row>
    <row r="11" spans="1:49" x14ac:dyDescent="0.3">
      <c r="A11" t="s">
        <v>48</v>
      </c>
      <c r="B11" t="s">
        <v>49</v>
      </c>
      <c r="C11" t="s">
        <v>60</v>
      </c>
      <c r="D11" t="s">
        <v>82</v>
      </c>
      <c r="E11" t="s">
        <v>105</v>
      </c>
      <c r="F11" t="s">
        <v>110</v>
      </c>
      <c r="G11" t="s">
        <v>216</v>
      </c>
      <c r="H11">
        <v>0.1789</v>
      </c>
      <c r="I11">
        <v>0.25369999999999998</v>
      </c>
      <c r="J11">
        <v>0.54810000000000003</v>
      </c>
      <c r="K11">
        <v>0.2122</v>
      </c>
      <c r="L11" t="s">
        <v>123</v>
      </c>
      <c r="M11" t="s">
        <v>131</v>
      </c>
      <c r="N11" t="s">
        <v>49</v>
      </c>
      <c r="O11" t="s">
        <v>60</v>
      </c>
      <c r="P11" t="s">
        <v>69</v>
      </c>
      <c r="Q11" t="s">
        <v>105</v>
      </c>
      <c r="R11" t="s">
        <v>107</v>
      </c>
      <c r="S11" t="s">
        <v>216</v>
      </c>
      <c r="T11">
        <v>0.6835</v>
      </c>
      <c r="U11">
        <v>0.69910000000000005</v>
      </c>
      <c r="V11">
        <v>0.80779999999999996</v>
      </c>
      <c r="W11">
        <v>8.9399999999999993E-2</v>
      </c>
      <c r="X11" t="s">
        <v>157</v>
      </c>
      <c r="Y11" t="s">
        <v>165</v>
      </c>
      <c r="Z11" t="s">
        <v>49</v>
      </c>
      <c r="AA11" t="s">
        <v>60</v>
      </c>
      <c r="AB11" t="s">
        <v>100</v>
      </c>
      <c r="AC11" t="s">
        <v>105</v>
      </c>
      <c r="AD11" t="s">
        <v>190</v>
      </c>
      <c r="AE11" t="s">
        <v>216</v>
      </c>
      <c r="AF11">
        <v>0.42309999999999998</v>
      </c>
      <c r="AG11">
        <v>0.59460000000000002</v>
      </c>
      <c r="AH11">
        <v>0.71150000000000002</v>
      </c>
      <c r="AI11">
        <v>1.2999999999999999E-3</v>
      </c>
      <c r="AJ11" t="s">
        <v>194</v>
      </c>
      <c r="AK11">
        <v>14</v>
      </c>
      <c r="AL11">
        <v>15</v>
      </c>
      <c r="AM11">
        <v>8</v>
      </c>
      <c r="AN11">
        <v>120</v>
      </c>
      <c r="AO11">
        <v>16</v>
      </c>
      <c r="AP11">
        <v>47</v>
      </c>
      <c r="AQ11">
        <v>29</v>
      </c>
      <c r="AR11">
        <v>56</v>
      </c>
      <c r="AS11">
        <v>15</v>
      </c>
      <c r="AT11">
        <v>1</v>
      </c>
      <c r="AU11">
        <v>32</v>
      </c>
      <c r="AV11">
        <v>2</v>
      </c>
      <c r="AW11" s="9">
        <v>29.583333333333329</v>
      </c>
    </row>
    <row r="12" spans="1:49" x14ac:dyDescent="0.3">
      <c r="A12" t="s">
        <v>48</v>
      </c>
      <c r="B12" t="s">
        <v>217</v>
      </c>
      <c r="C12" t="s">
        <v>52</v>
      </c>
      <c r="D12" t="s">
        <v>79</v>
      </c>
      <c r="E12" t="s">
        <v>105</v>
      </c>
      <c r="F12" t="s">
        <v>121</v>
      </c>
      <c r="G12" t="s">
        <v>216</v>
      </c>
      <c r="H12">
        <v>7.3700000000000002E-2</v>
      </c>
      <c r="I12">
        <v>0.1273</v>
      </c>
      <c r="J12">
        <v>0.52180000000000004</v>
      </c>
      <c r="K12">
        <v>0.19420000000000001</v>
      </c>
      <c r="L12" t="s">
        <v>129</v>
      </c>
      <c r="M12" t="s">
        <v>131</v>
      </c>
      <c r="N12" t="s">
        <v>217</v>
      </c>
      <c r="O12" t="s">
        <v>52</v>
      </c>
      <c r="P12" t="s">
        <v>92</v>
      </c>
      <c r="Q12" t="s">
        <v>105</v>
      </c>
      <c r="R12" t="s">
        <v>114</v>
      </c>
      <c r="S12" t="s">
        <v>216</v>
      </c>
      <c r="T12">
        <v>0.62460000000000004</v>
      </c>
      <c r="U12">
        <v>0.71589999999999998</v>
      </c>
      <c r="V12">
        <v>0.79730000000000001</v>
      </c>
      <c r="W12">
        <v>7.6100000000000001E-2</v>
      </c>
      <c r="X12" t="s">
        <v>163</v>
      </c>
      <c r="Y12" t="s">
        <v>165</v>
      </c>
      <c r="Z12" t="s">
        <v>217</v>
      </c>
      <c r="AA12" t="s">
        <v>52</v>
      </c>
      <c r="AB12" t="s">
        <v>175</v>
      </c>
      <c r="AC12" t="s">
        <v>105</v>
      </c>
      <c r="AD12" t="s">
        <v>114</v>
      </c>
      <c r="AE12" t="s">
        <v>216</v>
      </c>
      <c r="AF12">
        <v>0.42309999999999998</v>
      </c>
      <c r="AG12">
        <v>0.59460000000000002</v>
      </c>
      <c r="AH12">
        <v>0.71150000000000002</v>
      </c>
      <c r="AI12">
        <v>1.2999999999999999E-3</v>
      </c>
      <c r="AJ12" t="s">
        <v>200</v>
      </c>
      <c r="AK12">
        <v>24</v>
      </c>
      <c r="AL12">
        <v>61</v>
      </c>
      <c r="AM12">
        <v>39</v>
      </c>
      <c r="AN12">
        <v>43</v>
      </c>
      <c r="AO12">
        <v>30</v>
      </c>
      <c r="AP12">
        <v>37</v>
      </c>
      <c r="AQ12">
        <v>40</v>
      </c>
      <c r="AR12">
        <v>34</v>
      </c>
      <c r="AS12">
        <v>15</v>
      </c>
      <c r="AT12">
        <v>1</v>
      </c>
      <c r="AU12">
        <v>32</v>
      </c>
      <c r="AV12">
        <v>2</v>
      </c>
      <c r="AW12" s="9">
        <v>29.833333333333329</v>
      </c>
    </row>
    <row r="13" spans="1:49" x14ac:dyDescent="0.3">
      <c r="A13" t="s">
        <v>48</v>
      </c>
      <c r="B13" t="s">
        <v>50</v>
      </c>
      <c r="C13" t="s">
        <v>52</v>
      </c>
      <c r="D13" t="s">
        <v>92</v>
      </c>
      <c r="E13" t="s">
        <v>51</v>
      </c>
      <c r="F13" t="s">
        <v>51</v>
      </c>
      <c r="G13" t="s">
        <v>216</v>
      </c>
      <c r="H13">
        <v>0</v>
      </c>
      <c r="I13">
        <v>0</v>
      </c>
      <c r="J13">
        <v>0.5</v>
      </c>
      <c r="K13">
        <v>0.19139999999999999</v>
      </c>
      <c r="L13" t="s">
        <v>126</v>
      </c>
      <c r="M13" t="s">
        <v>131</v>
      </c>
      <c r="N13" t="s">
        <v>50</v>
      </c>
      <c r="O13" t="s">
        <v>52</v>
      </c>
      <c r="P13" t="s">
        <v>148</v>
      </c>
      <c r="Q13" t="s">
        <v>51</v>
      </c>
      <c r="R13" t="s">
        <v>51</v>
      </c>
      <c r="S13" t="s">
        <v>216</v>
      </c>
      <c r="T13">
        <v>0.66669999999999996</v>
      </c>
      <c r="U13">
        <v>0.75319999999999998</v>
      </c>
      <c r="V13">
        <v>0.82040000000000002</v>
      </c>
      <c r="W13">
        <v>6.7699999999999996E-2</v>
      </c>
      <c r="X13" t="s">
        <v>160</v>
      </c>
      <c r="Y13" t="s">
        <v>165</v>
      </c>
      <c r="Z13" t="s">
        <v>50</v>
      </c>
      <c r="AA13" t="s">
        <v>52</v>
      </c>
      <c r="AB13" t="s">
        <v>88</v>
      </c>
      <c r="AC13" t="s">
        <v>51</v>
      </c>
      <c r="AD13" t="s">
        <v>51</v>
      </c>
      <c r="AE13" t="s">
        <v>216</v>
      </c>
      <c r="AF13">
        <v>0.42309999999999998</v>
      </c>
      <c r="AG13">
        <v>0.59460000000000002</v>
      </c>
      <c r="AH13">
        <v>0.71150000000000002</v>
      </c>
      <c r="AI13">
        <v>1.2999999999999999E-3</v>
      </c>
      <c r="AJ13" t="s">
        <v>197</v>
      </c>
      <c r="AK13">
        <v>31</v>
      </c>
      <c r="AL13">
        <v>121</v>
      </c>
      <c r="AM13">
        <v>82</v>
      </c>
      <c r="AN13">
        <v>16</v>
      </c>
      <c r="AO13">
        <v>19</v>
      </c>
      <c r="AP13">
        <v>15</v>
      </c>
      <c r="AQ13">
        <v>21</v>
      </c>
      <c r="AR13">
        <v>16</v>
      </c>
      <c r="AS13">
        <v>15</v>
      </c>
      <c r="AT13">
        <v>1</v>
      </c>
      <c r="AU13">
        <v>32</v>
      </c>
      <c r="AV13">
        <v>2</v>
      </c>
      <c r="AW13" s="9">
        <v>30.916666666666671</v>
      </c>
    </row>
    <row r="14" spans="1:49" x14ac:dyDescent="0.3">
      <c r="A14" t="s">
        <v>48</v>
      </c>
      <c r="B14" t="s">
        <v>217</v>
      </c>
      <c r="C14" t="s">
        <v>55</v>
      </c>
      <c r="D14" t="s">
        <v>85</v>
      </c>
      <c r="E14" t="s">
        <v>51</v>
      </c>
      <c r="F14" t="s">
        <v>51</v>
      </c>
      <c r="G14" t="s">
        <v>216</v>
      </c>
      <c r="H14">
        <v>4.2099999999999999E-2</v>
      </c>
      <c r="I14">
        <v>7.8399999999999997E-2</v>
      </c>
      <c r="J14">
        <v>0.51539999999999997</v>
      </c>
      <c r="K14">
        <v>0.19040000000000001</v>
      </c>
      <c r="L14" t="s">
        <v>129</v>
      </c>
      <c r="M14" t="s">
        <v>131</v>
      </c>
      <c r="N14" t="s">
        <v>217</v>
      </c>
      <c r="O14" t="s">
        <v>55</v>
      </c>
      <c r="P14" t="s">
        <v>96</v>
      </c>
      <c r="Q14" t="s">
        <v>51</v>
      </c>
      <c r="R14" t="s">
        <v>51</v>
      </c>
      <c r="S14" t="s">
        <v>216</v>
      </c>
      <c r="T14">
        <v>0.69189999999999996</v>
      </c>
      <c r="U14">
        <v>0.78159999999999996</v>
      </c>
      <c r="V14">
        <v>0.83620000000000005</v>
      </c>
      <c r="W14">
        <v>6.3E-2</v>
      </c>
      <c r="X14" t="s">
        <v>163</v>
      </c>
      <c r="Y14" t="s">
        <v>165</v>
      </c>
      <c r="Z14" t="s">
        <v>217</v>
      </c>
      <c r="AA14" t="s">
        <v>55</v>
      </c>
      <c r="AB14" t="s">
        <v>186</v>
      </c>
      <c r="AC14" t="s">
        <v>51</v>
      </c>
      <c r="AD14" t="s">
        <v>51</v>
      </c>
      <c r="AE14" t="s">
        <v>216</v>
      </c>
      <c r="AF14">
        <v>0.3846</v>
      </c>
      <c r="AG14">
        <v>0.27779999999999999</v>
      </c>
      <c r="AH14">
        <v>0.69069999999999998</v>
      </c>
      <c r="AI14">
        <v>1.1299999999999999E-2</v>
      </c>
      <c r="AJ14" t="s">
        <v>200</v>
      </c>
      <c r="AK14">
        <v>27</v>
      </c>
      <c r="AL14">
        <v>92</v>
      </c>
      <c r="AM14">
        <v>53</v>
      </c>
      <c r="AN14">
        <v>6</v>
      </c>
      <c r="AO14">
        <v>14</v>
      </c>
      <c r="AP14">
        <v>4</v>
      </c>
      <c r="AQ14">
        <v>6</v>
      </c>
      <c r="AR14">
        <v>4</v>
      </c>
      <c r="AS14">
        <v>16</v>
      </c>
      <c r="AT14">
        <v>37</v>
      </c>
      <c r="AU14">
        <v>70</v>
      </c>
      <c r="AV14">
        <v>44</v>
      </c>
      <c r="AW14" s="9">
        <v>31.083333333333329</v>
      </c>
    </row>
    <row r="15" spans="1:49" x14ac:dyDescent="0.3">
      <c r="A15" t="s">
        <v>48</v>
      </c>
      <c r="B15" t="s">
        <v>217</v>
      </c>
      <c r="C15" t="s">
        <v>58</v>
      </c>
      <c r="D15" t="s">
        <v>67</v>
      </c>
      <c r="E15" t="s">
        <v>51</v>
      </c>
      <c r="F15" t="s">
        <v>51</v>
      </c>
      <c r="G15" t="s">
        <v>216</v>
      </c>
      <c r="H15">
        <v>6.3200000000000006E-2</v>
      </c>
      <c r="I15">
        <v>0.1132</v>
      </c>
      <c r="J15">
        <v>0.5222</v>
      </c>
      <c r="K15">
        <v>0.193</v>
      </c>
      <c r="L15" t="s">
        <v>129</v>
      </c>
      <c r="M15" t="s">
        <v>131</v>
      </c>
      <c r="N15" t="s">
        <v>217</v>
      </c>
      <c r="O15" t="s">
        <v>58</v>
      </c>
      <c r="P15" t="s">
        <v>133</v>
      </c>
      <c r="Q15" t="s">
        <v>51</v>
      </c>
      <c r="R15" t="s">
        <v>51</v>
      </c>
      <c r="S15" t="s">
        <v>216</v>
      </c>
      <c r="T15">
        <v>0.67230000000000001</v>
      </c>
      <c r="U15">
        <v>0.77170000000000005</v>
      </c>
      <c r="V15">
        <v>0.82740000000000002</v>
      </c>
      <c r="W15">
        <v>6.2799999999999995E-2</v>
      </c>
      <c r="X15" t="s">
        <v>163</v>
      </c>
      <c r="Y15" t="s">
        <v>165</v>
      </c>
      <c r="Z15" t="s">
        <v>217</v>
      </c>
      <c r="AA15" t="s">
        <v>58</v>
      </c>
      <c r="AB15" t="s">
        <v>166</v>
      </c>
      <c r="AC15" t="s">
        <v>51</v>
      </c>
      <c r="AD15" t="s">
        <v>51</v>
      </c>
      <c r="AE15" t="s">
        <v>216</v>
      </c>
      <c r="AF15">
        <v>0.34620000000000001</v>
      </c>
      <c r="AG15">
        <v>0.30509999999999998</v>
      </c>
      <c r="AH15">
        <v>0.67200000000000004</v>
      </c>
      <c r="AI15">
        <v>8.0999999999999996E-3</v>
      </c>
      <c r="AJ15" t="s">
        <v>200</v>
      </c>
      <c r="AK15">
        <v>25</v>
      </c>
      <c r="AL15">
        <v>69</v>
      </c>
      <c r="AM15">
        <v>38</v>
      </c>
      <c r="AN15">
        <v>32</v>
      </c>
      <c r="AO15">
        <v>18</v>
      </c>
      <c r="AP15">
        <v>8</v>
      </c>
      <c r="AQ15">
        <v>15</v>
      </c>
      <c r="AR15">
        <v>2</v>
      </c>
      <c r="AS15">
        <v>17</v>
      </c>
      <c r="AT15">
        <v>30</v>
      </c>
      <c r="AU15">
        <v>91</v>
      </c>
      <c r="AV15">
        <v>33</v>
      </c>
      <c r="AW15" s="9">
        <v>31.5</v>
      </c>
    </row>
    <row r="16" spans="1:49" x14ac:dyDescent="0.3">
      <c r="A16" t="s">
        <v>48</v>
      </c>
      <c r="B16" t="s">
        <v>50</v>
      </c>
      <c r="C16" t="s">
        <v>51</v>
      </c>
      <c r="D16" t="s">
        <v>51</v>
      </c>
      <c r="E16" t="s">
        <v>51</v>
      </c>
      <c r="F16" t="s">
        <v>51</v>
      </c>
      <c r="G16" t="s">
        <v>216</v>
      </c>
      <c r="H16">
        <v>0</v>
      </c>
      <c r="I16">
        <v>0</v>
      </c>
      <c r="J16">
        <v>0.5</v>
      </c>
      <c r="K16">
        <v>0.19120000000000001</v>
      </c>
      <c r="L16" t="s">
        <v>126</v>
      </c>
      <c r="M16" t="s">
        <v>131</v>
      </c>
      <c r="N16" t="s">
        <v>50</v>
      </c>
      <c r="O16" t="s">
        <v>51</v>
      </c>
      <c r="P16" t="s">
        <v>51</v>
      </c>
      <c r="Q16" t="s">
        <v>51</v>
      </c>
      <c r="R16" t="s">
        <v>51</v>
      </c>
      <c r="S16" t="s">
        <v>216</v>
      </c>
      <c r="T16">
        <v>0.63029999999999997</v>
      </c>
      <c r="U16">
        <v>0.73650000000000004</v>
      </c>
      <c r="V16">
        <v>0.80500000000000005</v>
      </c>
      <c r="W16">
        <v>6.7199999999999996E-2</v>
      </c>
      <c r="X16" t="s">
        <v>160</v>
      </c>
      <c r="Y16" t="s">
        <v>165</v>
      </c>
      <c r="Z16" t="s">
        <v>50</v>
      </c>
      <c r="AA16" t="s">
        <v>51</v>
      </c>
      <c r="AB16" t="s">
        <v>51</v>
      </c>
      <c r="AC16" t="s">
        <v>51</v>
      </c>
      <c r="AD16" t="s">
        <v>51</v>
      </c>
      <c r="AE16" t="s">
        <v>216</v>
      </c>
      <c r="AF16">
        <v>0.42309999999999998</v>
      </c>
      <c r="AG16">
        <v>0.59460000000000002</v>
      </c>
      <c r="AH16">
        <v>0.71150000000000002</v>
      </c>
      <c r="AI16">
        <v>1.2999999999999999E-3</v>
      </c>
      <c r="AJ16" t="s">
        <v>197</v>
      </c>
      <c r="AK16">
        <v>31</v>
      </c>
      <c r="AL16">
        <v>121</v>
      </c>
      <c r="AM16">
        <v>82</v>
      </c>
      <c r="AN16">
        <v>14</v>
      </c>
      <c r="AO16">
        <v>28</v>
      </c>
      <c r="AP16">
        <v>25</v>
      </c>
      <c r="AQ16">
        <v>31</v>
      </c>
      <c r="AR16">
        <v>15</v>
      </c>
      <c r="AS16">
        <v>15</v>
      </c>
      <c r="AT16">
        <v>1</v>
      </c>
      <c r="AU16">
        <v>32</v>
      </c>
      <c r="AV16">
        <v>2</v>
      </c>
      <c r="AW16" s="9">
        <v>33.083333333333343</v>
      </c>
    </row>
    <row r="17" spans="1:49" x14ac:dyDescent="0.3">
      <c r="A17" t="s">
        <v>48</v>
      </c>
      <c r="B17" t="s">
        <v>50</v>
      </c>
      <c r="C17" t="s">
        <v>53</v>
      </c>
      <c r="D17" t="s">
        <v>67</v>
      </c>
      <c r="E17" t="s">
        <v>51</v>
      </c>
      <c r="F17" t="s">
        <v>51</v>
      </c>
      <c r="G17" t="s">
        <v>216</v>
      </c>
      <c r="H17">
        <v>0</v>
      </c>
      <c r="I17">
        <v>0</v>
      </c>
      <c r="J17">
        <v>0.5</v>
      </c>
      <c r="K17">
        <v>0.19070000000000001</v>
      </c>
      <c r="L17" t="s">
        <v>126</v>
      </c>
      <c r="M17" t="s">
        <v>131</v>
      </c>
      <c r="N17" t="s">
        <v>50</v>
      </c>
      <c r="O17" t="s">
        <v>53</v>
      </c>
      <c r="P17" t="s">
        <v>133</v>
      </c>
      <c r="Q17" t="s">
        <v>51</v>
      </c>
      <c r="R17" t="s">
        <v>51</v>
      </c>
      <c r="S17" t="s">
        <v>216</v>
      </c>
      <c r="T17">
        <v>0.65269999999999995</v>
      </c>
      <c r="U17">
        <v>0.73850000000000005</v>
      </c>
      <c r="V17">
        <v>0.81200000000000006</v>
      </c>
      <c r="W17">
        <v>6.6500000000000004E-2</v>
      </c>
      <c r="X17" t="s">
        <v>160</v>
      </c>
      <c r="Y17" t="s">
        <v>165</v>
      </c>
      <c r="Z17" t="s">
        <v>50</v>
      </c>
      <c r="AA17" t="s">
        <v>53</v>
      </c>
      <c r="AB17" t="s">
        <v>166</v>
      </c>
      <c r="AC17" t="s">
        <v>51</v>
      </c>
      <c r="AD17" t="s">
        <v>51</v>
      </c>
      <c r="AE17" t="s">
        <v>216</v>
      </c>
      <c r="AF17">
        <v>0.42309999999999998</v>
      </c>
      <c r="AG17">
        <v>0.52380000000000004</v>
      </c>
      <c r="AH17">
        <v>0.71130000000000004</v>
      </c>
      <c r="AI17">
        <v>3.8999999999999998E-3</v>
      </c>
      <c r="AJ17" t="s">
        <v>197</v>
      </c>
      <c r="AK17">
        <v>31</v>
      </c>
      <c r="AL17">
        <v>121</v>
      </c>
      <c r="AM17">
        <v>82</v>
      </c>
      <c r="AN17">
        <v>9</v>
      </c>
      <c r="AO17">
        <v>21</v>
      </c>
      <c r="AP17">
        <v>24</v>
      </c>
      <c r="AQ17">
        <v>25</v>
      </c>
      <c r="AR17">
        <v>13</v>
      </c>
      <c r="AS17">
        <v>15</v>
      </c>
      <c r="AT17">
        <v>3</v>
      </c>
      <c r="AU17">
        <v>34</v>
      </c>
      <c r="AV17">
        <v>21</v>
      </c>
      <c r="AW17" s="9">
        <v>33.25</v>
      </c>
    </row>
    <row r="18" spans="1:49" x14ac:dyDescent="0.3">
      <c r="A18" t="s">
        <v>48</v>
      </c>
      <c r="B18" t="s">
        <v>50</v>
      </c>
      <c r="C18" t="s">
        <v>56</v>
      </c>
      <c r="D18" t="s">
        <v>93</v>
      </c>
      <c r="E18" t="s">
        <v>51</v>
      </c>
      <c r="F18" t="s">
        <v>51</v>
      </c>
      <c r="G18" t="s">
        <v>216</v>
      </c>
      <c r="H18">
        <v>0</v>
      </c>
      <c r="I18">
        <v>0</v>
      </c>
      <c r="J18">
        <v>0.5</v>
      </c>
      <c r="K18">
        <v>0.19270000000000001</v>
      </c>
      <c r="L18" t="s">
        <v>126</v>
      </c>
      <c r="M18" t="s">
        <v>131</v>
      </c>
      <c r="N18" t="s">
        <v>50</v>
      </c>
      <c r="O18" t="s">
        <v>56</v>
      </c>
      <c r="P18" t="s">
        <v>101</v>
      </c>
      <c r="Q18" t="s">
        <v>51</v>
      </c>
      <c r="R18" t="s">
        <v>51</v>
      </c>
      <c r="S18" t="s">
        <v>216</v>
      </c>
      <c r="T18">
        <v>0.72270000000000001</v>
      </c>
      <c r="U18">
        <v>0.79879999999999995</v>
      </c>
      <c r="V18">
        <v>0.85050000000000003</v>
      </c>
      <c r="W18">
        <v>6.4600000000000005E-2</v>
      </c>
      <c r="X18" t="s">
        <v>160</v>
      </c>
      <c r="Y18" t="s">
        <v>165</v>
      </c>
      <c r="Z18" t="s">
        <v>50</v>
      </c>
      <c r="AA18" t="s">
        <v>56</v>
      </c>
      <c r="AB18" t="s">
        <v>181</v>
      </c>
      <c r="AC18" t="s">
        <v>51</v>
      </c>
      <c r="AD18" t="s">
        <v>51</v>
      </c>
      <c r="AE18" t="s">
        <v>216</v>
      </c>
      <c r="AF18">
        <v>0.3846</v>
      </c>
      <c r="AG18">
        <v>0.3448</v>
      </c>
      <c r="AH18">
        <v>0.69140000000000001</v>
      </c>
      <c r="AI18">
        <v>3.5000000000000001E-3</v>
      </c>
      <c r="AJ18" t="s">
        <v>197</v>
      </c>
      <c r="AK18">
        <v>31</v>
      </c>
      <c r="AL18">
        <v>121</v>
      </c>
      <c r="AM18">
        <v>82</v>
      </c>
      <c r="AN18">
        <v>29</v>
      </c>
      <c r="AO18">
        <v>6</v>
      </c>
      <c r="AP18">
        <v>1</v>
      </c>
      <c r="AQ18">
        <v>3</v>
      </c>
      <c r="AR18">
        <v>7</v>
      </c>
      <c r="AS18">
        <v>16</v>
      </c>
      <c r="AT18">
        <v>20</v>
      </c>
      <c r="AU18">
        <v>66</v>
      </c>
      <c r="AV18">
        <v>19</v>
      </c>
      <c r="AW18" s="9">
        <v>33.416666666666657</v>
      </c>
    </row>
    <row r="19" spans="1:49" x14ac:dyDescent="0.3">
      <c r="A19" t="s">
        <v>48</v>
      </c>
      <c r="B19" t="s">
        <v>217</v>
      </c>
      <c r="C19" t="s">
        <v>51</v>
      </c>
      <c r="D19" t="s">
        <v>51</v>
      </c>
      <c r="E19" t="s">
        <v>105</v>
      </c>
      <c r="F19" t="s">
        <v>121</v>
      </c>
      <c r="G19" t="s">
        <v>216</v>
      </c>
      <c r="H19">
        <v>4.2099999999999999E-2</v>
      </c>
      <c r="I19">
        <v>7.8399999999999997E-2</v>
      </c>
      <c r="J19">
        <v>0.51539999999999997</v>
      </c>
      <c r="K19">
        <v>0.19089999999999999</v>
      </c>
      <c r="L19" t="s">
        <v>129</v>
      </c>
      <c r="M19" t="s">
        <v>131</v>
      </c>
      <c r="N19" t="s">
        <v>217</v>
      </c>
      <c r="O19" t="s">
        <v>51</v>
      </c>
      <c r="P19" t="s">
        <v>51</v>
      </c>
      <c r="Q19" t="s">
        <v>105</v>
      </c>
      <c r="R19" t="s">
        <v>114</v>
      </c>
      <c r="S19" t="s">
        <v>216</v>
      </c>
      <c r="T19">
        <v>0.59099999999999997</v>
      </c>
      <c r="U19">
        <v>0.69520000000000004</v>
      </c>
      <c r="V19">
        <v>0.78190000000000004</v>
      </c>
      <c r="W19">
        <v>7.8E-2</v>
      </c>
      <c r="X19" t="s">
        <v>163</v>
      </c>
      <c r="Y19" t="s">
        <v>165</v>
      </c>
      <c r="Z19" t="s">
        <v>217</v>
      </c>
      <c r="AA19" t="s">
        <v>51</v>
      </c>
      <c r="AB19" t="s">
        <v>51</v>
      </c>
      <c r="AC19" t="s">
        <v>105</v>
      </c>
      <c r="AD19" t="s">
        <v>114</v>
      </c>
      <c r="AE19" t="s">
        <v>216</v>
      </c>
      <c r="AF19">
        <v>0.42309999999999998</v>
      </c>
      <c r="AG19">
        <v>0.59460000000000002</v>
      </c>
      <c r="AH19">
        <v>0.71150000000000002</v>
      </c>
      <c r="AI19">
        <v>1.2999999999999999E-3</v>
      </c>
      <c r="AJ19" t="s">
        <v>200</v>
      </c>
      <c r="AK19">
        <v>27</v>
      </c>
      <c r="AL19">
        <v>92</v>
      </c>
      <c r="AM19">
        <v>53</v>
      </c>
      <c r="AN19">
        <v>11</v>
      </c>
      <c r="AO19">
        <v>37</v>
      </c>
      <c r="AP19">
        <v>50</v>
      </c>
      <c r="AQ19">
        <v>49</v>
      </c>
      <c r="AR19">
        <v>41</v>
      </c>
      <c r="AS19">
        <v>15</v>
      </c>
      <c r="AT19">
        <v>1</v>
      </c>
      <c r="AU19">
        <v>32</v>
      </c>
      <c r="AV19">
        <v>2</v>
      </c>
      <c r="AW19" s="9">
        <v>34.166666666666657</v>
      </c>
    </row>
    <row r="20" spans="1:49" x14ac:dyDescent="0.3">
      <c r="A20" t="s">
        <v>48</v>
      </c>
      <c r="B20" t="s">
        <v>50</v>
      </c>
      <c r="C20" t="s">
        <v>60</v>
      </c>
      <c r="D20" t="s">
        <v>77</v>
      </c>
      <c r="E20" t="s">
        <v>105</v>
      </c>
      <c r="F20" t="s">
        <v>116</v>
      </c>
      <c r="G20" t="s">
        <v>216</v>
      </c>
      <c r="H20">
        <v>3.1600000000000003E-2</v>
      </c>
      <c r="I20">
        <v>5.9400000000000001E-2</v>
      </c>
      <c r="J20">
        <v>0.51019999999999999</v>
      </c>
      <c r="K20">
        <v>0.2082</v>
      </c>
      <c r="L20" t="s">
        <v>126</v>
      </c>
      <c r="M20" t="s">
        <v>131</v>
      </c>
      <c r="N20" t="s">
        <v>50</v>
      </c>
      <c r="O20" t="s">
        <v>60</v>
      </c>
      <c r="P20" t="s">
        <v>69</v>
      </c>
      <c r="Q20" t="s">
        <v>105</v>
      </c>
      <c r="R20" t="s">
        <v>109</v>
      </c>
      <c r="S20" t="s">
        <v>216</v>
      </c>
      <c r="T20">
        <v>0.71430000000000005</v>
      </c>
      <c r="U20">
        <v>0.74339999999999995</v>
      </c>
      <c r="V20">
        <v>0.83130000000000004</v>
      </c>
      <c r="W20">
        <v>7.7200000000000005E-2</v>
      </c>
      <c r="X20" t="s">
        <v>160</v>
      </c>
      <c r="Y20" t="s">
        <v>165</v>
      </c>
      <c r="Z20" t="s">
        <v>50</v>
      </c>
      <c r="AA20" t="s">
        <v>60</v>
      </c>
      <c r="AB20" t="s">
        <v>69</v>
      </c>
      <c r="AC20" t="s">
        <v>105</v>
      </c>
      <c r="AD20" t="s">
        <v>154</v>
      </c>
      <c r="AE20" t="s">
        <v>216</v>
      </c>
      <c r="AF20">
        <v>0.42309999999999998</v>
      </c>
      <c r="AG20">
        <v>0.59460000000000002</v>
      </c>
      <c r="AH20">
        <v>0.71150000000000002</v>
      </c>
      <c r="AI20">
        <v>1.2999999999999999E-3</v>
      </c>
      <c r="AJ20" t="s">
        <v>197</v>
      </c>
      <c r="AK20">
        <v>28</v>
      </c>
      <c r="AL20">
        <v>102</v>
      </c>
      <c r="AM20">
        <v>63</v>
      </c>
      <c r="AN20">
        <v>106</v>
      </c>
      <c r="AO20">
        <v>8</v>
      </c>
      <c r="AP20">
        <v>20</v>
      </c>
      <c r="AQ20">
        <v>11</v>
      </c>
      <c r="AR20">
        <v>38</v>
      </c>
      <c r="AS20">
        <v>15</v>
      </c>
      <c r="AT20">
        <v>1</v>
      </c>
      <c r="AU20">
        <v>32</v>
      </c>
      <c r="AV20">
        <v>2</v>
      </c>
      <c r="AW20" s="9">
        <v>35.5</v>
      </c>
    </row>
    <row r="21" spans="1:49" x14ac:dyDescent="0.3">
      <c r="A21" t="s">
        <v>48</v>
      </c>
      <c r="B21" t="s">
        <v>50</v>
      </c>
      <c r="C21" t="s">
        <v>58</v>
      </c>
      <c r="D21" t="s">
        <v>67</v>
      </c>
      <c r="E21" t="s">
        <v>51</v>
      </c>
      <c r="F21" t="s">
        <v>51</v>
      </c>
      <c r="G21" t="s">
        <v>216</v>
      </c>
      <c r="H21">
        <v>0</v>
      </c>
      <c r="I21">
        <v>0</v>
      </c>
      <c r="J21">
        <v>0.5</v>
      </c>
      <c r="K21">
        <v>0.1905</v>
      </c>
      <c r="L21" t="s">
        <v>126</v>
      </c>
      <c r="M21" t="s">
        <v>131</v>
      </c>
      <c r="N21" t="s">
        <v>50</v>
      </c>
      <c r="O21" t="s">
        <v>58</v>
      </c>
      <c r="P21" t="s">
        <v>68</v>
      </c>
      <c r="Q21" t="s">
        <v>51</v>
      </c>
      <c r="R21" t="s">
        <v>51</v>
      </c>
      <c r="S21" t="s">
        <v>216</v>
      </c>
      <c r="T21">
        <v>0.69189999999999996</v>
      </c>
      <c r="U21">
        <v>0.76349999999999996</v>
      </c>
      <c r="V21">
        <v>0.83089999999999997</v>
      </c>
      <c r="W21">
        <v>6.59E-2</v>
      </c>
      <c r="X21" t="s">
        <v>160</v>
      </c>
      <c r="Y21" t="s">
        <v>165</v>
      </c>
      <c r="Z21" t="s">
        <v>50</v>
      </c>
      <c r="AA21" t="s">
        <v>58</v>
      </c>
      <c r="AB21" t="s">
        <v>166</v>
      </c>
      <c r="AC21" t="s">
        <v>51</v>
      </c>
      <c r="AD21" t="s">
        <v>51</v>
      </c>
      <c r="AE21" t="s">
        <v>216</v>
      </c>
      <c r="AF21">
        <v>0.3846</v>
      </c>
      <c r="AG21">
        <v>0.32790000000000002</v>
      </c>
      <c r="AH21">
        <v>0.69120000000000004</v>
      </c>
      <c r="AI21">
        <v>5.8999999999999999E-3</v>
      </c>
      <c r="AJ21" t="s">
        <v>197</v>
      </c>
      <c r="AK21">
        <v>31</v>
      </c>
      <c r="AL21">
        <v>121</v>
      </c>
      <c r="AM21">
        <v>82</v>
      </c>
      <c r="AN21">
        <v>7</v>
      </c>
      <c r="AO21">
        <v>14</v>
      </c>
      <c r="AP21">
        <v>13</v>
      </c>
      <c r="AQ21">
        <v>12</v>
      </c>
      <c r="AR21">
        <v>11</v>
      </c>
      <c r="AS21">
        <v>16</v>
      </c>
      <c r="AT21">
        <v>25</v>
      </c>
      <c r="AU21">
        <v>67</v>
      </c>
      <c r="AV21">
        <v>28</v>
      </c>
      <c r="AW21" s="9">
        <v>35.583333333333343</v>
      </c>
    </row>
    <row r="22" spans="1:49" x14ac:dyDescent="0.3">
      <c r="A22" t="s">
        <v>48</v>
      </c>
      <c r="B22" t="s">
        <v>50</v>
      </c>
      <c r="C22" t="s">
        <v>61</v>
      </c>
      <c r="D22" t="s">
        <v>70</v>
      </c>
      <c r="E22" t="s">
        <v>51</v>
      </c>
      <c r="F22" t="s">
        <v>51</v>
      </c>
      <c r="G22" t="s">
        <v>216</v>
      </c>
      <c r="H22">
        <v>0</v>
      </c>
      <c r="I22">
        <v>0</v>
      </c>
      <c r="J22">
        <v>0.5</v>
      </c>
      <c r="K22">
        <v>0.19700000000000001</v>
      </c>
      <c r="L22" t="s">
        <v>126</v>
      </c>
      <c r="M22" t="s">
        <v>131</v>
      </c>
      <c r="N22" t="s">
        <v>50</v>
      </c>
      <c r="O22" t="s">
        <v>61</v>
      </c>
      <c r="P22" t="s">
        <v>98</v>
      </c>
      <c r="Q22" t="s">
        <v>51</v>
      </c>
      <c r="R22" t="s">
        <v>51</v>
      </c>
      <c r="S22" t="s">
        <v>216</v>
      </c>
      <c r="T22">
        <v>0.64990000000000003</v>
      </c>
      <c r="U22">
        <v>0.74719999999999998</v>
      </c>
      <c r="V22">
        <v>0.81369999999999998</v>
      </c>
      <c r="W22">
        <v>6.6799999999999998E-2</v>
      </c>
      <c r="X22" t="s">
        <v>160</v>
      </c>
      <c r="Y22" t="s">
        <v>165</v>
      </c>
      <c r="Z22" t="s">
        <v>50</v>
      </c>
      <c r="AA22" t="s">
        <v>61</v>
      </c>
      <c r="AB22" t="s">
        <v>98</v>
      </c>
      <c r="AC22" t="s">
        <v>51</v>
      </c>
      <c r="AD22" t="s">
        <v>51</v>
      </c>
      <c r="AE22" t="s">
        <v>216</v>
      </c>
      <c r="AF22">
        <v>0.42309999999999998</v>
      </c>
      <c r="AG22">
        <v>0.59460000000000002</v>
      </c>
      <c r="AH22">
        <v>0.71150000000000002</v>
      </c>
      <c r="AI22">
        <v>1.2999999999999999E-3</v>
      </c>
      <c r="AJ22" t="s">
        <v>197</v>
      </c>
      <c r="AK22">
        <v>31</v>
      </c>
      <c r="AL22">
        <v>121</v>
      </c>
      <c r="AM22">
        <v>82</v>
      </c>
      <c r="AN22">
        <v>65</v>
      </c>
      <c r="AO22">
        <v>22</v>
      </c>
      <c r="AP22">
        <v>19</v>
      </c>
      <c r="AQ22">
        <v>23</v>
      </c>
      <c r="AR22">
        <v>14</v>
      </c>
      <c r="AS22">
        <v>15</v>
      </c>
      <c r="AT22">
        <v>1</v>
      </c>
      <c r="AU22">
        <v>32</v>
      </c>
      <c r="AV22">
        <v>2</v>
      </c>
      <c r="AW22" s="9">
        <v>35.583333333333343</v>
      </c>
    </row>
    <row r="23" spans="1:49" x14ac:dyDescent="0.3">
      <c r="A23" t="s">
        <v>48</v>
      </c>
      <c r="B23" t="s">
        <v>217</v>
      </c>
      <c r="C23" t="s">
        <v>60</v>
      </c>
      <c r="D23" t="s">
        <v>82</v>
      </c>
      <c r="E23" t="s">
        <v>105</v>
      </c>
      <c r="F23" t="s">
        <v>121</v>
      </c>
      <c r="G23" t="s">
        <v>216</v>
      </c>
      <c r="H23">
        <v>8.4199999999999997E-2</v>
      </c>
      <c r="I23">
        <v>0.1391</v>
      </c>
      <c r="J23">
        <v>0.51949999999999996</v>
      </c>
      <c r="K23">
        <v>0.22650000000000001</v>
      </c>
      <c r="L23" t="s">
        <v>129</v>
      </c>
      <c r="M23" t="s">
        <v>131</v>
      </c>
      <c r="N23" t="s">
        <v>217</v>
      </c>
      <c r="O23" t="s">
        <v>60</v>
      </c>
      <c r="P23" t="s">
        <v>69</v>
      </c>
      <c r="Q23" t="s">
        <v>105</v>
      </c>
      <c r="R23" t="s">
        <v>114</v>
      </c>
      <c r="S23" t="s">
        <v>216</v>
      </c>
      <c r="T23">
        <v>0.7087</v>
      </c>
      <c r="U23">
        <v>0.72809999999999997</v>
      </c>
      <c r="V23">
        <v>0.8246</v>
      </c>
      <c r="W23">
        <v>8.2299999999999998E-2</v>
      </c>
      <c r="X23" t="s">
        <v>163</v>
      </c>
      <c r="Y23" t="s">
        <v>165</v>
      </c>
      <c r="Z23" t="s">
        <v>217</v>
      </c>
      <c r="AA23" t="s">
        <v>60</v>
      </c>
      <c r="AB23" t="s">
        <v>100</v>
      </c>
      <c r="AC23" t="s">
        <v>105</v>
      </c>
      <c r="AD23" t="s">
        <v>114</v>
      </c>
      <c r="AE23" t="s">
        <v>216</v>
      </c>
      <c r="AF23">
        <v>0.42309999999999998</v>
      </c>
      <c r="AG23">
        <v>0.59460000000000002</v>
      </c>
      <c r="AH23">
        <v>0.71150000000000002</v>
      </c>
      <c r="AI23">
        <v>1.2999999999999999E-3</v>
      </c>
      <c r="AJ23" t="s">
        <v>200</v>
      </c>
      <c r="AK23">
        <v>23</v>
      </c>
      <c r="AL23">
        <v>57</v>
      </c>
      <c r="AM23">
        <v>44</v>
      </c>
      <c r="AN23">
        <v>153</v>
      </c>
      <c r="AO23">
        <v>10</v>
      </c>
      <c r="AP23">
        <v>30</v>
      </c>
      <c r="AQ23">
        <v>18</v>
      </c>
      <c r="AR23">
        <v>44</v>
      </c>
      <c r="AS23">
        <v>15</v>
      </c>
      <c r="AT23">
        <v>1</v>
      </c>
      <c r="AU23">
        <v>32</v>
      </c>
      <c r="AV23">
        <v>2</v>
      </c>
      <c r="AW23" s="9">
        <v>35.75</v>
      </c>
    </row>
    <row r="24" spans="1:49" x14ac:dyDescent="0.3">
      <c r="A24" t="s">
        <v>48</v>
      </c>
      <c r="B24" t="s">
        <v>50</v>
      </c>
      <c r="C24" t="s">
        <v>54</v>
      </c>
      <c r="D24" t="s">
        <v>80</v>
      </c>
      <c r="E24" t="s">
        <v>51</v>
      </c>
      <c r="F24" t="s">
        <v>51</v>
      </c>
      <c r="G24" t="s">
        <v>216</v>
      </c>
      <c r="H24">
        <v>0</v>
      </c>
      <c r="I24">
        <v>0</v>
      </c>
      <c r="J24">
        <v>0.5</v>
      </c>
      <c r="K24">
        <v>0.1915</v>
      </c>
      <c r="L24" t="s">
        <v>126</v>
      </c>
      <c r="M24" t="s">
        <v>131</v>
      </c>
      <c r="N24" t="s">
        <v>50</v>
      </c>
      <c r="O24" t="s">
        <v>54</v>
      </c>
      <c r="P24" t="s">
        <v>144</v>
      </c>
      <c r="Q24" t="s">
        <v>51</v>
      </c>
      <c r="R24" t="s">
        <v>51</v>
      </c>
      <c r="S24" t="s">
        <v>216</v>
      </c>
      <c r="T24">
        <v>0.67789999999999995</v>
      </c>
      <c r="U24">
        <v>0.77810000000000001</v>
      </c>
      <c r="V24">
        <v>0.83089999999999997</v>
      </c>
      <c r="W24">
        <v>6.3600000000000004E-2</v>
      </c>
      <c r="X24" t="s">
        <v>160</v>
      </c>
      <c r="Y24" t="s">
        <v>165</v>
      </c>
      <c r="Z24" t="s">
        <v>50</v>
      </c>
      <c r="AA24" t="s">
        <v>54</v>
      </c>
      <c r="AB24" t="s">
        <v>183</v>
      </c>
      <c r="AC24" t="s">
        <v>51</v>
      </c>
      <c r="AD24" t="s">
        <v>51</v>
      </c>
      <c r="AE24" t="s">
        <v>216</v>
      </c>
      <c r="AF24">
        <v>0.3846</v>
      </c>
      <c r="AG24">
        <v>0.30769999999999997</v>
      </c>
      <c r="AH24">
        <v>0.69099999999999995</v>
      </c>
      <c r="AI24">
        <v>6.7999999999999996E-3</v>
      </c>
      <c r="AJ24" t="s">
        <v>197</v>
      </c>
      <c r="AK24">
        <v>31</v>
      </c>
      <c r="AL24">
        <v>121</v>
      </c>
      <c r="AM24">
        <v>82</v>
      </c>
      <c r="AN24">
        <v>17</v>
      </c>
      <c r="AO24">
        <v>17</v>
      </c>
      <c r="AP24">
        <v>5</v>
      </c>
      <c r="AQ24">
        <v>12</v>
      </c>
      <c r="AR24">
        <v>5</v>
      </c>
      <c r="AS24">
        <v>16</v>
      </c>
      <c r="AT24">
        <v>29</v>
      </c>
      <c r="AU24">
        <v>68</v>
      </c>
      <c r="AV24">
        <v>31</v>
      </c>
      <c r="AW24" s="9">
        <v>36.166666666666657</v>
      </c>
    </row>
    <row r="25" spans="1:49" x14ac:dyDescent="0.3">
      <c r="A25" t="s">
        <v>48</v>
      </c>
      <c r="B25" t="s">
        <v>217</v>
      </c>
      <c r="C25" t="s">
        <v>56</v>
      </c>
      <c r="D25" t="s">
        <v>66</v>
      </c>
      <c r="E25" t="s">
        <v>51</v>
      </c>
      <c r="F25" t="s">
        <v>51</v>
      </c>
      <c r="G25" t="s">
        <v>216</v>
      </c>
      <c r="H25">
        <v>5.2600000000000001E-2</v>
      </c>
      <c r="I25">
        <v>9.6199999999999994E-2</v>
      </c>
      <c r="J25">
        <v>0.51880000000000004</v>
      </c>
      <c r="K25">
        <v>0.1915</v>
      </c>
      <c r="L25" t="s">
        <v>129</v>
      </c>
      <c r="M25" t="s">
        <v>131</v>
      </c>
      <c r="N25" t="s">
        <v>217</v>
      </c>
      <c r="O25" t="s">
        <v>56</v>
      </c>
      <c r="P25" t="s">
        <v>81</v>
      </c>
      <c r="Q25" t="s">
        <v>51</v>
      </c>
      <c r="R25" t="s">
        <v>51</v>
      </c>
      <c r="S25" t="s">
        <v>216</v>
      </c>
      <c r="T25">
        <v>0.67230000000000001</v>
      </c>
      <c r="U25">
        <v>0.76680000000000004</v>
      </c>
      <c r="V25">
        <v>0.82599999999999996</v>
      </c>
      <c r="W25">
        <v>6.2899999999999998E-2</v>
      </c>
      <c r="X25" t="s">
        <v>163</v>
      </c>
      <c r="Y25" t="s">
        <v>165</v>
      </c>
      <c r="Z25" t="s">
        <v>217</v>
      </c>
      <c r="AA25" t="s">
        <v>56</v>
      </c>
      <c r="AB25" t="s">
        <v>182</v>
      </c>
      <c r="AC25" t="s">
        <v>51</v>
      </c>
      <c r="AD25" t="s">
        <v>51</v>
      </c>
      <c r="AE25" t="s">
        <v>216</v>
      </c>
      <c r="AF25">
        <v>0.23080000000000001</v>
      </c>
      <c r="AG25">
        <v>0.2069</v>
      </c>
      <c r="AH25">
        <v>0.61429999999999996</v>
      </c>
      <c r="AI25">
        <v>3.3999999999999998E-3</v>
      </c>
      <c r="AJ25" t="s">
        <v>200</v>
      </c>
      <c r="AK25">
        <v>26</v>
      </c>
      <c r="AL25">
        <v>80</v>
      </c>
      <c r="AM25">
        <v>46</v>
      </c>
      <c r="AN25">
        <v>17</v>
      </c>
      <c r="AO25">
        <v>18</v>
      </c>
      <c r="AP25">
        <v>10</v>
      </c>
      <c r="AQ25">
        <v>17</v>
      </c>
      <c r="AR25">
        <v>3</v>
      </c>
      <c r="AS25">
        <v>20</v>
      </c>
      <c r="AT25">
        <v>52</v>
      </c>
      <c r="AU25">
        <v>127</v>
      </c>
      <c r="AV25">
        <v>18</v>
      </c>
      <c r="AW25" s="9">
        <v>36.166666666666657</v>
      </c>
    </row>
    <row r="26" spans="1:49" x14ac:dyDescent="0.3">
      <c r="A26" t="s">
        <v>48</v>
      </c>
      <c r="B26" t="s">
        <v>217</v>
      </c>
      <c r="C26" t="s">
        <v>61</v>
      </c>
      <c r="D26" t="s">
        <v>78</v>
      </c>
      <c r="E26" t="s">
        <v>105</v>
      </c>
      <c r="F26" t="s">
        <v>119</v>
      </c>
      <c r="G26" t="s">
        <v>216</v>
      </c>
      <c r="H26">
        <v>5.2600000000000001E-2</v>
      </c>
      <c r="I26">
        <v>9.6199999999999994E-2</v>
      </c>
      <c r="J26">
        <v>0.51880000000000004</v>
      </c>
      <c r="K26">
        <v>0.19639999999999999</v>
      </c>
      <c r="L26" t="s">
        <v>129</v>
      </c>
      <c r="M26" t="s">
        <v>131</v>
      </c>
      <c r="N26" t="s">
        <v>217</v>
      </c>
      <c r="O26" t="s">
        <v>61</v>
      </c>
      <c r="P26" t="s">
        <v>98</v>
      </c>
      <c r="Q26" t="s">
        <v>105</v>
      </c>
      <c r="R26" t="s">
        <v>114</v>
      </c>
      <c r="S26" t="s">
        <v>216</v>
      </c>
      <c r="T26">
        <v>0.59379999999999999</v>
      </c>
      <c r="U26">
        <v>0.68940000000000001</v>
      </c>
      <c r="V26">
        <v>0.78080000000000005</v>
      </c>
      <c r="W26">
        <v>7.7499999999999999E-2</v>
      </c>
      <c r="X26" t="s">
        <v>163</v>
      </c>
      <c r="Y26" t="s">
        <v>165</v>
      </c>
      <c r="Z26" t="s">
        <v>217</v>
      </c>
      <c r="AA26" t="s">
        <v>61</v>
      </c>
      <c r="AB26" t="s">
        <v>98</v>
      </c>
      <c r="AC26" t="s">
        <v>105</v>
      </c>
      <c r="AD26" t="s">
        <v>114</v>
      </c>
      <c r="AE26" t="s">
        <v>216</v>
      </c>
      <c r="AF26">
        <v>0.42309999999999998</v>
      </c>
      <c r="AG26">
        <v>0.59460000000000002</v>
      </c>
      <c r="AH26">
        <v>0.71150000000000002</v>
      </c>
      <c r="AI26">
        <v>1.2999999999999999E-3</v>
      </c>
      <c r="AJ26" t="s">
        <v>200</v>
      </c>
      <c r="AK26">
        <v>26</v>
      </c>
      <c r="AL26">
        <v>80</v>
      </c>
      <c r="AM26">
        <v>46</v>
      </c>
      <c r="AN26">
        <v>59</v>
      </c>
      <c r="AO26">
        <v>36</v>
      </c>
      <c r="AP26">
        <v>52</v>
      </c>
      <c r="AQ26">
        <v>50</v>
      </c>
      <c r="AR26">
        <v>39</v>
      </c>
      <c r="AS26">
        <v>15</v>
      </c>
      <c r="AT26">
        <v>1</v>
      </c>
      <c r="AU26">
        <v>32</v>
      </c>
      <c r="AV26">
        <v>2</v>
      </c>
      <c r="AW26" s="9">
        <v>36.5</v>
      </c>
    </row>
    <row r="27" spans="1:49" x14ac:dyDescent="0.3">
      <c r="A27" t="s">
        <v>48</v>
      </c>
      <c r="B27" t="s">
        <v>49</v>
      </c>
      <c r="C27" t="s">
        <v>59</v>
      </c>
      <c r="D27" t="s">
        <v>67</v>
      </c>
      <c r="E27" t="s">
        <v>51</v>
      </c>
      <c r="F27" t="s">
        <v>51</v>
      </c>
      <c r="G27" t="s">
        <v>216</v>
      </c>
      <c r="H27">
        <v>0</v>
      </c>
      <c r="I27">
        <v>0</v>
      </c>
      <c r="J27">
        <v>0.5</v>
      </c>
      <c r="K27">
        <v>0.19189999999999999</v>
      </c>
      <c r="L27" t="s">
        <v>123</v>
      </c>
      <c r="M27" t="s">
        <v>131</v>
      </c>
      <c r="N27" t="s">
        <v>49</v>
      </c>
      <c r="O27" t="s">
        <v>59</v>
      </c>
      <c r="P27" t="s">
        <v>137</v>
      </c>
      <c r="Q27" t="s">
        <v>51</v>
      </c>
      <c r="R27" t="s">
        <v>51</v>
      </c>
      <c r="S27" t="s">
        <v>216</v>
      </c>
      <c r="T27">
        <v>0.64990000000000003</v>
      </c>
      <c r="U27">
        <v>0.74</v>
      </c>
      <c r="V27">
        <v>0.81169999999999998</v>
      </c>
      <c r="W27">
        <v>7.3700000000000002E-2</v>
      </c>
      <c r="X27" t="s">
        <v>157</v>
      </c>
      <c r="Y27" t="s">
        <v>165</v>
      </c>
      <c r="Z27" t="s">
        <v>49</v>
      </c>
      <c r="AA27" t="s">
        <v>59</v>
      </c>
      <c r="AB27" t="s">
        <v>166</v>
      </c>
      <c r="AC27" t="s">
        <v>51</v>
      </c>
      <c r="AD27" t="s">
        <v>51</v>
      </c>
      <c r="AE27" t="s">
        <v>216</v>
      </c>
      <c r="AF27">
        <v>0.42309999999999998</v>
      </c>
      <c r="AG27">
        <v>0.42309999999999998</v>
      </c>
      <c r="AH27">
        <v>0.71089999999999998</v>
      </c>
      <c r="AI27">
        <v>6.4999999999999997E-3</v>
      </c>
      <c r="AJ27" t="s">
        <v>194</v>
      </c>
      <c r="AK27">
        <v>31</v>
      </c>
      <c r="AL27">
        <v>121</v>
      </c>
      <c r="AM27">
        <v>82</v>
      </c>
      <c r="AN27">
        <v>21</v>
      </c>
      <c r="AO27">
        <v>22</v>
      </c>
      <c r="AP27">
        <v>23</v>
      </c>
      <c r="AQ27">
        <v>26</v>
      </c>
      <c r="AR27">
        <v>24</v>
      </c>
      <c r="AS27">
        <v>15</v>
      </c>
      <c r="AT27">
        <v>10</v>
      </c>
      <c r="AU27">
        <v>35</v>
      </c>
      <c r="AV27">
        <v>30</v>
      </c>
      <c r="AW27" s="9">
        <v>36.666666666666657</v>
      </c>
    </row>
    <row r="28" spans="1:49" x14ac:dyDescent="0.3">
      <c r="A28" t="s">
        <v>48</v>
      </c>
      <c r="B28" t="s">
        <v>49</v>
      </c>
      <c r="C28" t="s">
        <v>51</v>
      </c>
      <c r="D28" t="s">
        <v>51</v>
      </c>
      <c r="E28" t="s">
        <v>51</v>
      </c>
      <c r="F28" t="s">
        <v>51</v>
      </c>
      <c r="G28" t="s">
        <v>216</v>
      </c>
      <c r="H28">
        <v>0</v>
      </c>
      <c r="I28">
        <v>0</v>
      </c>
      <c r="J28">
        <v>0.5</v>
      </c>
      <c r="K28">
        <v>0.19220000000000001</v>
      </c>
      <c r="L28" t="s">
        <v>123</v>
      </c>
      <c r="M28" t="s">
        <v>131</v>
      </c>
      <c r="N28" t="s">
        <v>49</v>
      </c>
      <c r="O28" t="s">
        <v>51</v>
      </c>
      <c r="P28" t="s">
        <v>51</v>
      </c>
      <c r="Q28" t="s">
        <v>51</v>
      </c>
      <c r="R28" t="s">
        <v>51</v>
      </c>
      <c r="S28" t="s">
        <v>216</v>
      </c>
      <c r="T28">
        <v>0.60499999999999998</v>
      </c>
      <c r="U28">
        <v>0.71640000000000004</v>
      </c>
      <c r="V28">
        <v>0.79200000000000004</v>
      </c>
      <c r="W28">
        <v>7.2700000000000001E-2</v>
      </c>
      <c r="X28" t="s">
        <v>157</v>
      </c>
      <c r="Y28" t="s">
        <v>165</v>
      </c>
      <c r="Z28" t="s">
        <v>49</v>
      </c>
      <c r="AA28" t="s">
        <v>51</v>
      </c>
      <c r="AB28" t="s">
        <v>51</v>
      </c>
      <c r="AC28" t="s">
        <v>51</v>
      </c>
      <c r="AD28" t="s">
        <v>51</v>
      </c>
      <c r="AE28" t="s">
        <v>216</v>
      </c>
      <c r="AF28">
        <v>0.42309999999999998</v>
      </c>
      <c r="AG28">
        <v>0.59460000000000002</v>
      </c>
      <c r="AH28">
        <v>0.71150000000000002</v>
      </c>
      <c r="AI28">
        <v>1.4E-3</v>
      </c>
      <c r="AJ28" t="s">
        <v>194</v>
      </c>
      <c r="AK28">
        <v>31</v>
      </c>
      <c r="AL28">
        <v>121</v>
      </c>
      <c r="AM28">
        <v>82</v>
      </c>
      <c r="AN28">
        <v>24</v>
      </c>
      <c r="AO28">
        <v>34</v>
      </c>
      <c r="AP28">
        <v>36</v>
      </c>
      <c r="AQ28">
        <v>46</v>
      </c>
      <c r="AR28">
        <v>23</v>
      </c>
      <c r="AS28">
        <v>15</v>
      </c>
      <c r="AT28">
        <v>1</v>
      </c>
      <c r="AU28">
        <v>32</v>
      </c>
      <c r="AV28">
        <v>3</v>
      </c>
      <c r="AW28" s="9">
        <v>37.333333333333343</v>
      </c>
    </row>
    <row r="29" spans="1:49" x14ac:dyDescent="0.3">
      <c r="A29" t="s">
        <v>48</v>
      </c>
      <c r="B29" t="s">
        <v>217</v>
      </c>
      <c r="C29" t="s">
        <v>58</v>
      </c>
      <c r="D29" t="s">
        <v>67</v>
      </c>
      <c r="E29" t="s">
        <v>105</v>
      </c>
      <c r="F29" t="s">
        <v>119</v>
      </c>
      <c r="G29" t="s">
        <v>216</v>
      </c>
      <c r="H29">
        <v>6.3200000000000006E-2</v>
      </c>
      <c r="I29">
        <v>0.1101</v>
      </c>
      <c r="J29">
        <v>0.51649999999999996</v>
      </c>
      <c r="K29">
        <v>0.19359999999999999</v>
      </c>
      <c r="L29" t="s">
        <v>129</v>
      </c>
      <c r="M29" t="s">
        <v>131</v>
      </c>
      <c r="N29" t="s">
        <v>217</v>
      </c>
      <c r="O29" t="s">
        <v>58</v>
      </c>
      <c r="P29" t="s">
        <v>68</v>
      </c>
      <c r="Q29" t="s">
        <v>105</v>
      </c>
      <c r="R29" t="s">
        <v>114</v>
      </c>
      <c r="S29" t="s">
        <v>216</v>
      </c>
      <c r="T29">
        <v>0.60219999999999996</v>
      </c>
      <c r="U29">
        <v>0.70379999999999998</v>
      </c>
      <c r="V29">
        <v>0.78749999999999998</v>
      </c>
      <c r="W29">
        <v>7.6100000000000001E-2</v>
      </c>
      <c r="X29" t="s">
        <v>163</v>
      </c>
      <c r="Y29" t="s">
        <v>165</v>
      </c>
      <c r="Z29" t="s">
        <v>217</v>
      </c>
      <c r="AA29" t="s">
        <v>58</v>
      </c>
      <c r="AB29" t="s">
        <v>166</v>
      </c>
      <c r="AC29" t="s">
        <v>105</v>
      </c>
      <c r="AD29" t="s">
        <v>114</v>
      </c>
      <c r="AE29" t="s">
        <v>216</v>
      </c>
      <c r="AF29">
        <v>0.42309999999999998</v>
      </c>
      <c r="AG29">
        <v>0.34379999999999999</v>
      </c>
      <c r="AH29">
        <v>0.71040000000000003</v>
      </c>
      <c r="AI29">
        <v>8.3000000000000001E-3</v>
      </c>
      <c r="AJ29" t="s">
        <v>200</v>
      </c>
      <c r="AK29">
        <v>25</v>
      </c>
      <c r="AL29">
        <v>71</v>
      </c>
      <c r="AM29">
        <v>50</v>
      </c>
      <c r="AN29">
        <v>37</v>
      </c>
      <c r="AO29">
        <v>35</v>
      </c>
      <c r="AP29">
        <v>45</v>
      </c>
      <c r="AQ29">
        <v>48</v>
      </c>
      <c r="AR29">
        <v>34</v>
      </c>
      <c r="AS29">
        <v>15</v>
      </c>
      <c r="AT29">
        <v>21</v>
      </c>
      <c r="AU29">
        <v>38</v>
      </c>
      <c r="AV29">
        <v>34</v>
      </c>
      <c r="AW29" s="9">
        <v>37.75</v>
      </c>
    </row>
    <row r="30" spans="1:49" x14ac:dyDescent="0.3">
      <c r="A30" t="s">
        <v>48</v>
      </c>
      <c r="B30" t="s">
        <v>50</v>
      </c>
      <c r="C30" t="s">
        <v>55</v>
      </c>
      <c r="D30" t="s">
        <v>65</v>
      </c>
      <c r="E30" t="s">
        <v>51</v>
      </c>
      <c r="F30" t="s">
        <v>51</v>
      </c>
      <c r="G30" t="s">
        <v>216</v>
      </c>
      <c r="H30">
        <v>0</v>
      </c>
      <c r="I30">
        <v>0</v>
      </c>
      <c r="J30">
        <v>0.5</v>
      </c>
      <c r="K30">
        <v>0.1918</v>
      </c>
      <c r="L30" t="s">
        <v>126</v>
      </c>
      <c r="M30" t="s">
        <v>131</v>
      </c>
      <c r="N30" t="s">
        <v>50</v>
      </c>
      <c r="O30" t="s">
        <v>55</v>
      </c>
      <c r="P30" t="s">
        <v>149</v>
      </c>
      <c r="Q30" t="s">
        <v>51</v>
      </c>
      <c r="R30" t="s">
        <v>51</v>
      </c>
      <c r="S30" t="s">
        <v>216</v>
      </c>
      <c r="T30">
        <v>0.71150000000000002</v>
      </c>
      <c r="U30">
        <v>0.78759999999999997</v>
      </c>
      <c r="V30">
        <v>0.84389999999999998</v>
      </c>
      <c r="W30">
        <v>6.4399999999999999E-2</v>
      </c>
      <c r="X30" t="s">
        <v>160</v>
      </c>
      <c r="Y30" t="s">
        <v>165</v>
      </c>
      <c r="Z30" t="s">
        <v>50</v>
      </c>
      <c r="AA30" t="s">
        <v>55</v>
      </c>
      <c r="AB30" t="s">
        <v>168</v>
      </c>
      <c r="AC30" t="s">
        <v>51</v>
      </c>
      <c r="AD30" t="s">
        <v>51</v>
      </c>
      <c r="AE30" t="s">
        <v>216</v>
      </c>
      <c r="AF30">
        <v>0.34620000000000001</v>
      </c>
      <c r="AG30">
        <v>0.2903</v>
      </c>
      <c r="AH30">
        <v>0.67190000000000005</v>
      </c>
      <c r="AI30">
        <v>9.1000000000000004E-3</v>
      </c>
      <c r="AJ30" t="s">
        <v>197</v>
      </c>
      <c r="AK30">
        <v>31</v>
      </c>
      <c r="AL30">
        <v>121</v>
      </c>
      <c r="AM30">
        <v>82</v>
      </c>
      <c r="AN30">
        <v>20</v>
      </c>
      <c r="AO30">
        <v>9</v>
      </c>
      <c r="AP30">
        <v>3</v>
      </c>
      <c r="AQ30">
        <v>4</v>
      </c>
      <c r="AR30">
        <v>6</v>
      </c>
      <c r="AS30">
        <v>17</v>
      </c>
      <c r="AT30">
        <v>34</v>
      </c>
      <c r="AU30">
        <v>92</v>
      </c>
      <c r="AV30">
        <v>37</v>
      </c>
      <c r="AW30" s="9">
        <v>38</v>
      </c>
    </row>
    <row r="31" spans="1:49" x14ac:dyDescent="0.3">
      <c r="A31" t="s">
        <v>48</v>
      </c>
      <c r="B31" t="s">
        <v>217</v>
      </c>
      <c r="C31" t="s">
        <v>59</v>
      </c>
      <c r="D31" t="s">
        <v>68</v>
      </c>
      <c r="E31" t="s">
        <v>105</v>
      </c>
      <c r="F31" t="s">
        <v>119</v>
      </c>
      <c r="G31" t="s">
        <v>216</v>
      </c>
      <c r="H31">
        <v>0.1053</v>
      </c>
      <c r="I31">
        <v>0.1754</v>
      </c>
      <c r="J31">
        <v>0.53569999999999995</v>
      </c>
      <c r="K31">
        <v>0.1918</v>
      </c>
      <c r="L31" t="s">
        <v>129</v>
      </c>
      <c r="M31" t="s">
        <v>131</v>
      </c>
      <c r="N31" t="s">
        <v>217</v>
      </c>
      <c r="O31" t="s">
        <v>59</v>
      </c>
      <c r="P31" t="s">
        <v>137</v>
      </c>
      <c r="Q31" t="s">
        <v>105</v>
      </c>
      <c r="R31" t="s">
        <v>114</v>
      </c>
      <c r="S31" t="s">
        <v>216</v>
      </c>
      <c r="T31">
        <v>0.62749999999999995</v>
      </c>
      <c r="U31">
        <v>0.70889999999999997</v>
      </c>
      <c r="V31">
        <v>0.79590000000000005</v>
      </c>
      <c r="W31">
        <v>7.8799999999999995E-2</v>
      </c>
      <c r="X31" t="s">
        <v>163</v>
      </c>
      <c r="Y31" t="s">
        <v>165</v>
      </c>
      <c r="Z31" t="s">
        <v>217</v>
      </c>
      <c r="AA31" t="s">
        <v>59</v>
      </c>
      <c r="AB31" t="s">
        <v>68</v>
      </c>
      <c r="AC31" t="s">
        <v>105</v>
      </c>
      <c r="AD31" t="s">
        <v>116</v>
      </c>
      <c r="AE31" t="s">
        <v>216</v>
      </c>
      <c r="AF31">
        <v>0.53849999999999998</v>
      </c>
      <c r="AG31">
        <v>6.0100000000000001E-2</v>
      </c>
      <c r="AH31">
        <v>0.75070000000000003</v>
      </c>
      <c r="AI31">
        <v>5.0999999999999997E-2</v>
      </c>
      <c r="AJ31" t="s">
        <v>200</v>
      </c>
      <c r="AK31">
        <v>21</v>
      </c>
      <c r="AL31">
        <v>37</v>
      </c>
      <c r="AM31">
        <v>14</v>
      </c>
      <c r="AN31">
        <v>20</v>
      </c>
      <c r="AO31">
        <v>29</v>
      </c>
      <c r="AP31">
        <v>41</v>
      </c>
      <c r="AQ31">
        <v>42</v>
      </c>
      <c r="AR31">
        <v>42</v>
      </c>
      <c r="AS31">
        <v>12</v>
      </c>
      <c r="AT31">
        <v>86</v>
      </c>
      <c r="AU31">
        <v>4</v>
      </c>
      <c r="AV31">
        <v>109</v>
      </c>
      <c r="AW31" s="9">
        <v>38.083333333333343</v>
      </c>
    </row>
    <row r="32" spans="1:49" x14ac:dyDescent="0.3">
      <c r="A32" t="s">
        <v>48</v>
      </c>
      <c r="B32" t="s">
        <v>217</v>
      </c>
      <c r="C32" t="s">
        <v>55</v>
      </c>
      <c r="D32" t="s">
        <v>85</v>
      </c>
      <c r="E32" t="s">
        <v>105</v>
      </c>
      <c r="F32" t="s">
        <v>121</v>
      </c>
      <c r="G32" t="s">
        <v>216</v>
      </c>
      <c r="H32">
        <v>4.2099999999999999E-2</v>
      </c>
      <c r="I32">
        <v>7.8399999999999997E-2</v>
      </c>
      <c r="J32">
        <v>0.51539999999999997</v>
      </c>
      <c r="K32">
        <v>0.1898</v>
      </c>
      <c r="L32" t="s">
        <v>129</v>
      </c>
      <c r="M32" t="s">
        <v>131</v>
      </c>
      <c r="N32" t="s">
        <v>217</v>
      </c>
      <c r="O32" t="s">
        <v>55</v>
      </c>
      <c r="P32" t="s">
        <v>149</v>
      </c>
      <c r="Q32" t="s">
        <v>105</v>
      </c>
      <c r="R32" t="s">
        <v>114</v>
      </c>
      <c r="S32" t="s">
        <v>216</v>
      </c>
      <c r="T32">
        <v>0.61339999999999995</v>
      </c>
      <c r="U32">
        <v>0.70299999999999996</v>
      </c>
      <c r="V32">
        <v>0.7903</v>
      </c>
      <c r="W32">
        <v>7.5200000000000003E-2</v>
      </c>
      <c r="X32" t="s">
        <v>163</v>
      </c>
      <c r="Y32" t="s">
        <v>165</v>
      </c>
      <c r="Z32" t="s">
        <v>217</v>
      </c>
      <c r="AA32" t="s">
        <v>55</v>
      </c>
      <c r="AB32" t="s">
        <v>186</v>
      </c>
      <c r="AC32" t="s">
        <v>105</v>
      </c>
      <c r="AD32" t="s">
        <v>114</v>
      </c>
      <c r="AE32" t="s">
        <v>216</v>
      </c>
      <c r="AF32">
        <v>0.42309999999999998</v>
      </c>
      <c r="AG32">
        <v>0.29330000000000001</v>
      </c>
      <c r="AH32">
        <v>0.70989999999999998</v>
      </c>
      <c r="AI32">
        <v>0.01</v>
      </c>
      <c r="AJ32" t="s">
        <v>200</v>
      </c>
      <c r="AK32">
        <v>27</v>
      </c>
      <c r="AL32">
        <v>92</v>
      </c>
      <c r="AM32">
        <v>53</v>
      </c>
      <c r="AN32">
        <v>3</v>
      </c>
      <c r="AO32">
        <v>32</v>
      </c>
      <c r="AP32">
        <v>46</v>
      </c>
      <c r="AQ32">
        <v>47</v>
      </c>
      <c r="AR32">
        <v>31</v>
      </c>
      <c r="AS32">
        <v>15</v>
      </c>
      <c r="AT32">
        <v>33</v>
      </c>
      <c r="AU32">
        <v>42</v>
      </c>
      <c r="AV32">
        <v>41</v>
      </c>
      <c r="AW32" s="9">
        <v>38.5</v>
      </c>
    </row>
    <row r="33" spans="1:49" x14ac:dyDescent="0.3">
      <c r="A33" t="s">
        <v>48</v>
      </c>
      <c r="B33" t="s">
        <v>50</v>
      </c>
      <c r="C33" t="s">
        <v>59</v>
      </c>
      <c r="D33" t="s">
        <v>67</v>
      </c>
      <c r="E33" t="s">
        <v>51</v>
      </c>
      <c r="F33" t="s">
        <v>51</v>
      </c>
      <c r="G33" t="s">
        <v>216</v>
      </c>
      <c r="H33">
        <v>0</v>
      </c>
      <c r="I33">
        <v>0</v>
      </c>
      <c r="J33">
        <v>0.5</v>
      </c>
      <c r="K33">
        <v>0.19189999999999999</v>
      </c>
      <c r="L33" t="s">
        <v>126</v>
      </c>
      <c r="M33" t="s">
        <v>131</v>
      </c>
      <c r="N33" t="s">
        <v>50</v>
      </c>
      <c r="O33" t="s">
        <v>59</v>
      </c>
      <c r="P33" t="s">
        <v>137</v>
      </c>
      <c r="Q33" t="s">
        <v>51</v>
      </c>
      <c r="R33" t="s">
        <v>51</v>
      </c>
      <c r="S33" t="s">
        <v>216</v>
      </c>
      <c r="T33">
        <v>0.69189999999999996</v>
      </c>
      <c r="U33">
        <v>0.76</v>
      </c>
      <c r="V33">
        <v>0.82989999999999997</v>
      </c>
      <c r="W33">
        <v>6.7799999999999999E-2</v>
      </c>
      <c r="X33" t="s">
        <v>160</v>
      </c>
      <c r="Y33" t="s">
        <v>165</v>
      </c>
      <c r="Z33" t="s">
        <v>50</v>
      </c>
      <c r="AA33" t="s">
        <v>59</v>
      </c>
      <c r="AB33" t="s">
        <v>166</v>
      </c>
      <c r="AC33" t="s">
        <v>51</v>
      </c>
      <c r="AD33" t="s">
        <v>51</v>
      </c>
      <c r="AE33" t="s">
        <v>216</v>
      </c>
      <c r="AF33">
        <v>0.5</v>
      </c>
      <c r="AG33">
        <v>0.1656</v>
      </c>
      <c r="AH33">
        <v>0.74490000000000001</v>
      </c>
      <c r="AI33">
        <v>2.06E-2</v>
      </c>
      <c r="AJ33" t="s">
        <v>197</v>
      </c>
      <c r="AK33">
        <v>31</v>
      </c>
      <c r="AL33">
        <v>121</v>
      </c>
      <c r="AM33">
        <v>82</v>
      </c>
      <c r="AN33">
        <v>21</v>
      </c>
      <c r="AO33">
        <v>14</v>
      </c>
      <c r="AP33">
        <v>14</v>
      </c>
      <c r="AQ33">
        <v>14</v>
      </c>
      <c r="AR33">
        <v>17</v>
      </c>
      <c r="AS33">
        <v>13</v>
      </c>
      <c r="AT33">
        <v>59</v>
      </c>
      <c r="AU33">
        <v>8</v>
      </c>
      <c r="AV33">
        <v>72</v>
      </c>
      <c r="AW33" s="9">
        <v>38.833333333333343</v>
      </c>
    </row>
    <row r="34" spans="1:49" x14ac:dyDescent="0.3">
      <c r="A34" t="s">
        <v>48</v>
      </c>
      <c r="B34" t="s">
        <v>50</v>
      </c>
      <c r="C34" t="s">
        <v>56</v>
      </c>
      <c r="D34" t="s">
        <v>94</v>
      </c>
      <c r="E34" t="s">
        <v>105</v>
      </c>
      <c r="F34" t="s">
        <v>116</v>
      </c>
      <c r="G34" t="s">
        <v>216</v>
      </c>
      <c r="H34">
        <v>0</v>
      </c>
      <c r="I34">
        <v>0</v>
      </c>
      <c r="J34">
        <v>0.5</v>
      </c>
      <c r="K34">
        <v>0.19189999999999999</v>
      </c>
      <c r="L34" t="s">
        <v>126</v>
      </c>
      <c r="M34" t="s">
        <v>131</v>
      </c>
      <c r="N34" t="s">
        <v>50</v>
      </c>
      <c r="O34" t="s">
        <v>56</v>
      </c>
      <c r="P34" t="s">
        <v>150</v>
      </c>
      <c r="Q34" t="s">
        <v>105</v>
      </c>
      <c r="R34" t="s">
        <v>109</v>
      </c>
      <c r="S34" t="s">
        <v>216</v>
      </c>
      <c r="T34">
        <v>0.63590000000000002</v>
      </c>
      <c r="U34">
        <v>0.72640000000000005</v>
      </c>
      <c r="V34">
        <v>0.80359999999999998</v>
      </c>
      <c r="W34">
        <v>7.4399999999999994E-2</v>
      </c>
      <c r="X34" t="s">
        <v>160</v>
      </c>
      <c r="Y34" t="s">
        <v>165</v>
      </c>
      <c r="Z34" t="s">
        <v>50</v>
      </c>
      <c r="AA34" t="s">
        <v>56</v>
      </c>
      <c r="AB34" t="s">
        <v>182</v>
      </c>
      <c r="AC34" t="s">
        <v>105</v>
      </c>
      <c r="AD34" t="s">
        <v>154</v>
      </c>
      <c r="AE34" t="s">
        <v>216</v>
      </c>
      <c r="AF34">
        <v>0.42309999999999998</v>
      </c>
      <c r="AG34">
        <v>0.33850000000000002</v>
      </c>
      <c r="AH34">
        <v>0.71030000000000004</v>
      </c>
      <c r="AI34">
        <v>3.2000000000000002E-3</v>
      </c>
      <c r="AJ34" t="s">
        <v>197</v>
      </c>
      <c r="AK34">
        <v>31</v>
      </c>
      <c r="AL34">
        <v>121</v>
      </c>
      <c r="AM34">
        <v>82</v>
      </c>
      <c r="AN34">
        <v>21</v>
      </c>
      <c r="AO34">
        <v>26</v>
      </c>
      <c r="AP34">
        <v>32</v>
      </c>
      <c r="AQ34">
        <v>34</v>
      </c>
      <c r="AR34">
        <v>28</v>
      </c>
      <c r="AS34">
        <v>15</v>
      </c>
      <c r="AT34">
        <v>22</v>
      </c>
      <c r="AU34">
        <v>39</v>
      </c>
      <c r="AV34">
        <v>16</v>
      </c>
      <c r="AW34" s="9">
        <v>38.916666666666657</v>
      </c>
    </row>
    <row r="35" spans="1:49" x14ac:dyDescent="0.3">
      <c r="A35" t="s">
        <v>48</v>
      </c>
      <c r="B35" t="s">
        <v>49</v>
      </c>
      <c r="C35" t="s">
        <v>60</v>
      </c>
      <c r="D35" t="s">
        <v>77</v>
      </c>
      <c r="E35" t="s">
        <v>51</v>
      </c>
      <c r="F35" t="s">
        <v>51</v>
      </c>
      <c r="G35" t="s">
        <v>216</v>
      </c>
      <c r="H35">
        <v>0</v>
      </c>
      <c r="I35">
        <v>0</v>
      </c>
      <c r="J35">
        <v>0.5</v>
      </c>
      <c r="K35">
        <v>0.20669999999999999</v>
      </c>
      <c r="L35" t="s">
        <v>123</v>
      </c>
      <c r="M35" t="s">
        <v>131</v>
      </c>
      <c r="N35" t="s">
        <v>49</v>
      </c>
      <c r="O35" t="s">
        <v>60</v>
      </c>
      <c r="P35" t="s">
        <v>69</v>
      </c>
      <c r="Q35" t="s">
        <v>51</v>
      </c>
      <c r="R35" t="s">
        <v>51</v>
      </c>
      <c r="S35" t="s">
        <v>216</v>
      </c>
      <c r="T35">
        <v>0.71709999999999996</v>
      </c>
      <c r="U35">
        <v>0.74099999999999999</v>
      </c>
      <c r="V35">
        <v>0.83130000000000004</v>
      </c>
      <c r="W35">
        <v>7.7600000000000002E-2</v>
      </c>
      <c r="X35" t="s">
        <v>157</v>
      </c>
      <c r="Y35" t="s">
        <v>165</v>
      </c>
      <c r="Z35" t="s">
        <v>49</v>
      </c>
      <c r="AA35" t="s">
        <v>60</v>
      </c>
      <c r="AB35" t="s">
        <v>174</v>
      </c>
      <c r="AC35" t="s">
        <v>51</v>
      </c>
      <c r="AD35" t="s">
        <v>51</v>
      </c>
      <c r="AE35" t="s">
        <v>216</v>
      </c>
      <c r="AF35">
        <v>0.42309999999999998</v>
      </c>
      <c r="AG35">
        <v>0.59460000000000002</v>
      </c>
      <c r="AH35">
        <v>0.71150000000000002</v>
      </c>
      <c r="AI35">
        <v>1.4E-3</v>
      </c>
      <c r="AJ35" t="s">
        <v>194</v>
      </c>
      <c r="AK35">
        <v>31</v>
      </c>
      <c r="AL35">
        <v>121</v>
      </c>
      <c r="AM35">
        <v>82</v>
      </c>
      <c r="AN35">
        <v>103</v>
      </c>
      <c r="AO35">
        <v>7</v>
      </c>
      <c r="AP35">
        <v>22</v>
      </c>
      <c r="AQ35">
        <v>11</v>
      </c>
      <c r="AR35">
        <v>40</v>
      </c>
      <c r="AS35">
        <v>15</v>
      </c>
      <c r="AT35">
        <v>1</v>
      </c>
      <c r="AU35">
        <v>32</v>
      </c>
      <c r="AV35">
        <v>3</v>
      </c>
      <c r="AW35" s="9">
        <v>39</v>
      </c>
    </row>
    <row r="36" spans="1:49" x14ac:dyDescent="0.3">
      <c r="A36" t="s">
        <v>48</v>
      </c>
      <c r="B36" t="s">
        <v>50</v>
      </c>
      <c r="C36" t="s">
        <v>51</v>
      </c>
      <c r="D36" t="s">
        <v>51</v>
      </c>
      <c r="E36" t="s">
        <v>105</v>
      </c>
      <c r="F36" t="s">
        <v>113</v>
      </c>
      <c r="G36" t="s">
        <v>216</v>
      </c>
      <c r="H36">
        <v>0</v>
      </c>
      <c r="I36">
        <v>0</v>
      </c>
      <c r="J36">
        <v>0.5</v>
      </c>
      <c r="K36">
        <v>0.19089999999999999</v>
      </c>
      <c r="L36" t="s">
        <v>126</v>
      </c>
      <c r="M36" t="s">
        <v>131</v>
      </c>
      <c r="N36" t="s">
        <v>50</v>
      </c>
      <c r="O36" t="s">
        <v>51</v>
      </c>
      <c r="P36" t="s">
        <v>51</v>
      </c>
      <c r="Q36" t="s">
        <v>105</v>
      </c>
      <c r="R36" t="s">
        <v>109</v>
      </c>
      <c r="S36" t="s">
        <v>216</v>
      </c>
      <c r="T36">
        <v>0.57979999999999998</v>
      </c>
      <c r="U36">
        <v>0.68659999999999999</v>
      </c>
      <c r="V36">
        <v>0.77629999999999999</v>
      </c>
      <c r="W36">
        <v>7.46E-2</v>
      </c>
      <c r="X36" t="s">
        <v>160</v>
      </c>
      <c r="Y36" t="s">
        <v>165</v>
      </c>
      <c r="Z36" t="s">
        <v>50</v>
      </c>
      <c r="AA36" t="s">
        <v>51</v>
      </c>
      <c r="AB36" t="s">
        <v>51</v>
      </c>
      <c r="AC36" t="s">
        <v>105</v>
      </c>
      <c r="AD36" t="s">
        <v>109</v>
      </c>
      <c r="AE36" t="s">
        <v>216</v>
      </c>
      <c r="AF36">
        <v>0.42309999999999998</v>
      </c>
      <c r="AG36">
        <v>0.59460000000000002</v>
      </c>
      <c r="AH36">
        <v>0.71150000000000002</v>
      </c>
      <c r="AI36">
        <v>1.2999999999999999E-3</v>
      </c>
      <c r="AJ36" t="s">
        <v>197</v>
      </c>
      <c r="AK36">
        <v>31</v>
      </c>
      <c r="AL36">
        <v>121</v>
      </c>
      <c r="AM36">
        <v>82</v>
      </c>
      <c r="AN36">
        <v>11</v>
      </c>
      <c r="AO36">
        <v>41</v>
      </c>
      <c r="AP36">
        <v>53</v>
      </c>
      <c r="AQ36">
        <v>53</v>
      </c>
      <c r="AR36">
        <v>29</v>
      </c>
      <c r="AS36">
        <v>15</v>
      </c>
      <c r="AT36">
        <v>1</v>
      </c>
      <c r="AU36">
        <v>32</v>
      </c>
      <c r="AV36">
        <v>2</v>
      </c>
      <c r="AW36" s="9">
        <v>39.25</v>
      </c>
    </row>
    <row r="37" spans="1:49" x14ac:dyDescent="0.3">
      <c r="A37" t="s">
        <v>48</v>
      </c>
      <c r="B37" t="s">
        <v>50</v>
      </c>
      <c r="C37" t="s">
        <v>53</v>
      </c>
      <c r="D37" t="s">
        <v>68</v>
      </c>
      <c r="E37" t="s">
        <v>105</v>
      </c>
      <c r="F37" t="s">
        <v>113</v>
      </c>
      <c r="G37" t="s">
        <v>216</v>
      </c>
      <c r="H37">
        <v>1.0500000000000001E-2</v>
      </c>
      <c r="I37">
        <v>2.06E-2</v>
      </c>
      <c r="J37">
        <v>0.50339999999999996</v>
      </c>
      <c r="K37">
        <v>0.19489999999999999</v>
      </c>
      <c r="L37" t="s">
        <v>126</v>
      </c>
      <c r="M37" t="s">
        <v>131</v>
      </c>
      <c r="N37" t="s">
        <v>50</v>
      </c>
      <c r="O37" t="s">
        <v>53</v>
      </c>
      <c r="P37" t="s">
        <v>137</v>
      </c>
      <c r="Q37" t="s">
        <v>105</v>
      </c>
      <c r="R37" t="s">
        <v>109</v>
      </c>
      <c r="S37" t="s">
        <v>216</v>
      </c>
      <c r="T37">
        <v>0.62749999999999995</v>
      </c>
      <c r="U37">
        <v>0.71789999999999998</v>
      </c>
      <c r="V37">
        <v>0.79869999999999997</v>
      </c>
      <c r="W37">
        <v>7.4099999999999999E-2</v>
      </c>
      <c r="X37" t="s">
        <v>160</v>
      </c>
      <c r="Y37" t="s">
        <v>165</v>
      </c>
      <c r="Z37" t="s">
        <v>50</v>
      </c>
      <c r="AA37" t="s">
        <v>53</v>
      </c>
      <c r="AB37" t="s">
        <v>166</v>
      </c>
      <c r="AC37" t="s">
        <v>105</v>
      </c>
      <c r="AD37" t="s">
        <v>109</v>
      </c>
      <c r="AE37" t="s">
        <v>216</v>
      </c>
      <c r="AF37">
        <v>0.42309999999999998</v>
      </c>
      <c r="AG37">
        <v>0.53659999999999997</v>
      </c>
      <c r="AH37">
        <v>0.71140000000000003</v>
      </c>
      <c r="AI37">
        <v>4.1000000000000003E-3</v>
      </c>
      <c r="AJ37" t="s">
        <v>197</v>
      </c>
      <c r="AK37">
        <v>30</v>
      </c>
      <c r="AL37">
        <v>117</v>
      </c>
      <c r="AM37">
        <v>74</v>
      </c>
      <c r="AN37">
        <v>48</v>
      </c>
      <c r="AO37">
        <v>29</v>
      </c>
      <c r="AP37">
        <v>35</v>
      </c>
      <c r="AQ37">
        <v>39</v>
      </c>
      <c r="AR37">
        <v>26</v>
      </c>
      <c r="AS37">
        <v>15</v>
      </c>
      <c r="AT37">
        <v>2</v>
      </c>
      <c r="AU37">
        <v>33</v>
      </c>
      <c r="AV37">
        <v>23</v>
      </c>
      <c r="AW37" s="9">
        <v>39.25</v>
      </c>
    </row>
    <row r="38" spans="1:49" x14ac:dyDescent="0.3">
      <c r="A38" t="s">
        <v>48</v>
      </c>
      <c r="B38" t="s">
        <v>49</v>
      </c>
      <c r="C38" t="s">
        <v>53</v>
      </c>
      <c r="D38" t="s">
        <v>68</v>
      </c>
      <c r="E38" t="s">
        <v>51</v>
      </c>
      <c r="F38" t="s">
        <v>51</v>
      </c>
      <c r="G38" t="s">
        <v>216</v>
      </c>
      <c r="H38">
        <v>0</v>
      </c>
      <c r="I38">
        <v>0</v>
      </c>
      <c r="J38">
        <v>0.5</v>
      </c>
      <c r="K38">
        <v>0.1928</v>
      </c>
      <c r="L38" t="s">
        <v>123</v>
      </c>
      <c r="M38" t="s">
        <v>131</v>
      </c>
      <c r="N38" t="s">
        <v>49</v>
      </c>
      <c r="O38" t="s">
        <v>53</v>
      </c>
      <c r="P38" t="s">
        <v>68</v>
      </c>
      <c r="Q38" t="s">
        <v>51</v>
      </c>
      <c r="R38" t="s">
        <v>51</v>
      </c>
      <c r="S38" t="s">
        <v>216</v>
      </c>
      <c r="T38">
        <v>0.64990000000000003</v>
      </c>
      <c r="U38">
        <v>0.72840000000000005</v>
      </c>
      <c r="V38">
        <v>0.80820000000000003</v>
      </c>
      <c r="W38">
        <v>7.1099999999999997E-2</v>
      </c>
      <c r="X38" t="s">
        <v>157</v>
      </c>
      <c r="Y38" t="s">
        <v>165</v>
      </c>
      <c r="Z38" t="s">
        <v>49</v>
      </c>
      <c r="AA38" t="s">
        <v>53</v>
      </c>
      <c r="AB38" t="s">
        <v>68</v>
      </c>
      <c r="AC38" t="s">
        <v>51</v>
      </c>
      <c r="AD38" t="s">
        <v>51</v>
      </c>
      <c r="AE38" t="s">
        <v>216</v>
      </c>
      <c r="AF38">
        <v>0.42309999999999998</v>
      </c>
      <c r="AG38">
        <v>0.59460000000000002</v>
      </c>
      <c r="AH38">
        <v>0.71150000000000002</v>
      </c>
      <c r="AI38">
        <v>1.66E-2</v>
      </c>
      <c r="AJ38" t="s">
        <v>194</v>
      </c>
      <c r="AK38">
        <v>31</v>
      </c>
      <c r="AL38">
        <v>121</v>
      </c>
      <c r="AM38">
        <v>82</v>
      </c>
      <c r="AN38">
        <v>30</v>
      </c>
      <c r="AO38">
        <v>22</v>
      </c>
      <c r="AP38">
        <v>29</v>
      </c>
      <c r="AQ38">
        <v>28</v>
      </c>
      <c r="AR38">
        <v>20</v>
      </c>
      <c r="AS38">
        <v>15</v>
      </c>
      <c r="AT38">
        <v>1</v>
      </c>
      <c r="AU38">
        <v>32</v>
      </c>
      <c r="AV38">
        <v>63</v>
      </c>
      <c r="AW38" s="9">
        <v>39.5</v>
      </c>
    </row>
    <row r="39" spans="1:49" x14ac:dyDescent="0.3">
      <c r="A39" t="s">
        <v>48</v>
      </c>
      <c r="B39" t="s">
        <v>50</v>
      </c>
      <c r="C39" t="s">
        <v>52</v>
      </c>
      <c r="D39" t="s">
        <v>83</v>
      </c>
      <c r="E39" t="s">
        <v>105</v>
      </c>
      <c r="F39" t="s">
        <v>113</v>
      </c>
      <c r="G39" t="s">
        <v>216</v>
      </c>
      <c r="H39">
        <v>0</v>
      </c>
      <c r="I39">
        <v>0</v>
      </c>
      <c r="J39">
        <v>0.5</v>
      </c>
      <c r="K39">
        <v>0.19420000000000001</v>
      </c>
      <c r="L39" t="s">
        <v>126</v>
      </c>
      <c r="M39" t="s">
        <v>131</v>
      </c>
      <c r="N39" t="s">
        <v>50</v>
      </c>
      <c r="O39" t="s">
        <v>52</v>
      </c>
      <c r="P39" t="s">
        <v>148</v>
      </c>
      <c r="Q39" t="s">
        <v>105</v>
      </c>
      <c r="R39" t="s">
        <v>109</v>
      </c>
      <c r="S39" t="s">
        <v>216</v>
      </c>
      <c r="T39">
        <v>0.62460000000000004</v>
      </c>
      <c r="U39">
        <v>0.70679999999999998</v>
      </c>
      <c r="V39">
        <v>0.79449999999999998</v>
      </c>
      <c r="W39">
        <v>7.6300000000000007E-2</v>
      </c>
      <c r="X39" t="s">
        <v>160</v>
      </c>
      <c r="Y39" t="s">
        <v>165</v>
      </c>
      <c r="Z39" t="s">
        <v>50</v>
      </c>
      <c r="AA39" t="s">
        <v>52</v>
      </c>
      <c r="AB39" t="s">
        <v>102</v>
      </c>
      <c r="AC39" t="s">
        <v>105</v>
      </c>
      <c r="AD39" t="s">
        <v>154</v>
      </c>
      <c r="AE39" t="s">
        <v>216</v>
      </c>
      <c r="AF39">
        <v>0.42309999999999998</v>
      </c>
      <c r="AG39">
        <v>0.59460000000000002</v>
      </c>
      <c r="AH39">
        <v>0.71150000000000002</v>
      </c>
      <c r="AI39">
        <v>1.2999999999999999E-3</v>
      </c>
      <c r="AJ39" t="s">
        <v>197</v>
      </c>
      <c r="AK39">
        <v>31</v>
      </c>
      <c r="AL39">
        <v>121</v>
      </c>
      <c r="AM39">
        <v>82</v>
      </c>
      <c r="AN39">
        <v>43</v>
      </c>
      <c r="AO39">
        <v>30</v>
      </c>
      <c r="AP39">
        <v>43</v>
      </c>
      <c r="AQ39">
        <v>43</v>
      </c>
      <c r="AR39">
        <v>36</v>
      </c>
      <c r="AS39">
        <v>15</v>
      </c>
      <c r="AT39">
        <v>1</v>
      </c>
      <c r="AU39">
        <v>32</v>
      </c>
      <c r="AV39">
        <v>2</v>
      </c>
      <c r="AW39" s="9">
        <v>39.916666666666657</v>
      </c>
    </row>
    <row r="40" spans="1:49" x14ac:dyDescent="0.3">
      <c r="A40" t="s">
        <v>48</v>
      </c>
      <c r="B40" t="s">
        <v>217</v>
      </c>
      <c r="C40" t="s">
        <v>53</v>
      </c>
      <c r="D40" t="s">
        <v>63</v>
      </c>
      <c r="E40" t="s">
        <v>105</v>
      </c>
      <c r="F40" t="s">
        <v>121</v>
      </c>
      <c r="G40" t="s">
        <v>216</v>
      </c>
      <c r="H40">
        <v>5.2600000000000001E-2</v>
      </c>
      <c r="I40">
        <v>9.5200000000000007E-2</v>
      </c>
      <c r="J40">
        <v>0.51690000000000003</v>
      </c>
      <c r="K40">
        <v>0.19139999999999999</v>
      </c>
      <c r="L40" t="s">
        <v>129</v>
      </c>
      <c r="M40" t="s">
        <v>131</v>
      </c>
      <c r="N40" t="s">
        <v>217</v>
      </c>
      <c r="O40" t="s">
        <v>53</v>
      </c>
      <c r="P40" t="s">
        <v>137</v>
      </c>
      <c r="Q40" t="s">
        <v>105</v>
      </c>
      <c r="R40" t="s">
        <v>114</v>
      </c>
      <c r="S40" t="s">
        <v>216</v>
      </c>
      <c r="T40">
        <v>0.57979999999999998</v>
      </c>
      <c r="U40">
        <v>0.68540000000000001</v>
      </c>
      <c r="V40">
        <v>0.77590000000000003</v>
      </c>
      <c r="W40">
        <v>7.6300000000000007E-2</v>
      </c>
      <c r="X40" t="s">
        <v>163</v>
      </c>
      <c r="Y40" t="s">
        <v>165</v>
      </c>
      <c r="Z40" t="s">
        <v>217</v>
      </c>
      <c r="AA40" t="s">
        <v>53</v>
      </c>
      <c r="AB40" t="s">
        <v>170</v>
      </c>
      <c r="AC40" t="s">
        <v>105</v>
      </c>
      <c r="AD40" t="s">
        <v>114</v>
      </c>
      <c r="AE40" t="s">
        <v>216</v>
      </c>
      <c r="AF40">
        <v>0.46150000000000002</v>
      </c>
      <c r="AG40">
        <v>0.28570000000000001</v>
      </c>
      <c r="AH40">
        <v>0.7288</v>
      </c>
      <c r="AI40">
        <v>1.5599999999999999E-2</v>
      </c>
      <c r="AJ40" t="s">
        <v>200</v>
      </c>
      <c r="AK40">
        <v>26</v>
      </c>
      <c r="AL40">
        <v>81</v>
      </c>
      <c r="AM40">
        <v>49</v>
      </c>
      <c r="AN40">
        <v>16</v>
      </c>
      <c r="AO40">
        <v>41</v>
      </c>
      <c r="AP40">
        <v>54</v>
      </c>
      <c r="AQ40">
        <v>54</v>
      </c>
      <c r="AR40">
        <v>36</v>
      </c>
      <c r="AS40">
        <v>14</v>
      </c>
      <c r="AT40">
        <v>35</v>
      </c>
      <c r="AU40">
        <v>15</v>
      </c>
      <c r="AV40">
        <v>59</v>
      </c>
      <c r="AW40" s="9">
        <v>40</v>
      </c>
    </row>
    <row r="41" spans="1:49" x14ac:dyDescent="0.3">
      <c r="A41" t="s">
        <v>48</v>
      </c>
      <c r="B41" t="s">
        <v>50</v>
      </c>
      <c r="C41" t="s">
        <v>54</v>
      </c>
      <c r="D41" t="s">
        <v>72</v>
      </c>
      <c r="E41" t="s">
        <v>105</v>
      </c>
      <c r="F41" t="s">
        <v>114</v>
      </c>
      <c r="G41" t="s">
        <v>216</v>
      </c>
      <c r="H41">
        <v>0</v>
      </c>
      <c r="I41">
        <v>0</v>
      </c>
      <c r="J41">
        <v>0.5</v>
      </c>
      <c r="K41">
        <v>0.19259999999999999</v>
      </c>
      <c r="L41" t="s">
        <v>126</v>
      </c>
      <c r="M41" t="s">
        <v>131</v>
      </c>
      <c r="N41" t="s">
        <v>50</v>
      </c>
      <c r="O41" t="s">
        <v>54</v>
      </c>
      <c r="P41" t="s">
        <v>138</v>
      </c>
      <c r="Q41" t="s">
        <v>105</v>
      </c>
      <c r="R41" t="s">
        <v>109</v>
      </c>
      <c r="S41" t="s">
        <v>216</v>
      </c>
      <c r="T41">
        <v>0.64149999999999996</v>
      </c>
      <c r="U41">
        <v>0.71789999999999998</v>
      </c>
      <c r="V41">
        <v>0.80259999999999998</v>
      </c>
      <c r="W41">
        <v>7.5499999999999998E-2</v>
      </c>
      <c r="X41" t="s">
        <v>160</v>
      </c>
      <c r="Y41" t="s">
        <v>165</v>
      </c>
      <c r="Z41" t="s">
        <v>50</v>
      </c>
      <c r="AA41" t="s">
        <v>54</v>
      </c>
      <c r="AB41" t="s">
        <v>184</v>
      </c>
      <c r="AC41" t="s">
        <v>105</v>
      </c>
      <c r="AD41" t="s">
        <v>109</v>
      </c>
      <c r="AE41" t="s">
        <v>216</v>
      </c>
      <c r="AF41">
        <v>0.42309999999999998</v>
      </c>
      <c r="AG41">
        <v>0.41510000000000002</v>
      </c>
      <c r="AH41">
        <v>0.71079999999999999</v>
      </c>
      <c r="AI41">
        <v>6.1999999999999998E-3</v>
      </c>
      <c r="AJ41" t="s">
        <v>197</v>
      </c>
      <c r="AK41">
        <v>31</v>
      </c>
      <c r="AL41">
        <v>121</v>
      </c>
      <c r="AM41">
        <v>82</v>
      </c>
      <c r="AN41">
        <v>28</v>
      </c>
      <c r="AO41">
        <v>25</v>
      </c>
      <c r="AP41">
        <v>35</v>
      </c>
      <c r="AQ41">
        <v>36</v>
      </c>
      <c r="AR41">
        <v>32</v>
      </c>
      <c r="AS41">
        <v>15</v>
      </c>
      <c r="AT41">
        <v>11</v>
      </c>
      <c r="AU41">
        <v>36</v>
      </c>
      <c r="AV41">
        <v>29</v>
      </c>
      <c r="AW41" s="9">
        <v>40.083333333333343</v>
      </c>
    </row>
    <row r="42" spans="1:49" x14ac:dyDescent="0.3">
      <c r="A42" t="s">
        <v>48</v>
      </c>
      <c r="B42" t="s">
        <v>217</v>
      </c>
      <c r="C42" t="s">
        <v>52</v>
      </c>
      <c r="D42" t="s">
        <v>102</v>
      </c>
      <c r="E42" t="s">
        <v>51</v>
      </c>
      <c r="F42" t="s">
        <v>51</v>
      </c>
      <c r="G42" t="s">
        <v>216</v>
      </c>
      <c r="H42">
        <v>0</v>
      </c>
      <c r="I42">
        <v>0</v>
      </c>
      <c r="J42">
        <v>0.5</v>
      </c>
      <c r="K42">
        <v>0.21679999999999999</v>
      </c>
      <c r="L42" t="s">
        <v>129</v>
      </c>
      <c r="M42" t="s">
        <v>131</v>
      </c>
      <c r="N42" t="s">
        <v>217</v>
      </c>
      <c r="O42" t="s">
        <v>52</v>
      </c>
      <c r="P42" t="s">
        <v>92</v>
      </c>
      <c r="Q42" t="s">
        <v>51</v>
      </c>
      <c r="R42" t="s">
        <v>51</v>
      </c>
      <c r="S42" t="s">
        <v>216</v>
      </c>
      <c r="T42">
        <v>0.64710000000000001</v>
      </c>
      <c r="U42">
        <v>0.74880000000000002</v>
      </c>
      <c r="V42">
        <v>0.81340000000000001</v>
      </c>
      <c r="W42">
        <v>6.5600000000000006E-2</v>
      </c>
      <c r="X42" t="s">
        <v>163</v>
      </c>
      <c r="Y42" t="s">
        <v>165</v>
      </c>
      <c r="Z42" t="s">
        <v>217</v>
      </c>
      <c r="AA42" t="s">
        <v>52</v>
      </c>
      <c r="AB42" t="s">
        <v>92</v>
      </c>
      <c r="AC42" t="s">
        <v>51</v>
      </c>
      <c r="AD42" t="s">
        <v>51</v>
      </c>
      <c r="AE42" t="s">
        <v>216</v>
      </c>
      <c r="AF42">
        <v>0.42309999999999998</v>
      </c>
      <c r="AG42">
        <v>0.59460000000000002</v>
      </c>
      <c r="AH42">
        <v>0.71150000000000002</v>
      </c>
      <c r="AI42">
        <v>1.2999999999999999E-3</v>
      </c>
      <c r="AJ42" t="s">
        <v>200</v>
      </c>
      <c r="AK42">
        <v>31</v>
      </c>
      <c r="AL42">
        <v>121</v>
      </c>
      <c r="AM42">
        <v>82</v>
      </c>
      <c r="AN42">
        <v>128</v>
      </c>
      <c r="AO42">
        <v>23</v>
      </c>
      <c r="AP42">
        <v>18</v>
      </c>
      <c r="AQ42">
        <v>24</v>
      </c>
      <c r="AR42">
        <v>8</v>
      </c>
      <c r="AS42">
        <v>15</v>
      </c>
      <c r="AT42">
        <v>1</v>
      </c>
      <c r="AU42">
        <v>32</v>
      </c>
      <c r="AV42">
        <v>2</v>
      </c>
      <c r="AW42" s="9">
        <v>40.416666666666657</v>
      </c>
    </row>
    <row r="43" spans="1:49" x14ac:dyDescent="0.3">
      <c r="A43" t="s">
        <v>48</v>
      </c>
      <c r="B43" t="s">
        <v>50</v>
      </c>
      <c r="C43" t="s">
        <v>61</v>
      </c>
      <c r="D43" t="s">
        <v>70</v>
      </c>
      <c r="E43" t="s">
        <v>105</v>
      </c>
      <c r="F43" t="s">
        <v>113</v>
      </c>
      <c r="G43" t="s">
        <v>216</v>
      </c>
      <c r="H43">
        <v>0</v>
      </c>
      <c r="I43">
        <v>0</v>
      </c>
      <c r="J43">
        <v>0.5</v>
      </c>
      <c r="K43">
        <v>0.19689999999999999</v>
      </c>
      <c r="L43" t="s">
        <v>126</v>
      </c>
      <c r="M43" t="s">
        <v>131</v>
      </c>
      <c r="N43" t="s">
        <v>50</v>
      </c>
      <c r="O43" t="s">
        <v>61</v>
      </c>
      <c r="P43" t="s">
        <v>98</v>
      </c>
      <c r="Q43" t="s">
        <v>105</v>
      </c>
      <c r="R43" t="s">
        <v>109</v>
      </c>
      <c r="S43" t="s">
        <v>216</v>
      </c>
      <c r="T43">
        <v>0.61619999999999997</v>
      </c>
      <c r="U43">
        <v>0.70630000000000004</v>
      </c>
      <c r="V43">
        <v>0.79210000000000003</v>
      </c>
      <c r="W43">
        <v>7.4700000000000003E-2</v>
      </c>
      <c r="X43" t="s">
        <v>160</v>
      </c>
      <c r="Y43" t="s">
        <v>165</v>
      </c>
      <c r="Z43" t="s">
        <v>50</v>
      </c>
      <c r="AA43" t="s">
        <v>61</v>
      </c>
      <c r="AB43" t="s">
        <v>98</v>
      </c>
      <c r="AC43" t="s">
        <v>105</v>
      </c>
      <c r="AD43" t="s">
        <v>109</v>
      </c>
      <c r="AE43" t="s">
        <v>216</v>
      </c>
      <c r="AF43">
        <v>0.42309999999999998</v>
      </c>
      <c r="AG43">
        <v>0.59460000000000002</v>
      </c>
      <c r="AH43">
        <v>0.71150000000000002</v>
      </c>
      <c r="AI43">
        <v>1.2999999999999999E-3</v>
      </c>
      <c r="AJ43" t="s">
        <v>197</v>
      </c>
      <c r="AK43">
        <v>31</v>
      </c>
      <c r="AL43">
        <v>121</v>
      </c>
      <c r="AM43">
        <v>82</v>
      </c>
      <c r="AN43">
        <v>64</v>
      </c>
      <c r="AO43">
        <v>31</v>
      </c>
      <c r="AP43">
        <v>44</v>
      </c>
      <c r="AQ43">
        <v>45</v>
      </c>
      <c r="AR43">
        <v>30</v>
      </c>
      <c r="AS43">
        <v>15</v>
      </c>
      <c r="AT43">
        <v>1</v>
      </c>
      <c r="AU43">
        <v>32</v>
      </c>
      <c r="AV43">
        <v>2</v>
      </c>
      <c r="AW43" s="9">
        <v>41.5</v>
      </c>
    </row>
    <row r="44" spans="1:49" x14ac:dyDescent="0.3">
      <c r="A44" t="s">
        <v>48</v>
      </c>
      <c r="B44" t="s">
        <v>50</v>
      </c>
      <c r="C44" t="s">
        <v>59</v>
      </c>
      <c r="D44" t="s">
        <v>67</v>
      </c>
      <c r="E44" t="s">
        <v>105</v>
      </c>
      <c r="F44" t="s">
        <v>116</v>
      </c>
      <c r="G44" t="s">
        <v>216</v>
      </c>
      <c r="H44">
        <v>0</v>
      </c>
      <c r="I44">
        <v>0</v>
      </c>
      <c r="J44">
        <v>0.5</v>
      </c>
      <c r="K44">
        <v>0.19139999999999999</v>
      </c>
      <c r="L44" t="s">
        <v>126</v>
      </c>
      <c r="M44" t="s">
        <v>131</v>
      </c>
      <c r="N44" t="s">
        <v>50</v>
      </c>
      <c r="O44" t="s">
        <v>59</v>
      </c>
      <c r="P44" t="s">
        <v>137</v>
      </c>
      <c r="Q44" t="s">
        <v>105</v>
      </c>
      <c r="R44" t="s">
        <v>109</v>
      </c>
      <c r="S44" t="s">
        <v>216</v>
      </c>
      <c r="T44">
        <v>0.64710000000000001</v>
      </c>
      <c r="U44">
        <v>0.71079999999999999</v>
      </c>
      <c r="V44">
        <v>0.80189999999999995</v>
      </c>
      <c r="W44">
        <v>7.6300000000000007E-2</v>
      </c>
      <c r="X44" t="s">
        <v>160</v>
      </c>
      <c r="Y44" t="s">
        <v>165</v>
      </c>
      <c r="Z44" t="s">
        <v>50</v>
      </c>
      <c r="AA44" t="s">
        <v>59</v>
      </c>
      <c r="AB44" t="s">
        <v>166</v>
      </c>
      <c r="AC44" t="s">
        <v>105</v>
      </c>
      <c r="AD44" t="s">
        <v>154</v>
      </c>
      <c r="AE44" t="s">
        <v>216</v>
      </c>
      <c r="AF44">
        <v>0.5</v>
      </c>
      <c r="AG44">
        <v>0.1898</v>
      </c>
      <c r="AH44">
        <v>0.74570000000000003</v>
      </c>
      <c r="AI44">
        <v>1.4500000000000001E-2</v>
      </c>
      <c r="AJ44" t="s">
        <v>197</v>
      </c>
      <c r="AK44">
        <v>31</v>
      </c>
      <c r="AL44">
        <v>121</v>
      </c>
      <c r="AM44">
        <v>82</v>
      </c>
      <c r="AN44">
        <v>16</v>
      </c>
      <c r="AO44">
        <v>23</v>
      </c>
      <c r="AP44">
        <v>40</v>
      </c>
      <c r="AQ44">
        <v>37</v>
      </c>
      <c r="AR44">
        <v>36</v>
      </c>
      <c r="AS44">
        <v>13</v>
      </c>
      <c r="AT44">
        <v>56</v>
      </c>
      <c r="AU44">
        <v>7</v>
      </c>
      <c r="AV44">
        <v>54</v>
      </c>
      <c r="AW44" s="9">
        <v>43</v>
      </c>
    </row>
    <row r="45" spans="1:49" x14ac:dyDescent="0.3">
      <c r="A45" t="s">
        <v>48</v>
      </c>
      <c r="B45" t="s">
        <v>49</v>
      </c>
      <c r="C45" t="s">
        <v>55</v>
      </c>
      <c r="D45" t="s">
        <v>65</v>
      </c>
      <c r="E45" t="s">
        <v>51</v>
      </c>
      <c r="F45" t="s">
        <v>51</v>
      </c>
      <c r="G45" t="s">
        <v>216</v>
      </c>
      <c r="H45">
        <v>0</v>
      </c>
      <c r="I45">
        <v>0</v>
      </c>
      <c r="J45">
        <v>0.5</v>
      </c>
      <c r="K45">
        <v>0.19309999999999999</v>
      </c>
      <c r="L45" t="s">
        <v>123</v>
      </c>
      <c r="M45" t="s">
        <v>131</v>
      </c>
      <c r="N45" t="s">
        <v>49</v>
      </c>
      <c r="O45" t="s">
        <v>55</v>
      </c>
      <c r="P45" t="s">
        <v>139</v>
      </c>
      <c r="Q45" t="s">
        <v>51</v>
      </c>
      <c r="R45" t="s">
        <v>51</v>
      </c>
      <c r="S45" t="s">
        <v>216</v>
      </c>
      <c r="T45">
        <v>0.70589999999999997</v>
      </c>
      <c r="U45">
        <v>0.74890000000000001</v>
      </c>
      <c r="V45">
        <v>0.8306</v>
      </c>
      <c r="W45">
        <v>8.2299999999999998E-2</v>
      </c>
      <c r="X45" t="s">
        <v>157</v>
      </c>
      <c r="Y45" t="s">
        <v>165</v>
      </c>
      <c r="Z45" t="s">
        <v>49</v>
      </c>
      <c r="AA45" t="s">
        <v>55</v>
      </c>
      <c r="AB45" t="s">
        <v>171</v>
      </c>
      <c r="AC45" t="s">
        <v>51</v>
      </c>
      <c r="AD45" t="s">
        <v>51</v>
      </c>
      <c r="AE45" t="s">
        <v>216</v>
      </c>
      <c r="AF45">
        <v>0.42309999999999998</v>
      </c>
      <c r="AG45">
        <v>0.25</v>
      </c>
      <c r="AH45">
        <v>0.70930000000000004</v>
      </c>
      <c r="AI45">
        <v>1.6400000000000001E-2</v>
      </c>
      <c r="AJ45" t="s">
        <v>194</v>
      </c>
      <c r="AK45">
        <v>31</v>
      </c>
      <c r="AL45">
        <v>121</v>
      </c>
      <c r="AM45">
        <v>82</v>
      </c>
      <c r="AN45">
        <v>33</v>
      </c>
      <c r="AO45">
        <v>11</v>
      </c>
      <c r="AP45">
        <v>17</v>
      </c>
      <c r="AQ45">
        <v>13</v>
      </c>
      <c r="AR45">
        <v>44</v>
      </c>
      <c r="AS45">
        <v>15</v>
      </c>
      <c r="AT45">
        <v>44</v>
      </c>
      <c r="AU45">
        <v>47</v>
      </c>
      <c r="AV45">
        <v>61</v>
      </c>
      <c r="AW45" s="9">
        <v>43.25</v>
      </c>
    </row>
    <row r="46" spans="1:49" x14ac:dyDescent="0.3">
      <c r="A46" t="s">
        <v>48</v>
      </c>
      <c r="B46" t="s">
        <v>217</v>
      </c>
      <c r="C46" t="s">
        <v>56</v>
      </c>
      <c r="D46" t="s">
        <v>76</v>
      </c>
      <c r="E46" t="s">
        <v>105</v>
      </c>
      <c r="F46" t="s">
        <v>113</v>
      </c>
      <c r="G46" t="s">
        <v>216</v>
      </c>
      <c r="H46">
        <v>5.2600000000000001E-2</v>
      </c>
      <c r="I46">
        <v>9.5200000000000007E-2</v>
      </c>
      <c r="J46">
        <v>0.51690000000000003</v>
      </c>
      <c r="K46">
        <v>0.19120000000000001</v>
      </c>
      <c r="L46" t="s">
        <v>129</v>
      </c>
      <c r="M46" t="s">
        <v>131</v>
      </c>
      <c r="N46" t="s">
        <v>217</v>
      </c>
      <c r="O46" t="s">
        <v>56</v>
      </c>
      <c r="P46" t="s">
        <v>81</v>
      </c>
      <c r="Q46" t="s">
        <v>105</v>
      </c>
      <c r="R46" t="s">
        <v>114</v>
      </c>
      <c r="S46" t="s">
        <v>216</v>
      </c>
      <c r="T46">
        <v>0.61619999999999997</v>
      </c>
      <c r="U46">
        <v>0.70740000000000003</v>
      </c>
      <c r="V46">
        <v>0.79239999999999999</v>
      </c>
      <c r="W46">
        <v>7.7200000000000005E-2</v>
      </c>
      <c r="X46" t="s">
        <v>163</v>
      </c>
      <c r="Y46" t="s">
        <v>165</v>
      </c>
      <c r="Z46" t="s">
        <v>217</v>
      </c>
      <c r="AA46" t="s">
        <v>56</v>
      </c>
      <c r="AB46" t="s">
        <v>182</v>
      </c>
      <c r="AC46" t="s">
        <v>105</v>
      </c>
      <c r="AD46" t="s">
        <v>113</v>
      </c>
      <c r="AE46" t="s">
        <v>216</v>
      </c>
      <c r="AF46">
        <v>0.26919999999999999</v>
      </c>
      <c r="AG46">
        <v>0.23330000000000001</v>
      </c>
      <c r="AH46">
        <v>0.63339999999999996</v>
      </c>
      <c r="AI46">
        <v>3.2000000000000002E-3</v>
      </c>
      <c r="AJ46" t="s">
        <v>200</v>
      </c>
      <c r="AK46">
        <v>26</v>
      </c>
      <c r="AL46">
        <v>81</v>
      </c>
      <c r="AM46">
        <v>49</v>
      </c>
      <c r="AN46">
        <v>14</v>
      </c>
      <c r="AO46">
        <v>31</v>
      </c>
      <c r="AP46">
        <v>42</v>
      </c>
      <c r="AQ46">
        <v>44</v>
      </c>
      <c r="AR46">
        <v>38</v>
      </c>
      <c r="AS46">
        <v>19</v>
      </c>
      <c r="AT46">
        <v>48</v>
      </c>
      <c r="AU46">
        <v>118</v>
      </c>
      <c r="AV46">
        <v>16</v>
      </c>
      <c r="AW46" s="9">
        <v>43.833333333333343</v>
      </c>
    </row>
    <row r="47" spans="1:49" x14ac:dyDescent="0.3">
      <c r="A47" t="s">
        <v>48</v>
      </c>
      <c r="B47" t="s">
        <v>217</v>
      </c>
      <c r="C47" t="s">
        <v>53</v>
      </c>
      <c r="D47" t="s">
        <v>63</v>
      </c>
      <c r="E47" t="s">
        <v>105</v>
      </c>
      <c r="F47" t="s">
        <v>119</v>
      </c>
      <c r="G47" t="s">
        <v>215</v>
      </c>
      <c r="H47">
        <v>9.4700000000000006E-2</v>
      </c>
      <c r="I47">
        <v>0.1552</v>
      </c>
      <c r="J47">
        <v>0.52480000000000004</v>
      </c>
      <c r="K47">
        <v>0.1913</v>
      </c>
      <c r="L47" t="s">
        <v>130</v>
      </c>
      <c r="M47" t="s">
        <v>131</v>
      </c>
      <c r="N47" t="s">
        <v>217</v>
      </c>
      <c r="O47" t="s">
        <v>53</v>
      </c>
      <c r="P47" t="s">
        <v>133</v>
      </c>
      <c r="Q47" t="s">
        <v>105</v>
      </c>
      <c r="R47" t="s">
        <v>114</v>
      </c>
      <c r="S47" t="s">
        <v>215</v>
      </c>
      <c r="T47">
        <v>0.45379999999999998</v>
      </c>
      <c r="U47">
        <v>0.53380000000000005</v>
      </c>
      <c r="V47">
        <v>0.69610000000000005</v>
      </c>
      <c r="W47">
        <v>0.11890000000000001</v>
      </c>
      <c r="X47" t="s">
        <v>164</v>
      </c>
      <c r="Y47" t="s">
        <v>165</v>
      </c>
      <c r="Z47" t="s">
        <v>217</v>
      </c>
      <c r="AA47" t="s">
        <v>53</v>
      </c>
      <c r="AB47" t="s">
        <v>166</v>
      </c>
      <c r="AC47" t="s">
        <v>105</v>
      </c>
      <c r="AD47" t="s">
        <v>114</v>
      </c>
      <c r="AE47" t="s">
        <v>215</v>
      </c>
      <c r="AF47">
        <v>0.5</v>
      </c>
      <c r="AG47">
        <v>0.27660000000000001</v>
      </c>
      <c r="AH47">
        <v>0.74760000000000004</v>
      </c>
      <c r="AI47">
        <v>1.34E-2</v>
      </c>
      <c r="AJ47" t="s">
        <v>201</v>
      </c>
      <c r="AK47">
        <v>22</v>
      </c>
      <c r="AL47">
        <v>47</v>
      </c>
      <c r="AM47">
        <v>35</v>
      </c>
      <c r="AN47">
        <v>15</v>
      </c>
      <c r="AO47">
        <v>69</v>
      </c>
      <c r="AP47">
        <v>76</v>
      </c>
      <c r="AQ47">
        <v>82</v>
      </c>
      <c r="AR47">
        <v>78</v>
      </c>
      <c r="AS47">
        <v>13</v>
      </c>
      <c r="AT47">
        <v>38</v>
      </c>
      <c r="AU47">
        <v>6</v>
      </c>
      <c r="AV47">
        <v>48</v>
      </c>
      <c r="AW47" s="9">
        <v>44.083333333333343</v>
      </c>
    </row>
    <row r="48" spans="1:49" x14ac:dyDescent="0.3">
      <c r="A48" t="s">
        <v>48</v>
      </c>
      <c r="B48" t="s">
        <v>49</v>
      </c>
      <c r="C48" t="s">
        <v>51</v>
      </c>
      <c r="D48" t="s">
        <v>51</v>
      </c>
      <c r="E48" t="s">
        <v>105</v>
      </c>
      <c r="F48" t="s">
        <v>107</v>
      </c>
      <c r="G48" t="s">
        <v>216</v>
      </c>
      <c r="H48">
        <v>0</v>
      </c>
      <c r="I48">
        <v>0</v>
      </c>
      <c r="J48">
        <v>0.5</v>
      </c>
      <c r="K48">
        <v>0.19120000000000001</v>
      </c>
      <c r="L48" t="s">
        <v>123</v>
      </c>
      <c r="M48" t="s">
        <v>131</v>
      </c>
      <c r="N48" t="s">
        <v>49</v>
      </c>
      <c r="O48" t="s">
        <v>51</v>
      </c>
      <c r="P48" t="s">
        <v>51</v>
      </c>
      <c r="Q48" t="s">
        <v>105</v>
      </c>
      <c r="R48" t="s">
        <v>107</v>
      </c>
      <c r="S48" t="s">
        <v>216</v>
      </c>
      <c r="T48">
        <v>0.50980000000000003</v>
      </c>
      <c r="U48">
        <v>0.62980000000000003</v>
      </c>
      <c r="V48">
        <v>0.74129999999999996</v>
      </c>
      <c r="W48">
        <v>8.8700000000000001E-2</v>
      </c>
      <c r="X48" t="s">
        <v>157</v>
      </c>
      <c r="Y48" t="s">
        <v>165</v>
      </c>
      <c r="Z48" t="s">
        <v>49</v>
      </c>
      <c r="AA48" t="s">
        <v>51</v>
      </c>
      <c r="AB48" t="s">
        <v>51</v>
      </c>
      <c r="AC48" t="s">
        <v>105</v>
      </c>
      <c r="AD48" t="s">
        <v>190</v>
      </c>
      <c r="AE48" t="s">
        <v>216</v>
      </c>
      <c r="AF48">
        <v>0.42309999999999998</v>
      </c>
      <c r="AG48">
        <v>0.59460000000000002</v>
      </c>
      <c r="AH48">
        <v>0.71150000000000002</v>
      </c>
      <c r="AI48">
        <v>1.4E-3</v>
      </c>
      <c r="AJ48" t="s">
        <v>194</v>
      </c>
      <c r="AK48">
        <v>31</v>
      </c>
      <c r="AL48">
        <v>121</v>
      </c>
      <c r="AM48">
        <v>82</v>
      </c>
      <c r="AN48">
        <v>14</v>
      </c>
      <c r="AO48">
        <v>54</v>
      </c>
      <c r="AP48">
        <v>65</v>
      </c>
      <c r="AQ48">
        <v>63</v>
      </c>
      <c r="AR48">
        <v>54</v>
      </c>
      <c r="AS48">
        <v>15</v>
      </c>
      <c r="AT48">
        <v>1</v>
      </c>
      <c r="AU48">
        <v>32</v>
      </c>
      <c r="AV48">
        <v>3</v>
      </c>
      <c r="AW48" s="9">
        <v>44.583333333333343</v>
      </c>
    </row>
    <row r="49" spans="1:49" x14ac:dyDescent="0.3">
      <c r="A49" t="s">
        <v>48</v>
      </c>
      <c r="B49" t="s">
        <v>50</v>
      </c>
      <c r="C49" t="s">
        <v>58</v>
      </c>
      <c r="D49" t="s">
        <v>63</v>
      </c>
      <c r="E49" t="s">
        <v>105</v>
      </c>
      <c r="F49" t="s">
        <v>116</v>
      </c>
      <c r="G49" t="s">
        <v>216</v>
      </c>
      <c r="H49">
        <v>0</v>
      </c>
      <c r="I49">
        <v>0</v>
      </c>
      <c r="J49">
        <v>0.5</v>
      </c>
      <c r="K49">
        <v>0.1923</v>
      </c>
      <c r="L49" t="s">
        <v>126</v>
      </c>
      <c r="M49" t="s">
        <v>131</v>
      </c>
      <c r="N49" t="s">
        <v>50</v>
      </c>
      <c r="O49" t="s">
        <v>58</v>
      </c>
      <c r="P49" t="s">
        <v>68</v>
      </c>
      <c r="Q49" t="s">
        <v>105</v>
      </c>
      <c r="R49" t="s">
        <v>109</v>
      </c>
      <c r="S49" t="s">
        <v>216</v>
      </c>
      <c r="T49">
        <v>0.65549999999999997</v>
      </c>
      <c r="U49">
        <v>0.73009999999999997</v>
      </c>
      <c r="V49">
        <v>0.81030000000000002</v>
      </c>
      <c r="W49">
        <v>7.5800000000000006E-2</v>
      </c>
      <c r="X49" t="s">
        <v>160</v>
      </c>
      <c r="Y49" t="s">
        <v>165</v>
      </c>
      <c r="Z49" t="s">
        <v>50</v>
      </c>
      <c r="AA49" t="s">
        <v>58</v>
      </c>
      <c r="AB49" t="s">
        <v>68</v>
      </c>
      <c r="AC49" t="s">
        <v>105</v>
      </c>
      <c r="AD49" t="s">
        <v>109</v>
      </c>
      <c r="AE49" t="s">
        <v>216</v>
      </c>
      <c r="AF49">
        <v>0.46150000000000002</v>
      </c>
      <c r="AG49">
        <v>9.2700000000000005E-2</v>
      </c>
      <c r="AH49">
        <v>0.72119999999999995</v>
      </c>
      <c r="AI49">
        <v>1.6400000000000001E-2</v>
      </c>
      <c r="AJ49" t="s">
        <v>197</v>
      </c>
      <c r="AK49">
        <v>31</v>
      </c>
      <c r="AL49">
        <v>121</v>
      </c>
      <c r="AM49">
        <v>82</v>
      </c>
      <c r="AN49">
        <v>25</v>
      </c>
      <c r="AO49">
        <v>20</v>
      </c>
      <c r="AP49">
        <v>28</v>
      </c>
      <c r="AQ49">
        <v>27</v>
      </c>
      <c r="AR49">
        <v>33</v>
      </c>
      <c r="AS49">
        <v>14</v>
      </c>
      <c r="AT49">
        <v>74</v>
      </c>
      <c r="AU49">
        <v>20</v>
      </c>
      <c r="AV49">
        <v>61</v>
      </c>
      <c r="AW49" s="9">
        <v>44.666666666666657</v>
      </c>
    </row>
    <row r="50" spans="1:49" x14ac:dyDescent="0.3">
      <c r="A50" t="s">
        <v>48</v>
      </c>
      <c r="B50" t="s">
        <v>49</v>
      </c>
      <c r="C50" t="s">
        <v>56</v>
      </c>
      <c r="D50" t="s">
        <v>76</v>
      </c>
      <c r="E50" t="s">
        <v>51</v>
      </c>
      <c r="F50" t="s">
        <v>51</v>
      </c>
      <c r="G50" t="s">
        <v>216</v>
      </c>
      <c r="H50">
        <v>0</v>
      </c>
      <c r="I50">
        <v>0</v>
      </c>
      <c r="J50">
        <v>0.5</v>
      </c>
      <c r="K50">
        <v>0.1925</v>
      </c>
      <c r="L50" t="s">
        <v>123</v>
      </c>
      <c r="M50" t="s">
        <v>131</v>
      </c>
      <c r="N50" t="s">
        <v>49</v>
      </c>
      <c r="O50" t="s">
        <v>56</v>
      </c>
      <c r="P50" t="s">
        <v>101</v>
      </c>
      <c r="Q50" t="s">
        <v>51</v>
      </c>
      <c r="R50" t="s">
        <v>51</v>
      </c>
      <c r="S50" t="s">
        <v>216</v>
      </c>
      <c r="T50">
        <v>0.73950000000000005</v>
      </c>
      <c r="U50">
        <v>0.73029999999999995</v>
      </c>
      <c r="V50">
        <v>0.83409999999999995</v>
      </c>
      <c r="W50">
        <v>0.1017</v>
      </c>
      <c r="X50" t="s">
        <v>157</v>
      </c>
      <c r="Y50" t="s">
        <v>165</v>
      </c>
      <c r="Z50" t="s">
        <v>49</v>
      </c>
      <c r="AA50" t="s">
        <v>56</v>
      </c>
      <c r="AB50" t="s">
        <v>173</v>
      </c>
      <c r="AC50" t="s">
        <v>51</v>
      </c>
      <c r="AD50" t="s">
        <v>51</v>
      </c>
      <c r="AE50" t="s">
        <v>216</v>
      </c>
      <c r="AF50">
        <v>0.3846</v>
      </c>
      <c r="AG50">
        <v>0.2</v>
      </c>
      <c r="AH50">
        <v>0.6895</v>
      </c>
      <c r="AI50">
        <v>1.03E-2</v>
      </c>
      <c r="AJ50" t="s">
        <v>194</v>
      </c>
      <c r="AK50">
        <v>31</v>
      </c>
      <c r="AL50">
        <v>121</v>
      </c>
      <c r="AM50">
        <v>82</v>
      </c>
      <c r="AN50">
        <v>27</v>
      </c>
      <c r="AO50">
        <v>3</v>
      </c>
      <c r="AP50">
        <v>26</v>
      </c>
      <c r="AQ50">
        <v>7</v>
      </c>
      <c r="AR50">
        <v>60</v>
      </c>
      <c r="AS50">
        <v>16</v>
      </c>
      <c r="AT50">
        <v>53</v>
      </c>
      <c r="AU50">
        <v>73</v>
      </c>
      <c r="AV50">
        <v>43</v>
      </c>
      <c r="AW50" s="9">
        <v>45.166666666666657</v>
      </c>
    </row>
    <row r="51" spans="1:49" x14ac:dyDescent="0.3">
      <c r="A51" t="s">
        <v>48</v>
      </c>
      <c r="B51" t="s">
        <v>49</v>
      </c>
      <c r="C51" t="s">
        <v>52</v>
      </c>
      <c r="D51" t="s">
        <v>79</v>
      </c>
      <c r="E51" t="s">
        <v>105</v>
      </c>
      <c r="F51" t="s">
        <v>110</v>
      </c>
      <c r="G51" t="s">
        <v>216</v>
      </c>
      <c r="H51">
        <v>0</v>
      </c>
      <c r="I51">
        <v>0</v>
      </c>
      <c r="J51">
        <v>0.5</v>
      </c>
      <c r="K51">
        <v>0.19470000000000001</v>
      </c>
      <c r="L51" t="s">
        <v>123</v>
      </c>
      <c r="M51" t="s">
        <v>131</v>
      </c>
      <c r="N51" t="s">
        <v>49</v>
      </c>
      <c r="O51" t="s">
        <v>52</v>
      </c>
      <c r="P51" t="s">
        <v>92</v>
      </c>
      <c r="Q51" t="s">
        <v>105</v>
      </c>
      <c r="R51" t="s">
        <v>107</v>
      </c>
      <c r="S51" t="s">
        <v>216</v>
      </c>
      <c r="T51">
        <v>0.55179999999999996</v>
      </c>
      <c r="U51">
        <v>0.66439999999999999</v>
      </c>
      <c r="V51">
        <v>0.76229999999999998</v>
      </c>
      <c r="W51">
        <v>8.5500000000000007E-2</v>
      </c>
      <c r="X51" t="s">
        <v>157</v>
      </c>
      <c r="Y51" t="s">
        <v>165</v>
      </c>
      <c r="Z51" t="s">
        <v>49</v>
      </c>
      <c r="AA51" t="s">
        <v>52</v>
      </c>
      <c r="AB51" t="s">
        <v>175</v>
      </c>
      <c r="AC51" t="s">
        <v>105</v>
      </c>
      <c r="AD51" t="s">
        <v>154</v>
      </c>
      <c r="AE51" t="s">
        <v>216</v>
      </c>
      <c r="AF51">
        <v>0.42309999999999998</v>
      </c>
      <c r="AG51">
        <v>0.59460000000000002</v>
      </c>
      <c r="AH51">
        <v>0.71150000000000002</v>
      </c>
      <c r="AI51">
        <v>1.4E-3</v>
      </c>
      <c r="AJ51" t="s">
        <v>194</v>
      </c>
      <c r="AK51">
        <v>31</v>
      </c>
      <c r="AL51">
        <v>121</v>
      </c>
      <c r="AM51">
        <v>82</v>
      </c>
      <c r="AN51">
        <v>47</v>
      </c>
      <c r="AO51">
        <v>46</v>
      </c>
      <c r="AP51">
        <v>59</v>
      </c>
      <c r="AQ51">
        <v>58</v>
      </c>
      <c r="AR51">
        <v>51</v>
      </c>
      <c r="AS51">
        <v>15</v>
      </c>
      <c r="AT51">
        <v>1</v>
      </c>
      <c r="AU51">
        <v>32</v>
      </c>
      <c r="AV51">
        <v>3</v>
      </c>
      <c r="AW51" s="9">
        <v>45.5</v>
      </c>
    </row>
    <row r="52" spans="1:49" x14ac:dyDescent="0.3">
      <c r="A52" t="s">
        <v>48</v>
      </c>
      <c r="B52" t="s">
        <v>49</v>
      </c>
      <c r="C52" t="s">
        <v>53</v>
      </c>
      <c r="D52" t="s">
        <v>63</v>
      </c>
      <c r="E52" t="s">
        <v>105</v>
      </c>
      <c r="F52" t="s">
        <v>107</v>
      </c>
      <c r="G52" t="s">
        <v>216</v>
      </c>
      <c r="H52">
        <v>0</v>
      </c>
      <c r="I52">
        <v>0</v>
      </c>
      <c r="J52">
        <v>0.5</v>
      </c>
      <c r="K52">
        <v>0.19350000000000001</v>
      </c>
      <c r="L52" t="s">
        <v>123</v>
      </c>
      <c r="M52" t="s">
        <v>131</v>
      </c>
      <c r="N52" t="s">
        <v>49</v>
      </c>
      <c r="O52" t="s">
        <v>53</v>
      </c>
      <c r="P52" t="s">
        <v>137</v>
      </c>
      <c r="Q52" t="s">
        <v>105</v>
      </c>
      <c r="R52" t="s">
        <v>107</v>
      </c>
      <c r="S52" t="s">
        <v>216</v>
      </c>
      <c r="T52">
        <v>0.58819999999999995</v>
      </c>
      <c r="U52">
        <v>0.67090000000000005</v>
      </c>
      <c r="V52">
        <v>0.77349999999999997</v>
      </c>
      <c r="W52">
        <v>8.5400000000000004E-2</v>
      </c>
      <c r="X52" t="s">
        <v>157</v>
      </c>
      <c r="Y52" t="s">
        <v>165</v>
      </c>
      <c r="Z52" t="s">
        <v>49</v>
      </c>
      <c r="AA52" t="s">
        <v>53</v>
      </c>
      <c r="AB52" t="s">
        <v>170</v>
      </c>
      <c r="AC52" t="s">
        <v>105</v>
      </c>
      <c r="AD52" t="s">
        <v>114</v>
      </c>
      <c r="AE52" t="s">
        <v>216</v>
      </c>
      <c r="AF52">
        <v>0.42309999999999998</v>
      </c>
      <c r="AG52">
        <v>0.59460000000000002</v>
      </c>
      <c r="AH52">
        <v>0.71150000000000002</v>
      </c>
      <c r="AI52">
        <v>0.01</v>
      </c>
      <c r="AJ52" t="s">
        <v>194</v>
      </c>
      <c r="AK52">
        <v>31</v>
      </c>
      <c r="AL52">
        <v>121</v>
      </c>
      <c r="AM52">
        <v>82</v>
      </c>
      <c r="AN52">
        <v>36</v>
      </c>
      <c r="AO52">
        <v>38</v>
      </c>
      <c r="AP52">
        <v>56</v>
      </c>
      <c r="AQ52">
        <v>56</v>
      </c>
      <c r="AR52">
        <v>50</v>
      </c>
      <c r="AS52">
        <v>15</v>
      </c>
      <c r="AT52">
        <v>1</v>
      </c>
      <c r="AU52">
        <v>32</v>
      </c>
      <c r="AV52">
        <v>41</v>
      </c>
      <c r="AW52" s="9">
        <v>46.583333333333343</v>
      </c>
    </row>
    <row r="53" spans="1:49" x14ac:dyDescent="0.3">
      <c r="A53" t="s">
        <v>48</v>
      </c>
      <c r="B53" t="s">
        <v>49</v>
      </c>
      <c r="C53" t="s">
        <v>55</v>
      </c>
      <c r="D53" t="s">
        <v>65</v>
      </c>
      <c r="E53" t="s">
        <v>105</v>
      </c>
      <c r="F53" t="s">
        <v>109</v>
      </c>
      <c r="G53" t="s">
        <v>216</v>
      </c>
      <c r="H53">
        <v>0</v>
      </c>
      <c r="I53">
        <v>0</v>
      </c>
      <c r="J53">
        <v>0.5</v>
      </c>
      <c r="K53">
        <v>0.19259999999999999</v>
      </c>
      <c r="L53" t="s">
        <v>123</v>
      </c>
      <c r="M53" t="s">
        <v>131</v>
      </c>
      <c r="N53" t="s">
        <v>49</v>
      </c>
      <c r="O53" t="s">
        <v>55</v>
      </c>
      <c r="P53" t="s">
        <v>96</v>
      </c>
      <c r="Q53" t="s">
        <v>105</v>
      </c>
      <c r="R53" t="s">
        <v>107</v>
      </c>
      <c r="S53" t="s">
        <v>216</v>
      </c>
      <c r="T53">
        <v>0.72270000000000001</v>
      </c>
      <c r="U53">
        <v>0.7127</v>
      </c>
      <c r="V53">
        <v>0.82330000000000003</v>
      </c>
      <c r="W53">
        <v>9.6500000000000002E-2</v>
      </c>
      <c r="X53" t="s">
        <v>157</v>
      </c>
      <c r="Y53" t="s">
        <v>165</v>
      </c>
      <c r="Z53" t="s">
        <v>49</v>
      </c>
      <c r="AA53" t="s">
        <v>55</v>
      </c>
      <c r="AB53" t="s">
        <v>171</v>
      </c>
      <c r="AC53" t="s">
        <v>105</v>
      </c>
      <c r="AD53" t="s">
        <v>190</v>
      </c>
      <c r="AE53" t="s">
        <v>216</v>
      </c>
      <c r="AF53">
        <v>0.42309999999999998</v>
      </c>
      <c r="AG53">
        <v>0.27160000000000001</v>
      </c>
      <c r="AH53">
        <v>0.70960000000000001</v>
      </c>
      <c r="AI53">
        <v>2.2599999999999999E-2</v>
      </c>
      <c r="AJ53" t="s">
        <v>194</v>
      </c>
      <c r="AK53">
        <v>31</v>
      </c>
      <c r="AL53">
        <v>121</v>
      </c>
      <c r="AM53">
        <v>82</v>
      </c>
      <c r="AN53">
        <v>28</v>
      </c>
      <c r="AO53">
        <v>6</v>
      </c>
      <c r="AP53">
        <v>39</v>
      </c>
      <c r="AQ53">
        <v>19</v>
      </c>
      <c r="AR53">
        <v>58</v>
      </c>
      <c r="AS53">
        <v>15</v>
      </c>
      <c r="AT53">
        <v>41</v>
      </c>
      <c r="AU53">
        <v>45</v>
      </c>
      <c r="AV53">
        <v>75</v>
      </c>
      <c r="AW53" s="9">
        <v>46.666666666666657</v>
      </c>
    </row>
    <row r="54" spans="1:49" x14ac:dyDescent="0.3">
      <c r="A54" t="s">
        <v>48</v>
      </c>
      <c r="B54" t="s">
        <v>49</v>
      </c>
      <c r="C54" t="s">
        <v>54</v>
      </c>
      <c r="D54" t="s">
        <v>80</v>
      </c>
      <c r="E54" t="s">
        <v>105</v>
      </c>
      <c r="F54" t="s">
        <v>109</v>
      </c>
      <c r="G54" t="s">
        <v>216</v>
      </c>
      <c r="H54">
        <v>0</v>
      </c>
      <c r="I54">
        <v>0</v>
      </c>
      <c r="J54">
        <v>0.5</v>
      </c>
      <c r="K54">
        <v>0.1933</v>
      </c>
      <c r="L54" t="s">
        <v>123</v>
      </c>
      <c r="M54" t="s">
        <v>131</v>
      </c>
      <c r="N54" t="s">
        <v>49</v>
      </c>
      <c r="O54" t="s">
        <v>54</v>
      </c>
      <c r="P54" t="s">
        <v>138</v>
      </c>
      <c r="Q54" t="s">
        <v>105</v>
      </c>
      <c r="R54" t="s">
        <v>107</v>
      </c>
      <c r="S54" t="s">
        <v>216</v>
      </c>
      <c r="T54">
        <v>0.70589999999999997</v>
      </c>
      <c r="U54">
        <v>0.72519999999999996</v>
      </c>
      <c r="V54">
        <v>0.82289999999999996</v>
      </c>
      <c r="W54">
        <v>9.5200000000000007E-2</v>
      </c>
      <c r="X54" t="s">
        <v>157</v>
      </c>
      <c r="Y54" t="s">
        <v>165</v>
      </c>
      <c r="Z54" t="s">
        <v>49</v>
      </c>
      <c r="AA54" t="s">
        <v>54</v>
      </c>
      <c r="AB54" t="s">
        <v>167</v>
      </c>
      <c r="AC54" t="s">
        <v>105</v>
      </c>
      <c r="AD54" t="s">
        <v>190</v>
      </c>
      <c r="AE54" t="s">
        <v>216</v>
      </c>
      <c r="AF54">
        <v>0.42309999999999998</v>
      </c>
      <c r="AG54">
        <v>0.26190000000000002</v>
      </c>
      <c r="AH54">
        <v>0.70950000000000002</v>
      </c>
      <c r="AI54">
        <v>2.0199999999999999E-2</v>
      </c>
      <c r="AJ54" t="s">
        <v>194</v>
      </c>
      <c r="AK54">
        <v>31</v>
      </c>
      <c r="AL54">
        <v>121</v>
      </c>
      <c r="AM54">
        <v>82</v>
      </c>
      <c r="AN54">
        <v>34</v>
      </c>
      <c r="AO54">
        <v>11</v>
      </c>
      <c r="AP54">
        <v>33</v>
      </c>
      <c r="AQ54">
        <v>20</v>
      </c>
      <c r="AR54">
        <v>57</v>
      </c>
      <c r="AS54">
        <v>15</v>
      </c>
      <c r="AT54">
        <v>43</v>
      </c>
      <c r="AU54">
        <v>46</v>
      </c>
      <c r="AV54">
        <v>71</v>
      </c>
      <c r="AW54" s="9">
        <v>47</v>
      </c>
    </row>
    <row r="55" spans="1:49" x14ac:dyDescent="0.3">
      <c r="A55" t="s">
        <v>48</v>
      </c>
      <c r="B55" t="s">
        <v>49</v>
      </c>
      <c r="C55" t="s">
        <v>59</v>
      </c>
      <c r="D55" t="s">
        <v>63</v>
      </c>
      <c r="E55" t="s">
        <v>105</v>
      </c>
      <c r="F55" t="s">
        <v>109</v>
      </c>
      <c r="G55" t="s">
        <v>216</v>
      </c>
      <c r="H55">
        <v>0</v>
      </c>
      <c r="I55">
        <v>0</v>
      </c>
      <c r="J55">
        <v>0.5</v>
      </c>
      <c r="K55">
        <v>0.19359999999999999</v>
      </c>
      <c r="L55" t="s">
        <v>123</v>
      </c>
      <c r="M55" t="s">
        <v>131</v>
      </c>
      <c r="N55" t="s">
        <v>49</v>
      </c>
      <c r="O55" t="s">
        <v>59</v>
      </c>
      <c r="P55" t="s">
        <v>137</v>
      </c>
      <c r="Q55" t="s">
        <v>105</v>
      </c>
      <c r="R55" t="s">
        <v>107</v>
      </c>
      <c r="S55" t="s">
        <v>216</v>
      </c>
      <c r="T55">
        <v>0.58819999999999995</v>
      </c>
      <c r="U55">
        <v>0.66990000000000005</v>
      </c>
      <c r="V55">
        <v>0.7732</v>
      </c>
      <c r="W55">
        <v>8.9099999999999999E-2</v>
      </c>
      <c r="X55" t="s">
        <v>157</v>
      </c>
      <c r="Y55" t="s">
        <v>165</v>
      </c>
      <c r="Z55" t="s">
        <v>49</v>
      </c>
      <c r="AA55" t="s">
        <v>59</v>
      </c>
      <c r="AB55" t="s">
        <v>166</v>
      </c>
      <c r="AC55" t="s">
        <v>105</v>
      </c>
      <c r="AD55" t="s">
        <v>114</v>
      </c>
      <c r="AE55" t="s">
        <v>216</v>
      </c>
      <c r="AF55">
        <v>0.46150000000000002</v>
      </c>
      <c r="AG55">
        <v>0.47060000000000002</v>
      </c>
      <c r="AH55">
        <v>0.73019999999999996</v>
      </c>
      <c r="AI55">
        <v>1.5100000000000001E-2</v>
      </c>
      <c r="AJ55" t="s">
        <v>194</v>
      </c>
      <c r="AK55">
        <v>31</v>
      </c>
      <c r="AL55">
        <v>121</v>
      </c>
      <c r="AM55">
        <v>82</v>
      </c>
      <c r="AN55">
        <v>37</v>
      </c>
      <c r="AO55">
        <v>38</v>
      </c>
      <c r="AP55">
        <v>58</v>
      </c>
      <c r="AQ55">
        <v>57</v>
      </c>
      <c r="AR55">
        <v>55</v>
      </c>
      <c r="AS55">
        <v>14</v>
      </c>
      <c r="AT55">
        <v>6</v>
      </c>
      <c r="AU55">
        <v>11</v>
      </c>
      <c r="AV55">
        <v>56</v>
      </c>
      <c r="AW55" s="9">
        <v>47.166666666666657</v>
      </c>
    </row>
    <row r="56" spans="1:49" x14ac:dyDescent="0.3">
      <c r="A56" t="s">
        <v>48</v>
      </c>
      <c r="B56" t="s">
        <v>49</v>
      </c>
      <c r="C56" t="s">
        <v>54</v>
      </c>
      <c r="D56" t="s">
        <v>75</v>
      </c>
      <c r="E56" t="s">
        <v>51</v>
      </c>
      <c r="F56" t="s">
        <v>51</v>
      </c>
      <c r="G56" t="s">
        <v>216</v>
      </c>
      <c r="H56">
        <v>0</v>
      </c>
      <c r="I56">
        <v>0</v>
      </c>
      <c r="J56">
        <v>0.5</v>
      </c>
      <c r="K56">
        <v>0.19220000000000001</v>
      </c>
      <c r="L56" t="s">
        <v>123</v>
      </c>
      <c r="M56" t="s">
        <v>131</v>
      </c>
      <c r="N56" t="s">
        <v>49</v>
      </c>
      <c r="O56" t="s">
        <v>54</v>
      </c>
      <c r="P56" t="s">
        <v>138</v>
      </c>
      <c r="Q56" t="s">
        <v>51</v>
      </c>
      <c r="R56" t="s">
        <v>51</v>
      </c>
      <c r="S56" t="s">
        <v>216</v>
      </c>
      <c r="T56">
        <v>0.71709999999999996</v>
      </c>
      <c r="U56">
        <v>0.74199999999999999</v>
      </c>
      <c r="V56">
        <v>0.83160000000000001</v>
      </c>
      <c r="W56">
        <v>8.3599999999999994E-2</v>
      </c>
      <c r="X56" t="s">
        <v>157</v>
      </c>
      <c r="Y56" t="s">
        <v>165</v>
      </c>
      <c r="Z56" t="s">
        <v>49</v>
      </c>
      <c r="AA56" t="s">
        <v>54</v>
      </c>
      <c r="AB56" t="s">
        <v>172</v>
      </c>
      <c r="AC56" t="s">
        <v>51</v>
      </c>
      <c r="AD56" t="s">
        <v>51</v>
      </c>
      <c r="AE56" t="s">
        <v>216</v>
      </c>
      <c r="AF56">
        <v>0.42309999999999998</v>
      </c>
      <c r="AG56">
        <v>0.14860000000000001</v>
      </c>
      <c r="AH56">
        <v>0.70669999999999999</v>
      </c>
      <c r="AI56">
        <v>4.1200000000000001E-2</v>
      </c>
      <c r="AJ56" t="s">
        <v>194</v>
      </c>
      <c r="AK56">
        <v>31</v>
      </c>
      <c r="AL56">
        <v>121</v>
      </c>
      <c r="AM56">
        <v>82</v>
      </c>
      <c r="AN56">
        <v>24</v>
      </c>
      <c r="AO56">
        <v>7</v>
      </c>
      <c r="AP56">
        <v>21</v>
      </c>
      <c r="AQ56">
        <v>10</v>
      </c>
      <c r="AR56">
        <v>47</v>
      </c>
      <c r="AS56">
        <v>15</v>
      </c>
      <c r="AT56">
        <v>61</v>
      </c>
      <c r="AU56">
        <v>52</v>
      </c>
      <c r="AV56">
        <v>104</v>
      </c>
      <c r="AW56" s="9">
        <v>47.916666666666657</v>
      </c>
    </row>
    <row r="57" spans="1:49" x14ac:dyDescent="0.3">
      <c r="A57" t="s">
        <v>48</v>
      </c>
      <c r="B57" t="s">
        <v>49</v>
      </c>
      <c r="C57" t="s">
        <v>58</v>
      </c>
      <c r="D57" t="s">
        <v>63</v>
      </c>
      <c r="E57" t="s">
        <v>51</v>
      </c>
      <c r="F57" t="s">
        <v>51</v>
      </c>
      <c r="G57" t="s">
        <v>216</v>
      </c>
      <c r="H57">
        <v>0</v>
      </c>
      <c r="I57">
        <v>0</v>
      </c>
      <c r="J57">
        <v>0.5</v>
      </c>
      <c r="K57">
        <v>0.19120000000000001</v>
      </c>
      <c r="L57" t="s">
        <v>123</v>
      </c>
      <c r="M57" t="s">
        <v>131</v>
      </c>
      <c r="N57" t="s">
        <v>49</v>
      </c>
      <c r="O57" t="s">
        <v>58</v>
      </c>
      <c r="P57" t="s">
        <v>68</v>
      </c>
      <c r="Q57" t="s">
        <v>51</v>
      </c>
      <c r="R57" t="s">
        <v>51</v>
      </c>
      <c r="S57" t="s">
        <v>216</v>
      </c>
      <c r="T57">
        <v>0.73109999999999997</v>
      </c>
      <c r="U57">
        <v>0.76429999999999998</v>
      </c>
      <c r="V57">
        <v>0.84279999999999999</v>
      </c>
      <c r="W57">
        <v>8.3500000000000005E-2</v>
      </c>
      <c r="X57" t="s">
        <v>157</v>
      </c>
      <c r="Y57" t="s">
        <v>165</v>
      </c>
      <c r="Z57" t="s">
        <v>49</v>
      </c>
      <c r="AA57" t="s">
        <v>58</v>
      </c>
      <c r="AB57" t="s">
        <v>170</v>
      </c>
      <c r="AC57" t="s">
        <v>51</v>
      </c>
      <c r="AD57" t="s">
        <v>51</v>
      </c>
      <c r="AE57" t="s">
        <v>216</v>
      </c>
      <c r="AF57">
        <v>0.34620000000000001</v>
      </c>
      <c r="AG57">
        <v>0.1429</v>
      </c>
      <c r="AH57">
        <v>0.66910000000000003</v>
      </c>
      <c r="AI57">
        <v>4.0599999999999997E-2</v>
      </c>
      <c r="AJ57" t="s">
        <v>194</v>
      </c>
      <c r="AK57">
        <v>31</v>
      </c>
      <c r="AL57">
        <v>121</v>
      </c>
      <c r="AM57">
        <v>82</v>
      </c>
      <c r="AN57">
        <v>14</v>
      </c>
      <c r="AO57">
        <v>4</v>
      </c>
      <c r="AP57">
        <v>12</v>
      </c>
      <c r="AQ57">
        <v>5</v>
      </c>
      <c r="AR57">
        <v>46</v>
      </c>
      <c r="AS57">
        <v>17</v>
      </c>
      <c r="AT57">
        <v>63</v>
      </c>
      <c r="AU57">
        <v>95</v>
      </c>
      <c r="AV57">
        <v>103</v>
      </c>
      <c r="AW57" s="9">
        <v>49.416666666666657</v>
      </c>
    </row>
    <row r="58" spans="1:49" x14ac:dyDescent="0.3">
      <c r="A58" t="s">
        <v>48</v>
      </c>
      <c r="B58" t="s">
        <v>217</v>
      </c>
      <c r="C58" t="s">
        <v>56</v>
      </c>
      <c r="D58" t="s">
        <v>86</v>
      </c>
      <c r="E58" t="s">
        <v>51</v>
      </c>
      <c r="F58" t="s">
        <v>51</v>
      </c>
      <c r="G58" t="s">
        <v>215</v>
      </c>
      <c r="H58">
        <v>8.4199999999999997E-2</v>
      </c>
      <c r="I58">
        <v>0.1429</v>
      </c>
      <c r="J58">
        <v>0.5252</v>
      </c>
      <c r="K58">
        <v>0.19059999999999999</v>
      </c>
      <c r="L58" t="s">
        <v>130</v>
      </c>
      <c r="M58" t="s">
        <v>131</v>
      </c>
      <c r="N58" t="s">
        <v>217</v>
      </c>
      <c r="O58" t="s">
        <v>56</v>
      </c>
      <c r="P58" t="s">
        <v>153</v>
      </c>
      <c r="Q58" t="s">
        <v>51</v>
      </c>
      <c r="R58" t="s">
        <v>51</v>
      </c>
      <c r="S58" t="s">
        <v>215</v>
      </c>
      <c r="T58">
        <v>0.42299999999999999</v>
      </c>
      <c r="U58">
        <v>0.5393</v>
      </c>
      <c r="V58">
        <v>0.69330000000000003</v>
      </c>
      <c r="W58">
        <v>0.1138</v>
      </c>
      <c r="X58" t="s">
        <v>164</v>
      </c>
      <c r="Y58" t="s">
        <v>165</v>
      </c>
      <c r="Z58" t="s">
        <v>217</v>
      </c>
      <c r="AA58" t="s">
        <v>56</v>
      </c>
      <c r="AB58" t="s">
        <v>81</v>
      </c>
      <c r="AC58" t="s">
        <v>51</v>
      </c>
      <c r="AD58" t="s">
        <v>51</v>
      </c>
      <c r="AE58" t="s">
        <v>215</v>
      </c>
      <c r="AF58">
        <v>0.34620000000000001</v>
      </c>
      <c r="AG58">
        <v>0.2727</v>
      </c>
      <c r="AH58">
        <v>0.67169999999999996</v>
      </c>
      <c r="AI58">
        <v>3.7000000000000002E-3</v>
      </c>
      <c r="AJ58" t="s">
        <v>201</v>
      </c>
      <c r="AK58">
        <v>23</v>
      </c>
      <c r="AL58">
        <v>54</v>
      </c>
      <c r="AM58">
        <v>34</v>
      </c>
      <c r="AN58">
        <v>8</v>
      </c>
      <c r="AO58">
        <v>77</v>
      </c>
      <c r="AP58">
        <v>72</v>
      </c>
      <c r="AQ58">
        <v>89</v>
      </c>
      <c r="AR58">
        <v>67</v>
      </c>
      <c r="AS58">
        <v>17</v>
      </c>
      <c r="AT58">
        <v>40</v>
      </c>
      <c r="AU58">
        <v>93</v>
      </c>
      <c r="AV58">
        <v>20</v>
      </c>
      <c r="AW58" s="9">
        <v>49.5</v>
      </c>
    </row>
    <row r="59" spans="1:49" x14ac:dyDescent="0.3">
      <c r="A59" t="s">
        <v>48</v>
      </c>
      <c r="B59" t="s">
        <v>49</v>
      </c>
      <c r="C59" t="s">
        <v>58</v>
      </c>
      <c r="D59" t="s">
        <v>63</v>
      </c>
      <c r="E59" t="s">
        <v>105</v>
      </c>
      <c r="F59" t="s">
        <v>110</v>
      </c>
      <c r="G59" t="s">
        <v>216</v>
      </c>
      <c r="H59">
        <v>0</v>
      </c>
      <c r="I59">
        <v>0</v>
      </c>
      <c r="J59">
        <v>0.5</v>
      </c>
      <c r="K59">
        <v>0.1925</v>
      </c>
      <c r="L59" t="s">
        <v>123</v>
      </c>
      <c r="M59" t="s">
        <v>131</v>
      </c>
      <c r="N59" t="s">
        <v>49</v>
      </c>
      <c r="O59" t="s">
        <v>58</v>
      </c>
      <c r="P59" t="s">
        <v>137</v>
      </c>
      <c r="Q59" t="s">
        <v>105</v>
      </c>
      <c r="R59" t="s">
        <v>107</v>
      </c>
      <c r="S59" t="s">
        <v>216</v>
      </c>
      <c r="T59">
        <v>0.58819999999999995</v>
      </c>
      <c r="U59">
        <v>0.67959999999999998</v>
      </c>
      <c r="V59">
        <v>0.77629999999999999</v>
      </c>
      <c r="W59">
        <v>8.5099999999999995E-2</v>
      </c>
      <c r="X59" t="s">
        <v>157</v>
      </c>
      <c r="Y59" t="s">
        <v>165</v>
      </c>
      <c r="Z59" t="s">
        <v>49</v>
      </c>
      <c r="AA59" t="s">
        <v>58</v>
      </c>
      <c r="AB59" t="s">
        <v>166</v>
      </c>
      <c r="AC59" t="s">
        <v>105</v>
      </c>
      <c r="AD59" t="s">
        <v>190</v>
      </c>
      <c r="AE59" t="s">
        <v>216</v>
      </c>
      <c r="AF59">
        <v>0.3846</v>
      </c>
      <c r="AG59">
        <v>0.32790000000000002</v>
      </c>
      <c r="AH59">
        <v>0.69120000000000004</v>
      </c>
      <c r="AI59">
        <v>7.4000000000000003E-3</v>
      </c>
      <c r="AJ59" t="s">
        <v>194</v>
      </c>
      <c r="AK59">
        <v>31</v>
      </c>
      <c r="AL59">
        <v>121</v>
      </c>
      <c r="AM59">
        <v>82</v>
      </c>
      <c r="AN59">
        <v>27</v>
      </c>
      <c r="AO59">
        <v>38</v>
      </c>
      <c r="AP59">
        <v>55</v>
      </c>
      <c r="AQ59">
        <v>53</v>
      </c>
      <c r="AR59">
        <v>48</v>
      </c>
      <c r="AS59">
        <v>16</v>
      </c>
      <c r="AT59">
        <v>25</v>
      </c>
      <c r="AU59">
        <v>67</v>
      </c>
      <c r="AV59">
        <v>32</v>
      </c>
      <c r="AW59" s="9">
        <v>49.583333333333343</v>
      </c>
    </row>
    <row r="60" spans="1:49" x14ac:dyDescent="0.3">
      <c r="A60" t="s">
        <v>48</v>
      </c>
      <c r="B60" t="s">
        <v>49</v>
      </c>
      <c r="C60" t="s">
        <v>61</v>
      </c>
      <c r="D60" t="s">
        <v>70</v>
      </c>
      <c r="E60" t="s">
        <v>105</v>
      </c>
      <c r="F60" t="s">
        <v>109</v>
      </c>
      <c r="G60" t="s">
        <v>216</v>
      </c>
      <c r="H60">
        <v>0</v>
      </c>
      <c r="I60">
        <v>0</v>
      </c>
      <c r="J60">
        <v>0.5</v>
      </c>
      <c r="K60">
        <v>0.20080000000000001</v>
      </c>
      <c r="L60" t="s">
        <v>123</v>
      </c>
      <c r="M60" t="s">
        <v>131</v>
      </c>
      <c r="N60" t="s">
        <v>49</v>
      </c>
      <c r="O60" t="s">
        <v>61</v>
      </c>
      <c r="P60" t="s">
        <v>70</v>
      </c>
      <c r="Q60" t="s">
        <v>105</v>
      </c>
      <c r="R60" t="s">
        <v>107</v>
      </c>
      <c r="S60" t="s">
        <v>216</v>
      </c>
      <c r="T60">
        <v>0.52100000000000002</v>
      </c>
      <c r="U60">
        <v>0.64580000000000004</v>
      </c>
      <c r="V60">
        <v>0.749</v>
      </c>
      <c r="W60">
        <v>8.6400000000000005E-2</v>
      </c>
      <c r="X60" t="s">
        <v>157</v>
      </c>
      <c r="Y60" t="s">
        <v>165</v>
      </c>
      <c r="Z60" t="s">
        <v>49</v>
      </c>
      <c r="AA60" t="s">
        <v>61</v>
      </c>
      <c r="AB60" t="s">
        <v>78</v>
      </c>
      <c r="AC60" t="s">
        <v>105</v>
      </c>
      <c r="AD60" t="s">
        <v>190</v>
      </c>
      <c r="AE60" t="s">
        <v>216</v>
      </c>
      <c r="AF60">
        <v>0.42309999999999998</v>
      </c>
      <c r="AG60">
        <v>0.59460000000000002</v>
      </c>
      <c r="AH60">
        <v>0.71150000000000002</v>
      </c>
      <c r="AI60">
        <v>1.4E-3</v>
      </c>
      <c r="AJ60" t="s">
        <v>194</v>
      </c>
      <c r="AK60">
        <v>31</v>
      </c>
      <c r="AL60">
        <v>121</v>
      </c>
      <c r="AM60">
        <v>82</v>
      </c>
      <c r="AN60">
        <v>82</v>
      </c>
      <c r="AO60">
        <v>52</v>
      </c>
      <c r="AP60">
        <v>63</v>
      </c>
      <c r="AQ60">
        <v>62</v>
      </c>
      <c r="AR60">
        <v>53</v>
      </c>
      <c r="AS60">
        <v>15</v>
      </c>
      <c r="AT60">
        <v>1</v>
      </c>
      <c r="AU60">
        <v>32</v>
      </c>
      <c r="AV60">
        <v>3</v>
      </c>
      <c r="AW60" s="9">
        <v>49.75</v>
      </c>
    </row>
    <row r="61" spans="1:49" x14ac:dyDescent="0.3">
      <c r="A61" t="s">
        <v>48</v>
      </c>
      <c r="B61" t="s">
        <v>217</v>
      </c>
      <c r="C61" t="s">
        <v>55</v>
      </c>
      <c r="D61" t="s">
        <v>65</v>
      </c>
      <c r="E61" t="s">
        <v>105</v>
      </c>
      <c r="F61" t="s">
        <v>119</v>
      </c>
      <c r="G61" t="s">
        <v>215</v>
      </c>
      <c r="H61">
        <v>8.4199999999999997E-2</v>
      </c>
      <c r="I61">
        <v>0.14410000000000001</v>
      </c>
      <c r="J61">
        <v>0.52710000000000001</v>
      </c>
      <c r="K61">
        <v>0.18959999999999999</v>
      </c>
      <c r="L61" t="s">
        <v>130</v>
      </c>
      <c r="M61" t="s">
        <v>131</v>
      </c>
      <c r="N61" t="s">
        <v>217</v>
      </c>
      <c r="O61" t="s">
        <v>55</v>
      </c>
      <c r="P61" t="s">
        <v>149</v>
      </c>
      <c r="Q61" t="s">
        <v>105</v>
      </c>
      <c r="R61" t="s">
        <v>114</v>
      </c>
      <c r="S61" t="s">
        <v>215</v>
      </c>
      <c r="T61">
        <v>0.50139999999999996</v>
      </c>
      <c r="U61">
        <v>0.5383</v>
      </c>
      <c r="V61">
        <v>0.7056</v>
      </c>
      <c r="W61">
        <v>0.12670000000000001</v>
      </c>
      <c r="X61" t="s">
        <v>164</v>
      </c>
      <c r="Y61" t="s">
        <v>165</v>
      </c>
      <c r="Z61" t="s">
        <v>217</v>
      </c>
      <c r="AA61" t="s">
        <v>55</v>
      </c>
      <c r="AB61" t="s">
        <v>168</v>
      </c>
      <c r="AC61" t="s">
        <v>105</v>
      </c>
      <c r="AD61" t="s">
        <v>114</v>
      </c>
      <c r="AE61" t="s">
        <v>215</v>
      </c>
      <c r="AF61">
        <v>0.42309999999999998</v>
      </c>
      <c r="AG61">
        <v>0.10680000000000001</v>
      </c>
      <c r="AH61">
        <v>0.70420000000000005</v>
      </c>
      <c r="AI61">
        <v>1.34E-2</v>
      </c>
      <c r="AJ61" t="s">
        <v>201</v>
      </c>
      <c r="AK61">
        <v>23</v>
      </c>
      <c r="AL61">
        <v>53</v>
      </c>
      <c r="AM61">
        <v>29</v>
      </c>
      <c r="AN61">
        <v>2</v>
      </c>
      <c r="AO61">
        <v>55</v>
      </c>
      <c r="AP61">
        <v>74</v>
      </c>
      <c r="AQ61">
        <v>73</v>
      </c>
      <c r="AR61">
        <v>103</v>
      </c>
      <c r="AS61">
        <v>15</v>
      </c>
      <c r="AT61">
        <v>70</v>
      </c>
      <c r="AU61">
        <v>54</v>
      </c>
      <c r="AV61">
        <v>48</v>
      </c>
      <c r="AW61" s="9">
        <v>49.916666666666657</v>
      </c>
    </row>
    <row r="62" spans="1:49" x14ac:dyDescent="0.3">
      <c r="A62" t="s">
        <v>48</v>
      </c>
      <c r="B62" t="s">
        <v>217</v>
      </c>
      <c r="C62" t="s">
        <v>53</v>
      </c>
      <c r="D62" t="s">
        <v>68</v>
      </c>
      <c r="E62" t="s">
        <v>51</v>
      </c>
      <c r="F62" t="s">
        <v>51</v>
      </c>
      <c r="G62" t="s">
        <v>215</v>
      </c>
      <c r="H62">
        <v>0.1368</v>
      </c>
      <c r="I62">
        <v>0.20630000000000001</v>
      </c>
      <c r="J62">
        <v>0.53459999999999996</v>
      </c>
      <c r="K62">
        <v>0.19589999999999999</v>
      </c>
      <c r="L62" t="s">
        <v>130</v>
      </c>
      <c r="M62" t="s">
        <v>131</v>
      </c>
      <c r="N62" t="s">
        <v>217</v>
      </c>
      <c r="O62" t="s">
        <v>53</v>
      </c>
      <c r="P62" t="s">
        <v>133</v>
      </c>
      <c r="Q62" t="s">
        <v>51</v>
      </c>
      <c r="R62" t="s">
        <v>51</v>
      </c>
      <c r="S62" t="s">
        <v>215</v>
      </c>
      <c r="T62">
        <v>0.49580000000000002</v>
      </c>
      <c r="U62">
        <v>0.56279999999999997</v>
      </c>
      <c r="V62">
        <v>0.7147</v>
      </c>
      <c r="W62">
        <v>0.12180000000000001</v>
      </c>
      <c r="X62" t="s">
        <v>164</v>
      </c>
      <c r="Y62" t="s">
        <v>165</v>
      </c>
      <c r="Z62" t="s">
        <v>217</v>
      </c>
      <c r="AA62" t="s">
        <v>53</v>
      </c>
      <c r="AB62" t="s">
        <v>166</v>
      </c>
      <c r="AC62" t="s">
        <v>51</v>
      </c>
      <c r="AD62" t="s">
        <v>51</v>
      </c>
      <c r="AE62" t="s">
        <v>215</v>
      </c>
      <c r="AF62">
        <v>0.42309999999999998</v>
      </c>
      <c r="AG62">
        <v>9.7299999999999998E-2</v>
      </c>
      <c r="AH62">
        <v>0.70330000000000004</v>
      </c>
      <c r="AI62">
        <v>1.77E-2</v>
      </c>
      <c r="AJ62" t="s">
        <v>201</v>
      </c>
      <c r="AK62">
        <v>18</v>
      </c>
      <c r="AL62">
        <v>25</v>
      </c>
      <c r="AM62">
        <v>16</v>
      </c>
      <c r="AN62">
        <v>56</v>
      </c>
      <c r="AO62">
        <v>57</v>
      </c>
      <c r="AP62">
        <v>67</v>
      </c>
      <c r="AQ62">
        <v>70</v>
      </c>
      <c r="AR62">
        <v>87</v>
      </c>
      <c r="AS62">
        <v>15</v>
      </c>
      <c r="AT62">
        <v>72</v>
      </c>
      <c r="AU62">
        <v>56</v>
      </c>
      <c r="AV62">
        <v>65</v>
      </c>
      <c r="AW62" s="9">
        <v>50.333333333333343</v>
      </c>
    </row>
    <row r="63" spans="1:49" x14ac:dyDescent="0.3">
      <c r="A63" t="s">
        <v>48</v>
      </c>
      <c r="B63" t="s">
        <v>217</v>
      </c>
      <c r="C63" t="s">
        <v>57</v>
      </c>
      <c r="D63" t="s">
        <v>63</v>
      </c>
      <c r="E63" t="s">
        <v>105</v>
      </c>
      <c r="F63" t="s">
        <v>119</v>
      </c>
      <c r="G63" t="s">
        <v>216</v>
      </c>
      <c r="H63">
        <v>7.3700000000000002E-2</v>
      </c>
      <c r="I63">
        <v>0.1239</v>
      </c>
      <c r="J63">
        <v>0.51619999999999999</v>
      </c>
      <c r="K63">
        <v>0.2177</v>
      </c>
      <c r="L63" t="s">
        <v>129</v>
      </c>
      <c r="M63" t="s">
        <v>131</v>
      </c>
      <c r="N63" t="s">
        <v>217</v>
      </c>
      <c r="O63" t="s">
        <v>57</v>
      </c>
      <c r="P63" t="s">
        <v>68</v>
      </c>
      <c r="Q63" t="s">
        <v>105</v>
      </c>
      <c r="R63" t="s">
        <v>114</v>
      </c>
      <c r="S63" t="s">
        <v>216</v>
      </c>
      <c r="T63">
        <v>0.49859999999999999</v>
      </c>
      <c r="U63">
        <v>0.63229999999999997</v>
      </c>
      <c r="V63">
        <v>0.73950000000000005</v>
      </c>
      <c r="W63">
        <v>8.6300000000000002E-2</v>
      </c>
      <c r="X63" t="s">
        <v>163</v>
      </c>
      <c r="Y63" t="s">
        <v>165</v>
      </c>
      <c r="Z63" t="s">
        <v>217</v>
      </c>
      <c r="AA63" t="s">
        <v>57</v>
      </c>
      <c r="AB63" t="s">
        <v>166</v>
      </c>
      <c r="AC63" t="s">
        <v>105</v>
      </c>
      <c r="AD63" t="s">
        <v>114</v>
      </c>
      <c r="AE63" t="s">
        <v>216</v>
      </c>
      <c r="AF63">
        <v>0.42309999999999998</v>
      </c>
      <c r="AG63">
        <v>0.31430000000000002</v>
      </c>
      <c r="AH63">
        <v>0.71009999999999995</v>
      </c>
      <c r="AI63">
        <v>8.8000000000000005E-3</v>
      </c>
      <c r="AJ63" t="s">
        <v>200</v>
      </c>
      <c r="AK63">
        <v>24</v>
      </c>
      <c r="AL63">
        <v>65</v>
      </c>
      <c r="AM63">
        <v>51</v>
      </c>
      <c r="AN63">
        <v>133</v>
      </c>
      <c r="AO63">
        <v>56</v>
      </c>
      <c r="AP63">
        <v>64</v>
      </c>
      <c r="AQ63">
        <v>64</v>
      </c>
      <c r="AR63">
        <v>52</v>
      </c>
      <c r="AS63">
        <v>15</v>
      </c>
      <c r="AT63">
        <v>28</v>
      </c>
      <c r="AU63">
        <v>40</v>
      </c>
      <c r="AV63">
        <v>36</v>
      </c>
      <c r="AW63" s="9">
        <v>52.333333333333343</v>
      </c>
    </row>
    <row r="64" spans="1:49" x14ac:dyDescent="0.3">
      <c r="A64" t="s">
        <v>48</v>
      </c>
      <c r="B64" t="s">
        <v>49</v>
      </c>
      <c r="C64" t="s">
        <v>61</v>
      </c>
      <c r="D64" t="s">
        <v>78</v>
      </c>
      <c r="E64" t="s">
        <v>51</v>
      </c>
      <c r="F64" t="s">
        <v>51</v>
      </c>
      <c r="G64" t="s">
        <v>216</v>
      </c>
      <c r="H64">
        <v>0</v>
      </c>
      <c r="I64">
        <v>0</v>
      </c>
      <c r="J64">
        <v>0.5</v>
      </c>
      <c r="K64">
        <v>0.19689999999999999</v>
      </c>
      <c r="L64" t="s">
        <v>123</v>
      </c>
      <c r="M64" t="s">
        <v>131</v>
      </c>
      <c r="N64" t="s">
        <v>49</v>
      </c>
      <c r="O64" t="s">
        <v>61</v>
      </c>
      <c r="P64" t="s">
        <v>98</v>
      </c>
      <c r="Q64" t="s">
        <v>51</v>
      </c>
      <c r="R64" t="s">
        <v>51</v>
      </c>
      <c r="S64" t="s">
        <v>216</v>
      </c>
      <c r="T64">
        <v>0.62749999999999995</v>
      </c>
      <c r="U64">
        <v>0.72260000000000002</v>
      </c>
      <c r="V64">
        <v>0.80010000000000003</v>
      </c>
      <c r="W64">
        <v>7.2499999999999995E-2</v>
      </c>
      <c r="X64" t="s">
        <v>157</v>
      </c>
      <c r="Y64" t="s">
        <v>165</v>
      </c>
      <c r="Z64" t="s">
        <v>49</v>
      </c>
      <c r="AA64" t="s">
        <v>61</v>
      </c>
      <c r="AB64" t="s">
        <v>98</v>
      </c>
      <c r="AC64" t="s">
        <v>51</v>
      </c>
      <c r="AD64" t="s">
        <v>51</v>
      </c>
      <c r="AE64" t="s">
        <v>216</v>
      </c>
      <c r="AF64">
        <v>0.15379999999999999</v>
      </c>
      <c r="AG64">
        <v>0.26669999999999999</v>
      </c>
      <c r="AH64">
        <v>0.57689999999999997</v>
      </c>
      <c r="AI64">
        <v>1.5E-3</v>
      </c>
      <c r="AJ64" t="s">
        <v>194</v>
      </c>
      <c r="AK64">
        <v>31</v>
      </c>
      <c r="AL64">
        <v>121</v>
      </c>
      <c r="AM64">
        <v>82</v>
      </c>
      <c r="AN64">
        <v>64</v>
      </c>
      <c r="AO64">
        <v>29</v>
      </c>
      <c r="AP64">
        <v>34</v>
      </c>
      <c r="AQ64">
        <v>38</v>
      </c>
      <c r="AR64">
        <v>22</v>
      </c>
      <c r="AS64">
        <v>22</v>
      </c>
      <c r="AT64">
        <v>42</v>
      </c>
      <c r="AU64">
        <v>146</v>
      </c>
      <c r="AV64">
        <v>4</v>
      </c>
      <c r="AW64" s="9">
        <v>52.916666666666657</v>
      </c>
    </row>
    <row r="65" spans="1:49" x14ac:dyDescent="0.3">
      <c r="A65" t="s">
        <v>48</v>
      </c>
      <c r="B65" t="s">
        <v>49</v>
      </c>
      <c r="C65" t="s">
        <v>56</v>
      </c>
      <c r="D65" t="s">
        <v>81</v>
      </c>
      <c r="E65" t="s">
        <v>105</v>
      </c>
      <c r="F65" t="s">
        <v>109</v>
      </c>
      <c r="G65" t="s">
        <v>216</v>
      </c>
      <c r="H65">
        <v>0</v>
      </c>
      <c r="I65">
        <v>0</v>
      </c>
      <c r="J65">
        <v>0.49809999999999999</v>
      </c>
      <c r="K65">
        <v>0.19620000000000001</v>
      </c>
      <c r="L65" t="s">
        <v>123</v>
      </c>
      <c r="M65" t="s">
        <v>131</v>
      </c>
      <c r="N65" t="s">
        <v>49</v>
      </c>
      <c r="O65" t="s">
        <v>56</v>
      </c>
      <c r="P65" t="s">
        <v>140</v>
      </c>
      <c r="Q65" t="s">
        <v>105</v>
      </c>
      <c r="R65" t="s">
        <v>107</v>
      </c>
      <c r="S65" t="s">
        <v>216</v>
      </c>
      <c r="T65">
        <v>0.66669999999999996</v>
      </c>
      <c r="U65">
        <v>0.69789999999999996</v>
      </c>
      <c r="V65">
        <v>0.80289999999999995</v>
      </c>
      <c r="W65">
        <v>9.7199999999999995E-2</v>
      </c>
      <c r="X65" t="s">
        <v>157</v>
      </c>
      <c r="Y65" t="s">
        <v>165</v>
      </c>
      <c r="Z65" t="s">
        <v>49</v>
      </c>
      <c r="AA65" t="s">
        <v>56</v>
      </c>
      <c r="AB65" t="s">
        <v>176</v>
      </c>
      <c r="AC65" t="s">
        <v>105</v>
      </c>
      <c r="AD65" t="s">
        <v>114</v>
      </c>
      <c r="AE65" t="s">
        <v>216</v>
      </c>
      <c r="AF65">
        <v>0.30769999999999997</v>
      </c>
      <c r="AG65">
        <v>0.2319</v>
      </c>
      <c r="AH65">
        <v>0.65229999999999999</v>
      </c>
      <c r="AI65">
        <v>3.0999999999999999E-3</v>
      </c>
      <c r="AJ65" t="s">
        <v>194</v>
      </c>
      <c r="AK65">
        <v>31</v>
      </c>
      <c r="AL65">
        <v>121</v>
      </c>
      <c r="AM65">
        <v>85</v>
      </c>
      <c r="AN65">
        <v>58</v>
      </c>
      <c r="AO65">
        <v>19</v>
      </c>
      <c r="AP65">
        <v>48</v>
      </c>
      <c r="AQ65">
        <v>35</v>
      </c>
      <c r="AR65">
        <v>59</v>
      </c>
      <c r="AS65">
        <v>18</v>
      </c>
      <c r="AT65">
        <v>49</v>
      </c>
      <c r="AU65">
        <v>104</v>
      </c>
      <c r="AV65">
        <v>15</v>
      </c>
      <c r="AW65" s="9">
        <v>53.5</v>
      </c>
    </row>
    <row r="66" spans="1:49" x14ac:dyDescent="0.3">
      <c r="A66" t="s">
        <v>48</v>
      </c>
      <c r="B66" t="s">
        <v>217</v>
      </c>
      <c r="C66" t="s">
        <v>51</v>
      </c>
      <c r="D66" t="s">
        <v>51</v>
      </c>
      <c r="E66" t="s">
        <v>51</v>
      </c>
      <c r="F66" t="s">
        <v>51</v>
      </c>
      <c r="G66" t="s">
        <v>215</v>
      </c>
      <c r="H66">
        <v>8.4199999999999997E-2</v>
      </c>
      <c r="I66">
        <v>0.1416</v>
      </c>
      <c r="J66">
        <v>0.52329999999999999</v>
      </c>
      <c r="K66">
        <v>0.19220000000000001</v>
      </c>
      <c r="L66" t="s">
        <v>130</v>
      </c>
      <c r="M66" t="s">
        <v>131</v>
      </c>
      <c r="N66" t="s">
        <v>217</v>
      </c>
      <c r="O66" t="s">
        <v>51</v>
      </c>
      <c r="P66" t="s">
        <v>51</v>
      </c>
      <c r="Q66" t="s">
        <v>51</v>
      </c>
      <c r="R66" t="s">
        <v>51</v>
      </c>
      <c r="S66" t="s">
        <v>215</v>
      </c>
      <c r="T66">
        <v>0.3866</v>
      </c>
      <c r="U66">
        <v>0.51300000000000001</v>
      </c>
      <c r="V66">
        <v>0.67830000000000001</v>
      </c>
      <c r="W66">
        <v>0.1125</v>
      </c>
      <c r="X66" t="s">
        <v>164</v>
      </c>
      <c r="Y66" t="s">
        <v>165</v>
      </c>
      <c r="Z66" t="s">
        <v>217</v>
      </c>
      <c r="AA66" t="s">
        <v>51</v>
      </c>
      <c r="AB66" t="s">
        <v>51</v>
      </c>
      <c r="AC66" t="s">
        <v>51</v>
      </c>
      <c r="AD66" t="s">
        <v>51</v>
      </c>
      <c r="AE66" t="s">
        <v>215</v>
      </c>
      <c r="AF66">
        <v>0.26919999999999999</v>
      </c>
      <c r="AG66">
        <v>0.42420000000000002</v>
      </c>
      <c r="AH66">
        <v>0.63460000000000005</v>
      </c>
      <c r="AI66">
        <v>1.6000000000000001E-3</v>
      </c>
      <c r="AJ66" t="s">
        <v>201</v>
      </c>
      <c r="AK66">
        <v>23</v>
      </c>
      <c r="AL66">
        <v>55</v>
      </c>
      <c r="AM66">
        <v>37</v>
      </c>
      <c r="AN66">
        <v>24</v>
      </c>
      <c r="AO66">
        <v>87</v>
      </c>
      <c r="AP66">
        <v>93</v>
      </c>
      <c r="AQ66">
        <v>114</v>
      </c>
      <c r="AR66">
        <v>63</v>
      </c>
      <c r="AS66">
        <v>19</v>
      </c>
      <c r="AT66">
        <v>9</v>
      </c>
      <c r="AU66">
        <v>113</v>
      </c>
      <c r="AV66">
        <v>5</v>
      </c>
      <c r="AW66" s="9">
        <v>53.5</v>
      </c>
    </row>
    <row r="67" spans="1:49" x14ac:dyDescent="0.3">
      <c r="A67" t="s">
        <v>48</v>
      </c>
      <c r="B67" t="s">
        <v>217</v>
      </c>
      <c r="C67" t="s">
        <v>52</v>
      </c>
      <c r="D67" t="s">
        <v>95</v>
      </c>
      <c r="E67" t="s">
        <v>105</v>
      </c>
      <c r="F67" t="s">
        <v>121</v>
      </c>
      <c r="G67" t="s">
        <v>215</v>
      </c>
      <c r="H67">
        <v>0.1263</v>
      </c>
      <c r="I67">
        <v>0.1951</v>
      </c>
      <c r="J67">
        <v>0.53310000000000002</v>
      </c>
      <c r="K67">
        <v>0.1915</v>
      </c>
      <c r="L67" t="s">
        <v>130</v>
      </c>
      <c r="M67" t="s">
        <v>131</v>
      </c>
      <c r="N67" t="s">
        <v>217</v>
      </c>
      <c r="O67" t="s">
        <v>52</v>
      </c>
      <c r="P67" t="s">
        <v>141</v>
      </c>
      <c r="Q67" t="s">
        <v>105</v>
      </c>
      <c r="R67" t="s">
        <v>114</v>
      </c>
      <c r="S67" t="s">
        <v>215</v>
      </c>
      <c r="T67">
        <v>0.35289999999999999</v>
      </c>
      <c r="U67">
        <v>0.48549999999999999</v>
      </c>
      <c r="V67">
        <v>0.66390000000000005</v>
      </c>
      <c r="W67">
        <v>0.11609999999999999</v>
      </c>
      <c r="X67" t="s">
        <v>164</v>
      </c>
      <c r="Y67" t="s">
        <v>165</v>
      </c>
      <c r="Z67" t="s">
        <v>217</v>
      </c>
      <c r="AA67" t="s">
        <v>52</v>
      </c>
      <c r="AB67" t="s">
        <v>175</v>
      </c>
      <c r="AC67" t="s">
        <v>105</v>
      </c>
      <c r="AD67" t="s">
        <v>114</v>
      </c>
      <c r="AE67" t="s">
        <v>215</v>
      </c>
      <c r="AF67">
        <v>0.34620000000000001</v>
      </c>
      <c r="AG67">
        <v>0.48649999999999999</v>
      </c>
      <c r="AH67">
        <v>0.67300000000000004</v>
      </c>
      <c r="AI67">
        <v>1.6000000000000001E-3</v>
      </c>
      <c r="AJ67" t="s">
        <v>201</v>
      </c>
      <c r="AK67">
        <v>19</v>
      </c>
      <c r="AL67">
        <v>29</v>
      </c>
      <c r="AM67">
        <v>18</v>
      </c>
      <c r="AN67">
        <v>17</v>
      </c>
      <c r="AO67">
        <v>99</v>
      </c>
      <c r="AP67">
        <v>134</v>
      </c>
      <c r="AQ67">
        <v>141</v>
      </c>
      <c r="AR67">
        <v>71</v>
      </c>
      <c r="AS67">
        <v>17</v>
      </c>
      <c r="AT67">
        <v>5</v>
      </c>
      <c r="AU67">
        <v>87</v>
      </c>
      <c r="AV67">
        <v>5</v>
      </c>
      <c r="AW67" s="9">
        <v>53.5</v>
      </c>
    </row>
    <row r="68" spans="1:49" x14ac:dyDescent="0.3">
      <c r="A68" t="s">
        <v>48</v>
      </c>
      <c r="B68" t="s">
        <v>49</v>
      </c>
      <c r="C68" t="s">
        <v>57</v>
      </c>
      <c r="D68" t="s">
        <v>68</v>
      </c>
      <c r="E68" t="s">
        <v>105</v>
      </c>
      <c r="F68" t="s">
        <v>107</v>
      </c>
      <c r="G68" t="s">
        <v>216</v>
      </c>
      <c r="H68">
        <v>0.1053</v>
      </c>
      <c r="I68">
        <v>0.15870000000000001</v>
      </c>
      <c r="J68">
        <v>0.51319999999999999</v>
      </c>
      <c r="K68">
        <v>0.21329999999999999</v>
      </c>
      <c r="L68" t="s">
        <v>123</v>
      </c>
      <c r="M68" t="s">
        <v>131</v>
      </c>
      <c r="N68" t="s">
        <v>49</v>
      </c>
      <c r="O68" t="s">
        <v>57</v>
      </c>
      <c r="P68" t="s">
        <v>68</v>
      </c>
      <c r="Q68" t="s">
        <v>105</v>
      </c>
      <c r="R68" t="s">
        <v>107</v>
      </c>
      <c r="S68" t="s">
        <v>216</v>
      </c>
      <c r="T68">
        <v>0.54620000000000002</v>
      </c>
      <c r="U68">
        <v>0.66439999999999999</v>
      </c>
      <c r="V68">
        <v>0.76090000000000002</v>
      </c>
      <c r="W68">
        <v>8.5300000000000001E-2</v>
      </c>
      <c r="X68" t="s">
        <v>157</v>
      </c>
      <c r="Y68" t="s">
        <v>165</v>
      </c>
      <c r="Z68" t="s">
        <v>49</v>
      </c>
      <c r="AA68" t="s">
        <v>57</v>
      </c>
      <c r="AB68" t="s">
        <v>166</v>
      </c>
      <c r="AC68" t="s">
        <v>105</v>
      </c>
      <c r="AD68" t="s">
        <v>190</v>
      </c>
      <c r="AE68" t="s">
        <v>216</v>
      </c>
      <c r="AF68">
        <v>0.3846</v>
      </c>
      <c r="AG68">
        <v>0.28170000000000001</v>
      </c>
      <c r="AH68">
        <v>0.69079999999999997</v>
      </c>
      <c r="AI68">
        <v>2.1000000000000001E-2</v>
      </c>
      <c r="AJ68" t="s">
        <v>194</v>
      </c>
      <c r="AK68">
        <v>21</v>
      </c>
      <c r="AL68">
        <v>44</v>
      </c>
      <c r="AM68">
        <v>58</v>
      </c>
      <c r="AN68">
        <v>121</v>
      </c>
      <c r="AO68">
        <v>47</v>
      </c>
      <c r="AP68">
        <v>59</v>
      </c>
      <c r="AQ68">
        <v>60</v>
      </c>
      <c r="AR68">
        <v>49</v>
      </c>
      <c r="AS68">
        <v>16</v>
      </c>
      <c r="AT68">
        <v>36</v>
      </c>
      <c r="AU68">
        <v>69</v>
      </c>
      <c r="AV68">
        <v>73</v>
      </c>
      <c r="AW68" s="9">
        <v>54.416666666666657</v>
      </c>
    </row>
    <row r="69" spans="1:49" x14ac:dyDescent="0.3">
      <c r="A69" t="s">
        <v>48</v>
      </c>
      <c r="B69" t="s">
        <v>50</v>
      </c>
      <c r="C69" t="s">
        <v>55</v>
      </c>
      <c r="D69" t="s">
        <v>65</v>
      </c>
      <c r="E69" t="s">
        <v>105</v>
      </c>
      <c r="F69" t="s">
        <v>113</v>
      </c>
      <c r="G69" t="s">
        <v>216</v>
      </c>
      <c r="H69">
        <v>0</v>
      </c>
      <c r="I69">
        <v>0</v>
      </c>
      <c r="J69">
        <v>0.5</v>
      </c>
      <c r="K69">
        <v>0.192</v>
      </c>
      <c r="L69" t="s">
        <v>126</v>
      </c>
      <c r="M69" t="s">
        <v>131</v>
      </c>
      <c r="N69" t="s">
        <v>50</v>
      </c>
      <c r="O69" t="s">
        <v>55</v>
      </c>
      <c r="P69" t="s">
        <v>65</v>
      </c>
      <c r="Q69" t="s">
        <v>105</v>
      </c>
      <c r="R69" t="s">
        <v>109</v>
      </c>
      <c r="S69" t="s">
        <v>216</v>
      </c>
      <c r="T69">
        <v>0.62749999999999995</v>
      </c>
      <c r="U69">
        <v>0.71340000000000003</v>
      </c>
      <c r="V69">
        <v>0.79730000000000001</v>
      </c>
      <c r="W69">
        <v>7.6399999999999996E-2</v>
      </c>
      <c r="X69" t="s">
        <v>160</v>
      </c>
      <c r="Y69" t="s">
        <v>165</v>
      </c>
      <c r="Z69" t="s">
        <v>50</v>
      </c>
      <c r="AA69" t="s">
        <v>55</v>
      </c>
      <c r="AB69" t="s">
        <v>85</v>
      </c>
      <c r="AC69" t="s">
        <v>105</v>
      </c>
      <c r="AD69" t="s">
        <v>109</v>
      </c>
      <c r="AE69" t="s">
        <v>216</v>
      </c>
      <c r="AF69">
        <v>0.3846</v>
      </c>
      <c r="AG69">
        <v>6.8000000000000005E-2</v>
      </c>
      <c r="AH69">
        <v>0.68110000000000004</v>
      </c>
      <c r="AI69">
        <v>2.2800000000000001E-2</v>
      </c>
      <c r="AJ69" t="s">
        <v>197</v>
      </c>
      <c r="AK69">
        <v>31</v>
      </c>
      <c r="AL69">
        <v>121</v>
      </c>
      <c r="AM69">
        <v>82</v>
      </c>
      <c r="AN69">
        <v>22</v>
      </c>
      <c r="AO69">
        <v>29</v>
      </c>
      <c r="AP69">
        <v>38</v>
      </c>
      <c r="AQ69">
        <v>40</v>
      </c>
      <c r="AR69">
        <v>37</v>
      </c>
      <c r="AS69">
        <v>16</v>
      </c>
      <c r="AT69">
        <v>82</v>
      </c>
      <c r="AU69">
        <v>83</v>
      </c>
      <c r="AV69">
        <v>76</v>
      </c>
      <c r="AW69" s="9">
        <v>54.75</v>
      </c>
    </row>
    <row r="70" spans="1:49" x14ac:dyDescent="0.3">
      <c r="A70" t="s">
        <v>48</v>
      </c>
      <c r="B70" t="s">
        <v>50</v>
      </c>
      <c r="C70" t="s">
        <v>57</v>
      </c>
      <c r="D70" t="s">
        <v>67</v>
      </c>
      <c r="E70" t="s">
        <v>105</v>
      </c>
      <c r="F70" t="s">
        <v>113</v>
      </c>
      <c r="G70" t="s">
        <v>216</v>
      </c>
      <c r="H70">
        <v>0</v>
      </c>
      <c r="I70">
        <v>0</v>
      </c>
      <c r="J70">
        <v>0.5</v>
      </c>
      <c r="K70">
        <v>0.21709999999999999</v>
      </c>
      <c r="L70" t="s">
        <v>126</v>
      </c>
      <c r="M70" t="s">
        <v>131</v>
      </c>
      <c r="N70" t="s">
        <v>50</v>
      </c>
      <c r="O70" t="s">
        <v>57</v>
      </c>
      <c r="P70" t="s">
        <v>68</v>
      </c>
      <c r="Q70" t="s">
        <v>105</v>
      </c>
      <c r="R70" t="s">
        <v>109</v>
      </c>
      <c r="S70" t="s">
        <v>216</v>
      </c>
      <c r="T70">
        <v>0.54339999999999999</v>
      </c>
      <c r="U70">
        <v>0.66439999999999999</v>
      </c>
      <c r="V70">
        <v>0.76019999999999999</v>
      </c>
      <c r="W70">
        <v>8.2600000000000007E-2</v>
      </c>
      <c r="X70" t="s">
        <v>160</v>
      </c>
      <c r="Y70" t="s">
        <v>165</v>
      </c>
      <c r="Z70" t="s">
        <v>50</v>
      </c>
      <c r="AA70" t="s">
        <v>57</v>
      </c>
      <c r="AB70" t="s">
        <v>166</v>
      </c>
      <c r="AC70" t="s">
        <v>105</v>
      </c>
      <c r="AD70" t="s">
        <v>109</v>
      </c>
      <c r="AE70" t="s">
        <v>216</v>
      </c>
      <c r="AF70">
        <v>0.46150000000000002</v>
      </c>
      <c r="AG70">
        <v>0.33800000000000002</v>
      </c>
      <c r="AH70">
        <v>0.72929999999999995</v>
      </c>
      <c r="AI70">
        <v>6.7999999999999996E-3</v>
      </c>
      <c r="AJ70" t="s">
        <v>197</v>
      </c>
      <c r="AK70">
        <v>31</v>
      </c>
      <c r="AL70">
        <v>121</v>
      </c>
      <c r="AM70">
        <v>82</v>
      </c>
      <c r="AN70">
        <v>129</v>
      </c>
      <c r="AO70">
        <v>48</v>
      </c>
      <c r="AP70">
        <v>59</v>
      </c>
      <c r="AQ70">
        <v>61</v>
      </c>
      <c r="AR70">
        <v>45</v>
      </c>
      <c r="AS70">
        <v>14</v>
      </c>
      <c r="AT70">
        <v>23</v>
      </c>
      <c r="AU70">
        <v>13</v>
      </c>
      <c r="AV70">
        <v>31</v>
      </c>
      <c r="AW70" s="9">
        <v>54.75</v>
      </c>
    </row>
    <row r="71" spans="1:49" x14ac:dyDescent="0.3">
      <c r="A71" t="s">
        <v>48</v>
      </c>
      <c r="B71" t="s">
        <v>217</v>
      </c>
      <c r="C71" t="s">
        <v>60</v>
      </c>
      <c r="D71" t="s">
        <v>69</v>
      </c>
      <c r="E71" t="s">
        <v>51</v>
      </c>
      <c r="F71" t="s">
        <v>51</v>
      </c>
      <c r="G71" t="s">
        <v>215</v>
      </c>
      <c r="H71">
        <v>0.4</v>
      </c>
      <c r="I71">
        <v>0.37809999999999999</v>
      </c>
      <c r="J71">
        <v>0.57220000000000004</v>
      </c>
      <c r="K71">
        <v>0.21970000000000001</v>
      </c>
      <c r="L71" t="s">
        <v>130</v>
      </c>
      <c r="M71" t="s">
        <v>131</v>
      </c>
      <c r="N71" t="s">
        <v>217</v>
      </c>
      <c r="O71" t="s">
        <v>60</v>
      </c>
      <c r="P71" t="s">
        <v>100</v>
      </c>
      <c r="Q71" t="s">
        <v>51</v>
      </c>
      <c r="R71" t="s">
        <v>51</v>
      </c>
      <c r="S71" t="s">
        <v>215</v>
      </c>
      <c r="T71">
        <v>0.63590000000000002</v>
      </c>
      <c r="U71">
        <v>0.55569999999999997</v>
      </c>
      <c r="V71">
        <v>0.73650000000000004</v>
      </c>
      <c r="W71">
        <v>0.159</v>
      </c>
      <c r="X71" t="s">
        <v>164</v>
      </c>
      <c r="Y71" t="s">
        <v>165</v>
      </c>
      <c r="Z71" t="s">
        <v>217</v>
      </c>
      <c r="AA71" t="s">
        <v>60</v>
      </c>
      <c r="AB71" t="s">
        <v>69</v>
      </c>
      <c r="AC71" t="s">
        <v>51</v>
      </c>
      <c r="AD71" t="s">
        <v>51</v>
      </c>
      <c r="AE71" t="s">
        <v>215</v>
      </c>
      <c r="AF71">
        <v>0.30769999999999997</v>
      </c>
      <c r="AG71">
        <v>0.45710000000000001</v>
      </c>
      <c r="AH71">
        <v>0.65380000000000005</v>
      </c>
      <c r="AI71">
        <v>1.6000000000000001E-3</v>
      </c>
      <c r="AJ71" t="s">
        <v>201</v>
      </c>
      <c r="AK71">
        <v>9</v>
      </c>
      <c r="AL71">
        <v>4</v>
      </c>
      <c r="AM71">
        <v>3</v>
      </c>
      <c r="AN71">
        <v>137</v>
      </c>
      <c r="AO71">
        <v>26</v>
      </c>
      <c r="AP71">
        <v>69</v>
      </c>
      <c r="AQ71">
        <v>65</v>
      </c>
      <c r="AR71">
        <v>215</v>
      </c>
      <c r="AS71">
        <v>18</v>
      </c>
      <c r="AT71">
        <v>7</v>
      </c>
      <c r="AU71">
        <v>101</v>
      </c>
      <c r="AV71">
        <v>5</v>
      </c>
      <c r="AW71" s="9">
        <v>54.916666666666657</v>
      </c>
    </row>
    <row r="72" spans="1:49" x14ac:dyDescent="0.3">
      <c r="A72" t="s">
        <v>48</v>
      </c>
      <c r="B72" t="s">
        <v>217</v>
      </c>
      <c r="C72" t="s">
        <v>61</v>
      </c>
      <c r="D72" t="s">
        <v>98</v>
      </c>
      <c r="E72" t="s">
        <v>51</v>
      </c>
      <c r="F72" t="s">
        <v>51</v>
      </c>
      <c r="G72" t="s">
        <v>215</v>
      </c>
      <c r="H72">
        <v>0.1158</v>
      </c>
      <c r="I72">
        <v>0.18490000000000001</v>
      </c>
      <c r="J72">
        <v>0.53349999999999997</v>
      </c>
      <c r="K72">
        <v>0.1938</v>
      </c>
      <c r="L72" t="s">
        <v>130</v>
      </c>
      <c r="M72" t="s">
        <v>131</v>
      </c>
      <c r="N72" t="s">
        <v>217</v>
      </c>
      <c r="O72" t="s">
        <v>61</v>
      </c>
      <c r="P72" t="s">
        <v>98</v>
      </c>
      <c r="Q72" t="s">
        <v>51</v>
      </c>
      <c r="R72" t="s">
        <v>51</v>
      </c>
      <c r="S72" t="s">
        <v>215</v>
      </c>
      <c r="T72">
        <v>0.35849999999999999</v>
      </c>
      <c r="U72">
        <v>0.49230000000000002</v>
      </c>
      <c r="V72">
        <v>0.66700000000000004</v>
      </c>
      <c r="W72">
        <v>0.1139</v>
      </c>
      <c r="X72" t="s">
        <v>164</v>
      </c>
      <c r="Y72" t="s">
        <v>165</v>
      </c>
      <c r="Z72" t="s">
        <v>217</v>
      </c>
      <c r="AA72" t="s">
        <v>61</v>
      </c>
      <c r="AB72" t="s">
        <v>98</v>
      </c>
      <c r="AC72" t="s">
        <v>51</v>
      </c>
      <c r="AD72" t="s">
        <v>51</v>
      </c>
      <c r="AE72" t="s">
        <v>215</v>
      </c>
      <c r="AF72">
        <v>0.30769999999999997</v>
      </c>
      <c r="AG72">
        <v>0.45710000000000001</v>
      </c>
      <c r="AH72">
        <v>0.65380000000000005</v>
      </c>
      <c r="AI72">
        <v>1.6000000000000001E-3</v>
      </c>
      <c r="AJ72" t="s">
        <v>201</v>
      </c>
      <c r="AK72">
        <v>20</v>
      </c>
      <c r="AL72">
        <v>34</v>
      </c>
      <c r="AM72">
        <v>17</v>
      </c>
      <c r="AN72">
        <v>39</v>
      </c>
      <c r="AO72">
        <v>97</v>
      </c>
      <c r="AP72">
        <v>127</v>
      </c>
      <c r="AQ72">
        <v>135</v>
      </c>
      <c r="AR72">
        <v>68</v>
      </c>
      <c r="AS72">
        <v>18</v>
      </c>
      <c r="AT72">
        <v>7</v>
      </c>
      <c r="AU72">
        <v>101</v>
      </c>
      <c r="AV72">
        <v>5</v>
      </c>
      <c r="AW72" s="9">
        <v>55.666666666666657</v>
      </c>
    </row>
    <row r="73" spans="1:49" x14ac:dyDescent="0.3">
      <c r="A73" t="s">
        <v>48</v>
      </c>
      <c r="B73" t="s">
        <v>217</v>
      </c>
      <c r="C73" t="s">
        <v>57</v>
      </c>
      <c r="D73" t="s">
        <v>67</v>
      </c>
      <c r="E73" t="s">
        <v>51</v>
      </c>
      <c r="F73" t="s">
        <v>51</v>
      </c>
      <c r="G73" t="s">
        <v>216</v>
      </c>
      <c r="H73">
        <v>1.0500000000000001E-2</v>
      </c>
      <c r="I73">
        <v>2.0400000000000001E-2</v>
      </c>
      <c r="J73">
        <v>0.50149999999999995</v>
      </c>
      <c r="K73">
        <v>0.22189999999999999</v>
      </c>
      <c r="L73" t="s">
        <v>129</v>
      </c>
      <c r="M73" t="s">
        <v>131</v>
      </c>
      <c r="N73" t="s">
        <v>217</v>
      </c>
      <c r="O73" t="s">
        <v>57</v>
      </c>
      <c r="P73" t="s">
        <v>68</v>
      </c>
      <c r="Q73" t="s">
        <v>51</v>
      </c>
      <c r="R73" t="s">
        <v>51</v>
      </c>
      <c r="S73" t="s">
        <v>216</v>
      </c>
      <c r="T73">
        <v>0.56299999999999994</v>
      </c>
      <c r="U73">
        <v>0.69550000000000001</v>
      </c>
      <c r="V73">
        <v>0.77449999999999997</v>
      </c>
      <c r="W73">
        <v>7.3999999999999996E-2</v>
      </c>
      <c r="X73" t="s">
        <v>163</v>
      </c>
      <c r="Y73" t="s">
        <v>165</v>
      </c>
      <c r="Z73" t="s">
        <v>217</v>
      </c>
      <c r="AA73" t="s">
        <v>57</v>
      </c>
      <c r="AB73" t="s">
        <v>166</v>
      </c>
      <c r="AC73" t="s">
        <v>51</v>
      </c>
      <c r="AD73" t="s">
        <v>51</v>
      </c>
      <c r="AE73" t="s">
        <v>216</v>
      </c>
      <c r="AF73">
        <v>0.42309999999999998</v>
      </c>
      <c r="AG73">
        <v>0.3014</v>
      </c>
      <c r="AH73">
        <v>0.71</v>
      </c>
      <c r="AI73">
        <v>9.1999999999999998E-3</v>
      </c>
      <c r="AJ73" t="s">
        <v>200</v>
      </c>
      <c r="AK73">
        <v>30</v>
      </c>
      <c r="AL73">
        <v>118</v>
      </c>
      <c r="AM73">
        <v>79</v>
      </c>
      <c r="AN73">
        <v>144</v>
      </c>
      <c r="AO73">
        <v>45</v>
      </c>
      <c r="AP73">
        <v>49</v>
      </c>
      <c r="AQ73">
        <v>55</v>
      </c>
      <c r="AR73">
        <v>25</v>
      </c>
      <c r="AS73">
        <v>15</v>
      </c>
      <c r="AT73">
        <v>31</v>
      </c>
      <c r="AU73">
        <v>41</v>
      </c>
      <c r="AV73">
        <v>38</v>
      </c>
      <c r="AW73" s="9">
        <v>55.833333333333343</v>
      </c>
    </row>
    <row r="74" spans="1:49" x14ac:dyDescent="0.3">
      <c r="A74" t="s">
        <v>48</v>
      </c>
      <c r="B74" t="s">
        <v>217</v>
      </c>
      <c r="C74" t="s">
        <v>55</v>
      </c>
      <c r="D74" t="s">
        <v>65</v>
      </c>
      <c r="E74" t="s">
        <v>51</v>
      </c>
      <c r="F74" t="s">
        <v>51</v>
      </c>
      <c r="G74" t="s">
        <v>215</v>
      </c>
      <c r="H74">
        <v>7.3700000000000002E-2</v>
      </c>
      <c r="I74">
        <v>0.1239</v>
      </c>
      <c r="J74">
        <v>0.51619999999999999</v>
      </c>
      <c r="K74">
        <v>0.19109999999999999</v>
      </c>
      <c r="L74" t="s">
        <v>130</v>
      </c>
      <c r="M74" t="s">
        <v>131</v>
      </c>
      <c r="N74" t="s">
        <v>217</v>
      </c>
      <c r="O74" t="s">
        <v>55</v>
      </c>
      <c r="P74" t="s">
        <v>139</v>
      </c>
      <c r="Q74" t="s">
        <v>51</v>
      </c>
      <c r="R74" t="s">
        <v>51</v>
      </c>
      <c r="S74" t="s">
        <v>215</v>
      </c>
      <c r="T74">
        <v>0.45100000000000001</v>
      </c>
      <c r="U74">
        <v>0.53849999999999998</v>
      </c>
      <c r="V74">
        <v>0.69750000000000001</v>
      </c>
      <c r="W74">
        <v>0.11559999999999999</v>
      </c>
      <c r="X74" t="s">
        <v>164</v>
      </c>
      <c r="Y74" t="s">
        <v>165</v>
      </c>
      <c r="Z74" t="s">
        <v>217</v>
      </c>
      <c r="AA74" t="s">
        <v>55</v>
      </c>
      <c r="AB74" t="s">
        <v>186</v>
      </c>
      <c r="AC74" t="s">
        <v>51</v>
      </c>
      <c r="AD74" t="s">
        <v>51</v>
      </c>
      <c r="AE74" t="s">
        <v>215</v>
      </c>
      <c r="AF74">
        <v>0.3846</v>
      </c>
      <c r="AG74">
        <v>7.4099999999999999E-2</v>
      </c>
      <c r="AH74">
        <v>0.68220000000000003</v>
      </c>
      <c r="AI74">
        <v>1.6199999999999999E-2</v>
      </c>
      <c r="AJ74" t="s">
        <v>201</v>
      </c>
      <c r="AK74">
        <v>24</v>
      </c>
      <c r="AL74">
        <v>65</v>
      </c>
      <c r="AM74">
        <v>51</v>
      </c>
      <c r="AN74">
        <v>13</v>
      </c>
      <c r="AO74">
        <v>70</v>
      </c>
      <c r="AP74">
        <v>73</v>
      </c>
      <c r="AQ74">
        <v>79</v>
      </c>
      <c r="AR74">
        <v>69</v>
      </c>
      <c r="AS74">
        <v>16</v>
      </c>
      <c r="AT74">
        <v>79</v>
      </c>
      <c r="AU74">
        <v>81</v>
      </c>
      <c r="AV74">
        <v>60</v>
      </c>
      <c r="AW74" s="9">
        <v>56.666666666666657</v>
      </c>
    </row>
    <row r="75" spans="1:49" x14ac:dyDescent="0.3">
      <c r="A75" t="s">
        <v>48</v>
      </c>
      <c r="B75" t="s">
        <v>49</v>
      </c>
      <c r="C75" t="s">
        <v>57</v>
      </c>
      <c r="D75" t="s">
        <v>63</v>
      </c>
      <c r="E75" t="s">
        <v>51</v>
      </c>
      <c r="F75" t="s">
        <v>51</v>
      </c>
      <c r="G75" t="s">
        <v>216</v>
      </c>
      <c r="H75">
        <v>0</v>
      </c>
      <c r="I75">
        <v>0</v>
      </c>
      <c r="J75">
        <v>0.5</v>
      </c>
      <c r="K75">
        <v>0.20519999999999999</v>
      </c>
      <c r="L75" t="s">
        <v>123</v>
      </c>
      <c r="M75" t="s">
        <v>131</v>
      </c>
      <c r="N75" t="s">
        <v>49</v>
      </c>
      <c r="O75" t="s">
        <v>57</v>
      </c>
      <c r="P75" t="s">
        <v>68</v>
      </c>
      <c r="Q75" t="s">
        <v>51</v>
      </c>
      <c r="R75" t="s">
        <v>51</v>
      </c>
      <c r="S75" t="s">
        <v>216</v>
      </c>
      <c r="T75">
        <v>0.57420000000000004</v>
      </c>
      <c r="U75">
        <v>0.69489999999999996</v>
      </c>
      <c r="V75">
        <v>0.77729999999999999</v>
      </c>
      <c r="W75">
        <v>8.2100000000000006E-2</v>
      </c>
      <c r="X75" t="s">
        <v>157</v>
      </c>
      <c r="Y75" t="s">
        <v>165</v>
      </c>
      <c r="Z75" t="s">
        <v>49</v>
      </c>
      <c r="AA75" t="s">
        <v>57</v>
      </c>
      <c r="AB75" t="s">
        <v>166</v>
      </c>
      <c r="AC75" t="s">
        <v>51</v>
      </c>
      <c r="AD75" t="s">
        <v>51</v>
      </c>
      <c r="AE75" t="s">
        <v>216</v>
      </c>
      <c r="AF75">
        <v>0.42309999999999998</v>
      </c>
      <c r="AG75">
        <v>0.26190000000000002</v>
      </c>
      <c r="AH75">
        <v>0.70950000000000002</v>
      </c>
      <c r="AI75">
        <v>1.8700000000000001E-2</v>
      </c>
      <c r="AJ75" t="s">
        <v>194</v>
      </c>
      <c r="AK75">
        <v>31</v>
      </c>
      <c r="AL75">
        <v>121</v>
      </c>
      <c r="AM75">
        <v>82</v>
      </c>
      <c r="AN75">
        <v>96</v>
      </c>
      <c r="AO75">
        <v>43</v>
      </c>
      <c r="AP75">
        <v>51</v>
      </c>
      <c r="AQ75">
        <v>52</v>
      </c>
      <c r="AR75">
        <v>43</v>
      </c>
      <c r="AS75">
        <v>15</v>
      </c>
      <c r="AT75">
        <v>43</v>
      </c>
      <c r="AU75">
        <v>46</v>
      </c>
      <c r="AV75">
        <v>69</v>
      </c>
      <c r="AW75" s="9">
        <v>57.666666666666657</v>
      </c>
    </row>
    <row r="76" spans="1:49" x14ac:dyDescent="0.3">
      <c r="A76" t="s">
        <v>48</v>
      </c>
      <c r="B76" t="s">
        <v>50</v>
      </c>
      <c r="C76" t="s">
        <v>57</v>
      </c>
      <c r="D76" t="s">
        <v>68</v>
      </c>
      <c r="E76" t="s">
        <v>51</v>
      </c>
      <c r="F76" t="s">
        <v>51</v>
      </c>
      <c r="G76" t="s">
        <v>216</v>
      </c>
      <c r="H76">
        <v>0</v>
      </c>
      <c r="I76">
        <v>0</v>
      </c>
      <c r="J76">
        <v>0.5</v>
      </c>
      <c r="K76">
        <v>0.19650000000000001</v>
      </c>
      <c r="L76" t="s">
        <v>126</v>
      </c>
      <c r="M76" t="s">
        <v>131</v>
      </c>
      <c r="N76" t="s">
        <v>50</v>
      </c>
      <c r="O76" t="s">
        <v>57</v>
      </c>
      <c r="P76" t="s">
        <v>68</v>
      </c>
      <c r="Q76" t="s">
        <v>51</v>
      </c>
      <c r="R76" t="s">
        <v>51</v>
      </c>
      <c r="S76" t="s">
        <v>216</v>
      </c>
      <c r="T76">
        <v>0.54339999999999999</v>
      </c>
      <c r="U76">
        <v>0.67010000000000003</v>
      </c>
      <c r="V76">
        <v>0.76190000000000002</v>
      </c>
      <c r="W76">
        <v>7.6200000000000004E-2</v>
      </c>
      <c r="X76" t="s">
        <v>160</v>
      </c>
      <c r="Y76" t="s">
        <v>165</v>
      </c>
      <c r="Z76" t="s">
        <v>50</v>
      </c>
      <c r="AA76" t="s">
        <v>57</v>
      </c>
      <c r="AB76" t="s">
        <v>68</v>
      </c>
      <c r="AC76" t="s">
        <v>51</v>
      </c>
      <c r="AD76" t="s">
        <v>51</v>
      </c>
      <c r="AE76" t="s">
        <v>216</v>
      </c>
      <c r="AF76">
        <v>0.42309999999999998</v>
      </c>
      <c r="AG76">
        <v>8.5300000000000001E-2</v>
      </c>
      <c r="AH76">
        <v>0.70199999999999996</v>
      </c>
      <c r="AI76">
        <v>1.8200000000000001E-2</v>
      </c>
      <c r="AJ76" t="s">
        <v>197</v>
      </c>
      <c r="AK76">
        <v>31</v>
      </c>
      <c r="AL76">
        <v>121</v>
      </c>
      <c r="AM76">
        <v>82</v>
      </c>
      <c r="AN76">
        <v>60</v>
      </c>
      <c r="AO76">
        <v>48</v>
      </c>
      <c r="AP76">
        <v>57</v>
      </c>
      <c r="AQ76">
        <v>59</v>
      </c>
      <c r="AR76">
        <v>35</v>
      </c>
      <c r="AS76">
        <v>15</v>
      </c>
      <c r="AT76">
        <v>76</v>
      </c>
      <c r="AU76">
        <v>58</v>
      </c>
      <c r="AV76">
        <v>67</v>
      </c>
      <c r="AW76" s="9">
        <v>59.083333333333343</v>
      </c>
    </row>
    <row r="77" spans="1:49" x14ac:dyDescent="0.3">
      <c r="A77" t="s">
        <v>48</v>
      </c>
      <c r="B77" t="s">
        <v>217</v>
      </c>
      <c r="C77" t="s">
        <v>52</v>
      </c>
      <c r="D77" t="s">
        <v>79</v>
      </c>
      <c r="E77" t="s">
        <v>51</v>
      </c>
      <c r="F77" t="s">
        <v>51</v>
      </c>
      <c r="G77" t="s">
        <v>215</v>
      </c>
      <c r="H77">
        <v>9.4700000000000006E-2</v>
      </c>
      <c r="I77">
        <v>0.14630000000000001</v>
      </c>
      <c r="J77">
        <v>0.51170000000000004</v>
      </c>
      <c r="K77">
        <v>0.1976</v>
      </c>
      <c r="L77" t="s">
        <v>130</v>
      </c>
      <c r="M77" t="s">
        <v>131</v>
      </c>
      <c r="N77" t="s">
        <v>217</v>
      </c>
      <c r="O77" t="s">
        <v>52</v>
      </c>
      <c r="P77" t="s">
        <v>148</v>
      </c>
      <c r="Q77" t="s">
        <v>51</v>
      </c>
      <c r="R77" t="s">
        <v>51</v>
      </c>
      <c r="S77" t="s">
        <v>215</v>
      </c>
      <c r="T77">
        <v>0.3866</v>
      </c>
      <c r="U77">
        <v>0.50549999999999995</v>
      </c>
      <c r="V77">
        <v>0.67549999999999999</v>
      </c>
      <c r="W77">
        <v>0.1135</v>
      </c>
      <c r="X77" t="s">
        <v>164</v>
      </c>
      <c r="Y77" t="s">
        <v>165</v>
      </c>
      <c r="Z77" t="s">
        <v>217</v>
      </c>
      <c r="AA77" t="s">
        <v>52</v>
      </c>
      <c r="AB77" t="s">
        <v>141</v>
      </c>
      <c r="AC77" t="s">
        <v>51</v>
      </c>
      <c r="AD77" t="s">
        <v>51</v>
      </c>
      <c r="AE77" t="s">
        <v>215</v>
      </c>
      <c r="AF77">
        <v>0.30769999999999997</v>
      </c>
      <c r="AG77">
        <v>0.47060000000000002</v>
      </c>
      <c r="AH77">
        <v>0.65380000000000005</v>
      </c>
      <c r="AI77">
        <v>1.6000000000000001E-3</v>
      </c>
      <c r="AJ77" t="s">
        <v>201</v>
      </c>
      <c r="AK77">
        <v>22</v>
      </c>
      <c r="AL77">
        <v>52</v>
      </c>
      <c r="AM77">
        <v>60</v>
      </c>
      <c r="AN77">
        <v>68</v>
      </c>
      <c r="AO77">
        <v>87</v>
      </c>
      <c r="AP77">
        <v>108</v>
      </c>
      <c r="AQ77">
        <v>120</v>
      </c>
      <c r="AR77">
        <v>66</v>
      </c>
      <c r="AS77">
        <v>18</v>
      </c>
      <c r="AT77">
        <v>6</v>
      </c>
      <c r="AU77">
        <v>101</v>
      </c>
      <c r="AV77">
        <v>5</v>
      </c>
      <c r="AW77" s="9">
        <v>59.416666666666657</v>
      </c>
    </row>
    <row r="78" spans="1:49" x14ac:dyDescent="0.3">
      <c r="A78" t="s">
        <v>48</v>
      </c>
      <c r="B78" t="s">
        <v>217</v>
      </c>
      <c r="C78" t="s">
        <v>58</v>
      </c>
      <c r="D78" t="s">
        <v>63</v>
      </c>
      <c r="E78" t="s">
        <v>105</v>
      </c>
      <c r="F78" t="s">
        <v>119</v>
      </c>
      <c r="G78" t="s">
        <v>215</v>
      </c>
      <c r="H78">
        <v>0.1158</v>
      </c>
      <c r="I78">
        <v>0.18329999999999999</v>
      </c>
      <c r="J78">
        <v>0.53159999999999996</v>
      </c>
      <c r="K78">
        <v>0.19139999999999999</v>
      </c>
      <c r="L78" t="s">
        <v>130</v>
      </c>
      <c r="M78" t="s">
        <v>131</v>
      </c>
      <c r="N78" t="s">
        <v>217</v>
      </c>
      <c r="O78" t="s">
        <v>58</v>
      </c>
      <c r="P78" t="s">
        <v>133</v>
      </c>
      <c r="Q78" t="s">
        <v>105</v>
      </c>
      <c r="R78" t="s">
        <v>114</v>
      </c>
      <c r="S78" t="s">
        <v>215</v>
      </c>
      <c r="T78">
        <v>0.45379999999999998</v>
      </c>
      <c r="U78">
        <v>0.51919999999999999</v>
      </c>
      <c r="V78">
        <v>0.69020000000000004</v>
      </c>
      <c r="W78">
        <v>0.12509999999999999</v>
      </c>
      <c r="X78" t="s">
        <v>164</v>
      </c>
      <c r="Y78" t="s">
        <v>165</v>
      </c>
      <c r="Z78" t="s">
        <v>217</v>
      </c>
      <c r="AA78" t="s">
        <v>58</v>
      </c>
      <c r="AB78" t="s">
        <v>68</v>
      </c>
      <c r="AC78" t="s">
        <v>105</v>
      </c>
      <c r="AD78" t="s">
        <v>114</v>
      </c>
      <c r="AE78" t="s">
        <v>215</v>
      </c>
      <c r="AF78">
        <v>0.42309999999999998</v>
      </c>
      <c r="AG78">
        <v>4.0300000000000002E-2</v>
      </c>
      <c r="AH78">
        <v>0.6895</v>
      </c>
      <c r="AI78">
        <v>3.15E-2</v>
      </c>
      <c r="AJ78" t="s">
        <v>201</v>
      </c>
      <c r="AK78">
        <v>20</v>
      </c>
      <c r="AL78">
        <v>35</v>
      </c>
      <c r="AM78">
        <v>22</v>
      </c>
      <c r="AN78">
        <v>16</v>
      </c>
      <c r="AO78">
        <v>69</v>
      </c>
      <c r="AP78">
        <v>85</v>
      </c>
      <c r="AQ78">
        <v>93</v>
      </c>
      <c r="AR78">
        <v>99</v>
      </c>
      <c r="AS78">
        <v>15</v>
      </c>
      <c r="AT78">
        <v>99</v>
      </c>
      <c r="AU78">
        <v>73</v>
      </c>
      <c r="AV78">
        <v>89</v>
      </c>
      <c r="AW78" s="9">
        <v>59.583333333333343</v>
      </c>
    </row>
    <row r="79" spans="1:49" x14ac:dyDescent="0.3">
      <c r="A79" t="s">
        <v>48</v>
      </c>
      <c r="B79" t="s">
        <v>217</v>
      </c>
      <c r="C79" t="s">
        <v>60</v>
      </c>
      <c r="D79" t="s">
        <v>100</v>
      </c>
      <c r="E79" t="s">
        <v>105</v>
      </c>
      <c r="F79" t="s">
        <v>119</v>
      </c>
      <c r="G79" t="s">
        <v>215</v>
      </c>
      <c r="H79">
        <v>0.61050000000000004</v>
      </c>
      <c r="I79">
        <v>0.41880000000000001</v>
      </c>
      <c r="J79">
        <v>0.57220000000000004</v>
      </c>
      <c r="K79">
        <v>0.25869999999999999</v>
      </c>
      <c r="L79" t="s">
        <v>130</v>
      </c>
      <c r="M79" t="s">
        <v>131</v>
      </c>
      <c r="N79" t="s">
        <v>217</v>
      </c>
      <c r="O79" t="s">
        <v>60</v>
      </c>
      <c r="P79" t="s">
        <v>100</v>
      </c>
      <c r="Q79" t="s">
        <v>105</v>
      </c>
      <c r="R79" t="s">
        <v>114</v>
      </c>
      <c r="S79" t="s">
        <v>215</v>
      </c>
      <c r="T79">
        <v>0.52939999999999998</v>
      </c>
      <c r="U79">
        <v>0.5081</v>
      </c>
      <c r="V79">
        <v>0.69550000000000001</v>
      </c>
      <c r="W79">
        <v>0.1482</v>
      </c>
      <c r="X79" t="s">
        <v>164</v>
      </c>
      <c r="Y79" t="s">
        <v>165</v>
      </c>
      <c r="Z79" t="s">
        <v>217</v>
      </c>
      <c r="AA79" t="s">
        <v>60</v>
      </c>
      <c r="AB79" t="s">
        <v>174</v>
      </c>
      <c r="AC79" t="s">
        <v>105</v>
      </c>
      <c r="AD79" t="s">
        <v>114</v>
      </c>
      <c r="AE79" t="s">
        <v>215</v>
      </c>
      <c r="AF79">
        <v>0.34620000000000001</v>
      </c>
      <c r="AG79">
        <v>0.5</v>
      </c>
      <c r="AH79">
        <v>0.67300000000000004</v>
      </c>
      <c r="AI79">
        <v>1.6000000000000001E-3</v>
      </c>
      <c r="AJ79" t="s">
        <v>201</v>
      </c>
      <c r="AK79">
        <v>4</v>
      </c>
      <c r="AL79">
        <v>3</v>
      </c>
      <c r="AM79">
        <v>3</v>
      </c>
      <c r="AN79">
        <v>168</v>
      </c>
      <c r="AO79">
        <v>49</v>
      </c>
      <c r="AP79">
        <v>101</v>
      </c>
      <c r="AQ79">
        <v>83</v>
      </c>
      <c r="AR79">
        <v>200</v>
      </c>
      <c r="AS79">
        <v>17</v>
      </c>
      <c r="AT79">
        <v>4</v>
      </c>
      <c r="AU79">
        <v>87</v>
      </c>
      <c r="AV79">
        <v>5</v>
      </c>
      <c r="AW79" s="9">
        <v>60.333333333333343</v>
      </c>
    </row>
    <row r="80" spans="1:49" x14ac:dyDescent="0.3">
      <c r="A80" t="s">
        <v>48</v>
      </c>
      <c r="B80" t="s">
        <v>217</v>
      </c>
      <c r="C80" t="s">
        <v>51</v>
      </c>
      <c r="D80" t="s">
        <v>51</v>
      </c>
      <c r="E80" t="s">
        <v>105</v>
      </c>
      <c r="F80" t="s">
        <v>119</v>
      </c>
      <c r="G80" t="s">
        <v>215</v>
      </c>
      <c r="H80">
        <v>5.2600000000000001E-2</v>
      </c>
      <c r="I80">
        <v>9.35E-2</v>
      </c>
      <c r="J80">
        <v>0.51319999999999999</v>
      </c>
      <c r="K80">
        <v>0.19040000000000001</v>
      </c>
      <c r="L80" t="s">
        <v>130</v>
      </c>
      <c r="M80" t="s">
        <v>131</v>
      </c>
      <c r="N80" t="s">
        <v>217</v>
      </c>
      <c r="O80" t="s">
        <v>51</v>
      </c>
      <c r="P80" t="s">
        <v>51</v>
      </c>
      <c r="Q80" t="s">
        <v>105</v>
      </c>
      <c r="R80" t="s">
        <v>114</v>
      </c>
      <c r="S80" t="s">
        <v>215</v>
      </c>
      <c r="T80">
        <v>0.35289999999999999</v>
      </c>
      <c r="U80">
        <v>0.49509999999999998</v>
      </c>
      <c r="V80">
        <v>0.66739999999999999</v>
      </c>
      <c r="W80">
        <v>0.11260000000000001</v>
      </c>
      <c r="X80" t="s">
        <v>164</v>
      </c>
      <c r="Y80" t="s">
        <v>165</v>
      </c>
      <c r="Z80" t="s">
        <v>217</v>
      </c>
      <c r="AA80" t="s">
        <v>51</v>
      </c>
      <c r="AB80" t="s">
        <v>51</v>
      </c>
      <c r="AC80" t="s">
        <v>105</v>
      </c>
      <c r="AD80" t="s">
        <v>113</v>
      </c>
      <c r="AE80" t="s">
        <v>215</v>
      </c>
      <c r="AF80">
        <v>0.26919999999999999</v>
      </c>
      <c r="AG80">
        <v>0.42420000000000002</v>
      </c>
      <c r="AH80">
        <v>0.63460000000000005</v>
      </c>
      <c r="AI80">
        <v>1.6000000000000001E-3</v>
      </c>
      <c r="AJ80" t="s">
        <v>201</v>
      </c>
      <c r="AK80">
        <v>26</v>
      </c>
      <c r="AL80">
        <v>82</v>
      </c>
      <c r="AM80">
        <v>58</v>
      </c>
      <c r="AN80">
        <v>6</v>
      </c>
      <c r="AO80">
        <v>99</v>
      </c>
      <c r="AP80">
        <v>118</v>
      </c>
      <c r="AQ80">
        <v>133</v>
      </c>
      <c r="AR80">
        <v>64</v>
      </c>
      <c r="AS80">
        <v>19</v>
      </c>
      <c r="AT80">
        <v>9</v>
      </c>
      <c r="AU80">
        <v>113</v>
      </c>
      <c r="AV80">
        <v>5</v>
      </c>
      <c r="AW80" s="9">
        <v>61</v>
      </c>
    </row>
    <row r="81" spans="1:49" x14ac:dyDescent="0.3">
      <c r="A81" t="s">
        <v>48</v>
      </c>
      <c r="B81" t="s">
        <v>217</v>
      </c>
      <c r="C81" t="s">
        <v>58</v>
      </c>
      <c r="D81" t="s">
        <v>68</v>
      </c>
      <c r="E81" t="s">
        <v>51</v>
      </c>
      <c r="F81" t="s">
        <v>51</v>
      </c>
      <c r="G81" t="s">
        <v>215</v>
      </c>
      <c r="H81">
        <v>0.1368</v>
      </c>
      <c r="I81">
        <v>0.20469999999999999</v>
      </c>
      <c r="J81">
        <v>0.53269999999999995</v>
      </c>
      <c r="K81">
        <v>0.19639999999999999</v>
      </c>
      <c r="L81" t="s">
        <v>130</v>
      </c>
      <c r="M81" t="s">
        <v>131</v>
      </c>
      <c r="N81" t="s">
        <v>217</v>
      </c>
      <c r="O81" t="s">
        <v>58</v>
      </c>
      <c r="P81" t="s">
        <v>137</v>
      </c>
      <c r="Q81" t="s">
        <v>51</v>
      </c>
      <c r="R81" t="s">
        <v>51</v>
      </c>
      <c r="S81" t="s">
        <v>215</v>
      </c>
      <c r="T81">
        <v>0.37540000000000001</v>
      </c>
      <c r="U81">
        <v>0.50380000000000003</v>
      </c>
      <c r="V81">
        <v>0.67330000000000001</v>
      </c>
      <c r="W81">
        <v>0.11269999999999999</v>
      </c>
      <c r="X81" t="s">
        <v>164</v>
      </c>
      <c r="Y81" t="s">
        <v>165</v>
      </c>
      <c r="Z81" t="s">
        <v>217</v>
      </c>
      <c r="AA81" t="s">
        <v>58</v>
      </c>
      <c r="AB81" t="s">
        <v>166</v>
      </c>
      <c r="AC81" t="s">
        <v>51</v>
      </c>
      <c r="AD81" t="s">
        <v>51</v>
      </c>
      <c r="AE81" t="s">
        <v>215</v>
      </c>
      <c r="AF81">
        <v>0.3846</v>
      </c>
      <c r="AG81">
        <v>8.8900000000000007E-2</v>
      </c>
      <c r="AH81">
        <v>0.68410000000000004</v>
      </c>
      <c r="AI81">
        <v>1.38E-2</v>
      </c>
      <c r="AJ81" t="s">
        <v>201</v>
      </c>
      <c r="AK81">
        <v>18</v>
      </c>
      <c r="AL81">
        <v>26</v>
      </c>
      <c r="AM81">
        <v>19</v>
      </c>
      <c r="AN81">
        <v>59</v>
      </c>
      <c r="AO81">
        <v>91</v>
      </c>
      <c r="AP81">
        <v>110</v>
      </c>
      <c r="AQ81">
        <v>125</v>
      </c>
      <c r="AR81">
        <v>65</v>
      </c>
      <c r="AS81">
        <v>16</v>
      </c>
      <c r="AT81">
        <v>75</v>
      </c>
      <c r="AU81">
        <v>79</v>
      </c>
      <c r="AV81">
        <v>50</v>
      </c>
      <c r="AW81" s="9">
        <v>61.083333333333343</v>
      </c>
    </row>
    <row r="82" spans="1:49" x14ac:dyDescent="0.3">
      <c r="A82" t="s">
        <v>48</v>
      </c>
      <c r="B82" t="s">
        <v>50</v>
      </c>
      <c r="C82" t="s">
        <v>53</v>
      </c>
      <c r="D82" t="s">
        <v>68</v>
      </c>
      <c r="E82" t="s">
        <v>51</v>
      </c>
      <c r="F82" t="s">
        <v>51</v>
      </c>
      <c r="G82" t="s">
        <v>215</v>
      </c>
      <c r="H82">
        <v>8.4199999999999997E-2</v>
      </c>
      <c r="I82">
        <v>0.1391</v>
      </c>
      <c r="J82">
        <v>0.51949999999999996</v>
      </c>
      <c r="K82">
        <v>0.19589999999999999</v>
      </c>
      <c r="L82" t="s">
        <v>127</v>
      </c>
      <c r="M82" t="s">
        <v>131</v>
      </c>
      <c r="N82" t="s">
        <v>50</v>
      </c>
      <c r="O82" t="s">
        <v>53</v>
      </c>
      <c r="P82" t="s">
        <v>133</v>
      </c>
      <c r="Q82" t="s">
        <v>51</v>
      </c>
      <c r="R82" t="s">
        <v>51</v>
      </c>
      <c r="S82" t="s">
        <v>215</v>
      </c>
      <c r="T82">
        <v>0.43140000000000001</v>
      </c>
      <c r="U82">
        <v>0.51590000000000003</v>
      </c>
      <c r="V82">
        <v>0.68559999999999999</v>
      </c>
      <c r="W82">
        <v>0.1229</v>
      </c>
      <c r="X82" t="s">
        <v>161</v>
      </c>
      <c r="Y82" t="s">
        <v>165</v>
      </c>
      <c r="Z82" t="s">
        <v>50</v>
      </c>
      <c r="AA82" t="s">
        <v>53</v>
      </c>
      <c r="AB82" t="s">
        <v>170</v>
      </c>
      <c r="AC82" t="s">
        <v>51</v>
      </c>
      <c r="AD82" t="s">
        <v>51</v>
      </c>
      <c r="AE82" t="s">
        <v>215</v>
      </c>
      <c r="AF82">
        <v>0.5</v>
      </c>
      <c r="AG82">
        <v>5.5E-2</v>
      </c>
      <c r="AH82">
        <v>0.73119999999999996</v>
      </c>
      <c r="AI82">
        <v>3.1E-2</v>
      </c>
      <c r="AJ82" t="s">
        <v>198</v>
      </c>
      <c r="AK82">
        <v>23</v>
      </c>
      <c r="AL82">
        <v>57</v>
      </c>
      <c r="AM82">
        <v>44</v>
      </c>
      <c r="AN82">
        <v>56</v>
      </c>
      <c r="AO82">
        <v>74</v>
      </c>
      <c r="AP82">
        <v>91</v>
      </c>
      <c r="AQ82">
        <v>103</v>
      </c>
      <c r="AR82">
        <v>89</v>
      </c>
      <c r="AS82">
        <v>13</v>
      </c>
      <c r="AT82">
        <v>88</v>
      </c>
      <c r="AU82">
        <v>10</v>
      </c>
      <c r="AV82">
        <v>87</v>
      </c>
      <c r="AW82" s="9">
        <v>61.25</v>
      </c>
    </row>
    <row r="83" spans="1:49" x14ac:dyDescent="0.3">
      <c r="A83" t="s">
        <v>48</v>
      </c>
      <c r="B83" t="s">
        <v>217</v>
      </c>
      <c r="C83" t="s">
        <v>57</v>
      </c>
      <c r="D83" t="s">
        <v>68</v>
      </c>
      <c r="E83" t="s">
        <v>51</v>
      </c>
      <c r="F83" t="s">
        <v>51</v>
      </c>
      <c r="G83" t="s">
        <v>215</v>
      </c>
      <c r="H83">
        <v>0.1158</v>
      </c>
      <c r="I83">
        <v>0.18640000000000001</v>
      </c>
      <c r="J83">
        <v>0.5353</v>
      </c>
      <c r="K83">
        <v>0.21210000000000001</v>
      </c>
      <c r="L83" t="s">
        <v>130</v>
      </c>
      <c r="M83" t="s">
        <v>131</v>
      </c>
      <c r="N83" t="s">
        <v>217</v>
      </c>
      <c r="O83" t="s">
        <v>57</v>
      </c>
      <c r="P83" t="s">
        <v>68</v>
      </c>
      <c r="Q83" t="s">
        <v>51</v>
      </c>
      <c r="R83" t="s">
        <v>51</v>
      </c>
      <c r="S83" t="s">
        <v>215</v>
      </c>
      <c r="T83">
        <v>0.42580000000000001</v>
      </c>
      <c r="U83">
        <v>0.53239999999999998</v>
      </c>
      <c r="V83">
        <v>0.69120000000000004</v>
      </c>
      <c r="W83">
        <v>0.1163</v>
      </c>
      <c r="X83" t="s">
        <v>164</v>
      </c>
      <c r="Y83" t="s">
        <v>165</v>
      </c>
      <c r="Z83" t="s">
        <v>217</v>
      </c>
      <c r="AA83" t="s">
        <v>57</v>
      </c>
      <c r="AB83" t="s">
        <v>166</v>
      </c>
      <c r="AC83" t="s">
        <v>51</v>
      </c>
      <c r="AD83" t="s">
        <v>51</v>
      </c>
      <c r="AE83" t="s">
        <v>215</v>
      </c>
      <c r="AF83">
        <v>0.3846</v>
      </c>
      <c r="AG83">
        <v>7.2700000000000001E-2</v>
      </c>
      <c r="AH83">
        <v>0.68189999999999995</v>
      </c>
      <c r="AI83">
        <v>1.4999999999999999E-2</v>
      </c>
      <c r="AJ83" t="s">
        <v>201</v>
      </c>
      <c r="AK83">
        <v>20</v>
      </c>
      <c r="AL83">
        <v>33</v>
      </c>
      <c r="AM83">
        <v>15</v>
      </c>
      <c r="AN83">
        <v>119</v>
      </c>
      <c r="AO83">
        <v>76</v>
      </c>
      <c r="AP83">
        <v>78</v>
      </c>
      <c r="AQ83">
        <v>92</v>
      </c>
      <c r="AR83">
        <v>72</v>
      </c>
      <c r="AS83">
        <v>16</v>
      </c>
      <c r="AT83">
        <v>80</v>
      </c>
      <c r="AU83">
        <v>82</v>
      </c>
      <c r="AV83">
        <v>55</v>
      </c>
      <c r="AW83" s="9">
        <v>61.5</v>
      </c>
    </row>
    <row r="84" spans="1:49" x14ac:dyDescent="0.3">
      <c r="A84" t="s">
        <v>48</v>
      </c>
      <c r="B84" t="s">
        <v>50</v>
      </c>
      <c r="C84" t="s">
        <v>60</v>
      </c>
      <c r="D84" t="s">
        <v>100</v>
      </c>
      <c r="E84" t="s">
        <v>105</v>
      </c>
      <c r="F84" t="s">
        <v>113</v>
      </c>
      <c r="G84" t="s">
        <v>215</v>
      </c>
      <c r="H84">
        <v>0.53680000000000005</v>
      </c>
      <c r="I84">
        <v>0.37230000000000002</v>
      </c>
      <c r="J84">
        <v>0.52780000000000005</v>
      </c>
      <c r="K84">
        <v>0.24690000000000001</v>
      </c>
      <c r="L84" t="s">
        <v>127</v>
      </c>
      <c r="M84" t="s">
        <v>131</v>
      </c>
      <c r="N84" t="s">
        <v>50</v>
      </c>
      <c r="O84" t="s">
        <v>60</v>
      </c>
      <c r="P84" t="s">
        <v>69</v>
      </c>
      <c r="Q84" t="s">
        <v>105</v>
      </c>
      <c r="R84" t="s">
        <v>109</v>
      </c>
      <c r="S84" t="s">
        <v>215</v>
      </c>
      <c r="T84">
        <v>0.44259999999999999</v>
      </c>
      <c r="U84">
        <v>0.5232</v>
      </c>
      <c r="V84">
        <v>0.69020000000000004</v>
      </c>
      <c r="W84">
        <v>0.12590000000000001</v>
      </c>
      <c r="X84" t="s">
        <v>161</v>
      </c>
      <c r="Y84" t="s">
        <v>165</v>
      </c>
      <c r="Z84" t="s">
        <v>50</v>
      </c>
      <c r="AA84" t="s">
        <v>60</v>
      </c>
      <c r="AB84" t="s">
        <v>174</v>
      </c>
      <c r="AC84" t="s">
        <v>105</v>
      </c>
      <c r="AD84" t="s">
        <v>192</v>
      </c>
      <c r="AE84" t="s">
        <v>215</v>
      </c>
      <c r="AF84">
        <v>0.1923</v>
      </c>
      <c r="AG84">
        <v>0.3226</v>
      </c>
      <c r="AH84">
        <v>0.59619999999999995</v>
      </c>
      <c r="AI84">
        <v>1.6000000000000001E-3</v>
      </c>
      <c r="AJ84" t="s">
        <v>198</v>
      </c>
      <c r="AK84">
        <v>5</v>
      </c>
      <c r="AL84">
        <v>7</v>
      </c>
      <c r="AM84">
        <v>27</v>
      </c>
      <c r="AN84">
        <v>167</v>
      </c>
      <c r="AO84">
        <v>72</v>
      </c>
      <c r="AP84">
        <v>82</v>
      </c>
      <c r="AQ84">
        <v>93</v>
      </c>
      <c r="AR84">
        <v>101</v>
      </c>
      <c r="AS84">
        <v>21</v>
      </c>
      <c r="AT84">
        <v>26</v>
      </c>
      <c r="AU84">
        <v>134</v>
      </c>
      <c r="AV84">
        <v>5</v>
      </c>
      <c r="AW84" s="9">
        <v>61.666666666666657</v>
      </c>
    </row>
    <row r="85" spans="1:49" x14ac:dyDescent="0.3">
      <c r="A85" t="s">
        <v>48</v>
      </c>
      <c r="B85" t="s">
        <v>217</v>
      </c>
      <c r="C85" t="s">
        <v>54</v>
      </c>
      <c r="D85" t="s">
        <v>84</v>
      </c>
      <c r="E85" t="s">
        <v>51</v>
      </c>
      <c r="F85" t="s">
        <v>51</v>
      </c>
      <c r="G85" t="s">
        <v>215</v>
      </c>
      <c r="H85">
        <v>0.1474</v>
      </c>
      <c r="I85">
        <v>0.23139999999999999</v>
      </c>
      <c r="J85">
        <v>0.55110000000000003</v>
      </c>
      <c r="K85">
        <v>0.1943</v>
      </c>
      <c r="L85" t="s">
        <v>130</v>
      </c>
      <c r="M85" t="s">
        <v>131</v>
      </c>
      <c r="N85" t="s">
        <v>217</v>
      </c>
      <c r="O85" t="s">
        <v>54</v>
      </c>
      <c r="P85" t="s">
        <v>144</v>
      </c>
      <c r="Q85" t="s">
        <v>51</v>
      </c>
      <c r="R85" t="s">
        <v>51</v>
      </c>
      <c r="S85" t="s">
        <v>215</v>
      </c>
      <c r="T85">
        <v>0.38379999999999997</v>
      </c>
      <c r="U85">
        <v>0.5121</v>
      </c>
      <c r="V85">
        <v>0.67759999999999998</v>
      </c>
      <c r="W85">
        <v>0.1115</v>
      </c>
      <c r="X85" t="s">
        <v>164</v>
      </c>
      <c r="Y85" t="s">
        <v>165</v>
      </c>
      <c r="Z85" t="s">
        <v>217</v>
      </c>
      <c r="AA85" t="s">
        <v>54</v>
      </c>
      <c r="AB85" t="s">
        <v>138</v>
      </c>
      <c r="AC85" t="s">
        <v>51</v>
      </c>
      <c r="AD85" t="s">
        <v>51</v>
      </c>
      <c r="AE85" t="s">
        <v>215</v>
      </c>
      <c r="AF85">
        <v>0.34620000000000001</v>
      </c>
      <c r="AG85">
        <v>3.6799999999999999E-2</v>
      </c>
      <c r="AH85">
        <v>0.65339999999999998</v>
      </c>
      <c r="AI85">
        <v>2.7E-2</v>
      </c>
      <c r="AJ85" t="s">
        <v>201</v>
      </c>
      <c r="AK85">
        <v>17</v>
      </c>
      <c r="AL85">
        <v>19</v>
      </c>
      <c r="AM85">
        <v>6</v>
      </c>
      <c r="AN85">
        <v>44</v>
      </c>
      <c r="AO85">
        <v>88</v>
      </c>
      <c r="AP85">
        <v>95</v>
      </c>
      <c r="AQ85">
        <v>116</v>
      </c>
      <c r="AR85">
        <v>62</v>
      </c>
      <c r="AS85">
        <v>17</v>
      </c>
      <c r="AT85">
        <v>102</v>
      </c>
      <c r="AU85">
        <v>102</v>
      </c>
      <c r="AV85">
        <v>83</v>
      </c>
      <c r="AW85" s="9">
        <v>62.583333333333343</v>
      </c>
    </row>
    <row r="86" spans="1:49" x14ac:dyDescent="0.3">
      <c r="A86" t="s">
        <v>48</v>
      </c>
      <c r="B86" t="s">
        <v>50</v>
      </c>
      <c r="C86" t="s">
        <v>53</v>
      </c>
      <c r="D86" t="s">
        <v>63</v>
      </c>
      <c r="E86" t="s">
        <v>105</v>
      </c>
      <c r="F86" t="s">
        <v>114</v>
      </c>
      <c r="G86" t="s">
        <v>215</v>
      </c>
      <c r="H86">
        <v>7.3700000000000002E-2</v>
      </c>
      <c r="I86">
        <v>0.12280000000000001</v>
      </c>
      <c r="J86">
        <v>0.51429999999999998</v>
      </c>
      <c r="K86">
        <v>0.19220000000000001</v>
      </c>
      <c r="L86" t="s">
        <v>127</v>
      </c>
      <c r="M86" t="s">
        <v>131</v>
      </c>
      <c r="N86" t="s">
        <v>50</v>
      </c>
      <c r="O86" t="s">
        <v>53</v>
      </c>
      <c r="P86" t="s">
        <v>133</v>
      </c>
      <c r="Q86" t="s">
        <v>105</v>
      </c>
      <c r="R86" t="s">
        <v>109</v>
      </c>
      <c r="S86" t="s">
        <v>215</v>
      </c>
      <c r="T86">
        <v>0.3725</v>
      </c>
      <c r="U86">
        <v>0.47760000000000002</v>
      </c>
      <c r="V86">
        <v>0.66290000000000004</v>
      </c>
      <c r="W86">
        <v>0.12429999999999999</v>
      </c>
      <c r="X86" t="s">
        <v>161</v>
      </c>
      <c r="Y86" t="s">
        <v>165</v>
      </c>
      <c r="Z86" t="s">
        <v>50</v>
      </c>
      <c r="AA86" t="s">
        <v>53</v>
      </c>
      <c r="AB86" t="s">
        <v>166</v>
      </c>
      <c r="AC86" t="s">
        <v>105</v>
      </c>
      <c r="AD86" t="s">
        <v>109</v>
      </c>
      <c r="AE86" t="s">
        <v>215</v>
      </c>
      <c r="AF86">
        <v>0.46150000000000002</v>
      </c>
      <c r="AG86">
        <v>0.1905</v>
      </c>
      <c r="AH86">
        <v>0.72699999999999998</v>
      </c>
      <c r="AI86">
        <v>1.4500000000000001E-2</v>
      </c>
      <c r="AJ86" t="s">
        <v>198</v>
      </c>
      <c r="AK86">
        <v>24</v>
      </c>
      <c r="AL86">
        <v>66</v>
      </c>
      <c r="AM86">
        <v>55</v>
      </c>
      <c r="AN86">
        <v>24</v>
      </c>
      <c r="AO86">
        <v>92</v>
      </c>
      <c r="AP86">
        <v>144</v>
      </c>
      <c r="AQ86">
        <v>144</v>
      </c>
      <c r="AR86">
        <v>94</v>
      </c>
      <c r="AS86">
        <v>14</v>
      </c>
      <c r="AT86">
        <v>55</v>
      </c>
      <c r="AU86">
        <v>16</v>
      </c>
      <c r="AV86">
        <v>54</v>
      </c>
      <c r="AW86" s="9">
        <v>65.166666666666671</v>
      </c>
    </row>
    <row r="87" spans="1:49" x14ac:dyDescent="0.3">
      <c r="A87" t="s">
        <v>48</v>
      </c>
      <c r="B87" t="s">
        <v>50</v>
      </c>
      <c r="C87" t="s">
        <v>58</v>
      </c>
      <c r="D87" t="s">
        <v>68</v>
      </c>
      <c r="E87" t="s">
        <v>51</v>
      </c>
      <c r="F87" t="s">
        <v>51</v>
      </c>
      <c r="G87" t="s">
        <v>215</v>
      </c>
      <c r="H87">
        <v>6.3200000000000006E-2</v>
      </c>
      <c r="I87">
        <v>0.1071</v>
      </c>
      <c r="J87">
        <v>0.51090000000000002</v>
      </c>
      <c r="K87">
        <v>0.19470000000000001</v>
      </c>
      <c r="L87" t="s">
        <v>127</v>
      </c>
      <c r="M87" t="s">
        <v>131</v>
      </c>
      <c r="N87" t="s">
        <v>50</v>
      </c>
      <c r="O87" t="s">
        <v>58</v>
      </c>
      <c r="P87" t="s">
        <v>133</v>
      </c>
      <c r="Q87" t="s">
        <v>51</v>
      </c>
      <c r="R87" t="s">
        <v>51</v>
      </c>
      <c r="S87" t="s">
        <v>215</v>
      </c>
      <c r="T87">
        <v>0.4118</v>
      </c>
      <c r="U87">
        <v>0.50170000000000003</v>
      </c>
      <c r="V87">
        <v>0.67720000000000002</v>
      </c>
      <c r="W87">
        <v>0.12479999999999999</v>
      </c>
      <c r="X87" t="s">
        <v>161</v>
      </c>
      <c r="Y87" t="s">
        <v>165</v>
      </c>
      <c r="Z87" t="s">
        <v>50</v>
      </c>
      <c r="AA87" t="s">
        <v>58</v>
      </c>
      <c r="AB87" t="s">
        <v>166</v>
      </c>
      <c r="AC87" t="s">
        <v>51</v>
      </c>
      <c r="AD87" t="s">
        <v>51</v>
      </c>
      <c r="AE87" t="s">
        <v>215</v>
      </c>
      <c r="AF87">
        <v>0.42309999999999998</v>
      </c>
      <c r="AG87">
        <v>0.1477</v>
      </c>
      <c r="AH87">
        <v>0.70669999999999999</v>
      </c>
      <c r="AI87">
        <v>1.17E-2</v>
      </c>
      <c r="AJ87" t="s">
        <v>198</v>
      </c>
      <c r="AK87">
        <v>25</v>
      </c>
      <c r="AL87">
        <v>73</v>
      </c>
      <c r="AM87">
        <v>62</v>
      </c>
      <c r="AN87">
        <v>47</v>
      </c>
      <c r="AO87">
        <v>78</v>
      </c>
      <c r="AP87">
        <v>111</v>
      </c>
      <c r="AQ87">
        <v>117</v>
      </c>
      <c r="AR87">
        <v>96</v>
      </c>
      <c r="AS87">
        <v>15</v>
      </c>
      <c r="AT87">
        <v>62</v>
      </c>
      <c r="AU87">
        <v>52</v>
      </c>
      <c r="AV87">
        <v>45</v>
      </c>
      <c r="AW87" s="9">
        <v>65.25</v>
      </c>
    </row>
    <row r="88" spans="1:49" x14ac:dyDescent="0.3">
      <c r="A88" t="s">
        <v>48</v>
      </c>
      <c r="B88" t="s">
        <v>217</v>
      </c>
      <c r="C88" t="s">
        <v>61</v>
      </c>
      <c r="D88" t="s">
        <v>98</v>
      </c>
      <c r="E88" t="s">
        <v>105</v>
      </c>
      <c r="F88" t="s">
        <v>119</v>
      </c>
      <c r="G88" t="s">
        <v>215</v>
      </c>
      <c r="H88">
        <v>7.3700000000000002E-2</v>
      </c>
      <c r="I88">
        <v>0.1239</v>
      </c>
      <c r="J88">
        <v>0.51619999999999999</v>
      </c>
      <c r="K88">
        <v>0.19120000000000001</v>
      </c>
      <c r="L88" t="s">
        <v>130</v>
      </c>
      <c r="M88" t="s">
        <v>131</v>
      </c>
      <c r="N88" t="s">
        <v>217</v>
      </c>
      <c r="O88" t="s">
        <v>61</v>
      </c>
      <c r="P88" t="s">
        <v>98</v>
      </c>
      <c r="Q88" t="s">
        <v>105</v>
      </c>
      <c r="R88" t="s">
        <v>114</v>
      </c>
      <c r="S88" t="s">
        <v>215</v>
      </c>
      <c r="T88">
        <v>0.33329999999999999</v>
      </c>
      <c r="U88">
        <v>0.4667</v>
      </c>
      <c r="V88">
        <v>0.65480000000000005</v>
      </c>
      <c r="W88">
        <v>0.1188</v>
      </c>
      <c r="X88" t="s">
        <v>164</v>
      </c>
      <c r="Y88" t="s">
        <v>165</v>
      </c>
      <c r="Z88" t="s">
        <v>217</v>
      </c>
      <c r="AA88" t="s">
        <v>61</v>
      </c>
      <c r="AB88" t="s">
        <v>98</v>
      </c>
      <c r="AC88" t="s">
        <v>105</v>
      </c>
      <c r="AD88" t="s">
        <v>113</v>
      </c>
      <c r="AE88" t="s">
        <v>215</v>
      </c>
      <c r="AF88">
        <v>0.26919999999999999</v>
      </c>
      <c r="AG88">
        <v>0.42420000000000002</v>
      </c>
      <c r="AH88">
        <v>0.63460000000000005</v>
      </c>
      <c r="AI88">
        <v>1.6000000000000001E-3</v>
      </c>
      <c r="AJ88" t="s">
        <v>201</v>
      </c>
      <c r="AK88">
        <v>24</v>
      </c>
      <c r="AL88">
        <v>65</v>
      </c>
      <c r="AM88">
        <v>51</v>
      </c>
      <c r="AN88">
        <v>14</v>
      </c>
      <c r="AO88">
        <v>106</v>
      </c>
      <c r="AP88">
        <v>152</v>
      </c>
      <c r="AQ88">
        <v>156</v>
      </c>
      <c r="AR88">
        <v>77</v>
      </c>
      <c r="AS88">
        <v>19</v>
      </c>
      <c r="AT88">
        <v>9</v>
      </c>
      <c r="AU88">
        <v>113</v>
      </c>
      <c r="AV88">
        <v>5</v>
      </c>
      <c r="AW88" s="9">
        <v>65.916666666666671</v>
      </c>
    </row>
    <row r="89" spans="1:49" x14ac:dyDescent="0.3">
      <c r="A89" t="s">
        <v>48</v>
      </c>
      <c r="B89" t="s">
        <v>50</v>
      </c>
      <c r="C89" t="s">
        <v>60</v>
      </c>
      <c r="D89" t="s">
        <v>77</v>
      </c>
      <c r="E89" t="s">
        <v>104</v>
      </c>
      <c r="F89" t="s">
        <v>112</v>
      </c>
      <c r="G89" t="s">
        <v>216</v>
      </c>
      <c r="H89">
        <v>0</v>
      </c>
      <c r="I89">
        <v>0</v>
      </c>
      <c r="J89">
        <v>0.5</v>
      </c>
      <c r="K89">
        <v>0.20100000000000001</v>
      </c>
      <c r="L89" t="s">
        <v>126</v>
      </c>
      <c r="M89" t="s">
        <v>131</v>
      </c>
      <c r="N89" t="s">
        <v>50</v>
      </c>
      <c r="O89" t="s">
        <v>60</v>
      </c>
      <c r="P89" t="s">
        <v>69</v>
      </c>
      <c r="Q89" t="s">
        <v>104</v>
      </c>
      <c r="R89" t="s">
        <v>111</v>
      </c>
      <c r="S89" t="s">
        <v>216</v>
      </c>
      <c r="T89">
        <v>0.64149999999999996</v>
      </c>
      <c r="U89">
        <v>0.64959999999999996</v>
      </c>
      <c r="V89">
        <v>0.77910000000000001</v>
      </c>
      <c r="W89">
        <v>0.1113</v>
      </c>
      <c r="X89" t="s">
        <v>160</v>
      </c>
      <c r="Y89" t="s">
        <v>165</v>
      </c>
      <c r="Z89" t="s">
        <v>50</v>
      </c>
      <c r="AA89" t="s">
        <v>60</v>
      </c>
      <c r="AB89" t="s">
        <v>69</v>
      </c>
      <c r="AC89" t="s">
        <v>104</v>
      </c>
      <c r="AD89" t="s">
        <v>111</v>
      </c>
      <c r="AE89" t="s">
        <v>216</v>
      </c>
      <c r="AF89">
        <v>3.85E-2</v>
      </c>
      <c r="AG89">
        <v>7.1400000000000005E-2</v>
      </c>
      <c r="AH89">
        <v>0.51919999999999999</v>
      </c>
      <c r="AI89">
        <v>3.3999999999999998E-3</v>
      </c>
      <c r="AJ89" t="s">
        <v>197</v>
      </c>
      <c r="AK89">
        <v>31</v>
      </c>
      <c r="AL89">
        <v>121</v>
      </c>
      <c r="AM89">
        <v>82</v>
      </c>
      <c r="AN89">
        <v>83</v>
      </c>
      <c r="AO89">
        <v>25</v>
      </c>
      <c r="AP89">
        <v>62</v>
      </c>
      <c r="AQ89">
        <v>51</v>
      </c>
      <c r="AR89">
        <v>61</v>
      </c>
      <c r="AS89">
        <v>24</v>
      </c>
      <c r="AT89">
        <v>81</v>
      </c>
      <c r="AU89">
        <v>157</v>
      </c>
      <c r="AV89">
        <v>18</v>
      </c>
      <c r="AW89" s="9">
        <v>66.333333333333329</v>
      </c>
    </row>
    <row r="90" spans="1:49" x14ac:dyDescent="0.3">
      <c r="A90" t="s">
        <v>48</v>
      </c>
      <c r="B90" t="s">
        <v>217</v>
      </c>
      <c r="C90" t="s">
        <v>59</v>
      </c>
      <c r="D90" t="s">
        <v>63</v>
      </c>
      <c r="E90" t="s">
        <v>105</v>
      </c>
      <c r="F90" t="s">
        <v>121</v>
      </c>
      <c r="G90" t="s">
        <v>215</v>
      </c>
      <c r="H90">
        <v>0.1263</v>
      </c>
      <c r="I90">
        <v>0.192</v>
      </c>
      <c r="J90">
        <v>0.52929999999999999</v>
      </c>
      <c r="K90">
        <v>0.19209999999999999</v>
      </c>
      <c r="L90" t="s">
        <v>130</v>
      </c>
      <c r="M90" t="s">
        <v>131</v>
      </c>
      <c r="N90" t="s">
        <v>217</v>
      </c>
      <c r="O90" t="s">
        <v>59</v>
      </c>
      <c r="P90" t="s">
        <v>137</v>
      </c>
      <c r="Q90" t="s">
        <v>105</v>
      </c>
      <c r="R90" t="s">
        <v>114</v>
      </c>
      <c r="S90" t="s">
        <v>215</v>
      </c>
      <c r="T90">
        <v>0.38379999999999997</v>
      </c>
      <c r="U90">
        <v>0.48930000000000001</v>
      </c>
      <c r="V90">
        <v>0.66879999999999995</v>
      </c>
      <c r="W90">
        <v>0.12</v>
      </c>
      <c r="X90" t="s">
        <v>164</v>
      </c>
      <c r="Y90" t="s">
        <v>165</v>
      </c>
      <c r="Z90" t="s">
        <v>217</v>
      </c>
      <c r="AA90" t="s">
        <v>59</v>
      </c>
      <c r="AB90" t="s">
        <v>166</v>
      </c>
      <c r="AC90" t="s">
        <v>105</v>
      </c>
      <c r="AD90" t="s">
        <v>116</v>
      </c>
      <c r="AE90" t="s">
        <v>215</v>
      </c>
      <c r="AF90">
        <v>0.15379999999999999</v>
      </c>
      <c r="AG90">
        <v>0.26669999999999999</v>
      </c>
      <c r="AH90">
        <v>0.57689999999999997</v>
      </c>
      <c r="AI90">
        <v>1.8100000000000002E-2</v>
      </c>
      <c r="AJ90" t="s">
        <v>201</v>
      </c>
      <c r="AK90">
        <v>19</v>
      </c>
      <c r="AL90">
        <v>30</v>
      </c>
      <c r="AM90">
        <v>25</v>
      </c>
      <c r="AN90">
        <v>23</v>
      </c>
      <c r="AO90">
        <v>88</v>
      </c>
      <c r="AP90">
        <v>130</v>
      </c>
      <c r="AQ90">
        <v>130</v>
      </c>
      <c r="AR90">
        <v>81</v>
      </c>
      <c r="AS90">
        <v>22</v>
      </c>
      <c r="AT90">
        <v>42</v>
      </c>
      <c r="AU90">
        <v>146</v>
      </c>
      <c r="AV90">
        <v>66</v>
      </c>
      <c r="AW90" s="9">
        <v>66.833333333333329</v>
      </c>
    </row>
    <row r="91" spans="1:49" x14ac:dyDescent="0.3">
      <c r="A91" t="s">
        <v>48</v>
      </c>
      <c r="B91" t="s">
        <v>50</v>
      </c>
      <c r="C91" t="s">
        <v>54</v>
      </c>
      <c r="D91" t="s">
        <v>80</v>
      </c>
      <c r="E91" t="s">
        <v>105</v>
      </c>
      <c r="F91" t="s">
        <v>114</v>
      </c>
      <c r="G91" t="s">
        <v>215</v>
      </c>
      <c r="H91">
        <v>2.1100000000000001E-2</v>
      </c>
      <c r="I91">
        <v>4.0800000000000003E-2</v>
      </c>
      <c r="J91">
        <v>0.50860000000000005</v>
      </c>
      <c r="K91">
        <v>0.19209999999999999</v>
      </c>
      <c r="L91" t="s">
        <v>127</v>
      </c>
      <c r="M91" t="s">
        <v>131</v>
      </c>
      <c r="N91" t="s">
        <v>50</v>
      </c>
      <c r="O91" t="s">
        <v>54</v>
      </c>
      <c r="P91" t="s">
        <v>152</v>
      </c>
      <c r="Q91" t="s">
        <v>105</v>
      </c>
      <c r="R91" t="s">
        <v>154</v>
      </c>
      <c r="S91" t="s">
        <v>215</v>
      </c>
      <c r="T91">
        <v>0.45100000000000001</v>
      </c>
      <c r="U91">
        <v>0.50390000000000001</v>
      </c>
      <c r="V91">
        <v>0.68320000000000003</v>
      </c>
      <c r="W91">
        <v>0.1391</v>
      </c>
      <c r="X91" t="s">
        <v>161</v>
      </c>
      <c r="Y91" t="s">
        <v>165</v>
      </c>
      <c r="Z91" t="s">
        <v>50</v>
      </c>
      <c r="AA91" t="s">
        <v>54</v>
      </c>
      <c r="AB91" t="s">
        <v>184</v>
      </c>
      <c r="AC91" t="s">
        <v>105</v>
      </c>
      <c r="AD91" t="s">
        <v>109</v>
      </c>
      <c r="AE91" t="s">
        <v>215</v>
      </c>
      <c r="AF91">
        <v>0.46150000000000002</v>
      </c>
      <c r="AG91">
        <v>0.16220000000000001</v>
      </c>
      <c r="AH91">
        <v>0.72599999999999998</v>
      </c>
      <c r="AI91">
        <v>1.3299999999999999E-2</v>
      </c>
      <c r="AJ91" t="s">
        <v>198</v>
      </c>
      <c r="AK91">
        <v>29</v>
      </c>
      <c r="AL91">
        <v>109</v>
      </c>
      <c r="AM91">
        <v>66</v>
      </c>
      <c r="AN91">
        <v>23</v>
      </c>
      <c r="AO91">
        <v>70</v>
      </c>
      <c r="AP91">
        <v>109</v>
      </c>
      <c r="AQ91">
        <v>108</v>
      </c>
      <c r="AR91">
        <v>177</v>
      </c>
      <c r="AS91">
        <v>14</v>
      </c>
      <c r="AT91">
        <v>60</v>
      </c>
      <c r="AU91">
        <v>17</v>
      </c>
      <c r="AV91">
        <v>47</v>
      </c>
      <c r="AW91" s="9">
        <v>69.083333333333329</v>
      </c>
    </row>
    <row r="92" spans="1:49" x14ac:dyDescent="0.3">
      <c r="A92" t="s">
        <v>48</v>
      </c>
      <c r="B92" t="s">
        <v>217</v>
      </c>
      <c r="C92" t="s">
        <v>59</v>
      </c>
      <c r="D92" t="s">
        <v>63</v>
      </c>
      <c r="E92" t="s">
        <v>51</v>
      </c>
      <c r="F92" t="s">
        <v>51</v>
      </c>
      <c r="G92" t="s">
        <v>215</v>
      </c>
      <c r="H92">
        <v>0.1474</v>
      </c>
      <c r="I92">
        <v>0.21879999999999999</v>
      </c>
      <c r="J92">
        <v>0.53800000000000003</v>
      </c>
      <c r="K92">
        <v>0.19589999999999999</v>
      </c>
      <c r="L92" t="s">
        <v>130</v>
      </c>
      <c r="M92" t="s">
        <v>131</v>
      </c>
      <c r="N92" t="s">
        <v>217</v>
      </c>
      <c r="O92" t="s">
        <v>59</v>
      </c>
      <c r="P92" t="s">
        <v>137</v>
      </c>
      <c r="Q92" t="s">
        <v>51</v>
      </c>
      <c r="R92" t="s">
        <v>51</v>
      </c>
      <c r="S92" t="s">
        <v>215</v>
      </c>
      <c r="T92">
        <v>0.36969999999999997</v>
      </c>
      <c r="U92">
        <v>0.49719999999999998</v>
      </c>
      <c r="V92">
        <v>0.67020000000000002</v>
      </c>
      <c r="W92">
        <v>0.1158</v>
      </c>
      <c r="X92" t="s">
        <v>164</v>
      </c>
      <c r="Y92" t="s">
        <v>165</v>
      </c>
      <c r="Z92" t="s">
        <v>217</v>
      </c>
      <c r="AA92" t="s">
        <v>59</v>
      </c>
      <c r="AB92" t="s">
        <v>68</v>
      </c>
      <c r="AC92" t="s">
        <v>51</v>
      </c>
      <c r="AD92" t="s">
        <v>51</v>
      </c>
      <c r="AE92" t="s">
        <v>215</v>
      </c>
      <c r="AF92">
        <v>0.3846</v>
      </c>
      <c r="AG92">
        <v>4.2900000000000001E-2</v>
      </c>
      <c r="AH92">
        <v>0.67369999999999997</v>
      </c>
      <c r="AI92">
        <v>8.4000000000000005E-2</v>
      </c>
      <c r="AJ92" t="s">
        <v>201</v>
      </c>
      <c r="AK92">
        <v>17</v>
      </c>
      <c r="AL92">
        <v>22</v>
      </c>
      <c r="AM92">
        <v>12</v>
      </c>
      <c r="AN92">
        <v>56</v>
      </c>
      <c r="AO92">
        <v>93</v>
      </c>
      <c r="AP92">
        <v>113</v>
      </c>
      <c r="AQ92">
        <v>128</v>
      </c>
      <c r="AR92">
        <v>70</v>
      </c>
      <c r="AS92">
        <v>16</v>
      </c>
      <c r="AT92">
        <v>97</v>
      </c>
      <c r="AU92">
        <v>85</v>
      </c>
      <c r="AV92">
        <v>121</v>
      </c>
      <c r="AW92" s="9">
        <v>69.166666666666671</v>
      </c>
    </row>
    <row r="93" spans="1:49" x14ac:dyDescent="0.3">
      <c r="A93" t="s">
        <v>48</v>
      </c>
      <c r="B93" t="s">
        <v>50</v>
      </c>
      <c r="C93" t="s">
        <v>54</v>
      </c>
      <c r="D93" t="s">
        <v>75</v>
      </c>
      <c r="E93" t="s">
        <v>51</v>
      </c>
      <c r="F93" t="s">
        <v>51</v>
      </c>
      <c r="G93" t="s">
        <v>215</v>
      </c>
      <c r="H93">
        <v>4.2099999999999999E-2</v>
      </c>
      <c r="I93">
        <v>7.6899999999999996E-2</v>
      </c>
      <c r="J93">
        <v>0.51170000000000004</v>
      </c>
      <c r="K93">
        <v>0.19209999999999999</v>
      </c>
      <c r="L93" t="s">
        <v>127</v>
      </c>
      <c r="M93" t="s">
        <v>131</v>
      </c>
      <c r="N93" t="s">
        <v>50</v>
      </c>
      <c r="O93" t="s">
        <v>54</v>
      </c>
      <c r="P93" t="s">
        <v>151</v>
      </c>
      <c r="Q93" t="s">
        <v>51</v>
      </c>
      <c r="R93" t="s">
        <v>51</v>
      </c>
      <c r="S93" t="s">
        <v>215</v>
      </c>
      <c r="T93">
        <v>0.38940000000000002</v>
      </c>
      <c r="U93">
        <v>0.49380000000000002</v>
      </c>
      <c r="V93">
        <v>0.67130000000000001</v>
      </c>
      <c r="W93">
        <v>0.12180000000000001</v>
      </c>
      <c r="X93" t="s">
        <v>161</v>
      </c>
      <c r="Y93" t="s">
        <v>165</v>
      </c>
      <c r="Z93" t="s">
        <v>50</v>
      </c>
      <c r="AA93" t="s">
        <v>54</v>
      </c>
      <c r="AB93" t="s">
        <v>167</v>
      </c>
      <c r="AC93" t="s">
        <v>51</v>
      </c>
      <c r="AD93" t="s">
        <v>51</v>
      </c>
      <c r="AE93" t="s">
        <v>215</v>
      </c>
      <c r="AF93">
        <v>0.3846</v>
      </c>
      <c r="AG93">
        <v>0.1149</v>
      </c>
      <c r="AH93">
        <v>0.68630000000000002</v>
      </c>
      <c r="AI93">
        <v>1.2800000000000001E-2</v>
      </c>
      <c r="AJ93" t="s">
        <v>198</v>
      </c>
      <c r="AK93">
        <v>27</v>
      </c>
      <c r="AL93">
        <v>94</v>
      </c>
      <c r="AM93">
        <v>60</v>
      </c>
      <c r="AN93">
        <v>23</v>
      </c>
      <c r="AO93">
        <v>86</v>
      </c>
      <c r="AP93">
        <v>121</v>
      </c>
      <c r="AQ93">
        <v>127</v>
      </c>
      <c r="AR93">
        <v>87</v>
      </c>
      <c r="AS93">
        <v>16</v>
      </c>
      <c r="AT93">
        <v>68</v>
      </c>
      <c r="AU93">
        <v>76</v>
      </c>
      <c r="AV93">
        <v>46</v>
      </c>
      <c r="AW93" s="9">
        <v>69.25</v>
      </c>
    </row>
    <row r="94" spans="1:49" x14ac:dyDescent="0.3">
      <c r="A94" t="s">
        <v>48</v>
      </c>
      <c r="B94" t="s">
        <v>217</v>
      </c>
      <c r="C94" t="s">
        <v>56</v>
      </c>
      <c r="D94" t="s">
        <v>101</v>
      </c>
      <c r="E94" t="s">
        <v>105</v>
      </c>
      <c r="F94" t="s">
        <v>119</v>
      </c>
      <c r="G94" t="s">
        <v>215</v>
      </c>
      <c r="H94">
        <v>0.1053</v>
      </c>
      <c r="I94">
        <v>0.16669999999999999</v>
      </c>
      <c r="J94">
        <v>0.52439999999999998</v>
      </c>
      <c r="K94">
        <v>0.193</v>
      </c>
      <c r="L94" t="s">
        <v>130</v>
      </c>
      <c r="M94" t="s">
        <v>131</v>
      </c>
      <c r="N94" t="s">
        <v>217</v>
      </c>
      <c r="O94" t="s">
        <v>56</v>
      </c>
      <c r="P94" t="s">
        <v>143</v>
      </c>
      <c r="Q94" t="s">
        <v>105</v>
      </c>
      <c r="R94" t="s">
        <v>114</v>
      </c>
      <c r="S94" t="s">
        <v>215</v>
      </c>
      <c r="T94">
        <v>0.31090000000000001</v>
      </c>
      <c r="U94">
        <v>0.44669999999999999</v>
      </c>
      <c r="V94">
        <v>0.64529999999999998</v>
      </c>
      <c r="W94">
        <v>0.1217</v>
      </c>
      <c r="X94" t="s">
        <v>164</v>
      </c>
      <c r="Y94" t="s">
        <v>165</v>
      </c>
      <c r="Z94" t="s">
        <v>217</v>
      </c>
      <c r="AA94" t="s">
        <v>56</v>
      </c>
      <c r="AB94" t="s">
        <v>97</v>
      </c>
      <c r="AC94" t="s">
        <v>105</v>
      </c>
      <c r="AD94" t="s">
        <v>114</v>
      </c>
      <c r="AE94" t="s">
        <v>215</v>
      </c>
      <c r="AF94">
        <v>0.3846</v>
      </c>
      <c r="AG94">
        <v>0.22989999999999999</v>
      </c>
      <c r="AH94">
        <v>0.69010000000000005</v>
      </c>
      <c r="AI94">
        <v>5.0000000000000001E-3</v>
      </c>
      <c r="AJ94" t="s">
        <v>201</v>
      </c>
      <c r="AK94">
        <v>21</v>
      </c>
      <c r="AL94">
        <v>40</v>
      </c>
      <c r="AM94">
        <v>36</v>
      </c>
      <c r="AN94">
        <v>32</v>
      </c>
      <c r="AO94">
        <v>113</v>
      </c>
      <c r="AP94">
        <v>181</v>
      </c>
      <c r="AQ94">
        <v>177</v>
      </c>
      <c r="AR94">
        <v>86</v>
      </c>
      <c r="AS94">
        <v>16</v>
      </c>
      <c r="AT94">
        <v>50</v>
      </c>
      <c r="AU94">
        <v>71</v>
      </c>
      <c r="AV94">
        <v>25</v>
      </c>
      <c r="AW94" s="9">
        <v>70.666666666666671</v>
      </c>
    </row>
    <row r="95" spans="1:49" x14ac:dyDescent="0.3">
      <c r="A95" t="s">
        <v>48</v>
      </c>
      <c r="B95" t="s">
        <v>217</v>
      </c>
      <c r="C95" t="s">
        <v>56</v>
      </c>
      <c r="D95" t="s">
        <v>101</v>
      </c>
      <c r="E95" t="s">
        <v>105</v>
      </c>
      <c r="F95" t="s">
        <v>119</v>
      </c>
      <c r="G95" t="s">
        <v>214</v>
      </c>
      <c r="H95">
        <v>0.1158</v>
      </c>
      <c r="I95">
        <v>0.17460000000000001</v>
      </c>
      <c r="J95">
        <v>0.52029999999999998</v>
      </c>
      <c r="K95">
        <v>0.19400000000000001</v>
      </c>
      <c r="L95" t="s">
        <v>128</v>
      </c>
      <c r="M95" t="s">
        <v>131</v>
      </c>
      <c r="N95" t="s">
        <v>217</v>
      </c>
      <c r="O95" t="s">
        <v>56</v>
      </c>
      <c r="P95" t="s">
        <v>81</v>
      </c>
      <c r="Q95" t="s">
        <v>105</v>
      </c>
      <c r="R95" t="s">
        <v>114</v>
      </c>
      <c r="S95" t="s">
        <v>214</v>
      </c>
      <c r="T95">
        <v>0.39779999999999999</v>
      </c>
      <c r="U95">
        <v>0.45660000000000001</v>
      </c>
      <c r="V95">
        <v>0.65590000000000004</v>
      </c>
      <c r="W95">
        <v>0.14269999999999999</v>
      </c>
      <c r="X95" t="s">
        <v>162</v>
      </c>
      <c r="Y95" t="s">
        <v>165</v>
      </c>
      <c r="Z95" t="s">
        <v>217</v>
      </c>
      <c r="AA95" t="s">
        <v>56</v>
      </c>
      <c r="AB95" t="s">
        <v>181</v>
      </c>
      <c r="AC95" t="s">
        <v>105</v>
      </c>
      <c r="AD95" t="s">
        <v>116</v>
      </c>
      <c r="AE95" t="s">
        <v>214</v>
      </c>
      <c r="AF95">
        <v>0.42309999999999998</v>
      </c>
      <c r="AG95">
        <v>0.28570000000000001</v>
      </c>
      <c r="AH95">
        <v>0.70979999999999999</v>
      </c>
      <c r="AI95">
        <v>5.1000000000000004E-3</v>
      </c>
      <c r="AJ95" t="s">
        <v>199</v>
      </c>
      <c r="AK95">
        <v>20</v>
      </c>
      <c r="AL95">
        <v>38</v>
      </c>
      <c r="AM95">
        <v>42</v>
      </c>
      <c r="AN95">
        <v>41</v>
      </c>
      <c r="AO95">
        <v>83</v>
      </c>
      <c r="AP95">
        <v>167</v>
      </c>
      <c r="AQ95">
        <v>153</v>
      </c>
      <c r="AR95">
        <v>188</v>
      </c>
      <c r="AS95">
        <v>15</v>
      </c>
      <c r="AT95">
        <v>35</v>
      </c>
      <c r="AU95">
        <v>43</v>
      </c>
      <c r="AV95">
        <v>26</v>
      </c>
      <c r="AW95" s="9">
        <v>70.916666666666671</v>
      </c>
    </row>
    <row r="96" spans="1:49" x14ac:dyDescent="0.3">
      <c r="A96" t="s">
        <v>48</v>
      </c>
      <c r="B96" t="s">
        <v>217</v>
      </c>
      <c r="C96" t="s">
        <v>54</v>
      </c>
      <c r="D96" t="s">
        <v>103</v>
      </c>
      <c r="E96" t="s">
        <v>105</v>
      </c>
      <c r="F96" t="s">
        <v>119</v>
      </c>
      <c r="G96" t="s">
        <v>215</v>
      </c>
      <c r="H96">
        <v>0.1263</v>
      </c>
      <c r="I96">
        <v>0.189</v>
      </c>
      <c r="J96">
        <v>0.52559999999999996</v>
      </c>
      <c r="K96">
        <v>0.19239999999999999</v>
      </c>
      <c r="L96" t="s">
        <v>130</v>
      </c>
      <c r="M96" t="s">
        <v>131</v>
      </c>
      <c r="N96" t="s">
        <v>217</v>
      </c>
      <c r="O96" t="s">
        <v>54</v>
      </c>
      <c r="P96" t="s">
        <v>144</v>
      </c>
      <c r="Q96" t="s">
        <v>105</v>
      </c>
      <c r="R96" t="s">
        <v>114</v>
      </c>
      <c r="S96" t="s">
        <v>215</v>
      </c>
      <c r="T96">
        <v>0.3165</v>
      </c>
      <c r="U96">
        <v>0.44400000000000001</v>
      </c>
      <c r="V96">
        <v>0.64459999999999995</v>
      </c>
      <c r="W96">
        <v>0.1197</v>
      </c>
      <c r="X96" t="s">
        <v>164</v>
      </c>
      <c r="Y96" t="s">
        <v>165</v>
      </c>
      <c r="Z96" t="s">
        <v>217</v>
      </c>
      <c r="AA96" t="s">
        <v>54</v>
      </c>
      <c r="AB96" t="s">
        <v>177</v>
      </c>
      <c r="AC96" t="s">
        <v>105</v>
      </c>
      <c r="AD96" t="s">
        <v>114</v>
      </c>
      <c r="AE96" t="s">
        <v>215</v>
      </c>
      <c r="AF96">
        <v>0.42309999999999998</v>
      </c>
      <c r="AG96">
        <v>0.1019</v>
      </c>
      <c r="AH96">
        <v>0.70379999999999998</v>
      </c>
      <c r="AI96">
        <v>1.3299999999999999E-2</v>
      </c>
      <c r="AJ96" t="s">
        <v>201</v>
      </c>
      <c r="AK96">
        <v>19</v>
      </c>
      <c r="AL96">
        <v>32</v>
      </c>
      <c r="AM96">
        <v>33</v>
      </c>
      <c r="AN96">
        <v>26</v>
      </c>
      <c r="AO96">
        <v>112</v>
      </c>
      <c r="AP96">
        <v>185</v>
      </c>
      <c r="AQ96">
        <v>180</v>
      </c>
      <c r="AR96">
        <v>80</v>
      </c>
      <c r="AS96">
        <v>15</v>
      </c>
      <c r="AT96">
        <v>71</v>
      </c>
      <c r="AU96">
        <v>55</v>
      </c>
      <c r="AV96">
        <v>47</v>
      </c>
      <c r="AW96" s="9">
        <v>71.25</v>
      </c>
    </row>
    <row r="97" spans="1:49" x14ac:dyDescent="0.3">
      <c r="A97" t="s">
        <v>48</v>
      </c>
      <c r="B97" t="s">
        <v>50</v>
      </c>
      <c r="C97" t="s">
        <v>59</v>
      </c>
      <c r="D97" t="s">
        <v>63</v>
      </c>
      <c r="E97" t="s">
        <v>105</v>
      </c>
      <c r="F97" t="s">
        <v>113</v>
      </c>
      <c r="G97" t="s">
        <v>215</v>
      </c>
      <c r="H97">
        <v>7.3700000000000002E-2</v>
      </c>
      <c r="I97">
        <v>0.12609999999999999</v>
      </c>
      <c r="J97">
        <v>0.51990000000000003</v>
      </c>
      <c r="K97">
        <v>0.19170000000000001</v>
      </c>
      <c r="L97" t="s">
        <v>127</v>
      </c>
      <c r="M97" t="s">
        <v>131</v>
      </c>
      <c r="N97" t="s">
        <v>50</v>
      </c>
      <c r="O97" t="s">
        <v>59</v>
      </c>
      <c r="P97" t="s">
        <v>68</v>
      </c>
      <c r="Q97" t="s">
        <v>105</v>
      </c>
      <c r="R97" t="s">
        <v>109</v>
      </c>
      <c r="S97" t="s">
        <v>215</v>
      </c>
      <c r="T97">
        <v>0.38379999999999997</v>
      </c>
      <c r="U97">
        <v>0.46679999999999999</v>
      </c>
      <c r="V97">
        <v>0.65939999999999999</v>
      </c>
      <c r="W97">
        <v>0.1323</v>
      </c>
      <c r="X97" t="s">
        <v>161</v>
      </c>
      <c r="Y97" t="s">
        <v>165</v>
      </c>
      <c r="Z97" t="s">
        <v>50</v>
      </c>
      <c r="AA97" t="s">
        <v>59</v>
      </c>
      <c r="AB97" t="s">
        <v>166</v>
      </c>
      <c r="AC97" t="s">
        <v>105</v>
      </c>
      <c r="AD97" t="s">
        <v>192</v>
      </c>
      <c r="AE97" t="s">
        <v>215</v>
      </c>
      <c r="AF97">
        <v>0.34620000000000001</v>
      </c>
      <c r="AG97">
        <v>0.42859999999999998</v>
      </c>
      <c r="AH97">
        <v>0.67279999999999995</v>
      </c>
      <c r="AI97">
        <v>1.8599999999999998E-2</v>
      </c>
      <c r="AJ97" t="s">
        <v>198</v>
      </c>
      <c r="AK97">
        <v>24</v>
      </c>
      <c r="AL97">
        <v>63</v>
      </c>
      <c r="AM97">
        <v>43</v>
      </c>
      <c r="AN97">
        <v>19</v>
      </c>
      <c r="AO97">
        <v>88</v>
      </c>
      <c r="AP97">
        <v>151</v>
      </c>
      <c r="AQ97">
        <v>148</v>
      </c>
      <c r="AR97">
        <v>141</v>
      </c>
      <c r="AS97">
        <v>17</v>
      </c>
      <c r="AT97">
        <v>8</v>
      </c>
      <c r="AU97">
        <v>88</v>
      </c>
      <c r="AV97">
        <v>68</v>
      </c>
      <c r="AW97" s="9">
        <v>71.5</v>
      </c>
    </row>
    <row r="98" spans="1:49" x14ac:dyDescent="0.3">
      <c r="A98" t="s">
        <v>48</v>
      </c>
      <c r="B98" t="s">
        <v>49</v>
      </c>
      <c r="C98" t="s">
        <v>56</v>
      </c>
      <c r="D98" t="s">
        <v>86</v>
      </c>
      <c r="E98" t="s">
        <v>105</v>
      </c>
      <c r="F98" t="s">
        <v>107</v>
      </c>
      <c r="G98" t="s">
        <v>215</v>
      </c>
      <c r="H98">
        <v>0</v>
      </c>
      <c r="I98">
        <v>0</v>
      </c>
      <c r="J98">
        <v>0.5</v>
      </c>
      <c r="K98">
        <v>0.19159999999999999</v>
      </c>
      <c r="L98" t="s">
        <v>124</v>
      </c>
      <c r="M98" t="s">
        <v>131</v>
      </c>
      <c r="N98" t="s">
        <v>49</v>
      </c>
      <c r="O98" t="s">
        <v>56</v>
      </c>
      <c r="P98" t="s">
        <v>146</v>
      </c>
      <c r="Q98" t="s">
        <v>105</v>
      </c>
      <c r="R98" t="s">
        <v>107</v>
      </c>
      <c r="S98" t="s">
        <v>215</v>
      </c>
      <c r="T98">
        <v>0.39219999999999999</v>
      </c>
      <c r="U98">
        <v>0.48280000000000001</v>
      </c>
      <c r="V98">
        <v>0.66710000000000003</v>
      </c>
      <c r="W98">
        <v>0.1293</v>
      </c>
      <c r="X98" t="s">
        <v>158</v>
      </c>
      <c r="Y98" t="s">
        <v>165</v>
      </c>
      <c r="Z98" t="s">
        <v>49</v>
      </c>
      <c r="AA98" t="s">
        <v>56</v>
      </c>
      <c r="AB98" t="s">
        <v>178</v>
      </c>
      <c r="AC98" t="s">
        <v>105</v>
      </c>
      <c r="AD98" t="s">
        <v>190</v>
      </c>
      <c r="AE98" t="s">
        <v>215</v>
      </c>
      <c r="AF98">
        <v>0.42309999999999998</v>
      </c>
      <c r="AG98">
        <v>0.24179999999999999</v>
      </c>
      <c r="AH98">
        <v>0.70920000000000005</v>
      </c>
      <c r="AI98">
        <v>5.8999999999999999E-3</v>
      </c>
      <c r="AJ98" t="s">
        <v>195</v>
      </c>
      <c r="AK98">
        <v>31</v>
      </c>
      <c r="AL98">
        <v>121</v>
      </c>
      <c r="AM98">
        <v>82</v>
      </c>
      <c r="AN98">
        <v>18</v>
      </c>
      <c r="AO98">
        <v>85</v>
      </c>
      <c r="AP98">
        <v>136</v>
      </c>
      <c r="AQ98">
        <v>134</v>
      </c>
      <c r="AR98">
        <v>118</v>
      </c>
      <c r="AS98">
        <v>15</v>
      </c>
      <c r="AT98">
        <v>46</v>
      </c>
      <c r="AU98">
        <v>48</v>
      </c>
      <c r="AV98">
        <v>28</v>
      </c>
      <c r="AW98" s="9">
        <v>71.833333333333329</v>
      </c>
    </row>
    <row r="99" spans="1:49" x14ac:dyDescent="0.3">
      <c r="A99" t="s">
        <v>48</v>
      </c>
      <c r="B99" t="s">
        <v>50</v>
      </c>
      <c r="C99" t="s">
        <v>55</v>
      </c>
      <c r="D99" t="s">
        <v>85</v>
      </c>
      <c r="E99" t="s">
        <v>105</v>
      </c>
      <c r="F99" t="s">
        <v>114</v>
      </c>
      <c r="G99" t="s">
        <v>215</v>
      </c>
      <c r="H99">
        <v>3.1600000000000003E-2</v>
      </c>
      <c r="I99">
        <v>5.9400000000000001E-2</v>
      </c>
      <c r="J99">
        <v>0.51019999999999999</v>
      </c>
      <c r="K99">
        <v>0.1903</v>
      </c>
      <c r="L99" t="s">
        <v>127</v>
      </c>
      <c r="M99" t="s">
        <v>131</v>
      </c>
      <c r="N99" t="s">
        <v>50</v>
      </c>
      <c r="O99" t="s">
        <v>55</v>
      </c>
      <c r="P99" t="s">
        <v>96</v>
      </c>
      <c r="Q99" t="s">
        <v>105</v>
      </c>
      <c r="R99" t="s">
        <v>109</v>
      </c>
      <c r="S99" t="s">
        <v>215</v>
      </c>
      <c r="T99">
        <v>0.40060000000000001</v>
      </c>
      <c r="U99">
        <v>0.48309999999999997</v>
      </c>
      <c r="V99">
        <v>0.66810000000000003</v>
      </c>
      <c r="W99">
        <v>0.1338</v>
      </c>
      <c r="X99" t="s">
        <v>161</v>
      </c>
      <c r="Y99" t="s">
        <v>165</v>
      </c>
      <c r="Z99" t="s">
        <v>50</v>
      </c>
      <c r="AA99" t="s">
        <v>55</v>
      </c>
      <c r="AB99" t="s">
        <v>186</v>
      </c>
      <c r="AC99" t="s">
        <v>105</v>
      </c>
      <c r="AD99" t="s">
        <v>109</v>
      </c>
      <c r="AE99" t="s">
        <v>215</v>
      </c>
      <c r="AF99">
        <v>0.46150000000000002</v>
      </c>
      <c r="AG99">
        <v>9.2700000000000005E-2</v>
      </c>
      <c r="AH99">
        <v>0.72119999999999995</v>
      </c>
      <c r="AI99">
        <v>1.6500000000000001E-2</v>
      </c>
      <c r="AJ99" t="s">
        <v>198</v>
      </c>
      <c r="AK99">
        <v>28</v>
      </c>
      <c r="AL99">
        <v>102</v>
      </c>
      <c r="AM99">
        <v>63</v>
      </c>
      <c r="AN99">
        <v>5</v>
      </c>
      <c r="AO99">
        <v>82</v>
      </c>
      <c r="AP99">
        <v>135</v>
      </c>
      <c r="AQ99">
        <v>132</v>
      </c>
      <c r="AR99">
        <v>149</v>
      </c>
      <c r="AS99">
        <v>14</v>
      </c>
      <c r="AT99">
        <v>74</v>
      </c>
      <c r="AU99">
        <v>20</v>
      </c>
      <c r="AV99">
        <v>62</v>
      </c>
      <c r="AW99" s="9">
        <v>72.166666666666671</v>
      </c>
    </row>
    <row r="100" spans="1:49" x14ac:dyDescent="0.3">
      <c r="A100" t="s">
        <v>48</v>
      </c>
      <c r="B100" t="s">
        <v>50</v>
      </c>
      <c r="C100" t="s">
        <v>60</v>
      </c>
      <c r="D100" t="s">
        <v>69</v>
      </c>
      <c r="E100" t="s">
        <v>51</v>
      </c>
      <c r="F100" t="s">
        <v>51</v>
      </c>
      <c r="G100" t="s">
        <v>215</v>
      </c>
      <c r="H100">
        <v>0.21049999999999999</v>
      </c>
      <c r="I100">
        <v>0.25480000000000003</v>
      </c>
      <c r="J100">
        <v>0.52629999999999999</v>
      </c>
      <c r="K100">
        <v>0.21210000000000001</v>
      </c>
      <c r="L100" t="s">
        <v>127</v>
      </c>
      <c r="M100" t="s">
        <v>131</v>
      </c>
      <c r="N100" t="s">
        <v>50</v>
      </c>
      <c r="O100" t="s">
        <v>60</v>
      </c>
      <c r="P100" t="s">
        <v>69</v>
      </c>
      <c r="Q100" t="s">
        <v>51</v>
      </c>
      <c r="R100" t="s">
        <v>51</v>
      </c>
      <c r="S100" t="s">
        <v>215</v>
      </c>
      <c r="T100">
        <v>0.39219999999999999</v>
      </c>
      <c r="U100">
        <v>0.47620000000000001</v>
      </c>
      <c r="V100">
        <v>0.6643</v>
      </c>
      <c r="W100">
        <v>0.13100000000000001</v>
      </c>
      <c r="X100" t="s">
        <v>161</v>
      </c>
      <c r="Y100" t="s">
        <v>165</v>
      </c>
      <c r="Z100" t="s">
        <v>50</v>
      </c>
      <c r="AA100" t="s">
        <v>60</v>
      </c>
      <c r="AB100" t="s">
        <v>174</v>
      </c>
      <c r="AC100" t="s">
        <v>51</v>
      </c>
      <c r="AD100" t="s">
        <v>51</v>
      </c>
      <c r="AE100" t="s">
        <v>215</v>
      </c>
      <c r="AF100">
        <v>0.1923</v>
      </c>
      <c r="AG100">
        <v>0.3226</v>
      </c>
      <c r="AH100">
        <v>0.59619999999999995</v>
      </c>
      <c r="AI100">
        <v>1.6999999999999999E-3</v>
      </c>
      <c r="AJ100" t="s">
        <v>198</v>
      </c>
      <c r="AK100">
        <v>13</v>
      </c>
      <c r="AL100">
        <v>14</v>
      </c>
      <c r="AM100">
        <v>31</v>
      </c>
      <c r="AN100">
        <v>119</v>
      </c>
      <c r="AO100">
        <v>85</v>
      </c>
      <c r="AP100">
        <v>147</v>
      </c>
      <c r="AQ100">
        <v>140</v>
      </c>
      <c r="AR100">
        <v>131</v>
      </c>
      <c r="AS100">
        <v>21</v>
      </c>
      <c r="AT100">
        <v>26</v>
      </c>
      <c r="AU100">
        <v>134</v>
      </c>
      <c r="AV100">
        <v>6</v>
      </c>
      <c r="AW100" s="9">
        <v>72.25</v>
      </c>
    </row>
    <row r="101" spans="1:49" x14ac:dyDescent="0.3">
      <c r="A101" t="s">
        <v>48</v>
      </c>
      <c r="B101" t="s">
        <v>50</v>
      </c>
      <c r="C101" t="s">
        <v>61</v>
      </c>
      <c r="D101" t="s">
        <v>98</v>
      </c>
      <c r="E101" t="s">
        <v>51</v>
      </c>
      <c r="F101" t="s">
        <v>51</v>
      </c>
      <c r="G101" t="s">
        <v>215</v>
      </c>
      <c r="H101">
        <v>4.2099999999999999E-2</v>
      </c>
      <c r="I101">
        <v>7.6899999999999996E-2</v>
      </c>
      <c r="J101">
        <v>0.51170000000000004</v>
      </c>
      <c r="K101">
        <v>0.19109999999999999</v>
      </c>
      <c r="L101" t="s">
        <v>127</v>
      </c>
      <c r="M101" t="s">
        <v>131</v>
      </c>
      <c r="N101" t="s">
        <v>50</v>
      </c>
      <c r="O101" t="s">
        <v>61</v>
      </c>
      <c r="P101" t="s">
        <v>98</v>
      </c>
      <c r="Q101" t="s">
        <v>51</v>
      </c>
      <c r="R101" t="s">
        <v>51</v>
      </c>
      <c r="S101" t="s">
        <v>215</v>
      </c>
      <c r="T101">
        <v>0.3417</v>
      </c>
      <c r="U101">
        <v>0.46300000000000002</v>
      </c>
      <c r="V101">
        <v>0.65410000000000001</v>
      </c>
      <c r="W101">
        <v>0.11840000000000001</v>
      </c>
      <c r="X101" t="s">
        <v>161</v>
      </c>
      <c r="Y101" t="s">
        <v>165</v>
      </c>
      <c r="Z101" t="s">
        <v>50</v>
      </c>
      <c r="AA101" t="s">
        <v>61</v>
      </c>
      <c r="AB101" t="s">
        <v>98</v>
      </c>
      <c r="AC101" t="s">
        <v>51</v>
      </c>
      <c r="AD101" t="s">
        <v>51</v>
      </c>
      <c r="AE101" t="s">
        <v>215</v>
      </c>
      <c r="AF101">
        <v>0.1923</v>
      </c>
      <c r="AG101">
        <v>0.3226</v>
      </c>
      <c r="AH101">
        <v>0.59619999999999995</v>
      </c>
      <c r="AI101">
        <v>1.6000000000000001E-3</v>
      </c>
      <c r="AJ101" t="s">
        <v>198</v>
      </c>
      <c r="AK101">
        <v>27</v>
      </c>
      <c r="AL101">
        <v>94</v>
      </c>
      <c r="AM101">
        <v>60</v>
      </c>
      <c r="AN101">
        <v>13</v>
      </c>
      <c r="AO101">
        <v>103</v>
      </c>
      <c r="AP101">
        <v>157</v>
      </c>
      <c r="AQ101">
        <v>159</v>
      </c>
      <c r="AR101">
        <v>74</v>
      </c>
      <c r="AS101">
        <v>21</v>
      </c>
      <c r="AT101">
        <v>26</v>
      </c>
      <c r="AU101">
        <v>134</v>
      </c>
      <c r="AV101">
        <v>5</v>
      </c>
      <c r="AW101" s="9">
        <v>72.75</v>
      </c>
    </row>
    <row r="102" spans="1:49" x14ac:dyDescent="0.3">
      <c r="A102" t="s">
        <v>48</v>
      </c>
      <c r="B102" t="s">
        <v>50</v>
      </c>
      <c r="C102" t="s">
        <v>55</v>
      </c>
      <c r="D102" t="s">
        <v>65</v>
      </c>
      <c r="E102" t="s">
        <v>104</v>
      </c>
      <c r="F102" t="s">
        <v>112</v>
      </c>
      <c r="G102" t="s">
        <v>216</v>
      </c>
      <c r="H102">
        <v>0</v>
      </c>
      <c r="I102">
        <v>0</v>
      </c>
      <c r="J102">
        <v>0.5</v>
      </c>
      <c r="K102">
        <v>0.1958</v>
      </c>
      <c r="L102" t="s">
        <v>126</v>
      </c>
      <c r="M102" t="s">
        <v>131</v>
      </c>
      <c r="N102" t="s">
        <v>50</v>
      </c>
      <c r="O102" t="s">
        <v>55</v>
      </c>
      <c r="P102" t="s">
        <v>65</v>
      </c>
      <c r="Q102" t="s">
        <v>104</v>
      </c>
      <c r="R102" t="s">
        <v>111</v>
      </c>
      <c r="S102" t="s">
        <v>216</v>
      </c>
      <c r="T102">
        <v>0.74790000000000001</v>
      </c>
      <c r="U102">
        <v>0.6552</v>
      </c>
      <c r="V102">
        <v>0.80720000000000003</v>
      </c>
      <c r="W102">
        <v>0.13200000000000001</v>
      </c>
      <c r="X102" t="s">
        <v>160</v>
      </c>
      <c r="Y102" t="s">
        <v>165</v>
      </c>
      <c r="Z102" t="s">
        <v>50</v>
      </c>
      <c r="AA102" t="s">
        <v>55</v>
      </c>
      <c r="AB102" t="s">
        <v>85</v>
      </c>
      <c r="AC102" t="s">
        <v>104</v>
      </c>
      <c r="AD102" t="s">
        <v>111</v>
      </c>
      <c r="AE102" t="s">
        <v>216</v>
      </c>
      <c r="AF102">
        <v>0.42309999999999998</v>
      </c>
      <c r="AG102">
        <v>1.4999999999999999E-2</v>
      </c>
      <c r="AH102">
        <v>0.64949999999999997</v>
      </c>
      <c r="AI102">
        <v>8.9099999999999999E-2</v>
      </c>
      <c r="AJ102" t="s">
        <v>197</v>
      </c>
      <c r="AK102">
        <v>31</v>
      </c>
      <c r="AL102">
        <v>121</v>
      </c>
      <c r="AM102">
        <v>82</v>
      </c>
      <c r="AN102">
        <v>55</v>
      </c>
      <c r="AO102">
        <v>2</v>
      </c>
      <c r="AP102">
        <v>61</v>
      </c>
      <c r="AQ102">
        <v>30</v>
      </c>
      <c r="AR102">
        <v>138</v>
      </c>
      <c r="AS102">
        <v>15</v>
      </c>
      <c r="AT102">
        <v>116</v>
      </c>
      <c r="AU102">
        <v>106</v>
      </c>
      <c r="AV102">
        <v>122</v>
      </c>
      <c r="AW102" s="9">
        <v>73.25</v>
      </c>
    </row>
    <row r="103" spans="1:49" x14ac:dyDescent="0.3">
      <c r="A103" t="s">
        <v>48</v>
      </c>
      <c r="B103" t="s">
        <v>49</v>
      </c>
      <c r="C103" t="s">
        <v>51</v>
      </c>
      <c r="D103" t="s">
        <v>51</v>
      </c>
      <c r="E103" t="s">
        <v>51</v>
      </c>
      <c r="F103" t="s">
        <v>51</v>
      </c>
      <c r="G103" t="s">
        <v>215</v>
      </c>
      <c r="H103">
        <v>0</v>
      </c>
      <c r="I103">
        <v>0</v>
      </c>
      <c r="J103">
        <v>0.5</v>
      </c>
      <c r="K103">
        <v>0.19359999999999999</v>
      </c>
      <c r="L103" t="s">
        <v>124</v>
      </c>
      <c r="M103" t="s">
        <v>131</v>
      </c>
      <c r="N103" t="s">
        <v>49</v>
      </c>
      <c r="O103" t="s">
        <v>51</v>
      </c>
      <c r="P103" t="s">
        <v>51</v>
      </c>
      <c r="Q103" t="s">
        <v>51</v>
      </c>
      <c r="R103" t="s">
        <v>51</v>
      </c>
      <c r="S103" t="s">
        <v>215</v>
      </c>
      <c r="T103">
        <v>0.3669</v>
      </c>
      <c r="U103">
        <v>0.48880000000000001</v>
      </c>
      <c r="V103">
        <v>0.66669999999999996</v>
      </c>
      <c r="W103">
        <v>0.11849999999999999</v>
      </c>
      <c r="X103" t="s">
        <v>158</v>
      </c>
      <c r="Y103" t="s">
        <v>165</v>
      </c>
      <c r="Z103" t="s">
        <v>49</v>
      </c>
      <c r="AA103" t="s">
        <v>51</v>
      </c>
      <c r="AB103" t="s">
        <v>51</v>
      </c>
      <c r="AC103" t="s">
        <v>51</v>
      </c>
      <c r="AD103" t="s">
        <v>51</v>
      </c>
      <c r="AE103" t="s">
        <v>215</v>
      </c>
      <c r="AF103">
        <v>0.1923</v>
      </c>
      <c r="AG103">
        <v>0.3226</v>
      </c>
      <c r="AH103">
        <v>0.59619999999999995</v>
      </c>
      <c r="AI103">
        <v>1.6000000000000001E-3</v>
      </c>
      <c r="AJ103" t="s">
        <v>195</v>
      </c>
      <c r="AK103">
        <v>31</v>
      </c>
      <c r="AL103">
        <v>121</v>
      </c>
      <c r="AM103">
        <v>82</v>
      </c>
      <c r="AN103">
        <v>37</v>
      </c>
      <c r="AO103">
        <v>94</v>
      </c>
      <c r="AP103">
        <v>131</v>
      </c>
      <c r="AQ103">
        <v>136</v>
      </c>
      <c r="AR103">
        <v>75</v>
      </c>
      <c r="AS103">
        <v>21</v>
      </c>
      <c r="AT103">
        <v>26</v>
      </c>
      <c r="AU103">
        <v>134</v>
      </c>
      <c r="AV103">
        <v>5</v>
      </c>
      <c r="AW103" s="9">
        <v>74.416666666666671</v>
      </c>
    </row>
    <row r="104" spans="1:49" x14ac:dyDescent="0.3">
      <c r="A104" t="s">
        <v>48</v>
      </c>
      <c r="B104" t="s">
        <v>217</v>
      </c>
      <c r="C104" t="s">
        <v>53</v>
      </c>
      <c r="D104" t="s">
        <v>67</v>
      </c>
      <c r="E104" t="s">
        <v>51</v>
      </c>
      <c r="F104" t="s">
        <v>51</v>
      </c>
      <c r="G104" t="s">
        <v>214</v>
      </c>
      <c r="H104">
        <v>9.4700000000000006E-2</v>
      </c>
      <c r="I104">
        <v>0.15790000000000001</v>
      </c>
      <c r="J104">
        <v>0.52859999999999996</v>
      </c>
      <c r="K104">
        <v>0.19259999999999999</v>
      </c>
      <c r="L104" t="s">
        <v>128</v>
      </c>
      <c r="M104" t="s">
        <v>131</v>
      </c>
      <c r="N104" t="s">
        <v>217</v>
      </c>
      <c r="O104" t="s">
        <v>53</v>
      </c>
      <c r="P104" t="s">
        <v>68</v>
      </c>
      <c r="Q104" t="s">
        <v>51</v>
      </c>
      <c r="R104" t="s">
        <v>51</v>
      </c>
      <c r="S104" t="s">
        <v>214</v>
      </c>
      <c r="T104">
        <v>0.38379999999999997</v>
      </c>
      <c r="U104">
        <v>0.46050000000000002</v>
      </c>
      <c r="V104">
        <v>0.65659999999999996</v>
      </c>
      <c r="W104">
        <v>0.13830000000000001</v>
      </c>
      <c r="X104" t="s">
        <v>162</v>
      </c>
      <c r="Y104" t="s">
        <v>165</v>
      </c>
      <c r="Z104" t="s">
        <v>217</v>
      </c>
      <c r="AA104" t="s">
        <v>53</v>
      </c>
      <c r="AB104" t="s">
        <v>166</v>
      </c>
      <c r="AC104" t="s">
        <v>51</v>
      </c>
      <c r="AD104" t="s">
        <v>51</v>
      </c>
      <c r="AE104" t="s">
        <v>214</v>
      </c>
      <c r="AF104">
        <v>0.3846</v>
      </c>
      <c r="AG104">
        <v>0.1961</v>
      </c>
      <c r="AH104">
        <v>0.68940000000000001</v>
      </c>
      <c r="AI104">
        <v>1.5299999999999999E-2</v>
      </c>
      <c r="AJ104" t="s">
        <v>199</v>
      </c>
      <c r="AK104">
        <v>22</v>
      </c>
      <c r="AL104">
        <v>45</v>
      </c>
      <c r="AM104">
        <v>26</v>
      </c>
      <c r="AN104">
        <v>28</v>
      </c>
      <c r="AO104">
        <v>88</v>
      </c>
      <c r="AP104">
        <v>160</v>
      </c>
      <c r="AQ104">
        <v>152</v>
      </c>
      <c r="AR104">
        <v>172</v>
      </c>
      <c r="AS104">
        <v>16</v>
      </c>
      <c r="AT104">
        <v>54</v>
      </c>
      <c r="AU104">
        <v>74</v>
      </c>
      <c r="AV104">
        <v>57</v>
      </c>
      <c r="AW104" s="9">
        <v>74.5</v>
      </c>
    </row>
    <row r="105" spans="1:49" x14ac:dyDescent="0.3">
      <c r="A105" t="s">
        <v>48</v>
      </c>
      <c r="B105" t="s">
        <v>50</v>
      </c>
      <c r="C105" t="s">
        <v>51</v>
      </c>
      <c r="D105" t="s">
        <v>51</v>
      </c>
      <c r="E105" t="s">
        <v>51</v>
      </c>
      <c r="F105" t="s">
        <v>51</v>
      </c>
      <c r="G105" t="s">
        <v>215</v>
      </c>
      <c r="H105">
        <v>4.2099999999999999E-2</v>
      </c>
      <c r="I105">
        <v>7.9200000000000007E-2</v>
      </c>
      <c r="J105">
        <v>0.51729999999999998</v>
      </c>
      <c r="K105">
        <v>0.19009999999999999</v>
      </c>
      <c r="L105" t="s">
        <v>127</v>
      </c>
      <c r="M105" t="s">
        <v>131</v>
      </c>
      <c r="N105" t="s">
        <v>50</v>
      </c>
      <c r="O105" t="s">
        <v>51</v>
      </c>
      <c r="P105" t="s">
        <v>51</v>
      </c>
      <c r="Q105" t="s">
        <v>51</v>
      </c>
      <c r="R105" t="s">
        <v>51</v>
      </c>
      <c r="S105" t="s">
        <v>215</v>
      </c>
      <c r="T105">
        <v>0.32490000000000002</v>
      </c>
      <c r="U105">
        <v>0.45669999999999999</v>
      </c>
      <c r="V105">
        <v>0.6502</v>
      </c>
      <c r="W105">
        <v>0.1179</v>
      </c>
      <c r="X105" t="s">
        <v>161</v>
      </c>
      <c r="Y105" t="s">
        <v>165</v>
      </c>
      <c r="Z105" t="s">
        <v>50</v>
      </c>
      <c r="AA105" t="s">
        <v>51</v>
      </c>
      <c r="AB105" t="s">
        <v>51</v>
      </c>
      <c r="AC105" t="s">
        <v>51</v>
      </c>
      <c r="AD105" t="s">
        <v>51</v>
      </c>
      <c r="AE105" t="s">
        <v>215</v>
      </c>
      <c r="AF105">
        <v>0.15379999999999999</v>
      </c>
      <c r="AG105">
        <v>0.26669999999999999</v>
      </c>
      <c r="AH105">
        <v>0.57689999999999997</v>
      </c>
      <c r="AI105">
        <v>1.6999999999999999E-3</v>
      </c>
      <c r="AJ105" t="s">
        <v>198</v>
      </c>
      <c r="AK105">
        <v>27</v>
      </c>
      <c r="AL105">
        <v>91</v>
      </c>
      <c r="AM105">
        <v>48</v>
      </c>
      <c r="AN105">
        <v>4</v>
      </c>
      <c r="AO105">
        <v>109</v>
      </c>
      <c r="AP105">
        <v>166</v>
      </c>
      <c r="AQ105">
        <v>167</v>
      </c>
      <c r="AR105">
        <v>73</v>
      </c>
      <c r="AS105">
        <v>22</v>
      </c>
      <c r="AT105">
        <v>42</v>
      </c>
      <c r="AU105">
        <v>146</v>
      </c>
      <c r="AV105">
        <v>6</v>
      </c>
      <c r="AW105" s="9">
        <v>75.083333333333329</v>
      </c>
    </row>
    <row r="106" spans="1:49" x14ac:dyDescent="0.3">
      <c r="A106" t="s">
        <v>48</v>
      </c>
      <c r="B106" t="s">
        <v>49</v>
      </c>
      <c r="C106" t="s">
        <v>53</v>
      </c>
      <c r="D106" t="s">
        <v>68</v>
      </c>
      <c r="E106" t="s">
        <v>51</v>
      </c>
      <c r="F106" t="s">
        <v>51</v>
      </c>
      <c r="G106" t="s">
        <v>215</v>
      </c>
      <c r="H106">
        <v>3.1600000000000003E-2</v>
      </c>
      <c r="I106">
        <v>6.0600000000000001E-2</v>
      </c>
      <c r="J106">
        <v>0.51390000000000002</v>
      </c>
      <c r="K106">
        <v>0.19589999999999999</v>
      </c>
      <c r="L106" t="s">
        <v>124</v>
      </c>
      <c r="M106" t="s">
        <v>131</v>
      </c>
      <c r="N106" t="s">
        <v>49</v>
      </c>
      <c r="O106" t="s">
        <v>53</v>
      </c>
      <c r="P106" t="s">
        <v>137</v>
      </c>
      <c r="Q106" t="s">
        <v>51</v>
      </c>
      <c r="R106" t="s">
        <v>51</v>
      </c>
      <c r="S106" t="s">
        <v>215</v>
      </c>
      <c r="T106">
        <v>0.42859999999999998</v>
      </c>
      <c r="U106">
        <v>0.51780000000000004</v>
      </c>
      <c r="V106">
        <v>0.68600000000000005</v>
      </c>
      <c r="W106">
        <v>0.12379999999999999</v>
      </c>
      <c r="X106" t="s">
        <v>158</v>
      </c>
      <c r="Y106" t="s">
        <v>165</v>
      </c>
      <c r="Z106" t="s">
        <v>49</v>
      </c>
      <c r="AA106" t="s">
        <v>53</v>
      </c>
      <c r="AB106" t="s">
        <v>68</v>
      </c>
      <c r="AC106" t="s">
        <v>51</v>
      </c>
      <c r="AD106" t="s">
        <v>51</v>
      </c>
      <c r="AE106" t="s">
        <v>215</v>
      </c>
      <c r="AF106">
        <v>0.34620000000000001</v>
      </c>
      <c r="AG106">
        <v>3.6700000000000003E-2</v>
      </c>
      <c r="AH106">
        <v>0.65329999999999999</v>
      </c>
      <c r="AI106">
        <v>2.8500000000000001E-2</v>
      </c>
      <c r="AJ106" t="s">
        <v>195</v>
      </c>
      <c r="AK106">
        <v>28</v>
      </c>
      <c r="AL106">
        <v>101</v>
      </c>
      <c r="AM106">
        <v>56</v>
      </c>
      <c r="AN106">
        <v>56</v>
      </c>
      <c r="AO106">
        <v>75</v>
      </c>
      <c r="AP106">
        <v>88</v>
      </c>
      <c r="AQ106">
        <v>101</v>
      </c>
      <c r="AR106">
        <v>91</v>
      </c>
      <c r="AS106">
        <v>17</v>
      </c>
      <c r="AT106">
        <v>103</v>
      </c>
      <c r="AU106">
        <v>103</v>
      </c>
      <c r="AV106">
        <v>84</v>
      </c>
      <c r="AW106" s="9">
        <v>75.25</v>
      </c>
    </row>
    <row r="107" spans="1:49" x14ac:dyDescent="0.3">
      <c r="A107" t="s">
        <v>48</v>
      </c>
      <c r="B107" t="s">
        <v>50</v>
      </c>
      <c r="C107" t="s">
        <v>58</v>
      </c>
      <c r="D107" t="s">
        <v>63</v>
      </c>
      <c r="E107" t="s">
        <v>104</v>
      </c>
      <c r="F107" t="s">
        <v>112</v>
      </c>
      <c r="G107" t="s">
        <v>216</v>
      </c>
      <c r="H107">
        <v>0</v>
      </c>
      <c r="I107">
        <v>0</v>
      </c>
      <c r="J107">
        <v>0.5</v>
      </c>
      <c r="K107">
        <v>0.1966</v>
      </c>
      <c r="L107" t="s">
        <v>126</v>
      </c>
      <c r="M107" t="s">
        <v>131</v>
      </c>
      <c r="N107" t="s">
        <v>50</v>
      </c>
      <c r="O107" t="s">
        <v>58</v>
      </c>
      <c r="P107" t="s">
        <v>68</v>
      </c>
      <c r="Q107" t="s">
        <v>104</v>
      </c>
      <c r="R107" t="s">
        <v>111</v>
      </c>
      <c r="S107" t="s">
        <v>216</v>
      </c>
      <c r="T107">
        <v>0.69189999999999996</v>
      </c>
      <c r="U107">
        <v>0.66220000000000001</v>
      </c>
      <c r="V107">
        <v>0.79630000000000001</v>
      </c>
      <c r="W107">
        <v>0.1229</v>
      </c>
      <c r="X107" t="s">
        <v>160</v>
      </c>
      <c r="Y107" t="s">
        <v>165</v>
      </c>
      <c r="Z107" t="s">
        <v>50</v>
      </c>
      <c r="AA107" t="s">
        <v>58</v>
      </c>
      <c r="AB107" t="s">
        <v>68</v>
      </c>
      <c r="AC107" t="s">
        <v>104</v>
      </c>
      <c r="AD107" t="s">
        <v>111</v>
      </c>
      <c r="AE107" t="s">
        <v>216</v>
      </c>
      <c r="AF107">
        <v>0.34620000000000001</v>
      </c>
      <c r="AG107">
        <v>9.4000000000000004E-3</v>
      </c>
      <c r="AH107">
        <v>0.59150000000000003</v>
      </c>
      <c r="AI107">
        <v>0.1103</v>
      </c>
      <c r="AJ107" t="s">
        <v>197</v>
      </c>
      <c r="AK107">
        <v>31</v>
      </c>
      <c r="AL107">
        <v>121</v>
      </c>
      <c r="AM107">
        <v>82</v>
      </c>
      <c r="AN107">
        <v>61</v>
      </c>
      <c r="AO107">
        <v>14</v>
      </c>
      <c r="AP107">
        <v>60</v>
      </c>
      <c r="AQ107">
        <v>41</v>
      </c>
      <c r="AR107">
        <v>89</v>
      </c>
      <c r="AS107">
        <v>17</v>
      </c>
      <c r="AT107">
        <v>127</v>
      </c>
      <c r="AU107">
        <v>137</v>
      </c>
      <c r="AV107">
        <v>124</v>
      </c>
      <c r="AW107" s="9">
        <v>75.333333333333329</v>
      </c>
    </row>
    <row r="108" spans="1:49" x14ac:dyDescent="0.3">
      <c r="A108" t="s">
        <v>48</v>
      </c>
      <c r="B108" t="s">
        <v>50</v>
      </c>
      <c r="C108" t="s">
        <v>52</v>
      </c>
      <c r="D108" t="s">
        <v>95</v>
      </c>
      <c r="E108" t="s">
        <v>51</v>
      </c>
      <c r="F108" t="s">
        <v>51</v>
      </c>
      <c r="G108" t="s">
        <v>215</v>
      </c>
      <c r="H108">
        <v>9.4700000000000006E-2</v>
      </c>
      <c r="I108">
        <v>0.14749999999999999</v>
      </c>
      <c r="J108">
        <v>0.51349999999999996</v>
      </c>
      <c r="K108">
        <v>0.19989999999999999</v>
      </c>
      <c r="L108" t="s">
        <v>127</v>
      </c>
      <c r="M108" t="s">
        <v>131</v>
      </c>
      <c r="N108" t="s">
        <v>50</v>
      </c>
      <c r="O108" t="s">
        <v>52</v>
      </c>
      <c r="P108" t="s">
        <v>148</v>
      </c>
      <c r="Q108" t="s">
        <v>51</v>
      </c>
      <c r="R108" t="s">
        <v>51</v>
      </c>
      <c r="S108" t="s">
        <v>215</v>
      </c>
      <c r="T108">
        <v>0.30809999999999998</v>
      </c>
      <c r="U108">
        <v>0.44180000000000003</v>
      </c>
      <c r="V108">
        <v>0.64319999999999999</v>
      </c>
      <c r="W108">
        <v>0.1203</v>
      </c>
      <c r="X108" t="s">
        <v>161</v>
      </c>
      <c r="Y108" t="s">
        <v>165</v>
      </c>
      <c r="Z108" t="s">
        <v>50</v>
      </c>
      <c r="AA108" t="s">
        <v>52</v>
      </c>
      <c r="AB108" t="s">
        <v>83</v>
      </c>
      <c r="AC108" t="s">
        <v>51</v>
      </c>
      <c r="AD108" t="s">
        <v>51</v>
      </c>
      <c r="AE108" t="s">
        <v>215</v>
      </c>
      <c r="AF108">
        <v>0.30769999999999997</v>
      </c>
      <c r="AG108">
        <v>0.45710000000000001</v>
      </c>
      <c r="AH108">
        <v>0.65380000000000005</v>
      </c>
      <c r="AI108">
        <v>1.5E-3</v>
      </c>
      <c r="AJ108" t="s">
        <v>198</v>
      </c>
      <c r="AK108">
        <v>22</v>
      </c>
      <c r="AL108">
        <v>51</v>
      </c>
      <c r="AM108">
        <v>57</v>
      </c>
      <c r="AN108">
        <v>78</v>
      </c>
      <c r="AO108">
        <v>114</v>
      </c>
      <c r="AP108">
        <v>189</v>
      </c>
      <c r="AQ108">
        <v>182</v>
      </c>
      <c r="AR108">
        <v>82</v>
      </c>
      <c r="AS108">
        <v>18</v>
      </c>
      <c r="AT108">
        <v>7</v>
      </c>
      <c r="AU108">
        <v>101</v>
      </c>
      <c r="AV108">
        <v>4</v>
      </c>
      <c r="AW108" s="9">
        <v>75.416666666666671</v>
      </c>
    </row>
    <row r="109" spans="1:49" x14ac:dyDescent="0.3">
      <c r="A109" t="s">
        <v>48</v>
      </c>
      <c r="B109" t="s">
        <v>50</v>
      </c>
      <c r="C109" t="s">
        <v>55</v>
      </c>
      <c r="D109" t="s">
        <v>96</v>
      </c>
      <c r="E109" t="s">
        <v>51</v>
      </c>
      <c r="F109" t="s">
        <v>51</v>
      </c>
      <c r="G109" t="s">
        <v>215</v>
      </c>
      <c r="H109">
        <v>1.0500000000000001E-2</v>
      </c>
      <c r="I109">
        <v>2.06E-2</v>
      </c>
      <c r="J109">
        <v>0.50339999999999996</v>
      </c>
      <c r="K109">
        <v>0.19239999999999999</v>
      </c>
      <c r="L109" t="s">
        <v>127</v>
      </c>
      <c r="M109" t="s">
        <v>131</v>
      </c>
      <c r="N109" t="s">
        <v>50</v>
      </c>
      <c r="O109" t="s">
        <v>55</v>
      </c>
      <c r="P109" t="s">
        <v>96</v>
      </c>
      <c r="Q109" t="s">
        <v>51</v>
      </c>
      <c r="R109" t="s">
        <v>51</v>
      </c>
      <c r="S109" t="s">
        <v>215</v>
      </c>
      <c r="T109">
        <v>0.40060000000000001</v>
      </c>
      <c r="U109">
        <v>0.4965</v>
      </c>
      <c r="V109">
        <v>0.67369999999999997</v>
      </c>
      <c r="W109">
        <v>0.12590000000000001</v>
      </c>
      <c r="X109" t="s">
        <v>161</v>
      </c>
      <c r="Y109" t="s">
        <v>165</v>
      </c>
      <c r="Z109" t="s">
        <v>50</v>
      </c>
      <c r="AA109" t="s">
        <v>55</v>
      </c>
      <c r="AB109" t="s">
        <v>185</v>
      </c>
      <c r="AC109" t="s">
        <v>51</v>
      </c>
      <c r="AD109" t="s">
        <v>51</v>
      </c>
      <c r="AE109" t="s">
        <v>215</v>
      </c>
      <c r="AF109">
        <v>0.42309999999999998</v>
      </c>
      <c r="AG109">
        <v>5.4199999999999998E-2</v>
      </c>
      <c r="AH109">
        <v>0.69550000000000001</v>
      </c>
      <c r="AI109">
        <v>2.35E-2</v>
      </c>
      <c r="AJ109" t="s">
        <v>198</v>
      </c>
      <c r="AK109">
        <v>30</v>
      </c>
      <c r="AL109">
        <v>117</v>
      </c>
      <c r="AM109">
        <v>74</v>
      </c>
      <c r="AN109">
        <v>26</v>
      </c>
      <c r="AO109">
        <v>82</v>
      </c>
      <c r="AP109">
        <v>116</v>
      </c>
      <c r="AQ109">
        <v>123</v>
      </c>
      <c r="AR109">
        <v>101</v>
      </c>
      <c r="AS109">
        <v>15</v>
      </c>
      <c r="AT109">
        <v>90</v>
      </c>
      <c r="AU109">
        <v>61</v>
      </c>
      <c r="AV109">
        <v>77</v>
      </c>
      <c r="AW109" s="9">
        <v>76</v>
      </c>
    </row>
    <row r="110" spans="1:49" x14ac:dyDescent="0.3">
      <c r="A110" t="s">
        <v>48</v>
      </c>
      <c r="B110" t="s">
        <v>50</v>
      </c>
      <c r="C110" t="s">
        <v>57</v>
      </c>
      <c r="D110" t="s">
        <v>68</v>
      </c>
      <c r="E110" t="s">
        <v>51</v>
      </c>
      <c r="F110" t="s">
        <v>51</v>
      </c>
      <c r="G110" t="s">
        <v>215</v>
      </c>
      <c r="H110">
        <v>0</v>
      </c>
      <c r="I110">
        <v>0</v>
      </c>
      <c r="J110">
        <v>0.5</v>
      </c>
      <c r="K110">
        <v>0.2049</v>
      </c>
      <c r="L110" t="s">
        <v>127</v>
      </c>
      <c r="M110" t="s">
        <v>131</v>
      </c>
      <c r="N110" t="s">
        <v>50</v>
      </c>
      <c r="O110" t="s">
        <v>57</v>
      </c>
      <c r="P110" t="s">
        <v>68</v>
      </c>
      <c r="Q110" t="s">
        <v>51</v>
      </c>
      <c r="R110" t="s">
        <v>51</v>
      </c>
      <c r="S110" t="s">
        <v>215</v>
      </c>
      <c r="T110">
        <v>0.39500000000000002</v>
      </c>
      <c r="U110">
        <v>0.51180000000000003</v>
      </c>
      <c r="V110">
        <v>0.67900000000000005</v>
      </c>
      <c r="W110">
        <v>0.1193</v>
      </c>
      <c r="X110" t="s">
        <v>161</v>
      </c>
      <c r="Y110" t="s">
        <v>165</v>
      </c>
      <c r="Z110" t="s">
        <v>50</v>
      </c>
      <c r="AA110" t="s">
        <v>57</v>
      </c>
      <c r="AB110" t="s">
        <v>68</v>
      </c>
      <c r="AC110" t="s">
        <v>51</v>
      </c>
      <c r="AD110" t="s">
        <v>51</v>
      </c>
      <c r="AE110" t="s">
        <v>215</v>
      </c>
      <c r="AF110">
        <v>0.46150000000000002</v>
      </c>
      <c r="AG110">
        <v>5.3900000000000003E-2</v>
      </c>
      <c r="AH110">
        <v>0.71309999999999996</v>
      </c>
      <c r="AI110">
        <v>2.5600000000000001E-2</v>
      </c>
      <c r="AJ110" t="s">
        <v>198</v>
      </c>
      <c r="AK110">
        <v>31</v>
      </c>
      <c r="AL110">
        <v>121</v>
      </c>
      <c r="AM110">
        <v>82</v>
      </c>
      <c r="AN110">
        <v>94</v>
      </c>
      <c r="AO110">
        <v>84</v>
      </c>
      <c r="AP110">
        <v>96</v>
      </c>
      <c r="AQ110">
        <v>113</v>
      </c>
      <c r="AR110">
        <v>79</v>
      </c>
      <c r="AS110">
        <v>14</v>
      </c>
      <c r="AT110">
        <v>91</v>
      </c>
      <c r="AU110">
        <v>30</v>
      </c>
      <c r="AV110">
        <v>79</v>
      </c>
      <c r="AW110" s="9">
        <v>76.166666666666671</v>
      </c>
    </row>
    <row r="111" spans="1:49" x14ac:dyDescent="0.3">
      <c r="A111" t="s">
        <v>48</v>
      </c>
      <c r="B111" t="s">
        <v>217</v>
      </c>
      <c r="C111" t="s">
        <v>60</v>
      </c>
      <c r="D111" t="s">
        <v>82</v>
      </c>
      <c r="E111" t="s">
        <v>104</v>
      </c>
      <c r="F111" t="s">
        <v>120</v>
      </c>
      <c r="G111" t="s">
        <v>216</v>
      </c>
      <c r="H111">
        <v>0.1158</v>
      </c>
      <c r="I111">
        <v>0.18490000000000001</v>
      </c>
      <c r="J111">
        <v>0.53349999999999997</v>
      </c>
      <c r="K111">
        <v>0.21479999999999999</v>
      </c>
      <c r="L111" t="s">
        <v>129</v>
      </c>
      <c r="M111" t="s">
        <v>131</v>
      </c>
      <c r="N111" t="s">
        <v>217</v>
      </c>
      <c r="O111" t="s">
        <v>60</v>
      </c>
      <c r="P111" t="s">
        <v>69</v>
      </c>
      <c r="Q111" t="s">
        <v>104</v>
      </c>
      <c r="R111" t="s">
        <v>112</v>
      </c>
      <c r="S111" t="s">
        <v>216</v>
      </c>
      <c r="T111">
        <v>0.58260000000000001</v>
      </c>
      <c r="U111">
        <v>0.497</v>
      </c>
      <c r="V111">
        <v>0.69630000000000003</v>
      </c>
      <c r="W111">
        <v>0.1608</v>
      </c>
      <c r="X111" t="s">
        <v>163</v>
      </c>
      <c r="Y111" t="s">
        <v>165</v>
      </c>
      <c r="Z111" t="s">
        <v>217</v>
      </c>
      <c r="AA111" t="s">
        <v>60</v>
      </c>
      <c r="AB111" t="s">
        <v>100</v>
      </c>
      <c r="AC111" t="s">
        <v>104</v>
      </c>
      <c r="AD111" t="s">
        <v>115</v>
      </c>
      <c r="AE111" t="s">
        <v>216</v>
      </c>
      <c r="AF111">
        <v>3.85E-2</v>
      </c>
      <c r="AG111">
        <v>7.4099999999999999E-2</v>
      </c>
      <c r="AH111">
        <v>0.51919999999999999</v>
      </c>
      <c r="AI111">
        <v>2.2000000000000001E-3</v>
      </c>
      <c r="AJ111" t="s">
        <v>200</v>
      </c>
      <c r="AK111">
        <v>20</v>
      </c>
      <c r="AL111">
        <v>34</v>
      </c>
      <c r="AM111">
        <v>17</v>
      </c>
      <c r="AN111">
        <v>122</v>
      </c>
      <c r="AO111">
        <v>40</v>
      </c>
      <c r="AP111">
        <v>115</v>
      </c>
      <c r="AQ111">
        <v>81</v>
      </c>
      <c r="AR111">
        <v>217</v>
      </c>
      <c r="AS111">
        <v>24</v>
      </c>
      <c r="AT111">
        <v>79</v>
      </c>
      <c r="AU111">
        <v>157</v>
      </c>
      <c r="AV111">
        <v>9</v>
      </c>
      <c r="AW111" s="9">
        <v>76.25</v>
      </c>
    </row>
    <row r="112" spans="1:49" x14ac:dyDescent="0.3">
      <c r="A112" t="s">
        <v>48</v>
      </c>
      <c r="B112" t="s">
        <v>217</v>
      </c>
      <c r="C112" t="s">
        <v>56</v>
      </c>
      <c r="D112" t="s">
        <v>93</v>
      </c>
      <c r="E112" t="s">
        <v>51</v>
      </c>
      <c r="F112" t="s">
        <v>51</v>
      </c>
      <c r="G112" t="s">
        <v>214</v>
      </c>
      <c r="H112">
        <v>9.4700000000000006E-2</v>
      </c>
      <c r="I112">
        <v>0.14879999999999999</v>
      </c>
      <c r="J112">
        <v>0.51539999999999997</v>
      </c>
      <c r="K112">
        <v>0.19359999999999999</v>
      </c>
      <c r="L112" t="s">
        <v>128</v>
      </c>
      <c r="M112" t="s">
        <v>131</v>
      </c>
      <c r="N112" t="s">
        <v>217</v>
      </c>
      <c r="O112" t="s">
        <v>56</v>
      </c>
      <c r="P112" t="s">
        <v>150</v>
      </c>
      <c r="Q112" t="s">
        <v>51</v>
      </c>
      <c r="R112" t="s">
        <v>51</v>
      </c>
      <c r="S112" t="s">
        <v>214</v>
      </c>
      <c r="T112">
        <v>0.35289999999999999</v>
      </c>
      <c r="U112">
        <v>0.43980000000000002</v>
      </c>
      <c r="V112">
        <v>0.64500000000000002</v>
      </c>
      <c r="W112">
        <v>0.1348</v>
      </c>
      <c r="X112" t="s">
        <v>162</v>
      </c>
      <c r="Y112" t="s">
        <v>165</v>
      </c>
      <c r="Z112" t="s">
        <v>217</v>
      </c>
      <c r="AA112" t="s">
        <v>56</v>
      </c>
      <c r="AB112" t="s">
        <v>173</v>
      </c>
      <c r="AC112" t="s">
        <v>51</v>
      </c>
      <c r="AD112" t="s">
        <v>51</v>
      </c>
      <c r="AE112" t="s">
        <v>214</v>
      </c>
      <c r="AF112">
        <v>0.42309999999999998</v>
      </c>
      <c r="AG112">
        <v>0.27500000000000002</v>
      </c>
      <c r="AH112">
        <v>0.7097</v>
      </c>
      <c r="AI112">
        <v>6.1999999999999998E-3</v>
      </c>
      <c r="AJ112" t="s">
        <v>199</v>
      </c>
      <c r="AK112">
        <v>22</v>
      </c>
      <c r="AL112">
        <v>50</v>
      </c>
      <c r="AM112">
        <v>53</v>
      </c>
      <c r="AN112">
        <v>37</v>
      </c>
      <c r="AO112">
        <v>99</v>
      </c>
      <c r="AP112">
        <v>194</v>
      </c>
      <c r="AQ112">
        <v>178</v>
      </c>
      <c r="AR112">
        <v>156</v>
      </c>
      <c r="AS112">
        <v>15</v>
      </c>
      <c r="AT112">
        <v>39</v>
      </c>
      <c r="AU112">
        <v>44</v>
      </c>
      <c r="AV112">
        <v>29</v>
      </c>
      <c r="AW112" s="9">
        <v>76.333333333333329</v>
      </c>
    </row>
    <row r="113" spans="1:49" x14ac:dyDescent="0.3">
      <c r="A113" t="s">
        <v>48</v>
      </c>
      <c r="B113" t="s">
        <v>49</v>
      </c>
      <c r="C113" t="s">
        <v>60</v>
      </c>
      <c r="D113" t="s">
        <v>69</v>
      </c>
      <c r="E113" t="s">
        <v>105</v>
      </c>
      <c r="F113" t="s">
        <v>109</v>
      </c>
      <c r="G113" t="s">
        <v>214</v>
      </c>
      <c r="H113">
        <v>0.2316</v>
      </c>
      <c r="I113">
        <v>0.28949999999999998</v>
      </c>
      <c r="J113">
        <v>0.55000000000000004</v>
      </c>
      <c r="K113">
        <v>0.2021</v>
      </c>
      <c r="L113" t="s">
        <v>122</v>
      </c>
      <c r="M113" t="s">
        <v>131</v>
      </c>
      <c r="N113" t="s">
        <v>49</v>
      </c>
      <c r="O113" t="s">
        <v>60</v>
      </c>
      <c r="P113" t="s">
        <v>69</v>
      </c>
      <c r="Q113" t="s">
        <v>105</v>
      </c>
      <c r="R113" t="s">
        <v>107</v>
      </c>
      <c r="S113" t="s">
        <v>214</v>
      </c>
      <c r="T113">
        <v>0.3669</v>
      </c>
      <c r="U113">
        <v>0.45329999999999998</v>
      </c>
      <c r="V113">
        <v>0.65200000000000002</v>
      </c>
      <c r="W113">
        <v>0.13600000000000001</v>
      </c>
      <c r="X113" t="s">
        <v>156</v>
      </c>
      <c r="Y113" t="s">
        <v>165</v>
      </c>
      <c r="Z113" t="s">
        <v>49</v>
      </c>
      <c r="AA113" t="s">
        <v>60</v>
      </c>
      <c r="AB113" t="s">
        <v>69</v>
      </c>
      <c r="AC113" t="s">
        <v>105</v>
      </c>
      <c r="AD113" t="s">
        <v>190</v>
      </c>
      <c r="AE113" t="s">
        <v>214</v>
      </c>
      <c r="AF113">
        <v>0.15379999999999999</v>
      </c>
      <c r="AG113">
        <v>0.26669999999999999</v>
      </c>
      <c r="AH113">
        <v>0.57689999999999997</v>
      </c>
      <c r="AI113">
        <v>1.6999999999999999E-3</v>
      </c>
      <c r="AJ113" t="s">
        <v>193</v>
      </c>
      <c r="AK113">
        <v>12</v>
      </c>
      <c r="AL113">
        <v>12</v>
      </c>
      <c r="AM113">
        <v>7</v>
      </c>
      <c r="AN113">
        <v>86</v>
      </c>
      <c r="AO113">
        <v>94</v>
      </c>
      <c r="AP113">
        <v>170</v>
      </c>
      <c r="AQ113">
        <v>164</v>
      </c>
      <c r="AR113">
        <v>162</v>
      </c>
      <c r="AS113">
        <v>22</v>
      </c>
      <c r="AT113">
        <v>42</v>
      </c>
      <c r="AU113">
        <v>146</v>
      </c>
      <c r="AV113">
        <v>6</v>
      </c>
      <c r="AW113" s="9">
        <v>76.916666666666671</v>
      </c>
    </row>
    <row r="114" spans="1:49" x14ac:dyDescent="0.3">
      <c r="A114" t="s">
        <v>48</v>
      </c>
      <c r="B114" t="s">
        <v>217</v>
      </c>
      <c r="C114" t="s">
        <v>60</v>
      </c>
      <c r="D114" t="s">
        <v>100</v>
      </c>
      <c r="E114" t="s">
        <v>105</v>
      </c>
      <c r="F114" t="s">
        <v>121</v>
      </c>
      <c r="G114" t="s">
        <v>214</v>
      </c>
      <c r="H114">
        <v>0.68420000000000003</v>
      </c>
      <c r="I114">
        <v>0.43769999999999998</v>
      </c>
      <c r="J114">
        <v>0.58460000000000001</v>
      </c>
      <c r="K114">
        <v>0.26490000000000002</v>
      </c>
      <c r="L114" t="s">
        <v>128</v>
      </c>
      <c r="M114" t="s">
        <v>131</v>
      </c>
      <c r="N114" t="s">
        <v>217</v>
      </c>
      <c r="O114" t="s">
        <v>60</v>
      </c>
      <c r="P114" t="s">
        <v>69</v>
      </c>
      <c r="Q114" t="s">
        <v>105</v>
      </c>
      <c r="R114" t="s">
        <v>114</v>
      </c>
      <c r="S114" t="s">
        <v>214</v>
      </c>
      <c r="T114">
        <v>0.3725</v>
      </c>
      <c r="U114">
        <v>0.45779999999999998</v>
      </c>
      <c r="V114">
        <v>0.65449999999999997</v>
      </c>
      <c r="W114">
        <v>0.1341</v>
      </c>
      <c r="X114" t="s">
        <v>162</v>
      </c>
      <c r="Y114" t="s">
        <v>165</v>
      </c>
      <c r="Z114" t="s">
        <v>217</v>
      </c>
      <c r="AA114" t="s">
        <v>60</v>
      </c>
      <c r="AB114" t="s">
        <v>174</v>
      </c>
      <c r="AC114" t="s">
        <v>105</v>
      </c>
      <c r="AD114" t="s">
        <v>113</v>
      </c>
      <c r="AE114" t="s">
        <v>214</v>
      </c>
      <c r="AF114">
        <v>0.1923</v>
      </c>
      <c r="AG114">
        <v>0.3226</v>
      </c>
      <c r="AH114">
        <v>0.59619999999999995</v>
      </c>
      <c r="AI114">
        <v>1.6000000000000001E-3</v>
      </c>
      <c r="AJ114" t="s">
        <v>199</v>
      </c>
      <c r="AK114">
        <v>1</v>
      </c>
      <c r="AL114">
        <v>1</v>
      </c>
      <c r="AM114">
        <v>1</v>
      </c>
      <c r="AN114">
        <v>171</v>
      </c>
      <c r="AO114">
        <v>92</v>
      </c>
      <c r="AP114">
        <v>164</v>
      </c>
      <c r="AQ114">
        <v>157</v>
      </c>
      <c r="AR114">
        <v>151</v>
      </c>
      <c r="AS114">
        <v>21</v>
      </c>
      <c r="AT114">
        <v>26</v>
      </c>
      <c r="AU114">
        <v>134</v>
      </c>
      <c r="AV114">
        <v>5</v>
      </c>
      <c r="AW114" s="9">
        <v>77</v>
      </c>
    </row>
    <row r="115" spans="1:49" x14ac:dyDescent="0.3">
      <c r="A115" t="s">
        <v>48</v>
      </c>
      <c r="B115" t="s">
        <v>217</v>
      </c>
      <c r="C115" t="s">
        <v>59</v>
      </c>
      <c r="D115" t="s">
        <v>68</v>
      </c>
      <c r="E115" t="s">
        <v>105</v>
      </c>
      <c r="F115" t="s">
        <v>119</v>
      </c>
      <c r="G115" t="s">
        <v>214</v>
      </c>
      <c r="H115">
        <v>0.1368</v>
      </c>
      <c r="I115">
        <v>0.20799999999999999</v>
      </c>
      <c r="J115">
        <v>0.53649999999999998</v>
      </c>
      <c r="K115">
        <v>0.19370000000000001</v>
      </c>
      <c r="L115" t="s">
        <v>128</v>
      </c>
      <c r="M115" t="s">
        <v>131</v>
      </c>
      <c r="N115" t="s">
        <v>217</v>
      </c>
      <c r="O115" t="s">
        <v>59</v>
      </c>
      <c r="P115" t="s">
        <v>137</v>
      </c>
      <c r="Q115" t="s">
        <v>105</v>
      </c>
      <c r="R115" t="s">
        <v>114</v>
      </c>
      <c r="S115" t="s">
        <v>214</v>
      </c>
      <c r="T115">
        <v>0.31090000000000001</v>
      </c>
      <c r="U115">
        <v>0.41970000000000002</v>
      </c>
      <c r="V115">
        <v>0.6341</v>
      </c>
      <c r="W115">
        <v>0.1295</v>
      </c>
      <c r="X115" t="s">
        <v>162</v>
      </c>
      <c r="Y115" t="s">
        <v>165</v>
      </c>
      <c r="Z115" t="s">
        <v>217</v>
      </c>
      <c r="AA115" t="s">
        <v>59</v>
      </c>
      <c r="AB115" t="s">
        <v>166</v>
      </c>
      <c r="AC115" t="s">
        <v>105</v>
      </c>
      <c r="AD115" t="s">
        <v>113</v>
      </c>
      <c r="AE115" t="s">
        <v>214</v>
      </c>
      <c r="AF115">
        <v>0.34620000000000001</v>
      </c>
      <c r="AG115">
        <v>0.36730000000000002</v>
      </c>
      <c r="AH115">
        <v>0.67249999999999999</v>
      </c>
      <c r="AI115">
        <v>1.5299999999999999E-2</v>
      </c>
      <c r="AJ115" t="s">
        <v>199</v>
      </c>
      <c r="AK115">
        <v>18</v>
      </c>
      <c r="AL115">
        <v>24</v>
      </c>
      <c r="AM115">
        <v>13</v>
      </c>
      <c r="AN115">
        <v>38</v>
      </c>
      <c r="AO115">
        <v>113</v>
      </c>
      <c r="AP115">
        <v>222</v>
      </c>
      <c r="AQ115">
        <v>201</v>
      </c>
      <c r="AR115">
        <v>119</v>
      </c>
      <c r="AS115">
        <v>17</v>
      </c>
      <c r="AT115">
        <v>16</v>
      </c>
      <c r="AU115">
        <v>90</v>
      </c>
      <c r="AV115">
        <v>57</v>
      </c>
      <c r="AW115" s="9">
        <v>77.333333333333329</v>
      </c>
    </row>
    <row r="116" spans="1:49" x14ac:dyDescent="0.3">
      <c r="A116" t="s">
        <v>48</v>
      </c>
      <c r="B116" t="s">
        <v>50</v>
      </c>
      <c r="C116" t="s">
        <v>52</v>
      </c>
      <c r="D116" t="s">
        <v>83</v>
      </c>
      <c r="E116" t="s">
        <v>105</v>
      </c>
      <c r="F116" t="s">
        <v>116</v>
      </c>
      <c r="G116" t="s">
        <v>215</v>
      </c>
      <c r="H116">
        <v>3.1600000000000003E-2</v>
      </c>
      <c r="I116">
        <v>5.9400000000000001E-2</v>
      </c>
      <c r="J116">
        <v>0.51019999999999999</v>
      </c>
      <c r="K116">
        <v>0.2006</v>
      </c>
      <c r="L116" t="s">
        <v>127</v>
      </c>
      <c r="M116" t="s">
        <v>131</v>
      </c>
      <c r="N116" t="s">
        <v>50</v>
      </c>
      <c r="O116" t="s">
        <v>52</v>
      </c>
      <c r="P116" t="s">
        <v>92</v>
      </c>
      <c r="Q116" t="s">
        <v>105</v>
      </c>
      <c r="R116" t="s">
        <v>109</v>
      </c>
      <c r="S116" t="s">
        <v>215</v>
      </c>
      <c r="T116">
        <v>0.35849999999999999</v>
      </c>
      <c r="U116">
        <v>0.47849999999999998</v>
      </c>
      <c r="V116">
        <v>0.66180000000000005</v>
      </c>
      <c r="W116">
        <v>0.1217</v>
      </c>
      <c r="X116" t="s">
        <v>161</v>
      </c>
      <c r="Y116" t="s">
        <v>165</v>
      </c>
      <c r="Z116" t="s">
        <v>50</v>
      </c>
      <c r="AA116" t="s">
        <v>52</v>
      </c>
      <c r="AB116" t="s">
        <v>92</v>
      </c>
      <c r="AC116" t="s">
        <v>105</v>
      </c>
      <c r="AD116" t="s">
        <v>109</v>
      </c>
      <c r="AE116" t="s">
        <v>215</v>
      </c>
      <c r="AF116">
        <v>0.1923</v>
      </c>
      <c r="AG116">
        <v>0.3226</v>
      </c>
      <c r="AH116">
        <v>0.59619999999999995</v>
      </c>
      <c r="AI116">
        <v>1.6000000000000001E-3</v>
      </c>
      <c r="AJ116" t="s">
        <v>198</v>
      </c>
      <c r="AK116">
        <v>28</v>
      </c>
      <c r="AL116">
        <v>102</v>
      </c>
      <c r="AM116">
        <v>63</v>
      </c>
      <c r="AN116">
        <v>81</v>
      </c>
      <c r="AO116">
        <v>97</v>
      </c>
      <c r="AP116">
        <v>141</v>
      </c>
      <c r="AQ116">
        <v>146</v>
      </c>
      <c r="AR116">
        <v>86</v>
      </c>
      <c r="AS116">
        <v>21</v>
      </c>
      <c r="AT116">
        <v>26</v>
      </c>
      <c r="AU116">
        <v>134</v>
      </c>
      <c r="AV116">
        <v>5</v>
      </c>
      <c r="AW116" s="9">
        <v>77.5</v>
      </c>
    </row>
    <row r="117" spans="1:49" x14ac:dyDescent="0.3">
      <c r="A117" t="s">
        <v>48</v>
      </c>
      <c r="B117" t="s">
        <v>217</v>
      </c>
      <c r="C117" t="s">
        <v>55</v>
      </c>
      <c r="D117" t="s">
        <v>96</v>
      </c>
      <c r="E117" t="s">
        <v>51</v>
      </c>
      <c r="F117" t="s">
        <v>51</v>
      </c>
      <c r="G117" t="s">
        <v>214</v>
      </c>
      <c r="H117">
        <v>9.4700000000000006E-2</v>
      </c>
      <c r="I117">
        <v>0.1565</v>
      </c>
      <c r="J117">
        <v>0.52669999999999995</v>
      </c>
      <c r="K117">
        <v>0.1923</v>
      </c>
      <c r="L117" t="s">
        <v>128</v>
      </c>
      <c r="M117" t="s">
        <v>131</v>
      </c>
      <c r="N117" t="s">
        <v>217</v>
      </c>
      <c r="O117" t="s">
        <v>55</v>
      </c>
      <c r="P117" t="s">
        <v>149</v>
      </c>
      <c r="Q117" t="s">
        <v>51</v>
      </c>
      <c r="R117" t="s">
        <v>51</v>
      </c>
      <c r="S117" t="s">
        <v>214</v>
      </c>
      <c r="T117">
        <v>0.3669</v>
      </c>
      <c r="U117">
        <v>0.4471</v>
      </c>
      <c r="V117">
        <v>0.6492</v>
      </c>
      <c r="W117">
        <v>0.13769999999999999</v>
      </c>
      <c r="X117" t="s">
        <v>162</v>
      </c>
      <c r="Y117" t="s">
        <v>165</v>
      </c>
      <c r="Z117" t="s">
        <v>217</v>
      </c>
      <c r="AA117" t="s">
        <v>55</v>
      </c>
      <c r="AB117" t="s">
        <v>168</v>
      </c>
      <c r="AC117" t="s">
        <v>51</v>
      </c>
      <c r="AD117" t="s">
        <v>51</v>
      </c>
      <c r="AE117" t="s">
        <v>214</v>
      </c>
      <c r="AF117">
        <v>0.42309999999999998</v>
      </c>
      <c r="AG117">
        <v>0.13750000000000001</v>
      </c>
      <c r="AH117">
        <v>0.70620000000000005</v>
      </c>
      <c r="AI117">
        <v>1.7299999999999999E-2</v>
      </c>
      <c r="AJ117" t="s">
        <v>199</v>
      </c>
      <c r="AK117">
        <v>22</v>
      </c>
      <c r="AL117">
        <v>46</v>
      </c>
      <c r="AM117">
        <v>30</v>
      </c>
      <c r="AN117">
        <v>25</v>
      </c>
      <c r="AO117">
        <v>94</v>
      </c>
      <c r="AP117">
        <v>180</v>
      </c>
      <c r="AQ117">
        <v>170</v>
      </c>
      <c r="AR117">
        <v>168</v>
      </c>
      <c r="AS117">
        <v>15</v>
      </c>
      <c r="AT117">
        <v>65</v>
      </c>
      <c r="AU117">
        <v>53</v>
      </c>
      <c r="AV117">
        <v>64</v>
      </c>
      <c r="AW117" s="9">
        <v>77.666666666666671</v>
      </c>
    </row>
    <row r="118" spans="1:49" x14ac:dyDescent="0.3">
      <c r="A118" t="s">
        <v>48</v>
      </c>
      <c r="B118" t="s">
        <v>50</v>
      </c>
      <c r="C118" t="s">
        <v>59</v>
      </c>
      <c r="D118" t="s">
        <v>68</v>
      </c>
      <c r="E118" t="s">
        <v>51</v>
      </c>
      <c r="F118" t="s">
        <v>51</v>
      </c>
      <c r="G118" t="s">
        <v>215</v>
      </c>
      <c r="H118">
        <v>0.1053</v>
      </c>
      <c r="I118">
        <v>0.1681</v>
      </c>
      <c r="J118">
        <v>0.52629999999999999</v>
      </c>
      <c r="K118">
        <v>0.19470000000000001</v>
      </c>
      <c r="L118" t="s">
        <v>127</v>
      </c>
      <c r="M118" t="s">
        <v>131</v>
      </c>
      <c r="N118" t="s">
        <v>50</v>
      </c>
      <c r="O118" t="s">
        <v>59</v>
      </c>
      <c r="P118" t="s">
        <v>133</v>
      </c>
      <c r="Q118" t="s">
        <v>51</v>
      </c>
      <c r="R118" t="s">
        <v>51</v>
      </c>
      <c r="S118" t="s">
        <v>215</v>
      </c>
      <c r="T118">
        <v>0.32769999999999999</v>
      </c>
      <c r="U118">
        <v>0.44400000000000001</v>
      </c>
      <c r="V118">
        <v>0.64529999999999998</v>
      </c>
      <c r="W118">
        <v>0.12590000000000001</v>
      </c>
      <c r="X118" t="s">
        <v>161</v>
      </c>
      <c r="Y118" t="s">
        <v>165</v>
      </c>
      <c r="Z118" t="s">
        <v>50</v>
      </c>
      <c r="AA118" t="s">
        <v>59</v>
      </c>
      <c r="AB118" t="s">
        <v>166</v>
      </c>
      <c r="AC118" t="s">
        <v>51</v>
      </c>
      <c r="AD118" t="s">
        <v>51</v>
      </c>
      <c r="AE118" t="s">
        <v>215</v>
      </c>
      <c r="AF118">
        <v>0.26919999999999999</v>
      </c>
      <c r="AG118">
        <v>0.35</v>
      </c>
      <c r="AH118">
        <v>0.63429999999999997</v>
      </c>
      <c r="AI118">
        <v>2.12E-2</v>
      </c>
      <c r="AJ118" t="s">
        <v>198</v>
      </c>
      <c r="AK118">
        <v>21</v>
      </c>
      <c r="AL118">
        <v>39</v>
      </c>
      <c r="AM118">
        <v>31</v>
      </c>
      <c r="AN118">
        <v>47</v>
      </c>
      <c r="AO118">
        <v>108</v>
      </c>
      <c r="AP118">
        <v>185</v>
      </c>
      <c r="AQ118">
        <v>177</v>
      </c>
      <c r="AR118">
        <v>101</v>
      </c>
      <c r="AS118">
        <v>19</v>
      </c>
      <c r="AT118">
        <v>19</v>
      </c>
      <c r="AU118">
        <v>116</v>
      </c>
      <c r="AV118">
        <v>74</v>
      </c>
      <c r="AW118" s="9">
        <v>78.083333333333329</v>
      </c>
    </row>
    <row r="119" spans="1:49" x14ac:dyDescent="0.3">
      <c r="A119" t="s">
        <v>48</v>
      </c>
      <c r="B119" t="s">
        <v>49</v>
      </c>
      <c r="C119" t="s">
        <v>60</v>
      </c>
      <c r="D119" t="s">
        <v>87</v>
      </c>
      <c r="E119" t="s">
        <v>51</v>
      </c>
      <c r="F119" t="s">
        <v>51</v>
      </c>
      <c r="G119" t="s">
        <v>215</v>
      </c>
      <c r="H119">
        <v>0</v>
      </c>
      <c r="I119">
        <v>0</v>
      </c>
      <c r="J119">
        <v>0.5</v>
      </c>
      <c r="K119">
        <v>0.21479999999999999</v>
      </c>
      <c r="L119" t="s">
        <v>124</v>
      </c>
      <c r="M119" t="s">
        <v>131</v>
      </c>
      <c r="N119" t="s">
        <v>49</v>
      </c>
      <c r="O119" t="s">
        <v>60</v>
      </c>
      <c r="P119" t="s">
        <v>69</v>
      </c>
      <c r="Q119" t="s">
        <v>51</v>
      </c>
      <c r="R119" t="s">
        <v>51</v>
      </c>
      <c r="S119" t="s">
        <v>215</v>
      </c>
      <c r="T119">
        <v>0.437</v>
      </c>
      <c r="U119">
        <v>0.50570000000000004</v>
      </c>
      <c r="V119">
        <v>0.68210000000000004</v>
      </c>
      <c r="W119">
        <v>0.12889999999999999</v>
      </c>
      <c r="X119" t="s">
        <v>158</v>
      </c>
      <c r="Y119" t="s">
        <v>165</v>
      </c>
      <c r="Z119" t="s">
        <v>49</v>
      </c>
      <c r="AA119" t="s">
        <v>60</v>
      </c>
      <c r="AB119" t="s">
        <v>174</v>
      </c>
      <c r="AC119" t="s">
        <v>51</v>
      </c>
      <c r="AD119" t="s">
        <v>51</v>
      </c>
      <c r="AE119" t="s">
        <v>215</v>
      </c>
      <c r="AF119">
        <v>0.1923</v>
      </c>
      <c r="AG119">
        <v>0.3226</v>
      </c>
      <c r="AH119">
        <v>0.59619999999999995</v>
      </c>
      <c r="AI119">
        <v>1.6000000000000001E-3</v>
      </c>
      <c r="AJ119" t="s">
        <v>195</v>
      </c>
      <c r="AK119">
        <v>31</v>
      </c>
      <c r="AL119">
        <v>121</v>
      </c>
      <c r="AM119">
        <v>82</v>
      </c>
      <c r="AN119">
        <v>122</v>
      </c>
      <c r="AO119">
        <v>73</v>
      </c>
      <c r="AP119">
        <v>107</v>
      </c>
      <c r="AQ119">
        <v>109</v>
      </c>
      <c r="AR119">
        <v>115</v>
      </c>
      <c r="AS119">
        <v>21</v>
      </c>
      <c r="AT119">
        <v>26</v>
      </c>
      <c r="AU119">
        <v>134</v>
      </c>
      <c r="AV119">
        <v>5</v>
      </c>
      <c r="AW119" s="9">
        <v>78.833333333333329</v>
      </c>
    </row>
    <row r="120" spans="1:49" x14ac:dyDescent="0.3">
      <c r="A120" t="s">
        <v>48</v>
      </c>
      <c r="B120" t="s">
        <v>49</v>
      </c>
      <c r="C120" t="s">
        <v>52</v>
      </c>
      <c r="D120" t="s">
        <v>83</v>
      </c>
      <c r="E120" t="s">
        <v>51</v>
      </c>
      <c r="F120" t="s">
        <v>51</v>
      </c>
      <c r="G120" t="s">
        <v>215</v>
      </c>
      <c r="H120">
        <v>0</v>
      </c>
      <c r="I120">
        <v>0</v>
      </c>
      <c r="J120">
        <v>0.5</v>
      </c>
      <c r="K120">
        <v>0.19409999999999999</v>
      </c>
      <c r="L120" t="s">
        <v>124</v>
      </c>
      <c r="M120" t="s">
        <v>131</v>
      </c>
      <c r="N120" t="s">
        <v>49</v>
      </c>
      <c r="O120" t="s">
        <v>52</v>
      </c>
      <c r="P120" t="s">
        <v>141</v>
      </c>
      <c r="Q120" t="s">
        <v>51</v>
      </c>
      <c r="R120" t="s">
        <v>51</v>
      </c>
      <c r="S120" t="s">
        <v>215</v>
      </c>
      <c r="T120">
        <v>0.33889999999999998</v>
      </c>
      <c r="U120">
        <v>0.46629999999999999</v>
      </c>
      <c r="V120">
        <v>0.65510000000000002</v>
      </c>
      <c r="W120">
        <v>0.1186</v>
      </c>
      <c r="X120" t="s">
        <v>158</v>
      </c>
      <c r="Y120" t="s">
        <v>165</v>
      </c>
      <c r="Z120" t="s">
        <v>49</v>
      </c>
      <c r="AA120" t="s">
        <v>52</v>
      </c>
      <c r="AB120" t="s">
        <v>102</v>
      </c>
      <c r="AC120" t="s">
        <v>51</v>
      </c>
      <c r="AD120" t="s">
        <v>51</v>
      </c>
      <c r="AE120" t="s">
        <v>215</v>
      </c>
      <c r="AF120">
        <v>0.1923</v>
      </c>
      <c r="AG120">
        <v>0.3226</v>
      </c>
      <c r="AH120">
        <v>0.59619999999999995</v>
      </c>
      <c r="AI120">
        <v>1.6000000000000001E-3</v>
      </c>
      <c r="AJ120" t="s">
        <v>195</v>
      </c>
      <c r="AK120">
        <v>31</v>
      </c>
      <c r="AL120">
        <v>121</v>
      </c>
      <c r="AM120">
        <v>82</v>
      </c>
      <c r="AN120">
        <v>42</v>
      </c>
      <c r="AO120">
        <v>104</v>
      </c>
      <c r="AP120">
        <v>153</v>
      </c>
      <c r="AQ120">
        <v>155</v>
      </c>
      <c r="AR120">
        <v>76</v>
      </c>
      <c r="AS120">
        <v>21</v>
      </c>
      <c r="AT120">
        <v>26</v>
      </c>
      <c r="AU120">
        <v>134</v>
      </c>
      <c r="AV120">
        <v>5</v>
      </c>
      <c r="AW120" s="9">
        <v>79.166666666666671</v>
      </c>
    </row>
    <row r="121" spans="1:49" x14ac:dyDescent="0.3">
      <c r="A121" t="s">
        <v>48</v>
      </c>
      <c r="B121" t="s">
        <v>217</v>
      </c>
      <c r="C121" t="s">
        <v>54</v>
      </c>
      <c r="D121" t="s">
        <v>75</v>
      </c>
      <c r="E121" t="s">
        <v>105</v>
      </c>
      <c r="F121" t="s">
        <v>119</v>
      </c>
      <c r="G121" t="s">
        <v>214</v>
      </c>
      <c r="H121">
        <v>9.4700000000000006E-2</v>
      </c>
      <c r="I121">
        <v>0.1593</v>
      </c>
      <c r="J121">
        <v>0.53049999999999997</v>
      </c>
      <c r="K121">
        <v>0.19070000000000001</v>
      </c>
      <c r="L121" t="s">
        <v>128</v>
      </c>
      <c r="M121" t="s">
        <v>131</v>
      </c>
      <c r="N121" t="s">
        <v>217</v>
      </c>
      <c r="O121" t="s">
        <v>54</v>
      </c>
      <c r="P121" t="s">
        <v>134</v>
      </c>
      <c r="Q121" t="s">
        <v>105</v>
      </c>
      <c r="R121" t="s">
        <v>114</v>
      </c>
      <c r="S121" t="s">
        <v>214</v>
      </c>
      <c r="T121">
        <v>0.31090000000000001</v>
      </c>
      <c r="U121">
        <v>0.41499999999999998</v>
      </c>
      <c r="V121">
        <v>0.6321</v>
      </c>
      <c r="W121">
        <v>0.13020000000000001</v>
      </c>
      <c r="X121" t="s">
        <v>162</v>
      </c>
      <c r="Y121" t="s">
        <v>165</v>
      </c>
      <c r="Z121" t="s">
        <v>217</v>
      </c>
      <c r="AA121" t="s">
        <v>54</v>
      </c>
      <c r="AB121" t="s">
        <v>172</v>
      </c>
      <c r="AC121" t="s">
        <v>105</v>
      </c>
      <c r="AD121" t="s">
        <v>114</v>
      </c>
      <c r="AE121" t="s">
        <v>214</v>
      </c>
      <c r="AF121">
        <v>0.53849999999999998</v>
      </c>
      <c r="AG121">
        <v>7.51E-2</v>
      </c>
      <c r="AH121">
        <v>0.75480000000000003</v>
      </c>
      <c r="AI121">
        <v>3.3000000000000002E-2</v>
      </c>
      <c r="AJ121" t="s">
        <v>199</v>
      </c>
      <c r="AK121">
        <v>22</v>
      </c>
      <c r="AL121">
        <v>43</v>
      </c>
      <c r="AM121">
        <v>24</v>
      </c>
      <c r="AN121">
        <v>9</v>
      </c>
      <c r="AO121">
        <v>113</v>
      </c>
      <c r="AP121">
        <v>228</v>
      </c>
      <c r="AQ121">
        <v>204</v>
      </c>
      <c r="AR121">
        <v>124</v>
      </c>
      <c r="AS121">
        <v>12</v>
      </c>
      <c r="AT121">
        <v>78</v>
      </c>
      <c r="AU121">
        <v>3</v>
      </c>
      <c r="AV121">
        <v>91</v>
      </c>
      <c r="AW121" s="9">
        <v>79.25</v>
      </c>
    </row>
    <row r="122" spans="1:49" x14ac:dyDescent="0.3">
      <c r="A122" t="s">
        <v>48</v>
      </c>
      <c r="B122" t="s">
        <v>50</v>
      </c>
      <c r="C122" t="s">
        <v>56</v>
      </c>
      <c r="D122" t="s">
        <v>97</v>
      </c>
      <c r="E122" t="s">
        <v>51</v>
      </c>
      <c r="F122" t="s">
        <v>51</v>
      </c>
      <c r="G122" t="s">
        <v>215</v>
      </c>
      <c r="H122">
        <v>8.4199999999999997E-2</v>
      </c>
      <c r="I122">
        <v>0.1391</v>
      </c>
      <c r="J122">
        <v>0.51949999999999996</v>
      </c>
      <c r="K122">
        <v>0.1946</v>
      </c>
      <c r="L122" t="s">
        <v>127</v>
      </c>
      <c r="M122" t="s">
        <v>131</v>
      </c>
      <c r="N122" t="s">
        <v>50</v>
      </c>
      <c r="O122" t="s">
        <v>56</v>
      </c>
      <c r="P122" t="s">
        <v>143</v>
      </c>
      <c r="Q122" t="s">
        <v>51</v>
      </c>
      <c r="R122" t="s">
        <v>51</v>
      </c>
      <c r="S122" t="s">
        <v>215</v>
      </c>
      <c r="T122">
        <v>0.29409999999999997</v>
      </c>
      <c r="U122">
        <v>0.4234</v>
      </c>
      <c r="V122">
        <v>0.63519999999999999</v>
      </c>
      <c r="W122">
        <v>0.1207</v>
      </c>
      <c r="X122" t="s">
        <v>161</v>
      </c>
      <c r="Y122" t="s">
        <v>165</v>
      </c>
      <c r="Z122" t="s">
        <v>50</v>
      </c>
      <c r="AA122" t="s">
        <v>56</v>
      </c>
      <c r="AB122" t="s">
        <v>173</v>
      </c>
      <c r="AC122" t="s">
        <v>51</v>
      </c>
      <c r="AD122" t="s">
        <v>51</v>
      </c>
      <c r="AE122" t="s">
        <v>215</v>
      </c>
      <c r="AF122">
        <v>0.42309999999999998</v>
      </c>
      <c r="AG122">
        <v>0.17319999999999999</v>
      </c>
      <c r="AH122">
        <v>0.70760000000000001</v>
      </c>
      <c r="AI122">
        <v>9.7000000000000003E-3</v>
      </c>
      <c r="AJ122" t="s">
        <v>198</v>
      </c>
      <c r="AK122">
        <v>23</v>
      </c>
      <c r="AL122">
        <v>57</v>
      </c>
      <c r="AM122">
        <v>44</v>
      </c>
      <c r="AN122">
        <v>46</v>
      </c>
      <c r="AO122">
        <v>119</v>
      </c>
      <c r="AP122">
        <v>219</v>
      </c>
      <c r="AQ122">
        <v>198</v>
      </c>
      <c r="AR122">
        <v>84</v>
      </c>
      <c r="AS122">
        <v>15</v>
      </c>
      <c r="AT122">
        <v>58</v>
      </c>
      <c r="AU122">
        <v>50</v>
      </c>
      <c r="AV122">
        <v>40</v>
      </c>
      <c r="AW122" s="9">
        <v>79.416666666666671</v>
      </c>
    </row>
    <row r="123" spans="1:49" x14ac:dyDescent="0.3">
      <c r="A123" t="s">
        <v>48</v>
      </c>
      <c r="B123" t="s">
        <v>217</v>
      </c>
      <c r="C123" t="s">
        <v>60</v>
      </c>
      <c r="D123" t="s">
        <v>100</v>
      </c>
      <c r="E123" t="s">
        <v>51</v>
      </c>
      <c r="F123" t="s">
        <v>51</v>
      </c>
      <c r="G123" t="s">
        <v>214</v>
      </c>
      <c r="H123">
        <v>0.63160000000000005</v>
      </c>
      <c r="I123">
        <v>0.43009999999999998</v>
      </c>
      <c r="J123">
        <v>0.5827</v>
      </c>
      <c r="K123">
        <v>0.27079999999999999</v>
      </c>
      <c r="L123" t="s">
        <v>128</v>
      </c>
      <c r="M123" t="s">
        <v>131</v>
      </c>
      <c r="N123" t="s">
        <v>217</v>
      </c>
      <c r="O123" t="s">
        <v>60</v>
      </c>
      <c r="P123" t="s">
        <v>69</v>
      </c>
      <c r="Q123" t="s">
        <v>51</v>
      </c>
      <c r="R123" t="s">
        <v>51</v>
      </c>
      <c r="S123" t="s">
        <v>214</v>
      </c>
      <c r="T123">
        <v>0.3669</v>
      </c>
      <c r="U123">
        <v>0.44790000000000002</v>
      </c>
      <c r="V123">
        <v>0.64959999999999996</v>
      </c>
      <c r="W123">
        <v>0.1341</v>
      </c>
      <c r="X123" t="s">
        <v>162</v>
      </c>
      <c r="Y123" t="s">
        <v>165</v>
      </c>
      <c r="Z123" t="s">
        <v>217</v>
      </c>
      <c r="AA123" t="s">
        <v>60</v>
      </c>
      <c r="AB123" t="s">
        <v>174</v>
      </c>
      <c r="AC123" t="s">
        <v>51</v>
      </c>
      <c r="AD123" t="s">
        <v>51</v>
      </c>
      <c r="AE123" t="s">
        <v>214</v>
      </c>
      <c r="AF123">
        <v>0.1923</v>
      </c>
      <c r="AG123">
        <v>0.3226</v>
      </c>
      <c r="AH123">
        <v>0.59619999999999995</v>
      </c>
      <c r="AI123">
        <v>1.6999999999999999E-3</v>
      </c>
      <c r="AJ123" t="s">
        <v>199</v>
      </c>
      <c r="AK123">
        <v>3</v>
      </c>
      <c r="AL123">
        <v>2</v>
      </c>
      <c r="AM123">
        <v>2</v>
      </c>
      <c r="AN123">
        <v>172</v>
      </c>
      <c r="AO123">
        <v>94</v>
      </c>
      <c r="AP123">
        <v>179</v>
      </c>
      <c r="AQ123">
        <v>169</v>
      </c>
      <c r="AR123">
        <v>151</v>
      </c>
      <c r="AS123">
        <v>21</v>
      </c>
      <c r="AT123">
        <v>26</v>
      </c>
      <c r="AU123">
        <v>134</v>
      </c>
      <c r="AV123">
        <v>6</v>
      </c>
      <c r="AW123" s="9">
        <v>79.916666666666671</v>
      </c>
    </row>
    <row r="124" spans="1:49" x14ac:dyDescent="0.3">
      <c r="A124" t="s">
        <v>48</v>
      </c>
      <c r="B124" t="s">
        <v>50</v>
      </c>
      <c r="C124" t="s">
        <v>61</v>
      </c>
      <c r="D124" t="s">
        <v>98</v>
      </c>
      <c r="E124" t="s">
        <v>105</v>
      </c>
      <c r="F124" t="s">
        <v>116</v>
      </c>
      <c r="G124" t="s">
        <v>215</v>
      </c>
      <c r="H124">
        <v>4.2099999999999999E-2</v>
      </c>
      <c r="I124">
        <v>7.8399999999999997E-2</v>
      </c>
      <c r="J124">
        <v>0.51539999999999997</v>
      </c>
      <c r="K124">
        <v>0.19189999999999999</v>
      </c>
      <c r="L124" t="s">
        <v>127</v>
      </c>
      <c r="M124" t="s">
        <v>131</v>
      </c>
      <c r="N124" t="s">
        <v>50</v>
      </c>
      <c r="O124" t="s">
        <v>61</v>
      </c>
      <c r="P124" t="s">
        <v>98</v>
      </c>
      <c r="Q124" t="s">
        <v>105</v>
      </c>
      <c r="R124" t="s">
        <v>109</v>
      </c>
      <c r="S124" t="s">
        <v>215</v>
      </c>
      <c r="T124">
        <v>0.32490000000000002</v>
      </c>
      <c r="U124">
        <v>0.44869999999999999</v>
      </c>
      <c r="V124">
        <v>0.64710000000000001</v>
      </c>
      <c r="W124">
        <v>0.1239</v>
      </c>
      <c r="X124" t="s">
        <v>161</v>
      </c>
      <c r="Y124" t="s">
        <v>165</v>
      </c>
      <c r="Z124" t="s">
        <v>50</v>
      </c>
      <c r="AA124" t="s">
        <v>61</v>
      </c>
      <c r="AB124" t="s">
        <v>78</v>
      </c>
      <c r="AC124" t="s">
        <v>105</v>
      </c>
      <c r="AD124" t="s">
        <v>154</v>
      </c>
      <c r="AE124" t="s">
        <v>215</v>
      </c>
      <c r="AF124">
        <v>0.15379999999999999</v>
      </c>
      <c r="AG124">
        <v>0.26669999999999999</v>
      </c>
      <c r="AH124">
        <v>0.57689999999999997</v>
      </c>
      <c r="AI124">
        <v>1.6999999999999999E-3</v>
      </c>
      <c r="AJ124" t="s">
        <v>198</v>
      </c>
      <c r="AK124">
        <v>27</v>
      </c>
      <c r="AL124">
        <v>92</v>
      </c>
      <c r="AM124">
        <v>53</v>
      </c>
      <c r="AN124">
        <v>21</v>
      </c>
      <c r="AO124">
        <v>109</v>
      </c>
      <c r="AP124">
        <v>177</v>
      </c>
      <c r="AQ124">
        <v>173</v>
      </c>
      <c r="AR124">
        <v>92</v>
      </c>
      <c r="AS124">
        <v>22</v>
      </c>
      <c r="AT124">
        <v>42</v>
      </c>
      <c r="AU124">
        <v>146</v>
      </c>
      <c r="AV124">
        <v>6</v>
      </c>
      <c r="AW124" s="9">
        <v>80</v>
      </c>
    </row>
    <row r="125" spans="1:49" x14ac:dyDescent="0.3">
      <c r="A125" t="s">
        <v>48</v>
      </c>
      <c r="B125" t="s">
        <v>49</v>
      </c>
      <c r="C125" t="s">
        <v>56</v>
      </c>
      <c r="D125" t="s">
        <v>86</v>
      </c>
      <c r="E125" t="s">
        <v>51</v>
      </c>
      <c r="F125" t="s">
        <v>51</v>
      </c>
      <c r="G125" t="s">
        <v>215</v>
      </c>
      <c r="H125">
        <v>0</v>
      </c>
      <c r="I125">
        <v>0</v>
      </c>
      <c r="J125">
        <v>0.5</v>
      </c>
      <c r="K125">
        <v>0.1928</v>
      </c>
      <c r="L125" t="s">
        <v>124</v>
      </c>
      <c r="M125" t="s">
        <v>131</v>
      </c>
      <c r="N125" t="s">
        <v>49</v>
      </c>
      <c r="O125" t="s">
        <v>56</v>
      </c>
      <c r="P125" t="s">
        <v>143</v>
      </c>
      <c r="Q125" t="s">
        <v>51</v>
      </c>
      <c r="R125" t="s">
        <v>51</v>
      </c>
      <c r="S125" t="s">
        <v>215</v>
      </c>
      <c r="T125">
        <v>0.46500000000000002</v>
      </c>
      <c r="U125">
        <v>0.51229999999999998</v>
      </c>
      <c r="V125">
        <v>0.68879999999999997</v>
      </c>
      <c r="W125">
        <v>0.1399</v>
      </c>
      <c r="X125" t="s">
        <v>158</v>
      </c>
      <c r="Y125" t="s">
        <v>165</v>
      </c>
      <c r="Z125" t="s">
        <v>49</v>
      </c>
      <c r="AA125" t="s">
        <v>56</v>
      </c>
      <c r="AB125" t="s">
        <v>178</v>
      </c>
      <c r="AC125" t="s">
        <v>51</v>
      </c>
      <c r="AD125" t="s">
        <v>51</v>
      </c>
      <c r="AE125" t="s">
        <v>215</v>
      </c>
      <c r="AF125">
        <v>0.42309999999999998</v>
      </c>
      <c r="AG125">
        <v>4.5199999999999997E-2</v>
      </c>
      <c r="AH125">
        <v>0.69199999999999995</v>
      </c>
      <c r="AI125">
        <v>3.1199999999999999E-2</v>
      </c>
      <c r="AJ125" t="s">
        <v>195</v>
      </c>
      <c r="AK125">
        <v>31</v>
      </c>
      <c r="AL125">
        <v>121</v>
      </c>
      <c r="AM125">
        <v>82</v>
      </c>
      <c r="AN125">
        <v>30</v>
      </c>
      <c r="AO125">
        <v>65</v>
      </c>
      <c r="AP125">
        <v>94</v>
      </c>
      <c r="AQ125">
        <v>95</v>
      </c>
      <c r="AR125">
        <v>180</v>
      </c>
      <c r="AS125">
        <v>15</v>
      </c>
      <c r="AT125">
        <v>96</v>
      </c>
      <c r="AU125">
        <v>64</v>
      </c>
      <c r="AV125">
        <v>88</v>
      </c>
      <c r="AW125" s="9">
        <v>80.083333333333329</v>
      </c>
    </row>
    <row r="126" spans="1:49" x14ac:dyDescent="0.3">
      <c r="A126" t="s">
        <v>48</v>
      </c>
      <c r="B126" t="s">
        <v>217</v>
      </c>
      <c r="C126" t="s">
        <v>51</v>
      </c>
      <c r="D126" t="s">
        <v>51</v>
      </c>
      <c r="E126" t="s">
        <v>104</v>
      </c>
      <c r="F126" t="s">
        <v>120</v>
      </c>
      <c r="G126" t="s">
        <v>216</v>
      </c>
      <c r="H126">
        <v>0</v>
      </c>
      <c r="I126">
        <v>0</v>
      </c>
      <c r="J126">
        <v>0.5</v>
      </c>
      <c r="K126">
        <v>0.19689999999999999</v>
      </c>
      <c r="L126" t="s">
        <v>129</v>
      </c>
      <c r="M126" t="s">
        <v>131</v>
      </c>
      <c r="N126" t="s">
        <v>217</v>
      </c>
      <c r="O126" t="s">
        <v>51</v>
      </c>
      <c r="P126" t="s">
        <v>51</v>
      </c>
      <c r="Q126" t="s">
        <v>104</v>
      </c>
      <c r="R126" t="s">
        <v>112</v>
      </c>
      <c r="S126" t="s">
        <v>216</v>
      </c>
      <c r="T126">
        <v>0.46500000000000002</v>
      </c>
      <c r="U126">
        <v>0.53810000000000002</v>
      </c>
      <c r="V126">
        <v>0.6996</v>
      </c>
      <c r="W126">
        <v>0.12640000000000001</v>
      </c>
      <c r="X126" t="s">
        <v>163</v>
      </c>
      <c r="Y126" t="s">
        <v>165</v>
      </c>
      <c r="Z126" t="s">
        <v>217</v>
      </c>
      <c r="AA126" t="s">
        <v>51</v>
      </c>
      <c r="AB126" t="s">
        <v>51</v>
      </c>
      <c r="AC126" t="s">
        <v>104</v>
      </c>
      <c r="AD126" t="s">
        <v>115</v>
      </c>
      <c r="AE126" t="s">
        <v>216</v>
      </c>
      <c r="AF126">
        <v>0</v>
      </c>
      <c r="AG126">
        <v>0</v>
      </c>
      <c r="AH126">
        <v>0.5</v>
      </c>
      <c r="AI126">
        <v>2.2000000000000001E-3</v>
      </c>
      <c r="AJ126" t="s">
        <v>200</v>
      </c>
      <c r="AK126">
        <v>31</v>
      </c>
      <c r="AL126">
        <v>121</v>
      </c>
      <c r="AM126">
        <v>82</v>
      </c>
      <c r="AN126">
        <v>64</v>
      </c>
      <c r="AO126">
        <v>65</v>
      </c>
      <c r="AP126">
        <v>75</v>
      </c>
      <c r="AQ126">
        <v>77</v>
      </c>
      <c r="AR126">
        <v>102</v>
      </c>
      <c r="AS126">
        <v>25</v>
      </c>
      <c r="AT126">
        <v>152</v>
      </c>
      <c r="AU126">
        <v>160</v>
      </c>
      <c r="AV126">
        <v>9</v>
      </c>
      <c r="AW126" s="9">
        <v>80.25</v>
      </c>
    </row>
    <row r="127" spans="1:49" x14ac:dyDescent="0.3">
      <c r="A127" t="s">
        <v>48</v>
      </c>
      <c r="B127" t="s">
        <v>217</v>
      </c>
      <c r="C127" t="s">
        <v>54</v>
      </c>
      <c r="D127" t="s">
        <v>84</v>
      </c>
      <c r="E127" t="s">
        <v>51</v>
      </c>
      <c r="F127" t="s">
        <v>51</v>
      </c>
      <c r="G127" t="s">
        <v>214</v>
      </c>
      <c r="H127">
        <v>0.15790000000000001</v>
      </c>
      <c r="I127">
        <v>0.22220000000000001</v>
      </c>
      <c r="J127">
        <v>0.53200000000000003</v>
      </c>
      <c r="K127">
        <v>0.19339999999999999</v>
      </c>
      <c r="L127" t="s">
        <v>128</v>
      </c>
      <c r="M127" t="s">
        <v>131</v>
      </c>
      <c r="N127" t="s">
        <v>217</v>
      </c>
      <c r="O127" t="s">
        <v>54</v>
      </c>
      <c r="P127" t="s">
        <v>151</v>
      </c>
      <c r="Q127" t="s">
        <v>51</v>
      </c>
      <c r="R127" t="s">
        <v>51</v>
      </c>
      <c r="S127" t="s">
        <v>214</v>
      </c>
      <c r="T127">
        <v>0.33610000000000001</v>
      </c>
      <c r="U127">
        <v>0.42480000000000001</v>
      </c>
      <c r="V127">
        <v>0.63729999999999998</v>
      </c>
      <c r="W127">
        <v>0.1348</v>
      </c>
      <c r="X127" t="s">
        <v>162</v>
      </c>
      <c r="Y127" t="s">
        <v>165</v>
      </c>
      <c r="Z127" t="s">
        <v>217</v>
      </c>
      <c r="AA127" t="s">
        <v>54</v>
      </c>
      <c r="AB127" t="s">
        <v>177</v>
      </c>
      <c r="AC127" t="s">
        <v>51</v>
      </c>
      <c r="AD127" t="s">
        <v>51</v>
      </c>
      <c r="AE127" t="s">
        <v>214</v>
      </c>
      <c r="AF127">
        <v>0.46150000000000002</v>
      </c>
      <c r="AG127">
        <v>6.5199999999999994E-2</v>
      </c>
      <c r="AH127">
        <v>0.71650000000000003</v>
      </c>
      <c r="AI127">
        <v>3.04E-2</v>
      </c>
      <c r="AJ127" t="s">
        <v>199</v>
      </c>
      <c r="AK127">
        <v>16</v>
      </c>
      <c r="AL127">
        <v>21</v>
      </c>
      <c r="AM127">
        <v>21</v>
      </c>
      <c r="AN127">
        <v>35</v>
      </c>
      <c r="AO127">
        <v>105</v>
      </c>
      <c r="AP127">
        <v>218</v>
      </c>
      <c r="AQ127">
        <v>195</v>
      </c>
      <c r="AR127">
        <v>156</v>
      </c>
      <c r="AS127">
        <v>14</v>
      </c>
      <c r="AT127">
        <v>83</v>
      </c>
      <c r="AU127">
        <v>27</v>
      </c>
      <c r="AV127">
        <v>86</v>
      </c>
      <c r="AW127" s="9">
        <v>81.416666666666671</v>
      </c>
    </row>
    <row r="128" spans="1:49" x14ac:dyDescent="0.3">
      <c r="A128" t="s">
        <v>48</v>
      </c>
      <c r="B128" t="s">
        <v>49</v>
      </c>
      <c r="C128" t="s">
        <v>54</v>
      </c>
      <c r="D128" t="s">
        <v>84</v>
      </c>
      <c r="E128" t="s">
        <v>51</v>
      </c>
      <c r="F128" t="s">
        <v>51</v>
      </c>
      <c r="G128" t="s">
        <v>215</v>
      </c>
      <c r="H128">
        <v>0.1474</v>
      </c>
      <c r="I128">
        <v>0.2137</v>
      </c>
      <c r="J128">
        <v>0.5323</v>
      </c>
      <c r="K128">
        <v>0.19939999999999999</v>
      </c>
      <c r="L128" t="s">
        <v>124</v>
      </c>
      <c r="M128" t="s">
        <v>131</v>
      </c>
      <c r="N128" t="s">
        <v>49</v>
      </c>
      <c r="O128" t="s">
        <v>54</v>
      </c>
      <c r="P128" t="s">
        <v>142</v>
      </c>
      <c r="Q128" t="s">
        <v>51</v>
      </c>
      <c r="R128" t="s">
        <v>51</v>
      </c>
      <c r="S128" t="s">
        <v>215</v>
      </c>
      <c r="T128">
        <v>0.52939999999999998</v>
      </c>
      <c r="U128">
        <v>0.53310000000000002</v>
      </c>
      <c r="V128">
        <v>0.70779999999999998</v>
      </c>
      <c r="W128">
        <v>0.14630000000000001</v>
      </c>
      <c r="X128" t="s">
        <v>158</v>
      </c>
      <c r="Y128" t="s">
        <v>165</v>
      </c>
      <c r="Z128" t="s">
        <v>49</v>
      </c>
      <c r="AA128" t="s">
        <v>54</v>
      </c>
      <c r="AB128" t="s">
        <v>177</v>
      </c>
      <c r="AC128" t="s">
        <v>51</v>
      </c>
      <c r="AD128" t="s">
        <v>51</v>
      </c>
      <c r="AE128" t="s">
        <v>215</v>
      </c>
      <c r="AF128">
        <v>0.84619999999999995</v>
      </c>
      <c r="AG128">
        <v>5.7999999999999996E-3</v>
      </c>
      <c r="AH128">
        <v>0.59830000000000005</v>
      </c>
      <c r="AI128">
        <v>0.60370000000000001</v>
      </c>
      <c r="AJ128" t="s">
        <v>195</v>
      </c>
      <c r="AK128">
        <v>17</v>
      </c>
      <c r="AL128">
        <v>23</v>
      </c>
      <c r="AM128">
        <v>20</v>
      </c>
      <c r="AN128">
        <v>75</v>
      </c>
      <c r="AO128">
        <v>49</v>
      </c>
      <c r="AP128">
        <v>77</v>
      </c>
      <c r="AQ128">
        <v>72</v>
      </c>
      <c r="AR128">
        <v>198</v>
      </c>
      <c r="AS128">
        <v>4</v>
      </c>
      <c r="AT128">
        <v>145</v>
      </c>
      <c r="AU128">
        <v>132</v>
      </c>
      <c r="AV128">
        <v>166</v>
      </c>
      <c r="AW128" s="9">
        <v>81.5</v>
      </c>
    </row>
    <row r="129" spans="1:49" x14ac:dyDescent="0.3">
      <c r="A129" t="s">
        <v>48</v>
      </c>
      <c r="B129" t="s">
        <v>50</v>
      </c>
      <c r="C129" t="s">
        <v>56</v>
      </c>
      <c r="D129" t="s">
        <v>99</v>
      </c>
      <c r="E129" t="s">
        <v>105</v>
      </c>
      <c r="F129" t="s">
        <v>116</v>
      </c>
      <c r="G129" t="s">
        <v>215</v>
      </c>
      <c r="H129">
        <v>2.1100000000000001E-2</v>
      </c>
      <c r="I129">
        <v>4.0800000000000003E-2</v>
      </c>
      <c r="J129">
        <v>0.50860000000000005</v>
      </c>
      <c r="K129">
        <v>0.19109999999999999</v>
      </c>
      <c r="L129" t="s">
        <v>127</v>
      </c>
      <c r="M129" t="s">
        <v>131</v>
      </c>
      <c r="N129" t="s">
        <v>50</v>
      </c>
      <c r="O129" t="s">
        <v>56</v>
      </c>
      <c r="P129" t="s">
        <v>153</v>
      </c>
      <c r="Q129" t="s">
        <v>105</v>
      </c>
      <c r="R129" t="s">
        <v>154</v>
      </c>
      <c r="S129" t="s">
        <v>215</v>
      </c>
      <c r="T129">
        <v>0.3221</v>
      </c>
      <c r="U129">
        <v>0.43980000000000002</v>
      </c>
      <c r="V129">
        <v>0.64319999999999999</v>
      </c>
      <c r="W129">
        <v>0.1249</v>
      </c>
      <c r="X129" t="s">
        <v>161</v>
      </c>
      <c r="Y129" t="s">
        <v>165</v>
      </c>
      <c r="Z129" t="s">
        <v>50</v>
      </c>
      <c r="AA129" t="s">
        <v>56</v>
      </c>
      <c r="AB129" t="s">
        <v>173</v>
      </c>
      <c r="AC129" t="s">
        <v>105</v>
      </c>
      <c r="AD129" t="s">
        <v>109</v>
      </c>
      <c r="AE129" t="s">
        <v>215</v>
      </c>
      <c r="AF129">
        <v>0.3846</v>
      </c>
      <c r="AG129">
        <v>0.1835</v>
      </c>
      <c r="AH129">
        <v>0.68910000000000005</v>
      </c>
      <c r="AI129">
        <v>8.8000000000000005E-3</v>
      </c>
      <c r="AJ129" t="s">
        <v>198</v>
      </c>
      <c r="AK129">
        <v>29</v>
      </c>
      <c r="AL129">
        <v>109</v>
      </c>
      <c r="AM129">
        <v>66</v>
      </c>
      <c r="AN129">
        <v>13</v>
      </c>
      <c r="AO129">
        <v>110</v>
      </c>
      <c r="AP129">
        <v>194</v>
      </c>
      <c r="AQ129">
        <v>182</v>
      </c>
      <c r="AR129">
        <v>97</v>
      </c>
      <c r="AS129">
        <v>16</v>
      </c>
      <c r="AT129">
        <v>57</v>
      </c>
      <c r="AU129">
        <v>75</v>
      </c>
      <c r="AV129">
        <v>36</v>
      </c>
      <c r="AW129" s="9">
        <v>82</v>
      </c>
    </row>
    <row r="130" spans="1:49" x14ac:dyDescent="0.3">
      <c r="A130" t="s">
        <v>48</v>
      </c>
      <c r="B130" t="s">
        <v>50</v>
      </c>
      <c r="C130" t="s">
        <v>60</v>
      </c>
      <c r="D130" t="s">
        <v>69</v>
      </c>
      <c r="E130" t="s">
        <v>51</v>
      </c>
      <c r="F130" t="s">
        <v>51</v>
      </c>
      <c r="G130" t="s">
        <v>214</v>
      </c>
      <c r="H130">
        <v>0.42109999999999997</v>
      </c>
      <c r="I130">
        <v>0.37559999999999999</v>
      </c>
      <c r="J130">
        <v>0.56389999999999996</v>
      </c>
      <c r="K130">
        <v>0.2288</v>
      </c>
      <c r="L130" t="s">
        <v>125</v>
      </c>
      <c r="M130" t="s">
        <v>131</v>
      </c>
      <c r="N130" t="s">
        <v>50</v>
      </c>
      <c r="O130" t="s">
        <v>60</v>
      </c>
      <c r="P130" t="s">
        <v>69</v>
      </c>
      <c r="Q130" t="s">
        <v>51</v>
      </c>
      <c r="R130" t="s">
        <v>51</v>
      </c>
      <c r="S130" t="s">
        <v>214</v>
      </c>
      <c r="T130">
        <v>0.3417</v>
      </c>
      <c r="U130">
        <v>0.42880000000000001</v>
      </c>
      <c r="V130">
        <v>0.63939999999999997</v>
      </c>
      <c r="W130">
        <v>0.1348</v>
      </c>
      <c r="X130" t="s">
        <v>159</v>
      </c>
      <c r="Y130" t="s">
        <v>165</v>
      </c>
      <c r="Z130" t="s">
        <v>50</v>
      </c>
      <c r="AA130" t="s">
        <v>60</v>
      </c>
      <c r="AB130" t="s">
        <v>174</v>
      </c>
      <c r="AC130" t="s">
        <v>51</v>
      </c>
      <c r="AD130" t="s">
        <v>51</v>
      </c>
      <c r="AE130" t="s">
        <v>214</v>
      </c>
      <c r="AF130">
        <v>0.26919999999999999</v>
      </c>
      <c r="AG130">
        <v>0.42420000000000002</v>
      </c>
      <c r="AH130">
        <v>0.63460000000000005</v>
      </c>
      <c r="AI130">
        <v>1.6000000000000001E-3</v>
      </c>
      <c r="AJ130" t="s">
        <v>196</v>
      </c>
      <c r="AK130">
        <v>8</v>
      </c>
      <c r="AL130">
        <v>6</v>
      </c>
      <c r="AM130">
        <v>4</v>
      </c>
      <c r="AN130">
        <v>156</v>
      </c>
      <c r="AO130">
        <v>103</v>
      </c>
      <c r="AP130">
        <v>215</v>
      </c>
      <c r="AQ130">
        <v>191</v>
      </c>
      <c r="AR130">
        <v>156</v>
      </c>
      <c r="AS130">
        <v>19</v>
      </c>
      <c r="AT130">
        <v>9</v>
      </c>
      <c r="AU130">
        <v>113</v>
      </c>
      <c r="AV130">
        <v>5</v>
      </c>
      <c r="AW130" s="9">
        <v>82.083333333333329</v>
      </c>
    </row>
    <row r="131" spans="1:49" x14ac:dyDescent="0.3">
      <c r="A131" t="s">
        <v>48</v>
      </c>
      <c r="B131" t="s">
        <v>50</v>
      </c>
      <c r="C131" t="s">
        <v>58</v>
      </c>
      <c r="D131" t="s">
        <v>67</v>
      </c>
      <c r="E131" t="s">
        <v>105</v>
      </c>
      <c r="F131" t="s">
        <v>116</v>
      </c>
      <c r="G131" t="s">
        <v>215</v>
      </c>
      <c r="H131">
        <v>3.1600000000000003E-2</v>
      </c>
      <c r="I131">
        <v>6.0600000000000001E-2</v>
      </c>
      <c r="J131">
        <v>0.51390000000000002</v>
      </c>
      <c r="K131">
        <v>0.1928</v>
      </c>
      <c r="L131" t="s">
        <v>127</v>
      </c>
      <c r="M131" t="s">
        <v>131</v>
      </c>
      <c r="N131" t="s">
        <v>50</v>
      </c>
      <c r="O131" t="s">
        <v>58</v>
      </c>
      <c r="P131" t="s">
        <v>68</v>
      </c>
      <c r="Q131" t="s">
        <v>105</v>
      </c>
      <c r="R131" t="s">
        <v>109</v>
      </c>
      <c r="S131" t="s">
        <v>215</v>
      </c>
      <c r="T131">
        <v>0.34449999999999997</v>
      </c>
      <c r="U131">
        <v>0.44569999999999999</v>
      </c>
      <c r="V131">
        <v>0.64710000000000001</v>
      </c>
      <c r="W131">
        <v>0.12959999999999999</v>
      </c>
      <c r="X131" t="s">
        <v>161</v>
      </c>
      <c r="Y131" t="s">
        <v>165</v>
      </c>
      <c r="Z131" t="s">
        <v>50</v>
      </c>
      <c r="AA131" t="s">
        <v>58</v>
      </c>
      <c r="AB131" t="s">
        <v>68</v>
      </c>
      <c r="AC131" t="s">
        <v>105</v>
      </c>
      <c r="AD131" t="s">
        <v>109</v>
      </c>
      <c r="AE131" t="s">
        <v>215</v>
      </c>
      <c r="AF131">
        <v>0.53849999999999998</v>
      </c>
      <c r="AG131">
        <v>5.2699999999999997E-2</v>
      </c>
      <c r="AH131">
        <v>0.74790000000000001</v>
      </c>
      <c r="AI131">
        <v>2.8799999999999999E-2</v>
      </c>
      <c r="AJ131" t="s">
        <v>198</v>
      </c>
      <c r="AK131">
        <v>28</v>
      </c>
      <c r="AL131">
        <v>101</v>
      </c>
      <c r="AM131">
        <v>56</v>
      </c>
      <c r="AN131">
        <v>30</v>
      </c>
      <c r="AO131">
        <v>102</v>
      </c>
      <c r="AP131">
        <v>182</v>
      </c>
      <c r="AQ131">
        <v>173</v>
      </c>
      <c r="AR131">
        <v>120</v>
      </c>
      <c r="AS131">
        <v>12</v>
      </c>
      <c r="AT131">
        <v>92</v>
      </c>
      <c r="AU131">
        <v>5</v>
      </c>
      <c r="AV131">
        <v>85</v>
      </c>
      <c r="AW131" s="9">
        <v>82.166666666666671</v>
      </c>
    </row>
    <row r="132" spans="1:49" x14ac:dyDescent="0.3">
      <c r="A132" t="s">
        <v>48</v>
      </c>
      <c r="B132" t="s">
        <v>50</v>
      </c>
      <c r="C132" t="s">
        <v>60</v>
      </c>
      <c r="D132" t="s">
        <v>69</v>
      </c>
      <c r="E132" t="s">
        <v>105</v>
      </c>
      <c r="F132" t="s">
        <v>114</v>
      </c>
      <c r="G132" t="s">
        <v>214</v>
      </c>
      <c r="H132">
        <v>0.4</v>
      </c>
      <c r="I132">
        <v>0.3619</v>
      </c>
      <c r="J132">
        <v>0.55530000000000002</v>
      </c>
      <c r="K132">
        <v>0.2281</v>
      </c>
      <c r="L132" t="s">
        <v>125</v>
      </c>
      <c r="M132" t="s">
        <v>131</v>
      </c>
      <c r="N132" t="s">
        <v>50</v>
      </c>
      <c r="O132" t="s">
        <v>60</v>
      </c>
      <c r="P132" t="s">
        <v>69</v>
      </c>
      <c r="Q132" t="s">
        <v>105</v>
      </c>
      <c r="R132" t="s">
        <v>109</v>
      </c>
      <c r="S132" t="s">
        <v>214</v>
      </c>
      <c r="T132">
        <v>0.3417</v>
      </c>
      <c r="U132">
        <v>0.42809999999999998</v>
      </c>
      <c r="V132">
        <v>0.6391</v>
      </c>
      <c r="W132">
        <v>0.1346</v>
      </c>
      <c r="X132" t="s">
        <v>159</v>
      </c>
      <c r="Y132" t="s">
        <v>165</v>
      </c>
      <c r="Z132" t="s">
        <v>50</v>
      </c>
      <c r="AA132" t="s">
        <v>60</v>
      </c>
      <c r="AB132" t="s">
        <v>174</v>
      </c>
      <c r="AC132" t="s">
        <v>105</v>
      </c>
      <c r="AD132" t="s">
        <v>192</v>
      </c>
      <c r="AE132" t="s">
        <v>214</v>
      </c>
      <c r="AF132">
        <v>0.26919999999999999</v>
      </c>
      <c r="AG132">
        <v>0.42420000000000002</v>
      </c>
      <c r="AH132">
        <v>0.63460000000000005</v>
      </c>
      <c r="AI132">
        <v>1.6000000000000001E-3</v>
      </c>
      <c r="AJ132" t="s">
        <v>196</v>
      </c>
      <c r="AK132">
        <v>9</v>
      </c>
      <c r="AL132">
        <v>8</v>
      </c>
      <c r="AM132">
        <v>5</v>
      </c>
      <c r="AN132">
        <v>155</v>
      </c>
      <c r="AO132">
        <v>103</v>
      </c>
      <c r="AP132">
        <v>216</v>
      </c>
      <c r="AQ132">
        <v>192</v>
      </c>
      <c r="AR132">
        <v>155</v>
      </c>
      <c r="AS132">
        <v>19</v>
      </c>
      <c r="AT132">
        <v>9</v>
      </c>
      <c r="AU132">
        <v>113</v>
      </c>
      <c r="AV132">
        <v>5</v>
      </c>
      <c r="AW132" s="9">
        <v>82.416666666666671</v>
      </c>
    </row>
    <row r="133" spans="1:49" x14ac:dyDescent="0.3">
      <c r="A133" t="s">
        <v>48</v>
      </c>
      <c r="B133" t="s">
        <v>49</v>
      </c>
      <c r="C133" t="s">
        <v>59</v>
      </c>
      <c r="D133" t="s">
        <v>63</v>
      </c>
      <c r="E133" t="s">
        <v>51</v>
      </c>
      <c r="F133" t="s">
        <v>51</v>
      </c>
      <c r="G133" t="s">
        <v>215</v>
      </c>
      <c r="H133">
        <v>0</v>
      </c>
      <c r="I133">
        <v>0</v>
      </c>
      <c r="J133">
        <v>0.5</v>
      </c>
      <c r="K133">
        <v>0.1925</v>
      </c>
      <c r="L133" t="s">
        <v>124</v>
      </c>
      <c r="M133" t="s">
        <v>131</v>
      </c>
      <c r="N133" t="s">
        <v>49</v>
      </c>
      <c r="O133" t="s">
        <v>59</v>
      </c>
      <c r="P133" t="s">
        <v>137</v>
      </c>
      <c r="Q133" t="s">
        <v>51</v>
      </c>
      <c r="R133" t="s">
        <v>51</v>
      </c>
      <c r="S133" t="s">
        <v>215</v>
      </c>
      <c r="T133">
        <v>0.34449999999999997</v>
      </c>
      <c r="U133">
        <v>0.46150000000000002</v>
      </c>
      <c r="V133">
        <v>0.65380000000000005</v>
      </c>
      <c r="W133">
        <v>0.12189999999999999</v>
      </c>
      <c r="X133" t="s">
        <v>158</v>
      </c>
      <c r="Y133" t="s">
        <v>165</v>
      </c>
      <c r="Z133" t="s">
        <v>49</v>
      </c>
      <c r="AA133" t="s">
        <v>59</v>
      </c>
      <c r="AB133" t="s">
        <v>166</v>
      </c>
      <c r="AC133" t="s">
        <v>51</v>
      </c>
      <c r="AD133" t="s">
        <v>51</v>
      </c>
      <c r="AE133" t="s">
        <v>215</v>
      </c>
      <c r="AF133">
        <v>0.34620000000000001</v>
      </c>
      <c r="AG133">
        <v>0.4</v>
      </c>
      <c r="AH133">
        <v>0.67259999999999998</v>
      </c>
      <c r="AI133">
        <v>3.8199999999999998E-2</v>
      </c>
      <c r="AJ133" t="s">
        <v>195</v>
      </c>
      <c r="AK133">
        <v>31</v>
      </c>
      <c r="AL133">
        <v>121</v>
      </c>
      <c r="AM133">
        <v>82</v>
      </c>
      <c r="AN133">
        <v>27</v>
      </c>
      <c r="AO133">
        <v>102</v>
      </c>
      <c r="AP133">
        <v>158</v>
      </c>
      <c r="AQ133">
        <v>160</v>
      </c>
      <c r="AR133">
        <v>88</v>
      </c>
      <c r="AS133">
        <v>17</v>
      </c>
      <c r="AT133">
        <v>12</v>
      </c>
      <c r="AU133">
        <v>89</v>
      </c>
      <c r="AV133">
        <v>102</v>
      </c>
      <c r="AW133" s="9">
        <v>82.416666666666671</v>
      </c>
    </row>
    <row r="134" spans="1:49" x14ac:dyDescent="0.3">
      <c r="A134" t="s">
        <v>48</v>
      </c>
      <c r="B134" t="s">
        <v>217</v>
      </c>
      <c r="C134" t="s">
        <v>55</v>
      </c>
      <c r="D134" t="s">
        <v>65</v>
      </c>
      <c r="E134" t="s">
        <v>105</v>
      </c>
      <c r="F134" t="s">
        <v>119</v>
      </c>
      <c r="G134" t="s">
        <v>214</v>
      </c>
      <c r="H134">
        <v>6.3200000000000006E-2</v>
      </c>
      <c r="I134">
        <v>0.1091</v>
      </c>
      <c r="J134">
        <v>0.51470000000000005</v>
      </c>
      <c r="K134">
        <v>0.19040000000000001</v>
      </c>
      <c r="L134" t="s">
        <v>128</v>
      </c>
      <c r="M134" t="s">
        <v>131</v>
      </c>
      <c r="N134" t="s">
        <v>217</v>
      </c>
      <c r="O134" t="s">
        <v>55</v>
      </c>
      <c r="P134" t="s">
        <v>145</v>
      </c>
      <c r="Q134" t="s">
        <v>105</v>
      </c>
      <c r="R134" t="s">
        <v>114</v>
      </c>
      <c r="S134" t="s">
        <v>214</v>
      </c>
      <c r="T134">
        <v>0.35289999999999999</v>
      </c>
      <c r="U134">
        <v>0.43980000000000002</v>
      </c>
      <c r="V134">
        <v>0.64500000000000002</v>
      </c>
      <c r="W134">
        <v>0.1368</v>
      </c>
      <c r="X134" t="s">
        <v>162</v>
      </c>
      <c r="Y134" t="s">
        <v>165</v>
      </c>
      <c r="Z134" t="s">
        <v>217</v>
      </c>
      <c r="AA134" t="s">
        <v>55</v>
      </c>
      <c r="AB134" t="s">
        <v>180</v>
      </c>
      <c r="AC134" t="s">
        <v>105</v>
      </c>
      <c r="AD134" t="s">
        <v>114</v>
      </c>
      <c r="AE134" t="s">
        <v>214</v>
      </c>
      <c r="AF134">
        <v>0.57689999999999997</v>
      </c>
      <c r="AG134">
        <v>6.4500000000000002E-2</v>
      </c>
      <c r="AH134">
        <v>0.77010000000000001</v>
      </c>
      <c r="AI134">
        <v>3.78E-2</v>
      </c>
      <c r="AJ134" t="s">
        <v>199</v>
      </c>
      <c r="AK134">
        <v>25</v>
      </c>
      <c r="AL134">
        <v>72</v>
      </c>
      <c r="AM134">
        <v>54</v>
      </c>
      <c r="AN134">
        <v>6</v>
      </c>
      <c r="AO134">
        <v>99</v>
      </c>
      <c r="AP134">
        <v>194</v>
      </c>
      <c r="AQ134">
        <v>178</v>
      </c>
      <c r="AR134">
        <v>165</v>
      </c>
      <c r="AS134">
        <v>11</v>
      </c>
      <c r="AT134">
        <v>84</v>
      </c>
      <c r="AU134">
        <v>1</v>
      </c>
      <c r="AV134">
        <v>101</v>
      </c>
      <c r="AW134" s="9">
        <v>82.5</v>
      </c>
    </row>
    <row r="135" spans="1:49" x14ac:dyDescent="0.3">
      <c r="A135" t="s">
        <v>48</v>
      </c>
      <c r="B135" t="s">
        <v>49</v>
      </c>
      <c r="C135" t="s">
        <v>56</v>
      </c>
      <c r="D135" t="s">
        <v>66</v>
      </c>
      <c r="E135" t="s">
        <v>51</v>
      </c>
      <c r="F135" t="s">
        <v>51</v>
      </c>
      <c r="G135" t="s">
        <v>214</v>
      </c>
      <c r="H135">
        <v>1.0500000000000001E-2</v>
      </c>
      <c r="I135">
        <v>2.0799999999999999E-2</v>
      </c>
      <c r="J135">
        <v>0.50529999999999997</v>
      </c>
      <c r="K135">
        <v>0.1951</v>
      </c>
      <c r="L135" t="s">
        <v>122</v>
      </c>
      <c r="M135" t="s">
        <v>131</v>
      </c>
      <c r="N135" t="s">
        <v>49</v>
      </c>
      <c r="O135" t="s">
        <v>56</v>
      </c>
      <c r="P135" t="s">
        <v>136</v>
      </c>
      <c r="Q135" t="s">
        <v>51</v>
      </c>
      <c r="R135" t="s">
        <v>51</v>
      </c>
      <c r="S135" t="s">
        <v>214</v>
      </c>
      <c r="T135">
        <v>0.40620000000000001</v>
      </c>
      <c r="U135">
        <v>0.45100000000000001</v>
      </c>
      <c r="V135">
        <v>0.65380000000000005</v>
      </c>
      <c r="W135">
        <v>0.15690000000000001</v>
      </c>
      <c r="X135" t="s">
        <v>156</v>
      </c>
      <c r="Y135" t="s">
        <v>165</v>
      </c>
      <c r="Z135" t="s">
        <v>49</v>
      </c>
      <c r="AA135" t="s">
        <v>56</v>
      </c>
      <c r="AB135" t="s">
        <v>169</v>
      </c>
      <c r="AC135" t="s">
        <v>51</v>
      </c>
      <c r="AD135" t="s">
        <v>51</v>
      </c>
      <c r="AE135" t="s">
        <v>214</v>
      </c>
      <c r="AF135">
        <v>0.42309999999999998</v>
      </c>
      <c r="AG135">
        <v>0.33329999999999999</v>
      </c>
      <c r="AH135">
        <v>0.71030000000000004</v>
      </c>
      <c r="AI135">
        <v>4.0000000000000001E-3</v>
      </c>
      <c r="AJ135" t="s">
        <v>193</v>
      </c>
      <c r="AK135">
        <v>30</v>
      </c>
      <c r="AL135">
        <v>116</v>
      </c>
      <c r="AM135">
        <v>70</v>
      </c>
      <c r="AN135">
        <v>50</v>
      </c>
      <c r="AO135">
        <v>80</v>
      </c>
      <c r="AP135">
        <v>174</v>
      </c>
      <c r="AQ135">
        <v>160</v>
      </c>
      <c r="AR135">
        <v>211</v>
      </c>
      <c r="AS135">
        <v>15</v>
      </c>
      <c r="AT135">
        <v>24</v>
      </c>
      <c r="AU135">
        <v>39</v>
      </c>
      <c r="AV135">
        <v>22</v>
      </c>
      <c r="AW135" s="9">
        <v>82.583333333333329</v>
      </c>
    </row>
    <row r="136" spans="1:49" x14ac:dyDescent="0.3">
      <c r="A136" t="s">
        <v>48</v>
      </c>
      <c r="B136" t="s">
        <v>217</v>
      </c>
      <c r="C136" t="s">
        <v>52</v>
      </c>
      <c r="D136" t="s">
        <v>79</v>
      </c>
      <c r="E136" t="s">
        <v>104</v>
      </c>
      <c r="F136" t="s">
        <v>118</v>
      </c>
      <c r="G136" t="s">
        <v>216</v>
      </c>
      <c r="H136">
        <v>1.0500000000000001E-2</v>
      </c>
      <c r="I136">
        <v>2.06E-2</v>
      </c>
      <c r="J136">
        <v>0.50339999999999996</v>
      </c>
      <c r="K136">
        <v>0.2024</v>
      </c>
      <c r="L136" t="s">
        <v>129</v>
      </c>
      <c r="M136" t="s">
        <v>131</v>
      </c>
      <c r="N136" t="s">
        <v>217</v>
      </c>
      <c r="O136" t="s">
        <v>52</v>
      </c>
      <c r="P136" t="s">
        <v>92</v>
      </c>
      <c r="Q136" t="s">
        <v>104</v>
      </c>
      <c r="R136" t="s">
        <v>112</v>
      </c>
      <c r="S136" t="s">
        <v>216</v>
      </c>
      <c r="T136">
        <v>0.47899999999999998</v>
      </c>
      <c r="U136">
        <v>0.5262</v>
      </c>
      <c r="V136">
        <v>0.69689999999999996</v>
      </c>
      <c r="W136">
        <v>0.12959999999999999</v>
      </c>
      <c r="X136" t="s">
        <v>163</v>
      </c>
      <c r="Y136" t="s">
        <v>165</v>
      </c>
      <c r="Z136" t="s">
        <v>217</v>
      </c>
      <c r="AA136" t="s">
        <v>52</v>
      </c>
      <c r="AB136" t="s">
        <v>175</v>
      </c>
      <c r="AC136" t="s">
        <v>104</v>
      </c>
      <c r="AD136" t="s">
        <v>115</v>
      </c>
      <c r="AE136" t="s">
        <v>216</v>
      </c>
      <c r="AF136">
        <v>0</v>
      </c>
      <c r="AG136">
        <v>0</v>
      </c>
      <c r="AH136">
        <v>0.5</v>
      </c>
      <c r="AI136">
        <v>2.2000000000000001E-3</v>
      </c>
      <c r="AJ136" t="s">
        <v>200</v>
      </c>
      <c r="AK136">
        <v>30</v>
      </c>
      <c r="AL136">
        <v>117</v>
      </c>
      <c r="AM136">
        <v>74</v>
      </c>
      <c r="AN136">
        <v>88</v>
      </c>
      <c r="AO136">
        <v>61</v>
      </c>
      <c r="AP136">
        <v>81</v>
      </c>
      <c r="AQ136">
        <v>80</v>
      </c>
      <c r="AR136">
        <v>120</v>
      </c>
      <c r="AS136">
        <v>25</v>
      </c>
      <c r="AT136">
        <v>152</v>
      </c>
      <c r="AU136">
        <v>160</v>
      </c>
      <c r="AV136">
        <v>9</v>
      </c>
      <c r="AW136" s="9">
        <v>83.083333333333329</v>
      </c>
    </row>
    <row r="137" spans="1:49" x14ac:dyDescent="0.3">
      <c r="A137" t="s">
        <v>48</v>
      </c>
      <c r="B137" t="s">
        <v>50</v>
      </c>
      <c r="C137" t="s">
        <v>56</v>
      </c>
      <c r="D137" t="s">
        <v>90</v>
      </c>
      <c r="E137" t="s">
        <v>51</v>
      </c>
      <c r="F137" t="s">
        <v>51</v>
      </c>
      <c r="G137" t="s">
        <v>214</v>
      </c>
      <c r="H137">
        <v>8.4199999999999997E-2</v>
      </c>
      <c r="I137">
        <v>0.1368</v>
      </c>
      <c r="J137">
        <v>0.51580000000000004</v>
      </c>
      <c r="K137">
        <v>0.1938</v>
      </c>
      <c r="L137" t="s">
        <v>125</v>
      </c>
      <c r="M137" t="s">
        <v>131</v>
      </c>
      <c r="N137" t="s">
        <v>50</v>
      </c>
      <c r="O137" t="s">
        <v>56</v>
      </c>
      <c r="P137" t="s">
        <v>101</v>
      </c>
      <c r="Q137" t="s">
        <v>51</v>
      </c>
      <c r="R137" t="s">
        <v>51</v>
      </c>
      <c r="S137" t="s">
        <v>214</v>
      </c>
      <c r="T137">
        <v>0.35289999999999999</v>
      </c>
      <c r="U137">
        <v>0.43149999999999999</v>
      </c>
      <c r="V137">
        <v>0.64119999999999999</v>
      </c>
      <c r="W137">
        <v>0.1429</v>
      </c>
      <c r="X137" t="s">
        <v>159</v>
      </c>
      <c r="Y137" t="s">
        <v>165</v>
      </c>
      <c r="Z137" t="s">
        <v>50</v>
      </c>
      <c r="AA137" t="s">
        <v>56</v>
      </c>
      <c r="AB137" t="s">
        <v>181</v>
      </c>
      <c r="AC137" t="s">
        <v>51</v>
      </c>
      <c r="AD137" t="s">
        <v>51</v>
      </c>
      <c r="AE137" t="s">
        <v>214</v>
      </c>
      <c r="AF137">
        <v>0.42309999999999998</v>
      </c>
      <c r="AG137">
        <v>0.24440000000000001</v>
      </c>
      <c r="AH137">
        <v>0.70920000000000005</v>
      </c>
      <c r="AI137">
        <v>0.01</v>
      </c>
      <c r="AJ137" t="s">
        <v>196</v>
      </c>
      <c r="AK137">
        <v>23</v>
      </c>
      <c r="AL137">
        <v>59</v>
      </c>
      <c r="AM137">
        <v>52</v>
      </c>
      <c r="AN137">
        <v>39</v>
      </c>
      <c r="AO137">
        <v>99</v>
      </c>
      <c r="AP137">
        <v>208</v>
      </c>
      <c r="AQ137">
        <v>186</v>
      </c>
      <c r="AR137">
        <v>189</v>
      </c>
      <c r="AS137">
        <v>15</v>
      </c>
      <c r="AT137">
        <v>45</v>
      </c>
      <c r="AU137">
        <v>48</v>
      </c>
      <c r="AV137">
        <v>41</v>
      </c>
      <c r="AW137" s="9">
        <v>83.666666666666671</v>
      </c>
    </row>
    <row r="138" spans="1:49" x14ac:dyDescent="0.3">
      <c r="A138" t="s">
        <v>48</v>
      </c>
      <c r="B138" t="s">
        <v>49</v>
      </c>
      <c r="C138" t="s">
        <v>58</v>
      </c>
      <c r="D138" t="s">
        <v>63</v>
      </c>
      <c r="E138" t="s">
        <v>104</v>
      </c>
      <c r="F138" t="s">
        <v>108</v>
      </c>
      <c r="G138" t="s">
        <v>216</v>
      </c>
      <c r="H138">
        <v>0</v>
      </c>
      <c r="I138">
        <v>0</v>
      </c>
      <c r="J138">
        <v>0.5</v>
      </c>
      <c r="K138">
        <v>0.19670000000000001</v>
      </c>
      <c r="L138" t="s">
        <v>123</v>
      </c>
      <c r="M138" t="s">
        <v>131</v>
      </c>
      <c r="N138" t="s">
        <v>49</v>
      </c>
      <c r="O138" t="s">
        <v>58</v>
      </c>
      <c r="P138" t="s">
        <v>137</v>
      </c>
      <c r="Q138" t="s">
        <v>104</v>
      </c>
      <c r="R138" t="s">
        <v>108</v>
      </c>
      <c r="S138" t="s">
        <v>216</v>
      </c>
      <c r="T138">
        <v>0.56299999999999994</v>
      </c>
      <c r="U138">
        <v>0.56540000000000001</v>
      </c>
      <c r="V138">
        <v>0.72809999999999997</v>
      </c>
      <c r="W138">
        <v>0.14099999999999999</v>
      </c>
      <c r="X138" t="s">
        <v>157</v>
      </c>
      <c r="Y138" t="s">
        <v>165</v>
      </c>
      <c r="Z138" t="s">
        <v>49</v>
      </c>
      <c r="AA138" t="s">
        <v>58</v>
      </c>
      <c r="AB138" t="s">
        <v>166</v>
      </c>
      <c r="AC138" t="s">
        <v>104</v>
      </c>
      <c r="AD138" t="s">
        <v>189</v>
      </c>
      <c r="AE138" t="s">
        <v>216</v>
      </c>
      <c r="AF138">
        <v>0</v>
      </c>
      <c r="AG138">
        <v>0</v>
      </c>
      <c r="AH138">
        <v>0.5</v>
      </c>
      <c r="AI138">
        <v>2.3999999999999998E-3</v>
      </c>
      <c r="AJ138" t="s">
        <v>194</v>
      </c>
      <c r="AK138">
        <v>31</v>
      </c>
      <c r="AL138">
        <v>121</v>
      </c>
      <c r="AM138">
        <v>82</v>
      </c>
      <c r="AN138">
        <v>62</v>
      </c>
      <c r="AO138">
        <v>45</v>
      </c>
      <c r="AP138">
        <v>66</v>
      </c>
      <c r="AQ138">
        <v>66</v>
      </c>
      <c r="AR138">
        <v>185</v>
      </c>
      <c r="AS138">
        <v>25</v>
      </c>
      <c r="AT138">
        <v>152</v>
      </c>
      <c r="AU138">
        <v>160</v>
      </c>
      <c r="AV138">
        <v>11</v>
      </c>
      <c r="AW138" s="9">
        <v>83.833333333333329</v>
      </c>
    </row>
    <row r="139" spans="1:49" x14ac:dyDescent="0.3">
      <c r="A139" t="s">
        <v>48</v>
      </c>
      <c r="B139" t="s">
        <v>50</v>
      </c>
      <c r="C139" t="s">
        <v>60</v>
      </c>
      <c r="D139" t="s">
        <v>100</v>
      </c>
      <c r="E139" t="s">
        <v>104</v>
      </c>
      <c r="F139" t="s">
        <v>112</v>
      </c>
      <c r="G139" t="s">
        <v>215</v>
      </c>
      <c r="H139">
        <v>0.66320000000000001</v>
      </c>
      <c r="I139">
        <v>0.37609999999999999</v>
      </c>
      <c r="J139">
        <v>0.49890000000000001</v>
      </c>
      <c r="K139">
        <v>0.29930000000000001</v>
      </c>
      <c r="L139" t="s">
        <v>127</v>
      </c>
      <c r="M139" t="s">
        <v>131</v>
      </c>
      <c r="N139" t="s">
        <v>50</v>
      </c>
      <c r="O139" t="s">
        <v>60</v>
      </c>
      <c r="P139" t="s">
        <v>69</v>
      </c>
      <c r="Q139" t="s">
        <v>104</v>
      </c>
      <c r="R139" t="s">
        <v>111</v>
      </c>
      <c r="S139" t="s">
        <v>215</v>
      </c>
      <c r="T139">
        <v>0.4622</v>
      </c>
      <c r="U139">
        <v>0.51319999999999999</v>
      </c>
      <c r="V139">
        <v>0.68879999999999997</v>
      </c>
      <c r="W139">
        <v>0.13300000000000001</v>
      </c>
      <c r="X139" t="s">
        <v>161</v>
      </c>
      <c r="Y139" t="s">
        <v>165</v>
      </c>
      <c r="Z139" t="s">
        <v>50</v>
      </c>
      <c r="AA139" t="s">
        <v>60</v>
      </c>
      <c r="AB139" t="s">
        <v>174</v>
      </c>
      <c r="AC139" t="s">
        <v>104</v>
      </c>
      <c r="AD139" t="s">
        <v>111</v>
      </c>
      <c r="AE139" t="s">
        <v>215</v>
      </c>
      <c r="AF139">
        <v>0</v>
      </c>
      <c r="AG139">
        <v>0</v>
      </c>
      <c r="AH139">
        <v>0.5</v>
      </c>
      <c r="AI139">
        <v>2.2000000000000001E-3</v>
      </c>
      <c r="AJ139" t="s">
        <v>198</v>
      </c>
      <c r="AK139">
        <v>2</v>
      </c>
      <c r="AL139">
        <v>5</v>
      </c>
      <c r="AM139">
        <v>84</v>
      </c>
      <c r="AN139">
        <v>173</v>
      </c>
      <c r="AO139">
        <v>66</v>
      </c>
      <c r="AP139">
        <v>92</v>
      </c>
      <c r="AQ139">
        <v>95</v>
      </c>
      <c r="AR139">
        <v>144</v>
      </c>
      <c r="AS139">
        <v>25</v>
      </c>
      <c r="AT139">
        <v>152</v>
      </c>
      <c r="AU139">
        <v>160</v>
      </c>
      <c r="AV139">
        <v>9</v>
      </c>
      <c r="AW139" s="9">
        <v>83.916666666666671</v>
      </c>
    </row>
    <row r="140" spans="1:49" x14ac:dyDescent="0.3">
      <c r="A140" t="s">
        <v>48</v>
      </c>
      <c r="B140" t="s">
        <v>50</v>
      </c>
      <c r="C140" t="s">
        <v>53</v>
      </c>
      <c r="D140" t="s">
        <v>63</v>
      </c>
      <c r="E140" t="s">
        <v>105</v>
      </c>
      <c r="F140" t="s">
        <v>113</v>
      </c>
      <c r="G140" t="s">
        <v>214</v>
      </c>
      <c r="H140">
        <v>4.2099999999999999E-2</v>
      </c>
      <c r="I140">
        <v>7.3400000000000007E-2</v>
      </c>
      <c r="J140">
        <v>0.50229999999999997</v>
      </c>
      <c r="K140">
        <v>0.19120000000000001</v>
      </c>
      <c r="L140" t="s">
        <v>125</v>
      </c>
      <c r="M140" t="s">
        <v>131</v>
      </c>
      <c r="N140" t="s">
        <v>50</v>
      </c>
      <c r="O140" t="s">
        <v>53</v>
      </c>
      <c r="P140" t="s">
        <v>68</v>
      </c>
      <c r="Q140" t="s">
        <v>105</v>
      </c>
      <c r="R140" t="s">
        <v>109</v>
      </c>
      <c r="S140" t="s">
        <v>214</v>
      </c>
      <c r="T140">
        <v>0.35570000000000002</v>
      </c>
      <c r="U140">
        <v>0.44019999999999998</v>
      </c>
      <c r="V140">
        <v>0.64539999999999997</v>
      </c>
      <c r="W140">
        <v>0.1404</v>
      </c>
      <c r="X140" t="s">
        <v>159</v>
      </c>
      <c r="Y140" t="s">
        <v>165</v>
      </c>
      <c r="Z140" t="s">
        <v>50</v>
      </c>
      <c r="AA140" t="s">
        <v>53</v>
      </c>
      <c r="AB140" t="s">
        <v>166</v>
      </c>
      <c r="AC140" t="s">
        <v>105</v>
      </c>
      <c r="AD140" t="s">
        <v>109</v>
      </c>
      <c r="AE140" t="s">
        <v>214</v>
      </c>
      <c r="AF140">
        <v>0.42309999999999998</v>
      </c>
      <c r="AG140">
        <v>0.28570000000000001</v>
      </c>
      <c r="AH140">
        <v>0.70979999999999999</v>
      </c>
      <c r="AI140">
        <v>1.4E-2</v>
      </c>
      <c r="AJ140" t="s">
        <v>196</v>
      </c>
      <c r="AK140">
        <v>27</v>
      </c>
      <c r="AL140">
        <v>97</v>
      </c>
      <c r="AM140">
        <v>77</v>
      </c>
      <c r="AN140">
        <v>14</v>
      </c>
      <c r="AO140">
        <v>98</v>
      </c>
      <c r="AP140">
        <v>193</v>
      </c>
      <c r="AQ140">
        <v>176</v>
      </c>
      <c r="AR140">
        <v>183</v>
      </c>
      <c r="AS140">
        <v>15</v>
      </c>
      <c r="AT140">
        <v>35</v>
      </c>
      <c r="AU140">
        <v>43</v>
      </c>
      <c r="AV140">
        <v>51</v>
      </c>
      <c r="AW140" s="9">
        <v>84.083333333333329</v>
      </c>
    </row>
    <row r="141" spans="1:49" x14ac:dyDescent="0.3">
      <c r="A141" t="s">
        <v>48</v>
      </c>
      <c r="B141" t="s">
        <v>217</v>
      </c>
      <c r="C141" t="s">
        <v>53</v>
      </c>
      <c r="D141" t="s">
        <v>63</v>
      </c>
      <c r="E141" t="s">
        <v>105</v>
      </c>
      <c r="F141" t="s">
        <v>119</v>
      </c>
      <c r="G141" t="s">
        <v>214</v>
      </c>
      <c r="H141">
        <v>9.4700000000000006E-2</v>
      </c>
      <c r="I141">
        <v>0.15129999999999999</v>
      </c>
      <c r="J141">
        <v>0.51919999999999999</v>
      </c>
      <c r="K141">
        <v>0.18909999999999999</v>
      </c>
      <c r="L141" t="s">
        <v>128</v>
      </c>
      <c r="M141" t="s">
        <v>131</v>
      </c>
      <c r="N141" t="s">
        <v>217</v>
      </c>
      <c r="O141" t="s">
        <v>53</v>
      </c>
      <c r="P141" t="s">
        <v>133</v>
      </c>
      <c r="Q141" t="s">
        <v>105</v>
      </c>
      <c r="R141" t="s">
        <v>114</v>
      </c>
      <c r="S141" t="s">
        <v>214</v>
      </c>
      <c r="T141">
        <v>0.3417</v>
      </c>
      <c r="U141">
        <v>0.43259999999999998</v>
      </c>
      <c r="V141">
        <v>0.64119999999999999</v>
      </c>
      <c r="W141">
        <v>0.1343</v>
      </c>
      <c r="X141" t="s">
        <v>162</v>
      </c>
      <c r="Y141" t="s">
        <v>165</v>
      </c>
      <c r="Z141" t="s">
        <v>217</v>
      </c>
      <c r="AA141" t="s">
        <v>53</v>
      </c>
      <c r="AB141" t="s">
        <v>68</v>
      </c>
      <c r="AC141" t="s">
        <v>105</v>
      </c>
      <c r="AD141" t="s">
        <v>114</v>
      </c>
      <c r="AE141" t="s">
        <v>214</v>
      </c>
      <c r="AF141">
        <v>0.5</v>
      </c>
      <c r="AG141">
        <v>3.6900000000000002E-2</v>
      </c>
      <c r="AH141">
        <v>0.72109999999999996</v>
      </c>
      <c r="AI141">
        <v>5.33E-2</v>
      </c>
      <c r="AJ141" t="s">
        <v>199</v>
      </c>
      <c r="AK141">
        <v>22</v>
      </c>
      <c r="AL141">
        <v>49</v>
      </c>
      <c r="AM141">
        <v>45</v>
      </c>
      <c r="AN141">
        <v>1</v>
      </c>
      <c r="AO141">
        <v>103</v>
      </c>
      <c r="AP141">
        <v>206</v>
      </c>
      <c r="AQ141">
        <v>186</v>
      </c>
      <c r="AR141">
        <v>152</v>
      </c>
      <c r="AS141">
        <v>13</v>
      </c>
      <c r="AT141">
        <v>101</v>
      </c>
      <c r="AU141">
        <v>21</v>
      </c>
      <c r="AV141">
        <v>113</v>
      </c>
      <c r="AW141" s="9">
        <v>84.333333333333329</v>
      </c>
    </row>
    <row r="142" spans="1:49" x14ac:dyDescent="0.3">
      <c r="A142" t="s">
        <v>48</v>
      </c>
      <c r="B142" t="s">
        <v>50</v>
      </c>
      <c r="C142" t="s">
        <v>57</v>
      </c>
      <c r="D142" t="s">
        <v>63</v>
      </c>
      <c r="E142" t="s">
        <v>105</v>
      </c>
      <c r="F142" t="s">
        <v>116</v>
      </c>
      <c r="G142" t="s">
        <v>215</v>
      </c>
      <c r="H142">
        <v>0</v>
      </c>
      <c r="I142">
        <v>0</v>
      </c>
      <c r="J142">
        <v>0.5</v>
      </c>
      <c r="K142">
        <v>0.2152</v>
      </c>
      <c r="L142" t="s">
        <v>127</v>
      </c>
      <c r="M142" t="s">
        <v>131</v>
      </c>
      <c r="N142" t="s">
        <v>50</v>
      </c>
      <c r="O142" t="s">
        <v>57</v>
      </c>
      <c r="P142" t="s">
        <v>68</v>
      </c>
      <c r="Q142" t="s">
        <v>105</v>
      </c>
      <c r="R142" t="s">
        <v>109</v>
      </c>
      <c r="S142" t="s">
        <v>215</v>
      </c>
      <c r="T142">
        <v>0.35010000000000002</v>
      </c>
      <c r="U142">
        <v>0.46300000000000002</v>
      </c>
      <c r="V142">
        <v>0.65480000000000005</v>
      </c>
      <c r="W142">
        <v>0.12479999999999999</v>
      </c>
      <c r="X142" t="s">
        <v>161</v>
      </c>
      <c r="Y142" t="s">
        <v>165</v>
      </c>
      <c r="Z142" t="s">
        <v>50</v>
      </c>
      <c r="AA142" t="s">
        <v>57</v>
      </c>
      <c r="AB142" t="s">
        <v>166</v>
      </c>
      <c r="AC142" t="s">
        <v>105</v>
      </c>
      <c r="AD142" t="s">
        <v>109</v>
      </c>
      <c r="AE142" t="s">
        <v>215</v>
      </c>
      <c r="AF142">
        <v>0.46150000000000002</v>
      </c>
      <c r="AG142">
        <v>0.1341</v>
      </c>
      <c r="AH142">
        <v>0.72470000000000001</v>
      </c>
      <c r="AI142">
        <v>1.37E-2</v>
      </c>
      <c r="AJ142" t="s">
        <v>198</v>
      </c>
      <c r="AK142">
        <v>31</v>
      </c>
      <c r="AL142">
        <v>121</v>
      </c>
      <c r="AM142">
        <v>82</v>
      </c>
      <c r="AN142">
        <v>124</v>
      </c>
      <c r="AO142">
        <v>100</v>
      </c>
      <c r="AP142">
        <v>157</v>
      </c>
      <c r="AQ142">
        <v>156</v>
      </c>
      <c r="AR142">
        <v>96</v>
      </c>
      <c r="AS142">
        <v>14</v>
      </c>
      <c r="AT142">
        <v>66</v>
      </c>
      <c r="AU142">
        <v>18</v>
      </c>
      <c r="AV142">
        <v>49</v>
      </c>
      <c r="AW142" s="9">
        <v>84.5</v>
      </c>
    </row>
    <row r="143" spans="1:49" x14ac:dyDescent="0.3">
      <c r="A143" t="s">
        <v>48</v>
      </c>
      <c r="B143" t="s">
        <v>49</v>
      </c>
      <c r="C143" t="s">
        <v>59</v>
      </c>
      <c r="D143" t="s">
        <v>68</v>
      </c>
      <c r="E143" t="s">
        <v>105</v>
      </c>
      <c r="F143" t="s">
        <v>107</v>
      </c>
      <c r="G143" t="s">
        <v>215</v>
      </c>
      <c r="H143">
        <v>0</v>
      </c>
      <c r="I143">
        <v>0</v>
      </c>
      <c r="J143">
        <v>0.5</v>
      </c>
      <c r="K143">
        <v>0.19370000000000001</v>
      </c>
      <c r="L143" t="s">
        <v>124</v>
      </c>
      <c r="M143" t="s">
        <v>131</v>
      </c>
      <c r="N143" t="s">
        <v>49</v>
      </c>
      <c r="O143" t="s">
        <v>59</v>
      </c>
      <c r="P143" t="s">
        <v>133</v>
      </c>
      <c r="Q143" t="s">
        <v>105</v>
      </c>
      <c r="R143" t="s">
        <v>107</v>
      </c>
      <c r="S143" t="s">
        <v>215</v>
      </c>
      <c r="T143">
        <v>0.3669</v>
      </c>
      <c r="U143">
        <v>0.4662</v>
      </c>
      <c r="V143">
        <v>0.65759999999999996</v>
      </c>
      <c r="W143">
        <v>0.13089999999999999</v>
      </c>
      <c r="X143" t="s">
        <v>158</v>
      </c>
      <c r="Y143" t="s">
        <v>165</v>
      </c>
      <c r="Z143" t="s">
        <v>49</v>
      </c>
      <c r="AA143" t="s">
        <v>59</v>
      </c>
      <c r="AB143" t="s">
        <v>166</v>
      </c>
      <c r="AC143" t="s">
        <v>105</v>
      </c>
      <c r="AD143" t="s">
        <v>190</v>
      </c>
      <c r="AE143" t="s">
        <v>215</v>
      </c>
      <c r="AF143">
        <v>0.26919999999999999</v>
      </c>
      <c r="AG143">
        <v>0.38890000000000002</v>
      </c>
      <c r="AH143">
        <v>0.63449999999999995</v>
      </c>
      <c r="AI143">
        <v>1.9699999999999999E-2</v>
      </c>
      <c r="AJ143" t="s">
        <v>195</v>
      </c>
      <c r="AK143">
        <v>31</v>
      </c>
      <c r="AL143">
        <v>121</v>
      </c>
      <c r="AM143">
        <v>82</v>
      </c>
      <c r="AN143">
        <v>38</v>
      </c>
      <c r="AO143">
        <v>94</v>
      </c>
      <c r="AP143">
        <v>154</v>
      </c>
      <c r="AQ143">
        <v>150</v>
      </c>
      <c r="AR143">
        <v>130</v>
      </c>
      <c r="AS143">
        <v>19</v>
      </c>
      <c r="AT143">
        <v>13</v>
      </c>
      <c r="AU143">
        <v>114</v>
      </c>
      <c r="AV143">
        <v>70</v>
      </c>
      <c r="AW143" s="9">
        <v>84.666666666666671</v>
      </c>
    </row>
    <row r="144" spans="1:49" x14ac:dyDescent="0.3">
      <c r="A144" t="s">
        <v>48</v>
      </c>
      <c r="B144" t="s">
        <v>49</v>
      </c>
      <c r="C144" t="s">
        <v>51</v>
      </c>
      <c r="D144" t="s">
        <v>51</v>
      </c>
      <c r="E144" t="s">
        <v>104</v>
      </c>
      <c r="F144" t="s">
        <v>108</v>
      </c>
      <c r="G144" t="s">
        <v>215</v>
      </c>
      <c r="H144">
        <v>0</v>
      </c>
      <c r="I144">
        <v>0</v>
      </c>
      <c r="J144">
        <v>0.5</v>
      </c>
      <c r="K144">
        <v>0.19550000000000001</v>
      </c>
      <c r="L144" t="s">
        <v>124</v>
      </c>
      <c r="M144" t="s">
        <v>131</v>
      </c>
      <c r="N144" t="s">
        <v>49</v>
      </c>
      <c r="O144" t="s">
        <v>51</v>
      </c>
      <c r="P144" t="s">
        <v>51</v>
      </c>
      <c r="Q144" t="s">
        <v>104</v>
      </c>
      <c r="R144" t="s">
        <v>108</v>
      </c>
      <c r="S144" t="s">
        <v>215</v>
      </c>
      <c r="T144">
        <v>0.38940000000000002</v>
      </c>
      <c r="U144">
        <v>0.50919999999999999</v>
      </c>
      <c r="V144">
        <v>0.67720000000000002</v>
      </c>
      <c r="W144">
        <v>0.1207</v>
      </c>
      <c r="X144" t="s">
        <v>158</v>
      </c>
      <c r="Y144" t="s">
        <v>165</v>
      </c>
      <c r="Z144" t="s">
        <v>49</v>
      </c>
      <c r="AA144" t="s">
        <v>51</v>
      </c>
      <c r="AB144" t="s">
        <v>51</v>
      </c>
      <c r="AC144" t="s">
        <v>104</v>
      </c>
      <c r="AD144" t="s">
        <v>189</v>
      </c>
      <c r="AE144" t="s">
        <v>215</v>
      </c>
      <c r="AF144">
        <v>0</v>
      </c>
      <c r="AG144">
        <v>0</v>
      </c>
      <c r="AH144">
        <v>0.5</v>
      </c>
      <c r="AI144">
        <v>2.2000000000000001E-3</v>
      </c>
      <c r="AJ144" t="s">
        <v>195</v>
      </c>
      <c r="AK144">
        <v>31</v>
      </c>
      <c r="AL144">
        <v>121</v>
      </c>
      <c r="AM144">
        <v>82</v>
      </c>
      <c r="AN144">
        <v>52</v>
      </c>
      <c r="AO144">
        <v>86</v>
      </c>
      <c r="AP144">
        <v>100</v>
      </c>
      <c r="AQ144">
        <v>117</v>
      </c>
      <c r="AR144">
        <v>84</v>
      </c>
      <c r="AS144">
        <v>25</v>
      </c>
      <c r="AT144">
        <v>152</v>
      </c>
      <c r="AU144">
        <v>160</v>
      </c>
      <c r="AV144">
        <v>9</v>
      </c>
      <c r="AW144" s="9">
        <v>84.916666666666671</v>
      </c>
    </row>
    <row r="145" spans="1:49" x14ac:dyDescent="0.3">
      <c r="A145" t="s">
        <v>48</v>
      </c>
      <c r="B145" t="s">
        <v>217</v>
      </c>
      <c r="C145" t="s">
        <v>58</v>
      </c>
      <c r="D145" t="s">
        <v>67</v>
      </c>
      <c r="E145" t="s">
        <v>105</v>
      </c>
      <c r="F145" t="s">
        <v>121</v>
      </c>
      <c r="G145" t="s">
        <v>214</v>
      </c>
      <c r="H145">
        <v>9.4700000000000006E-2</v>
      </c>
      <c r="I145">
        <v>0.1593</v>
      </c>
      <c r="J145">
        <v>0.53049999999999997</v>
      </c>
      <c r="K145">
        <v>0.19389999999999999</v>
      </c>
      <c r="L145" t="s">
        <v>128</v>
      </c>
      <c r="M145" t="s">
        <v>131</v>
      </c>
      <c r="N145" t="s">
        <v>217</v>
      </c>
      <c r="O145" t="s">
        <v>58</v>
      </c>
      <c r="P145" t="s">
        <v>137</v>
      </c>
      <c r="Q145" t="s">
        <v>105</v>
      </c>
      <c r="R145" t="s">
        <v>114</v>
      </c>
      <c r="S145" t="s">
        <v>214</v>
      </c>
      <c r="T145">
        <v>0.30530000000000002</v>
      </c>
      <c r="U145">
        <v>0.41289999999999999</v>
      </c>
      <c r="V145">
        <v>0.63100000000000001</v>
      </c>
      <c r="W145">
        <v>0.12859999999999999</v>
      </c>
      <c r="X145" t="s">
        <v>162</v>
      </c>
      <c r="Y145" t="s">
        <v>165</v>
      </c>
      <c r="Z145" t="s">
        <v>217</v>
      </c>
      <c r="AA145" t="s">
        <v>58</v>
      </c>
      <c r="AB145" t="s">
        <v>170</v>
      </c>
      <c r="AC145" t="s">
        <v>105</v>
      </c>
      <c r="AD145" t="s">
        <v>114</v>
      </c>
      <c r="AE145" t="s">
        <v>214</v>
      </c>
      <c r="AF145">
        <v>0.46150000000000002</v>
      </c>
      <c r="AG145">
        <v>6.1400000000000003E-2</v>
      </c>
      <c r="AH145">
        <v>0.71550000000000002</v>
      </c>
      <c r="AI145">
        <v>3.5200000000000002E-2</v>
      </c>
      <c r="AJ145" t="s">
        <v>199</v>
      </c>
      <c r="AK145">
        <v>22</v>
      </c>
      <c r="AL145">
        <v>43</v>
      </c>
      <c r="AM145">
        <v>24</v>
      </c>
      <c r="AN145">
        <v>40</v>
      </c>
      <c r="AO145">
        <v>115</v>
      </c>
      <c r="AP145">
        <v>230</v>
      </c>
      <c r="AQ145">
        <v>207</v>
      </c>
      <c r="AR145">
        <v>114</v>
      </c>
      <c r="AS145">
        <v>14</v>
      </c>
      <c r="AT145">
        <v>85</v>
      </c>
      <c r="AU145">
        <v>29</v>
      </c>
      <c r="AV145">
        <v>97</v>
      </c>
      <c r="AW145" s="9">
        <v>85</v>
      </c>
    </row>
    <row r="146" spans="1:49" x14ac:dyDescent="0.3">
      <c r="A146" t="s">
        <v>48</v>
      </c>
      <c r="B146" t="s">
        <v>217</v>
      </c>
      <c r="C146" t="s">
        <v>54</v>
      </c>
      <c r="D146" t="s">
        <v>103</v>
      </c>
      <c r="E146" t="s">
        <v>104</v>
      </c>
      <c r="F146" t="s">
        <v>120</v>
      </c>
      <c r="G146" t="s">
        <v>215</v>
      </c>
      <c r="H146">
        <v>8.4199999999999997E-2</v>
      </c>
      <c r="I146">
        <v>0.1221</v>
      </c>
      <c r="J146">
        <v>0.48949999999999999</v>
      </c>
      <c r="K146">
        <v>0.22090000000000001</v>
      </c>
      <c r="L146" t="s">
        <v>130</v>
      </c>
      <c r="M146" t="s">
        <v>131</v>
      </c>
      <c r="N146" t="s">
        <v>217</v>
      </c>
      <c r="O146" t="s">
        <v>54</v>
      </c>
      <c r="P146" t="s">
        <v>144</v>
      </c>
      <c r="Q146" t="s">
        <v>104</v>
      </c>
      <c r="R146" t="s">
        <v>112</v>
      </c>
      <c r="S146" t="s">
        <v>215</v>
      </c>
      <c r="T146">
        <v>0.44819999999999999</v>
      </c>
      <c r="U146">
        <v>0.5071</v>
      </c>
      <c r="V146">
        <v>0.68430000000000002</v>
      </c>
      <c r="W146">
        <v>0.13</v>
      </c>
      <c r="X146" t="s">
        <v>164</v>
      </c>
      <c r="Y146" t="s">
        <v>165</v>
      </c>
      <c r="Z146" t="s">
        <v>217</v>
      </c>
      <c r="AA146" t="s">
        <v>54</v>
      </c>
      <c r="AB146" t="s">
        <v>177</v>
      </c>
      <c r="AC146" t="s">
        <v>104</v>
      </c>
      <c r="AD146" t="s">
        <v>112</v>
      </c>
      <c r="AE146" t="s">
        <v>215</v>
      </c>
      <c r="AF146">
        <v>0.73080000000000001</v>
      </c>
      <c r="AG146">
        <v>1.09E-2</v>
      </c>
      <c r="AH146">
        <v>0.71660000000000001</v>
      </c>
      <c r="AI146">
        <v>0.2631</v>
      </c>
      <c r="AJ146" t="s">
        <v>201</v>
      </c>
      <c r="AK146">
        <v>23</v>
      </c>
      <c r="AL146">
        <v>67</v>
      </c>
      <c r="AM146">
        <v>95</v>
      </c>
      <c r="AN146">
        <v>140</v>
      </c>
      <c r="AO146">
        <v>71</v>
      </c>
      <c r="AP146">
        <v>105</v>
      </c>
      <c r="AQ146">
        <v>105</v>
      </c>
      <c r="AR146">
        <v>122</v>
      </c>
      <c r="AS146">
        <v>7</v>
      </c>
      <c r="AT146">
        <v>124</v>
      </c>
      <c r="AU146">
        <v>26</v>
      </c>
      <c r="AV146">
        <v>139</v>
      </c>
      <c r="AW146" s="9">
        <v>85.333333333333329</v>
      </c>
    </row>
    <row r="147" spans="1:49" x14ac:dyDescent="0.3">
      <c r="A147" t="s">
        <v>48</v>
      </c>
      <c r="B147" t="s">
        <v>50</v>
      </c>
      <c r="C147" t="s">
        <v>52</v>
      </c>
      <c r="D147" t="s">
        <v>89</v>
      </c>
      <c r="E147" t="s">
        <v>105</v>
      </c>
      <c r="F147" t="s">
        <v>113</v>
      </c>
      <c r="G147" t="s">
        <v>214</v>
      </c>
      <c r="H147">
        <v>0.2316</v>
      </c>
      <c r="I147">
        <v>0.28949999999999998</v>
      </c>
      <c r="J147">
        <v>0.55000000000000004</v>
      </c>
      <c r="K147">
        <v>0.2064</v>
      </c>
      <c r="L147" t="s">
        <v>125</v>
      </c>
      <c r="M147" t="s">
        <v>131</v>
      </c>
      <c r="N147" t="s">
        <v>50</v>
      </c>
      <c r="O147" t="s">
        <v>52</v>
      </c>
      <c r="P147" t="s">
        <v>148</v>
      </c>
      <c r="Q147" t="s">
        <v>105</v>
      </c>
      <c r="R147" t="s">
        <v>154</v>
      </c>
      <c r="S147" t="s">
        <v>214</v>
      </c>
      <c r="T147">
        <v>0.26050000000000001</v>
      </c>
      <c r="U147">
        <v>0.37880000000000003</v>
      </c>
      <c r="V147">
        <v>0.6159</v>
      </c>
      <c r="W147">
        <v>0.1295</v>
      </c>
      <c r="X147" t="s">
        <v>159</v>
      </c>
      <c r="Y147" t="s">
        <v>165</v>
      </c>
      <c r="Z147" t="s">
        <v>50</v>
      </c>
      <c r="AA147" t="s">
        <v>52</v>
      </c>
      <c r="AB147" t="s">
        <v>141</v>
      </c>
      <c r="AC147" t="s">
        <v>105</v>
      </c>
      <c r="AD147" t="s">
        <v>109</v>
      </c>
      <c r="AE147" t="s">
        <v>214</v>
      </c>
      <c r="AF147">
        <v>0.23080000000000001</v>
      </c>
      <c r="AG147">
        <v>0.375</v>
      </c>
      <c r="AH147">
        <v>0.61539999999999995</v>
      </c>
      <c r="AI147">
        <v>1.6000000000000001E-3</v>
      </c>
      <c r="AJ147" t="s">
        <v>196</v>
      </c>
      <c r="AK147">
        <v>12</v>
      </c>
      <c r="AL147">
        <v>12</v>
      </c>
      <c r="AM147">
        <v>7</v>
      </c>
      <c r="AN147">
        <v>100</v>
      </c>
      <c r="AO147">
        <v>127</v>
      </c>
      <c r="AP147">
        <v>255</v>
      </c>
      <c r="AQ147">
        <v>229</v>
      </c>
      <c r="AR147">
        <v>119</v>
      </c>
      <c r="AS147">
        <v>20</v>
      </c>
      <c r="AT147">
        <v>14</v>
      </c>
      <c r="AU147">
        <v>126</v>
      </c>
      <c r="AV147">
        <v>5</v>
      </c>
      <c r="AW147" s="9">
        <v>85.5</v>
      </c>
    </row>
    <row r="148" spans="1:49" x14ac:dyDescent="0.3">
      <c r="A148" t="s">
        <v>48</v>
      </c>
      <c r="B148" t="s">
        <v>49</v>
      </c>
      <c r="C148" t="s">
        <v>61</v>
      </c>
      <c r="D148" t="s">
        <v>78</v>
      </c>
      <c r="E148" t="s">
        <v>51</v>
      </c>
      <c r="F148" t="s">
        <v>51</v>
      </c>
      <c r="G148" t="s">
        <v>215</v>
      </c>
      <c r="H148">
        <v>0</v>
      </c>
      <c r="I148">
        <v>0</v>
      </c>
      <c r="J148">
        <v>0.5</v>
      </c>
      <c r="K148">
        <v>0.1991</v>
      </c>
      <c r="L148" t="s">
        <v>124</v>
      </c>
      <c r="M148" t="s">
        <v>131</v>
      </c>
      <c r="N148" t="s">
        <v>49</v>
      </c>
      <c r="O148" t="s">
        <v>61</v>
      </c>
      <c r="P148" t="s">
        <v>98</v>
      </c>
      <c r="Q148" t="s">
        <v>51</v>
      </c>
      <c r="R148" t="s">
        <v>51</v>
      </c>
      <c r="S148" t="s">
        <v>215</v>
      </c>
      <c r="T148">
        <v>0.32490000000000002</v>
      </c>
      <c r="U148">
        <v>0.43859999999999999</v>
      </c>
      <c r="V148">
        <v>0.64290000000000003</v>
      </c>
      <c r="W148">
        <v>0.1236</v>
      </c>
      <c r="X148" t="s">
        <v>158</v>
      </c>
      <c r="Y148" t="s">
        <v>165</v>
      </c>
      <c r="Z148" t="s">
        <v>49</v>
      </c>
      <c r="AA148" t="s">
        <v>61</v>
      </c>
      <c r="AB148" t="s">
        <v>98</v>
      </c>
      <c r="AC148" t="s">
        <v>51</v>
      </c>
      <c r="AD148" t="s">
        <v>51</v>
      </c>
      <c r="AE148" t="s">
        <v>215</v>
      </c>
      <c r="AF148">
        <v>0.26919999999999999</v>
      </c>
      <c r="AG148">
        <v>0.42420000000000002</v>
      </c>
      <c r="AH148">
        <v>0.63460000000000005</v>
      </c>
      <c r="AI148">
        <v>1.6000000000000001E-3</v>
      </c>
      <c r="AJ148" t="s">
        <v>195</v>
      </c>
      <c r="AK148">
        <v>31</v>
      </c>
      <c r="AL148">
        <v>121</v>
      </c>
      <c r="AM148">
        <v>82</v>
      </c>
      <c r="AN148">
        <v>74</v>
      </c>
      <c r="AO148">
        <v>109</v>
      </c>
      <c r="AP148">
        <v>197</v>
      </c>
      <c r="AQ148">
        <v>183</v>
      </c>
      <c r="AR148">
        <v>90</v>
      </c>
      <c r="AS148">
        <v>19</v>
      </c>
      <c r="AT148">
        <v>9</v>
      </c>
      <c r="AU148">
        <v>113</v>
      </c>
      <c r="AV148">
        <v>5</v>
      </c>
      <c r="AW148" s="9">
        <v>86.083333333333329</v>
      </c>
    </row>
    <row r="149" spans="1:49" x14ac:dyDescent="0.3">
      <c r="A149" t="s">
        <v>48</v>
      </c>
      <c r="B149" t="s">
        <v>217</v>
      </c>
      <c r="C149" t="s">
        <v>61</v>
      </c>
      <c r="D149" t="s">
        <v>78</v>
      </c>
      <c r="E149" t="s">
        <v>104</v>
      </c>
      <c r="F149" t="s">
        <v>115</v>
      </c>
      <c r="G149" t="s">
        <v>216</v>
      </c>
      <c r="H149">
        <v>0</v>
      </c>
      <c r="I149">
        <v>0</v>
      </c>
      <c r="J149">
        <v>0.5</v>
      </c>
      <c r="K149">
        <v>0.1923</v>
      </c>
      <c r="L149" t="s">
        <v>129</v>
      </c>
      <c r="M149" t="s">
        <v>131</v>
      </c>
      <c r="N149" t="s">
        <v>217</v>
      </c>
      <c r="O149" t="s">
        <v>61</v>
      </c>
      <c r="P149" t="s">
        <v>98</v>
      </c>
      <c r="Q149" t="s">
        <v>104</v>
      </c>
      <c r="R149" t="s">
        <v>112</v>
      </c>
      <c r="S149" t="s">
        <v>216</v>
      </c>
      <c r="T149">
        <v>0.47899999999999998</v>
      </c>
      <c r="U149">
        <v>0.48099999999999998</v>
      </c>
      <c r="V149">
        <v>0.67559999999999998</v>
      </c>
      <c r="W149">
        <v>0.14349999999999999</v>
      </c>
      <c r="X149" t="s">
        <v>163</v>
      </c>
      <c r="Y149" t="s">
        <v>165</v>
      </c>
      <c r="Z149" t="s">
        <v>217</v>
      </c>
      <c r="AA149" t="s">
        <v>61</v>
      </c>
      <c r="AB149" t="s">
        <v>98</v>
      </c>
      <c r="AC149" t="s">
        <v>104</v>
      </c>
      <c r="AD149" t="s">
        <v>115</v>
      </c>
      <c r="AE149" t="s">
        <v>216</v>
      </c>
      <c r="AF149">
        <v>3.85E-2</v>
      </c>
      <c r="AG149">
        <v>7.4099999999999999E-2</v>
      </c>
      <c r="AH149">
        <v>0.51919999999999999</v>
      </c>
      <c r="AI149">
        <v>2.2000000000000001E-3</v>
      </c>
      <c r="AJ149" t="s">
        <v>200</v>
      </c>
      <c r="AK149">
        <v>31</v>
      </c>
      <c r="AL149">
        <v>121</v>
      </c>
      <c r="AM149">
        <v>82</v>
      </c>
      <c r="AN149">
        <v>25</v>
      </c>
      <c r="AO149">
        <v>61</v>
      </c>
      <c r="AP149">
        <v>138</v>
      </c>
      <c r="AQ149">
        <v>119</v>
      </c>
      <c r="AR149">
        <v>191</v>
      </c>
      <c r="AS149">
        <v>24</v>
      </c>
      <c r="AT149">
        <v>79</v>
      </c>
      <c r="AU149">
        <v>157</v>
      </c>
      <c r="AV149">
        <v>9</v>
      </c>
      <c r="AW149" s="9">
        <v>86.416666666666671</v>
      </c>
    </row>
    <row r="150" spans="1:49" x14ac:dyDescent="0.3">
      <c r="A150" t="s">
        <v>48</v>
      </c>
      <c r="B150" t="s">
        <v>49</v>
      </c>
      <c r="C150" t="s">
        <v>53</v>
      </c>
      <c r="D150" t="s">
        <v>63</v>
      </c>
      <c r="E150" t="s">
        <v>104</v>
      </c>
      <c r="F150" t="s">
        <v>106</v>
      </c>
      <c r="G150" t="s">
        <v>216</v>
      </c>
      <c r="H150">
        <v>0</v>
      </c>
      <c r="I150">
        <v>0</v>
      </c>
      <c r="J150">
        <v>0.5</v>
      </c>
      <c r="K150">
        <v>0.19450000000000001</v>
      </c>
      <c r="L150" t="s">
        <v>123</v>
      </c>
      <c r="M150" t="s">
        <v>131</v>
      </c>
      <c r="N150" t="s">
        <v>49</v>
      </c>
      <c r="O150" t="s">
        <v>53</v>
      </c>
      <c r="P150" t="s">
        <v>137</v>
      </c>
      <c r="Q150" t="s">
        <v>104</v>
      </c>
      <c r="R150" t="s">
        <v>108</v>
      </c>
      <c r="S150" t="s">
        <v>216</v>
      </c>
      <c r="T150">
        <v>0.44819999999999999</v>
      </c>
      <c r="U150">
        <v>0.51700000000000002</v>
      </c>
      <c r="V150">
        <v>0.6885</v>
      </c>
      <c r="W150">
        <v>0.13550000000000001</v>
      </c>
      <c r="X150" t="s">
        <v>157</v>
      </c>
      <c r="Y150" t="s">
        <v>165</v>
      </c>
      <c r="Z150" t="s">
        <v>49</v>
      </c>
      <c r="AA150" t="s">
        <v>53</v>
      </c>
      <c r="AB150" t="s">
        <v>170</v>
      </c>
      <c r="AC150" t="s">
        <v>104</v>
      </c>
      <c r="AD150" t="s">
        <v>189</v>
      </c>
      <c r="AE150" t="s">
        <v>216</v>
      </c>
      <c r="AF150">
        <v>0</v>
      </c>
      <c r="AG150">
        <v>0</v>
      </c>
      <c r="AH150">
        <v>0.5</v>
      </c>
      <c r="AI150">
        <v>2.0999999999999999E-3</v>
      </c>
      <c r="AJ150" t="s">
        <v>194</v>
      </c>
      <c r="AK150">
        <v>31</v>
      </c>
      <c r="AL150">
        <v>121</v>
      </c>
      <c r="AM150">
        <v>82</v>
      </c>
      <c r="AN150">
        <v>45</v>
      </c>
      <c r="AO150">
        <v>71</v>
      </c>
      <c r="AP150">
        <v>89</v>
      </c>
      <c r="AQ150">
        <v>96</v>
      </c>
      <c r="AR150">
        <v>159</v>
      </c>
      <c r="AS150">
        <v>25</v>
      </c>
      <c r="AT150">
        <v>152</v>
      </c>
      <c r="AU150">
        <v>160</v>
      </c>
      <c r="AV150">
        <v>8</v>
      </c>
      <c r="AW150" s="9">
        <v>86.583333333333329</v>
      </c>
    </row>
    <row r="151" spans="1:49" x14ac:dyDescent="0.3">
      <c r="A151" t="s">
        <v>48</v>
      </c>
      <c r="B151" t="s">
        <v>49</v>
      </c>
      <c r="C151" t="s">
        <v>56</v>
      </c>
      <c r="D151" t="s">
        <v>73</v>
      </c>
      <c r="E151" t="s">
        <v>105</v>
      </c>
      <c r="F151" t="s">
        <v>107</v>
      </c>
      <c r="G151" t="s">
        <v>214</v>
      </c>
      <c r="H151">
        <v>0</v>
      </c>
      <c r="I151">
        <v>0</v>
      </c>
      <c r="J151">
        <v>0.5</v>
      </c>
      <c r="K151">
        <v>0.191</v>
      </c>
      <c r="L151" t="s">
        <v>122</v>
      </c>
      <c r="M151" t="s">
        <v>131</v>
      </c>
      <c r="N151" t="s">
        <v>49</v>
      </c>
      <c r="O151" t="s">
        <v>56</v>
      </c>
      <c r="P151" t="s">
        <v>136</v>
      </c>
      <c r="Q151" t="s">
        <v>105</v>
      </c>
      <c r="R151" t="s">
        <v>109</v>
      </c>
      <c r="S151" t="s">
        <v>214</v>
      </c>
      <c r="T151">
        <v>0.3165</v>
      </c>
      <c r="U151">
        <v>0.41770000000000002</v>
      </c>
      <c r="V151">
        <v>0.63349999999999995</v>
      </c>
      <c r="W151">
        <v>0.13569999999999999</v>
      </c>
      <c r="X151" t="s">
        <v>156</v>
      </c>
      <c r="Y151" t="s">
        <v>165</v>
      </c>
      <c r="Z151" t="s">
        <v>49</v>
      </c>
      <c r="AA151" t="s">
        <v>56</v>
      </c>
      <c r="AB151" t="s">
        <v>169</v>
      </c>
      <c r="AC151" t="s">
        <v>105</v>
      </c>
      <c r="AD151" t="s">
        <v>190</v>
      </c>
      <c r="AE151" t="s">
        <v>214</v>
      </c>
      <c r="AF151">
        <v>0.42309999999999998</v>
      </c>
      <c r="AG151">
        <v>0.33329999999999999</v>
      </c>
      <c r="AH151">
        <v>0.71030000000000004</v>
      </c>
      <c r="AI151">
        <v>3.3E-3</v>
      </c>
      <c r="AJ151" t="s">
        <v>193</v>
      </c>
      <c r="AK151">
        <v>31</v>
      </c>
      <c r="AL151">
        <v>121</v>
      </c>
      <c r="AM151">
        <v>82</v>
      </c>
      <c r="AN151">
        <v>12</v>
      </c>
      <c r="AO151">
        <v>112</v>
      </c>
      <c r="AP151">
        <v>225</v>
      </c>
      <c r="AQ151">
        <v>202</v>
      </c>
      <c r="AR151">
        <v>160</v>
      </c>
      <c r="AS151">
        <v>15</v>
      </c>
      <c r="AT151">
        <v>24</v>
      </c>
      <c r="AU151">
        <v>39</v>
      </c>
      <c r="AV151">
        <v>17</v>
      </c>
      <c r="AW151" s="9">
        <v>86.666666666666671</v>
      </c>
    </row>
    <row r="152" spans="1:49" x14ac:dyDescent="0.3">
      <c r="A152" t="s">
        <v>48</v>
      </c>
      <c r="B152" t="s">
        <v>217</v>
      </c>
      <c r="C152" t="s">
        <v>58</v>
      </c>
      <c r="D152" t="s">
        <v>67</v>
      </c>
      <c r="E152" t="s">
        <v>51</v>
      </c>
      <c r="F152" t="s">
        <v>51</v>
      </c>
      <c r="G152" t="s">
        <v>214</v>
      </c>
      <c r="H152">
        <v>6.3200000000000006E-2</v>
      </c>
      <c r="I152">
        <v>0.1026</v>
      </c>
      <c r="J152">
        <v>0.50149999999999995</v>
      </c>
      <c r="K152">
        <v>0.19769999999999999</v>
      </c>
      <c r="L152" t="s">
        <v>128</v>
      </c>
      <c r="M152" t="s">
        <v>131</v>
      </c>
      <c r="N152" t="s">
        <v>217</v>
      </c>
      <c r="O152" t="s">
        <v>58</v>
      </c>
      <c r="P152" t="s">
        <v>68</v>
      </c>
      <c r="Q152" t="s">
        <v>51</v>
      </c>
      <c r="R152" t="s">
        <v>51</v>
      </c>
      <c r="S152" t="s">
        <v>214</v>
      </c>
      <c r="T152">
        <v>0.40620000000000001</v>
      </c>
      <c r="U152">
        <v>0.47620000000000001</v>
      </c>
      <c r="V152">
        <v>0.66569999999999996</v>
      </c>
      <c r="W152">
        <v>0.1384</v>
      </c>
      <c r="X152" t="s">
        <v>162</v>
      </c>
      <c r="Y152" t="s">
        <v>165</v>
      </c>
      <c r="Z152" t="s">
        <v>217</v>
      </c>
      <c r="AA152" t="s">
        <v>58</v>
      </c>
      <c r="AB152" t="s">
        <v>68</v>
      </c>
      <c r="AC152" t="s">
        <v>51</v>
      </c>
      <c r="AD152" t="s">
        <v>51</v>
      </c>
      <c r="AE152" t="s">
        <v>214</v>
      </c>
      <c r="AF152">
        <v>0.5</v>
      </c>
      <c r="AG152">
        <v>3.4000000000000002E-2</v>
      </c>
      <c r="AH152">
        <v>0.71850000000000003</v>
      </c>
      <c r="AI152">
        <v>5.2499999999999998E-2</v>
      </c>
      <c r="AJ152" t="s">
        <v>199</v>
      </c>
      <c r="AK152">
        <v>25</v>
      </c>
      <c r="AL152">
        <v>77</v>
      </c>
      <c r="AM152">
        <v>79</v>
      </c>
      <c r="AN152">
        <v>69</v>
      </c>
      <c r="AO152">
        <v>80</v>
      </c>
      <c r="AP152">
        <v>147</v>
      </c>
      <c r="AQ152">
        <v>138</v>
      </c>
      <c r="AR152">
        <v>173</v>
      </c>
      <c r="AS152">
        <v>13</v>
      </c>
      <c r="AT152">
        <v>105</v>
      </c>
      <c r="AU152">
        <v>23</v>
      </c>
      <c r="AV152">
        <v>111</v>
      </c>
      <c r="AW152" s="9">
        <v>86.666666666666671</v>
      </c>
    </row>
    <row r="153" spans="1:49" x14ac:dyDescent="0.3">
      <c r="A153" t="s">
        <v>48</v>
      </c>
      <c r="B153" t="s">
        <v>217</v>
      </c>
      <c r="C153" t="s">
        <v>57</v>
      </c>
      <c r="D153" t="s">
        <v>68</v>
      </c>
      <c r="E153" t="s">
        <v>105</v>
      </c>
      <c r="F153" t="s">
        <v>113</v>
      </c>
      <c r="G153" t="s">
        <v>214</v>
      </c>
      <c r="H153">
        <v>9.4700000000000006E-2</v>
      </c>
      <c r="I153">
        <v>0.1525</v>
      </c>
      <c r="J153">
        <v>0.52110000000000001</v>
      </c>
      <c r="K153">
        <v>0.2069</v>
      </c>
      <c r="L153" t="s">
        <v>128</v>
      </c>
      <c r="M153" t="s">
        <v>131</v>
      </c>
      <c r="N153" t="s">
        <v>217</v>
      </c>
      <c r="O153" t="s">
        <v>57</v>
      </c>
      <c r="P153" t="s">
        <v>68</v>
      </c>
      <c r="Q153" t="s">
        <v>105</v>
      </c>
      <c r="R153" t="s">
        <v>114</v>
      </c>
      <c r="S153" t="s">
        <v>214</v>
      </c>
      <c r="T153">
        <v>0.3473</v>
      </c>
      <c r="U153">
        <v>0.44929999999999998</v>
      </c>
      <c r="V153">
        <v>0.64890000000000003</v>
      </c>
      <c r="W153">
        <v>0.1295</v>
      </c>
      <c r="X153" t="s">
        <v>162</v>
      </c>
      <c r="Y153" t="s">
        <v>165</v>
      </c>
      <c r="Z153" t="s">
        <v>217</v>
      </c>
      <c r="AA153" t="s">
        <v>57</v>
      </c>
      <c r="AB153" t="s">
        <v>68</v>
      </c>
      <c r="AC153" t="s">
        <v>105</v>
      </c>
      <c r="AD153" t="s">
        <v>114</v>
      </c>
      <c r="AE153" t="s">
        <v>214</v>
      </c>
      <c r="AF153">
        <v>0.5</v>
      </c>
      <c r="AG153">
        <v>3.3000000000000002E-2</v>
      </c>
      <c r="AH153">
        <v>0.71750000000000003</v>
      </c>
      <c r="AI153">
        <v>5.5300000000000002E-2</v>
      </c>
      <c r="AJ153" t="s">
        <v>199</v>
      </c>
      <c r="AK153">
        <v>22</v>
      </c>
      <c r="AL153">
        <v>48</v>
      </c>
      <c r="AM153">
        <v>41</v>
      </c>
      <c r="AN153">
        <v>104</v>
      </c>
      <c r="AO153">
        <v>101</v>
      </c>
      <c r="AP153">
        <v>175</v>
      </c>
      <c r="AQ153">
        <v>171</v>
      </c>
      <c r="AR153">
        <v>119</v>
      </c>
      <c r="AS153">
        <v>13</v>
      </c>
      <c r="AT153">
        <v>107</v>
      </c>
      <c r="AU153">
        <v>24</v>
      </c>
      <c r="AV153">
        <v>116</v>
      </c>
      <c r="AW153" s="9">
        <v>86.75</v>
      </c>
    </row>
    <row r="154" spans="1:49" x14ac:dyDescent="0.3">
      <c r="A154" t="s">
        <v>48</v>
      </c>
      <c r="B154" t="s">
        <v>217</v>
      </c>
      <c r="C154" t="s">
        <v>60</v>
      </c>
      <c r="D154" t="s">
        <v>100</v>
      </c>
      <c r="E154" t="s">
        <v>104</v>
      </c>
      <c r="F154" t="s">
        <v>118</v>
      </c>
      <c r="G154" t="s">
        <v>215</v>
      </c>
      <c r="H154">
        <v>0.4526</v>
      </c>
      <c r="I154">
        <v>0.30819999999999997</v>
      </c>
      <c r="J154">
        <v>0.46129999999999999</v>
      </c>
      <c r="K154">
        <v>0.32119999999999999</v>
      </c>
      <c r="L154" t="s">
        <v>130</v>
      </c>
      <c r="M154" t="s">
        <v>131</v>
      </c>
      <c r="N154" t="s">
        <v>217</v>
      </c>
      <c r="O154" t="s">
        <v>60</v>
      </c>
      <c r="P154" t="s">
        <v>100</v>
      </c>
      <c r="Q154" t="s">
        <v>104</v>
      </c>
      <c r="R154" t="s">
        <v>112</v>
      </c>
      <c r="S154" t="s">
        <v>215</v>
      </c>
      <c r="T154">
        <v>0.64429999999999998</v>
      </c>
      <c r="U154">
        <v>0.51800000000000002</v>
      </c>
      <c r="V154">
        <v>0.71699999999999997</v>
      </c>
      <c r="W154">
        <v>0.1729</v>
      </c>
      <c r="X154" t="s">
        <v>164</v>
      </c>
      <c r="Y154" t="s">
        <v>165</v>
      </c>
      <c r="Z154" t="s">
        <v>217</v>
      </c>
      <c r="AA154" t="s">
        <v>60</v>
      </c>
      <c r="AB154" t="s">
        <v>174</v>
      </c>
      <c r="AC154" t="s">
        <v>104</v>
      </c>
      <c r="AD154" t="s">
        <v>112</v>
      </c>
      <c r="AE154" t="s">
        <v>215</v>
      </c>
      <c r="AF154">
        <v>0</v>
      </c>
      <c r="AG154">
        <v>0</v>
      </c>
      <c r="AH154">
        <v>0.5</v>
      </c>
      <c r="AI154">
        <v>2.2000000000000001E-3</v>
      </c>
      <c r="AJ154" t="s">
        <v>201</v>
      </c>
      <c r="AK154">
        <v>7</v>
      </c>
      <c r="AL154">
        <v>10</v>
      </c>
      <c r="AM154">
        <v>105</v>
      </c>
      <c r="AN154">
        <v>174</v>
      </c>
      <c r="AO154">
        <v>24</v>
      </c>
      <c r="AP154">
        <v>87</v>
      </c>
      <c r="AQ154">
        <v>69</v>
      </c>
      <c r="AR154">
        <v>222</v>
      </c>
      <c r="AS154">
        <v>25</v>
      </c>
      <c r="AT154">
        <v>152</v>
      </c>
      <c r="AU154">
        <v>160</v>
      </c>
      <c r="AV154">
        <v>9</v>
      </c>
      <c r="AW154" s="9">
        <v>87</v>
      </c>
    </row>
    <row r="155" spans="1:49" x14ac:dyDescent="0.3">
      <c r="A155" t="s">
        <v>48</v>
      </c>
      <c r="B155" t="s">
        <v>49</v>
      </c>
      <c r="C155" t="s">
        <v>60</v>
      </c>
      <c r="D155" t="s">
        <v>87</v>
      </c>
      <c r="E155" t="s">
        <v>105</v>
      </c>
      <c r="F155" t="s">
        <v>107</v>
      </c>
      <c r="G155" t="s">
        <v>215</v>
      </c>
      <c r="H155">
        <v>0</v>
      </c>
      <c r="I155">
        <v>0</v>
      </c>
      <c r="J155">
        <v>0.5</v>
      </c>
      <c r="K155">
        <v>0.22500000000000001</v>
      </c>
      <c r="L155" t="s">
        <v>124</v>
      </c>
      <c r="M155" t="s">
        <v>131</v>
      </c>
      <c r="N155" t="s">
        <v>49</v>
      </c>
      <c r="O155" t="s">
        <v>60</v>
      </c>
      <c r="P155" t="s">
        <v>69</v>
      </c>
      <c r="Q155" t="s">
        <v>105</v>
      </c>
      <c r="R155" t="s">
        <v>107</v>
      </c>
      <c r="S155" t="s">
        <v>215</v>
      </c>
      <c r="T155">
        <v>0.42580000000000001</v>
      </c>
      <c r="U155">
        <v>0.49270000000000003</v>
      </c>
      <c r="V155">
        <v>0.67510000000000003</v>
      </c>
      <c r="W155">
        <v>0.13500000000000001</v>
      </c>
      <c r="X155" t="s">
        <v>158</v>
      </c>
      <c r="Y155" t="s">
        <v>165</v>
      </c>
      <c r="Z155" t="s">
        <v>49</v>
      </c>
      <c r="AA155" t="s">
        <v>60</v>
      </c>
      <c r="AB155" t="s">
        <v>100</v>
      </c>
      <c r="AC155" t="s">
        <v>105</v>
      </c>
      <c r="AD155" t="s">
        <v>190</v>
      </c>
      <c r="AE155" t="s">
        <v>215</v>
      </c>
      <c r="AF155">
        <v>0.1923</v>
      </c>
      <c r="AG155">
        <v>0.3226</v>
      </c>
      <c r="AH155">
        <v>0.59619999999999995</v>
      </c>
      <c r="AI155">
        <v>1.6000000000000001E-3</v>
      </c>
      <c r="AJ155" t="s">
        <v>195</v>
      </c>
      <c r="AK155">
        <v>31</v>
      </c>
      <c r="AL155">
        <v>121</v>
      </c>
      <c r="AM155">
        <v>82</v>
      </c>
      <c r="AN155">
        <v>149</v>
      </c>
      <c r="AO155">
        <v>76</v>
      </c>
      <c r="AP155">
        <v>126</v>
      </c>
      <c r="AQ155">
        <v>121</v>
      </c>
      <c r="AR155">
        <v>157</v>
      </c>
      <c r="AS155">
        <v>21</v>
      </c>
      <c r="AT155">
        <v>26</v>
      </c>
      <c r="AU155">
        <v>134</v>
      </c>
      <c r="AV155">
        <v>5</v>
      </c>
      <c r="AW155" s="9">
        <v>87.416666666666671</v>
      </c>
    </row>
    <row r="156" spans="1:49" x14ac:dyDescent="0.3">
      <c r="A156" t="s">
        <v>48</v>
      </c>
      <c r="B156" t="s">
        <v>49</v>
      </c>
      <c r="C156" t="s">
        <v>52</v>
      </c>
      <c r="D156" t="s">
        <v>79</v>
      </c>
      <c r="E156" t="s">
        <v>104</v>
      </c>
      <c r="F156" t="s">
        <v>106</v>
      </c>
      <c r="G156" t="s">
        <v>216</v>
      </c>
      <c r="H156">
        <v>0</v>
      </c>
      <c r="I156">
        <v>0</v>
      </c>
      <c r="J156">
        <v>0.5</v>
      </c>
      <c r="K156">
        <v>0.19969999999999999</v>
      </c>
      <c r="L156" t="s">
        <v>123</v>
      </c>
      <c r="M156" t="s">
        <v>131</v>
      </c>
      <c r="N156" t="s">
        <v>49</v>
      </c>
      <c r="O156" t="s">
        <v>52</v>
      </c>
      <c r="P156" t="s">
        <v>92</v>
      </c>
      <c r="Q156" t="s">
        <v>104</v>
      </c>
      <c r="R156" t="s">
        <v>108</v>
      </c>
      <c r="S156" t="s">
        <v>216</v>
      </c>
      <c r="T156">
        <v>0.44819999999999999</v>
      </c>
      <c r="U156">
        <v>0.5212</v>
      </c>
      <c r="V156">
        <v>0.69020000000000004</v>
      </c>
      <c r="W156">
        <v>0.13350000000000001</v>
      </c>
      <c r="X156" t="s">
        <v>157</v>
      </c>
      <c r="Y156" t="s">
        <v>165</v>
      </c>
      <c r="Z156" t="s">
        <v>49</v>
      </c>
      <c r="AA156" t="s">
        <v>52</v>
      </c>
      <c r="AB156" t="s">
        <v>175</v>
      </c>
      <c r="AC156" t="s">
        <v>104</v>
      </c>
      <c r="AD156" t="s">
        <v>189</v>
      </c>
      <c r="AE156" t="s">
        <v>216</v>
      </c>
      <c r="AF156">
        <v>0</v>
      </c>
      <c r="AG156">
        <v>0</v>
      </c>
      <c r="AH156">
        <v>0.5</v>
      </c>
      <c r="AI156">
        <v>2.3E-3</v>
      </c>
      <c r="AJ156" t="s">
        <v>194</v>
      </c>
      <c r="AK156">
        <v>31</v>
      </c>
      <c r="AL156">
        <v>121</v>
      </c>
      <c r="AM156">
        <v>82</v>
      </c>
      <c r="AN156">
        <v>76</v>
      </c>
      <c r="AO156">
        <v>71</v>
      </c>
      <c r="AP156">
        <v>83</v>
      </c>
      <c r="AQ156">
        <v>93</v>
      </c>
      <c r="AR156">
        <v>147</v>
      </c>
      <c r="AS156">
        <v>25</v>
      </c>
      <c r="AT156">
        <v>152</v>
      </c>
      <c r="AU156">
        <v>160</v>
      </c>
      <c r="AV156">
        <v>10</v>
      </c>
      <c r="AW156" s="9">
        <v>87.583333333333329</v>
      </c>
    </row>
    <row r="157" spans="1:49" x14ac:dyDescent="0.3">
      <c r="A157" t="s">
        <v>48</v>
      </c>
      <c r="B157" t="s">
        <v>49</v>
      </c>
      <c r="C157" t="s">
        <v>60</v>
      </c>
      <c r="D157" t="s">
        <v>82</v>
      </c>
      <c r="E157" t="s">
        <v>104</v>
      </c>
      <c r="F157" t="s">
        <v>111</v>
      </c>
      <c r="G157" t="s">
        <v>216</v>
      </c>
      <c r="H157">
        <v>2.1100000000000001E-2</v>
      </c>
      <c r="I157">
        <v>4.0800000000000003E-2</v>
      </c>
      <c r="J157">
        <v>0.50860000000000005</v>
      </c>
      <c r="K157">
        <v>0.2203</v>
      </c>
      <c r="L157" t="s">
        <v>123</v>
      </c>
      <c r="M157" t="s">
        <v>131</v>
      </c>
      <c r="N157" t="s">
        <v>49</v>
      </c>
      <c r="O157" t="s">
        <v>60</v>
      </c>
      <c r="P157" t="s">
        <v>69</v>
      </c>
      <c r="Q157" t="s">
        <v>104</v>
      </c>
      <c r="R157" t="s">
        <v>108</v>
      </c>
      <c r="S157" t="s">
        <v>216</v>
      </c>
      <c r="T157">
        <v>0.57699999999999996</v>
      </c>
      <c r="U157">
        <v>0.54710000000000003</v>
      </c>
      <c r="V157">
        <v>0.72209999999999996</v>
      </c>
      <c r="W157">
        <v>0.14019999999999999</v>
      </c>
      <c r="X157" t="s">
        <v>157</v>
      </c>
      <c r="Y157" t="s">
        <v>165</v>
      </c>
      <c r="Z157" t="s">
        <v>49</v>
      </c>
      <c r="AA157" t="s">
        <v>60</v>
      </c>
      <c r="AB157" t="s">
        <v>100</v>
      </c>
      <c r="AC157" t="s">
        <v>104</v>
      </c>
      <c r="AD157" t="s">
        <v>191</v>
      </c>
      <c r="AE157" t="s">
        <v>216</v>
      </c>
      <c r="AF157">
        <v>0</v>
      </c>
      <c r="AG157">
        <v>0</v>
      </c>
      <c r="AH157">
        <v>0.5</v>
      </c>
      <c r="AI157">
        <v>2.3E-3</v>
      </c>
      <c r="AJ157" t="s">
        <v>194</v>
      </c>
      <c r="AK157">
        <v>29</v>
      </c>
      <c r="AL157">
        <v>109</v>
      </c>
      <c r="AM157">
        <v>66</v>
      </c>
      <c r="AN157">
        <v>138</v>
      </c>
      <c r="AO157">
        <v>42</v>
      </c>
      <c r="AP157">
        <v>70</v>
      </c>
      <c r="AQ157">
        <v>68</v>
      </c>
      <c r="AR157">
        <v>182</v>
      </c>
      <c r="AS157">
        <v>25</v>
      </c>
      <c r="AT157">
        <v>152</v>
      </c>
      <c r="AU157">
        <v>160</v>
      </c>
      <c r="AV157">
        <v>10</v>
      </c>
      <c r="AW157" s="9">
        <v>87.583333333333329</v>
      </c>
    </row>
    <row r="158" spans="1:49" x14ac:dyDescent="0.3">
      <c r="A158" t="s">
        <v>48</v>
      </c>
      <c r="B158" t="s">
        <v>217</v>
      </c>
      <c r="C158" t="s">
        <v>57</v>
      </c>
      <c r="D158" t="s">
        <v>63</v>
      </c>
      <c r="E158" t="s">
        <v>104</v>
      </c>
      <c r="F158" t="s">
        <v>120</v>
      </c>
      <c r="G158" t="s">
        <v>216</v>
      </c>
      <c r="H158">
        <v>0</v>
      </c>
      <c r="I158">
        <v>0</v>
      </c>
      <c r="J158">
        <v>0.5</v>
      </c>
      <c r="K158">
        <v>0.20660000000000001</v>
      </c>
      <c r="L158" t="s">
        <v>129</v>
      </c>
      <c r="M158" t="s">
        <v>131</v>
      </c>
      <c r="N158" t="s">
        <v>217</v>
      </c>
      <c r="O158" t="s">
        <v>57</v>
      </c>
      <c r="P158" t="s">
        <v>68</v>
      </c>
      <c r="Q158" t="s">
        <v>104</v>
      </c>
      <c r="R158" t="s">
        <v>112</v>
      </c>
      <c r="S158" t="s">
        <v>216</v>
      </c>
      <c r="T158">
        <v>0.56579999999999997</v>
      </c>
      <c r="U158">
        <v>0.55959999999999999</v>
      </c>
      <c r="V158">
        <v>0.72599999999999998</v>
      </c>
      <c r="W158">
        <v>0.1371</v>
      </c>
      <c r="X158" t="s">
        <v>163</v>
      </c>
      <c r="Y158" t="s">
        <v>165</v>
      </c>
      <c r="Z158" t="s">
        <v>217</v>
      </c>
      <c r="AA158" t="s">
        <v>57</v>
      </c>
      <c r="AB158" t="s">
        <v>166</v>
      </c>
      <c r="AC158" t="s">
        <v>104</v>
      </c>
      <c r="AD158" t="s">
        <v>112</v>
      </c>
      <c r="AE158" t="s">
        <v>216</v>
      </c>
      <c r="AF158">
        <v>0.15379999999999999</v>
      </c>
      <c r="AG158">
        <v>3.32E-2</v>
      </c>
      <c r="AH158">
        <v>0.56779999999999997</v>
      </c>
      <c r="AI158">
        <v>3.3500000000000002E-2</v>
      </c>
      <c r="AJ158" t="s">
        <v>200</v>
      </c>
      <c r="AK158">
        <v>31</v>
      </c>
      <c r="AL158">
        <v>121</v>
      </c>
      <c r="AM158">
        <v>82</v>
      </c>
      <c r="AN158">
        <v>102</v>
      </c>
      <c r="AO158">
        <v>44</v>
      </c>
      <c r="AP158">
        <v>68</v>
      </c>
      <c r="AQ158">
        <v>67</v>
      </c>
      <c r="AR158">
        <v>166</v>
      </c>
      <c r="AS158">
        <v>22</v>
      </c>
      <c r="AT158">
        <v>106</v>
      </c>
      <c r="AU158">
        <v>149</v>
      </c>
      <c r="AV158">
        <v>93</v>
      </c>
      <c r="AW158" s="9">
        <v>87.583333333333329</v>
      </c>
    </row>
    <row r="159" spans="1:49" x14ac:dyDescent="0.3">
      <c r="A159" t="s">
        <v>48</v>
      </c>
      <c r="B159" t="s">
        <v>217</v>
      </c>
      <c r="C159" t="s">
        <v>57</v>
      </c>
      <c r="D159" t="s">
        <v>67</v>
      </c>
      <c r="E159" t="s">
        <v>105</v>
      </c>
      <c r="F159" t="s">
        <v>121</v>
      </c>
      <c r="G159" t="s">
        <v>215</v>
      </c>
      <c r="H159">
        <v>0</v>
      </c>
      <c r="I159">
        <v>0</v>
      </c>
      <c r="J159">
        <v>0.5</v>
      </c>
      <c r="K159">
        <v>0.2354</v>
      </c>
      <c r="L159" t="s">
        <v>130</v>
      </c>
      <c r="M159" t="s">
        <v>131</v>
      </c>
      <c r="N159" t="s">
        <v>217</v>
      </c>
      <c r="O159" t="s">
        <v>57</v>
      </c>
      <c r="P159" t="s">
        <v>68</v>
      </c>
      <c r="Q159" t="s">
        <v>105</v>
      </c>
      <c r="R159" t="s">
        <v>114</v>
      </c>
      <c r="S159" t="s">
        <v>215</v>
      </c>
      <c r="T159">
        <v>0.40060000000000001</v>
      </c>
      <c r="U159">
        <v>0.4914</v>
      </c>
      <c r="V159">
        <v>0.67159999999999997</v>
      </c>
      <c r="W159">
        <v>0.12470000000000001</v>
      </c>
      <c r="X159" t="s">
        <v>164</v>
      </c>
      <c r="Y159" t="s">
        <v>165</v>
      </c>
      <c r="Z159" t="s">
        <v>217</v>
      </c>
      <c r="AA159" t="s">
        <v>57</v>
      </c>
      <c r="AB159" t="s">
        <v>166</v>
      </c>
      <c r="AC159" t="s">
        <v>105</v>
      </c>
      <c r="AD159" t="s">
        <v>114</v>
      </c>
      <c r="AE159" t="s">
        <v>215</v>
      </c>
      <c r="AF159">
        <v>0.3846</v>
      </c>
      <c r="AG159">
        <v>7.8100000000000003E-2</v>
      </c>
      <c r="AH159">
        <v>0.68279999999999996</v>
      </c>
      <c r="AI159">
        <v>1.5100000000000001E-2</v>
      </c>
      <c r="AJ159" t="s">
        <v>201</v>
      </c>
      <c r="AK159">
        <v>31</v>
      </c>
      <c r="AL159">
        <v>121</v>
      </c>
      <c r="AM159">
        <v>82</v>
      </c>
      <c r="AN159">
        <v>161</v>
      </c>
      <c r="AO159">
        <v>82</v>
      </c>
      <c r="AP159">
        <v>128</v>
      </c>
      <c r="AQ159">
        <v>126</v>
      </c>
      <c r="AR159">
        <v>95</v>
      </c>
      <c r="AS159">
        <v>16</v>
      </c>
      <c r="AT159">
        <v>77</v>
      </c>
      <c r="AU159">
        <v>80</v>
      </c>
      <c r="AV159">
        <v>56</v>
      </c>
      <c r="AW159" s="9">
        <v>87.916666666666671</v>
      </c>
    </row>
    <row r="160" spans="1:49" x14ac:dyDescent="0.3">
      <c r="A160" t="s">
        <v>48</v>
      </c>
      <c r="B160" t="s">
        <v>50</v>
      </c>
      <c r="C160" t="s">
        <v>57</v>
      </c>
      <c r="D160" t="s">
        <v>63</v>
      </c>
      <c r="E160" t="s">
        <v>51</v>
      </c>
      <c r="F160" t="s">
        <v>51</v>
      </c>
      <c r="G160" t="s">
        <v>214</v>
      </c>
      <c r="H160">
        <v>0.1789</v>
      </c>
      <c r="I160">
        <v>0.2482</v>
      </c>
      <c r="J160">
        <v>0.54249999999999998</v>
      </c>
      <c r="K160">
        <v>0.23019999999999999</v>
      </c>
      <c r="L160" t="s">
        <v>125</v>
      </c>
      <c r="M160" t="s">
        <v>131</v>
      </c>
      <c r="N160" t="s">
        <v>50</v>
      </c>
      <c r="O160" t="s">
        <v>57</v>
      </c>
      <c r="P160" t="s">
        <v>68</v>
      </c>
      <c r="Q160" t="s">
        <v>51</v>
      </c>
      <c r="R160" t="s">
        <v>51</v>
      </c>
      <c r="S160" t="s">
        <v>214</v>
      </c>
      <c r="T160">
        <v>0.33889999999999998</v>
      </c>
      <c r="U160">
        <v>0.44080000000000003</v>
      </c>
      <c r="V160">
        <v>0.64470000000000005</v>
      </c>
      <c r="W160">
        <v>0.13</v>
      </c>
      <c r="X160" t="s">
        <v>159</v>
      </c>
      <c r="Y160" t="s">
        <v>165</v>
      </c>
      <c r="Z160" t="s">
        <v>50</v>
      </c>
      <c r="AA160" t="s">
        <v>57</v>
      </c>
      <c r="AB160" t="s">
        <v>68</v>
      </c>
      <c r="AC160" t="s">
        <v>51</v>
      </c>
      <c r="AD160" t="s">
        <v>51</v>
      </c>
      <c r="AE160" t="s">
        <v>214</v>
      </c>
      <c r="AF160">
        <v>0.5</v>
      </c>
      <c r="AG160">
        <v>3.2300000000000002E-2</v>
      </c>
      <c r="AH160">
        <v>0.71679999999999999</v>
      </c>
      <c r="AI160">
        <v>5.4600000000000003E-2</v>
      </c>
      <c r="AJ160" t="s">
        <v>196</v>
      </c>
      <c r="AK160">
        <v>14</v>
      </c>
      <c r="AL160">
        <v>17</v>
      </c>
      <c r="AM160">
        <v>11</v>
      </c>
      <c r="AN160">
        <v>157</v>
      </c>
      <c r="AO160">
        <v>104</v>
      </c>
      <c r="AP160">
        <v>191</v>
      </c>
      <c r="AQ160">
        <v>179</v>
      </c>
      <c r="AR160">
        <v>122</v>
      </c>
      <c r="AS160">
        <v>13</v>
      </c>
      <c r="AT160">
        <v>108</v>
      </c>
      <c r="AU160">
        <v>25</v>
      </c>
      <c r="AV160">
        <v>115</v>
      </c>
      <c r="AW160" s="9">
        <v>88</v>
      </c>
    </row>
    <row r="161" spans="1:49" x14ac:dyDescent="0.3">
      <c r="A161" t="s">
        <v>48</v>
      </c>
      <c r="B161" t="s">
        <v>50</v>
      </c>
      <c r="C161" t="s">
        <v>56</v>
      </c>
      <c r="D161" t="s">
        <v>91</v>
      </c>
      <c r="E161" t="s">
        <v>105</v>
      </c>
      <c r="F161" t="s">
        <v>114</v>
      </c>
      <c r="G161" t="s">
        <v>214</v>
      </c>
      <c r="H161">
        <v>5.2600000000000001E-2</v>
      </c>
      <c r="I161">
        <v>9.1700000000000004E-2</v>
      </c>
      <c r="J161">
        <v>0.50939999999999996</v>
      </c>
      <c r="K161">
        <v>0.19089999999999999</v>
      </c>
      <c r="L161" t="s">
        <v>125</v>
      </c>
      <c r="M161" t="s">
        <v>131</v>
      </c>
      <c r="N161" t="s">
        <v>50</v>
      </c>
      <c r="O161" t="s">
        <v>56</v>
      </c>
      <c r="P161" t="s">
        <v>140</v>
      </c>
      <c r="Q161" t="s">
        <v>105</v>
      </c>
      <c r="R161" t="s">
        <v>154</v>
      </c>
      <c r="S161" t="s">
        <v>214</v>
      </c>
      <c r="T161">
        <v>0.29970000000000002</v>
      </c>
      <c r="U161">
        <v>0.39929999999999999</v>
      </c>
      <c r="V161">
        <v>0.62470000000000003</v>
      </c>
      <c r="W161">
        <v>0.13819999999999999</v>
      </c>
      <c r="X161" t="s">
        <v>159</v>
      </c>
      <c r="Y161" t="s">
        <v>165</v>
      </c>
      <c r="Z161" t="s">
        <v>50</v>
      </c>
      <c r="AA161" t="s">
        <v>56</v>
      </c>
      <c r="AB161" t="s">
        <v>182</v>
      </c>
      <c r="AC161" t="s">
        <v>105</v>
      </c>
      <c r="AD161" t="s">
        <v>109</v>
      </c>
      <c r="AE161" t="s">
        <v>214</v>
      </c>
      <c r="AF161">
        <v>0.42309999999999998</v>
      </c>
      <c r="AG161">
        <v>0.29330000000000001</v>
      </c>
      <c r="AH161">
        <v>0.70989999999999998</v>
      </c>
      <c r="AI161">
        <v>5.7999999999999996E-3</v>
      </c>
      <c r="AJ161" t="s">
        <v>196</v>
      </c>
      <c r="AK161">
        <v>26</v>
      </c>
      <c r="AL161">
        <v>85</v>
      </c>
      <c r="AM161">
        <v>64</v>
      </c>
      <c r="AN161">
        <v>11</v>
      </c>
      <c r="AO161">
        <v>117</v>
      </c>
      <c r="AP161">
        <v>246</v>
      </c>
      <c r="AQ161">
        <v>220</v>
      </c>
      <c r="AR161">
        <v>171</v>
      </c>
      <c r="AS161">
        <v>15</v>
      </c>
      <c r="AT161">
        <v>33</v>
      </c>
      <c r="AU161">
        <v>42</v>
      </c>
      <c r="AV161">
        <v>27</v>
      </c>
      <c r="AW161" s="9">
        <v>88.083333333333329</v>
      </c>
    </row>
    <row r="162" spans="1:49" x14ac:dyDescent="0.3">
      <c r="A162" t="s">
        <v>48</v>
      </c>
      <c r="B162" t="s">
        <v>49</v>
      </c>
      <c r="C162" t="s">
        <v>53</v>
      </c>
      <c r="D162" t="s">
        <v>68</v>
      </c>
      <c r="E162" t="s">
        <v>105</v>
      </c>
      <c r="F162" t="s">
        <v>107</v>
      </c>
      <c r="G162" t="s">
        <v>215</v>
      </c>
      <c r="H162">
        <v>0</v>
      </c>
      <c r="I162">
        <v>0</v>
      </c>
      <c r="J162">
        <v>0.5</v>
      </c>
      <c r="K162">
        <v>0.19309999999999999</v>
      </c>
      <c r="L162" t="s">
        <v>124</v>
      </c>
      <c r="M162" t="s">
        <v>131</v>
      </c>
      <c r="N162" t="s">
        <v>49</v>
      </c>
      <c r="O162" t="s">
        <v>53</v>
      </c>
      <c r="P162" t="s">
        <v>137</v>
      </c>
      <c r="Q162" t="s">
        <v>105</v>
      </c>
      <c r="R162" t="s">
        <v>107</v>
      </c>
      <c r="S162" t="s">
        <v>215</v>
      </c>
      <c r="T162">
        <v>0.33329999999999999</v>
      </c>
      <c r="U162">
        <v>0.43120000000000003</v>
      </c>
      <c r="V162">
        <v>0.6401</v>
      </c>
      <c r="W162">
        <v>0.13139999999999999</v>
      </c>
      <c r="X162" t="s">
        <v>158</v>
      </c>
      <c r="Y162" t="s">
        <v>165</v>
      </c>
      <c r="Z162" t="s">
        <v>49</v>
      </c>
      <c r="AA162" t="s">
        <v>53</v>
      </c>
      <c r="AB162" t="s">
        <v>170</v>
      </c>
      <c r="AC162" t="s">
        <v>105</v>
      </c>
      <c r="AD162" t="s">
        <v>190</v>
      </c>
      <c r="AE162" t="s">
        <v>215</v>
      </c>
      <c r="AF162">
        <v>0.26919999999999999</v>
      </c>
      <c r="AG162">
        <v>0.38890000000000002</v>
      </c>
      <c r="AH162">
        <v>0.63449999999999995</v>
      </c>
      <c r="AI162">
        <v>1.8E-3</v>
      </c>
      <c r="AJ162" t="s">
        <v>195</v>
      </c>
      <c r="AK162">
        <v>31</v>
      </c>
      <c r="AL162">
        <v>121</v>
      </c>
      <c r="AM162">
        <v>82</v>
      </c>
      <c r="AN162">
        <v>33</v>
      </c>
      <c r="AO162">
        <v>106</v>
      </c>
      <c r="AP162">
        <v>209</v>
      </c>
      <c r="AQ162">
        <v>190</v>
      </c>
      <c r="AR162">
        <v>134</v>
      </c>
      <c r="AS162">
        <v>19</v>
      </c>
      <c r="AT162">
        <v>13</v>
      </c>
      <c r="AU162">
        <v>114</v>
      </c>
      <c r="AV162">
        <v>7</v>
      </c>
      <c r="AW162" s="9">
        <v>88.25</v>
      </c>
    </row>
    <row r="163" spans="1:49" x14ac:dyDescent="0.3">
      <c r="A163" t="s">
        <v>48</v>
      </c>
      <c r="B163" t="s">
        <v>50</v>
      </c>
      <c r="C163" t="s">
        <v>59</v>
      </c>
      <c r="D163" t="s">
        <v>63</v>
      </c>
      <c r="E163" t="s">
        <v>51</v>
      </c>
      <c r="F163" t="s">
        <v>51</v>
      </c>
      <c r="G163" t="s">
        <v>214</v>
      </c>
      <c r="H163">
        <v>6.3200000000000006E-2</v>
      </c>
      <c r="I163">
        <v>0.1071</v>
      </c>
      <c r="J163">
        <v>0.51090000000000002</v>
      </c>
      <c r="K163">
        <v>0.193</v>
      </c>
      <c r="L163" t="s">
        <v>125</v>
      </c>
      <c r="M163" t="s">
        <v>131</v>
      </c>
      <c r="N163" t="s">
        <v>50</v>
      </c>
      <c r="O163" t="s">
        <v>59</v>
      </c>
      <c r="P163" t="s">
        <v>137</v>
      </c>
      <c r="Q163" t="s">
        <v>51</v>
      </c>
      <c r="R163" t="s">
        <v>51</v>
      </c>
      <c r="S163" t="s">
        <v>214</v>
      </c>
      <c r="T163">
        <v>0.28849999999999998</v>
      </c>
      <c r="U163">
        <v>0.3977</v>
      </c>
      <c r="V163">
        <v>0.624</v>
      </c>
      <c r="W163">
        <v>0.1305</v>
      </c>
      <c r="X163" t="s">
        <v>159</v>
      </c>
      <c r="Y163" t="s">
        <v>165</v>
      </c>
      <c r="Z163" t="s">
        <v>50</v>
      </c>
      <c r="AA163" t="s">
        <v>59</v>
      </c>
      <c r="AB163" t="s">
        <v>166</v>
      </c>
      <c r="AC163" t="s">
        <v>51</v>
      </c>
      <c r="AD163" t="s">
        <v>51</v>
      </c>
      <c r="AE163" t="s">
        <v>214</v>
      </c>
      <c r="AF163">
        <v>0.3846</v>
      </c>
      <c r="AG163">
        <v>0.36359999999999998</v>
      </c>
      <c r="AH163">
        <v>0.6915</v>
      </c>
      <c r="AI163">
        <v>1.43E-2</v>
      </c>
      <c r="AJ163" t="s">
        <v>196</v>
      </c>
      <c r="AK163">
        <v>25</v>
      </c>
      <c r="AL163">
        <v>73</v>
      </c>
      <c r="AM163">
        <v>62</v>
      </c>
      <c r="AN163">
        <v>32</v>
      </c>
      <c r="AO163">
        <v>121</v>
      </c>
      <c r="AP163">
        <v>248</v>
      </c>
      <c r="AQ163">
        <v>222</v>
      </c>
      <c r="AR163">
        <v>126</v>
      </c>
      <c r="AS163">
        <v>16</v>
      </c>
      <c r="AT163">
        <v>17</v>
      </c>
      <c r="AU163">
        <v>65</v>
      </c>
      <c r="AV163">
        <v>53</v>
      </c>
      <c r="AW163" s="9">
        <v>88.333333333333329</v>
      </c>
    </row>
    <row r="164" spans="1:49" x14ac:dyDescent="0.3">
      <c r="A164" t="s">
        <v>48</v>
      </c>
      <c r="B164" t="s">
        <v>49</v>
      </c>
      <c r="C164" t="s">
        <v>59</v>
      </c>
      <c r="D164" t="s">
        <v>63</v>
      </c>
      <c r="E164" t="s">
        <v>104</v>
      </c>
      <c r="F164" t="s">
        <v>106</v>
      </c>
      <c r="G164" t="s">
        <v>216</v>
      </c>
      <c r="H164">
        <v>0</v>
      </c>
      <c r="I164">
        <v>0</v>
      </c>
      <c r="J164">
        <v>0.5</v>
      </c>
      <c r="K164">
        <v>0.19470000000000001</v>
      </c>
      <c r="L164" t="s">
        <v>123</v>
      </c>
      <c r="M164" t="s">
        <v>131</v>
      </c>
      <c r="N164" t="s">
        <v>49</v>
      </c>
      <c r="O164" t="s">
        <v>59</v>
      </c>
      <c r="P164" t="s">
        <v>137</v>
      </c>
      <c r="Q164" t="s">
        <v>104</v>
      </c>
      <c r="R164" t="s">
        <v>108</v>
      </c>
      <c r="S164" t="s">
        <v>216</v>
      </c>
      <c r="T164">
        <v>0.45939999999999998</v>
      </c>
      <c r="U164">
        <v>0.5101</v>
      </c>
      <c r="V164">
        <v>0.68710000000000004</v>
      </c>
      <c r="W164">
        <v>0.1321</v>
      </c>
      <c r="X164" t="s">
        <v>157</v>
      </c>
      <c r="Y164" t="s">
        <v>165</v>
      </c>
      <c r="Z164" t="s">
        <v>49</v>
      </c>
      <c r="AA164" t="s">
        <v>59</v>
      </c>
      <c r="AB164" t="s">
        <v>166</v>
      </c>
      <c r="AC164" t="s">
        <v>104</v>
      </c>
      <c r="AD164" t="s">
        <v>189</v>
      </c>
      <c r="AE164" t="s">
        <v>216</v>
      </c>
      <c r="AF164">
        <v>0</v>
      </c>
      <c r="AG164">
        <v>0</v>
      </c>
      <c r="AH164">
        <v>0.5</v>
      </c>
      <c r="AI164">
        <v>1.0200000000000001E-2</v>
      </c>
      <c r="AJ164" t="s">
        <v>194</v>
      </c>
      <c r="AK164">
        <v>31</v>
      </c>
      <c r="AL164">
        <v>121</v>
      </c>
      <c r="AM164">
        <v>82</v>
      </c>
      <c r="AN164">
        <v>47</v>
      </c>
      <c r="AO164">
        <v>67</v>
      </c>
      <c r="AP164">
        <v>98</v>
      </c>
      <c r="AQ164">
        <v>97</v>
      </c>
      <c r="AR164">
        <v>139</v>
      </c>
      <c r="AS164">
        <v>25</v>
      </c>
      <c r="AT164">
        <v>152</v>
      </c>
      <c r="AU164">
        <v>160</v>
      </c>
      <c r="AV164">
        <v>42</v>
      </c>
      <c r="AW164" s="9">
        <v>88.416666666666671</v>
      </c>
    </row>
    <row r="165" spans="1:49" x14ac:dyDescent="0.3">
      <c r="A165" t="s">
        <v>48</v>
      </c>
      <c r="B165" t="s">
        <v>50</v>
      </c>
      <c r="C165" t="s">
        <v>53</v>
      </c>
      <c r="D165" t="s">
        <v>63</v>
      </c>
      <c r="E165" t="s">
        <v>104</v>
      </c>
      <c r="F165" t="s">
        <v>112</v>
      </c>
      <c r="G165" t="s">
        <v>215</v>
      </c>
      <c r="H165">
        <v>6.3200000000000006E-2</v>
      </c>
      <c r="I165">
        <v>0.1017</v>
      </c>
      <c r="J165">
        <v>0.49959999999999999</v>
      </c>
      <c r="K165">
        <v>0.20930000000000001</v>
      </c>
      <c r="L165" t="s">
        <v>127</v>
      </c>
      <c r="M165" t="s">
        <v>131</v>
      </c>
      <c r="N165" t="s">
        <v>50</v>
      </c>
      <c r="O165" t="s">
        <v>53</v>
      </c>
      <c r="P165" t="s">
        <v>133</v>
      </c>
      <c r="Q165" t="s">
        <v>104</v>
      </c>
      <c r="R165" t="s">
        <v>111</v>
      </c>
      <c r="S165" t="s">
        <v>215</v>
      </c>
      <c r="T165">
        <v>0.47060000000000002</v>
      </c>
      <c r="U165">
        <v>0.52090000000000003</v>
      </c>
      <c r="V165">
        <v>0.69340000000000002</v>
      </c>
      <c r="W165">
        <v>0.13220000000000001</v>
      </c>
      <c r="X165" t="s">
        <v>161</v>
      </c>
      <c r="Y165" t="s">
        <v>165</v>
      </c>
      <c r="Z165" t="s">
        <v>50</v>
      </c>
      <c r="AA165" t="s">
        <v>53</v>
      </c>
      <c r="AB165" t="s">
        <v>166</v>
      </c>
      <c r="AC165" t="s">
        <v>104</v>
      </c>
      <c r="AD165" t="s">
        <v>111</v>
      </c>
      <c r="AE165" t="s">
        <v>215</v>
      </c>
      <c r="AF165">
        <v>0.53849999999999998</v>
      </c>
      <c r="AG165">
        <v>8.8999999999999999E-3</v>
      </c>
      <c r="AH165">
        <v>0.63439999999999996</v>
      </c>
      <c r="AI165">
        <v>0.23200000000000001</v>
      </c>
      <c r="AJ165" t="s">
        <v>198</v>
      </c>
      <c r="AK165">
        <v>25</v>
      </c>
      <c r="AL165">
        <v>78</v>
      </c>
      <c r="AM165">
        <v>83</v>
      </c>
      <c r="AN165">
        <v>110</v>
      </c>
      <c r="AO165">
        <v>63</v>
      </c>
      <c r="AP165">
        <v>84</v>
      </c>
      <c r="AQ165">
        <v>88</v>
      </c>
      <c r="AR165">
        <v>140</v>
      </c>
      <c r="AS165">
        <v>12</v>
      </c>
      <c r="AT165">
        <v>129</v>
      </c>
      <c r="AU165">
        <v>115</v>
      </c>
      <c r="AV165">
        <v>135</v>
      </c>
      <c r="AW165" s="9">
        <v>88.5</v>
      </c>
    </row>
    <row r="166" spans="1:49" x14ac:dyDescent="0.3">
      <c r="A166" t="s">
        <v>48</v>
      </c>
      <c r="B166" t="s">
        <v>49</v>
      </c>
      <c r="C166" t="s">
        <v>55</v>
      </c>
      <c r="D166" t="s">
        <v>85</v>
      </c>
      <c r="E166" t="s">
        <v>104</v>
      </c>
      <c r="F166" t="s">
        <v>108</v>
      </c>
      <c r="G166" t="s">
        <v>215</v>
      </c>
      <c r="H166">
        <v>0</v>
      </c>
      <c r="I166">
        <v>0</v>
      </c>
      <c r="J166">
        <v>0.5</v>
      </c>
      <c r="K166">
        <v>0.19500000000000001</v>
      </c>
      <c r="L166" t="s">
        <v>124</v>
      </c>
      <c r="M166" t="s">
        <v>131</v>
      </c>
      <c r="N166" t="s">
        <v>49</v>
      </c>
      <c r="O166" t="s">
        <v>55</v>
      </c>
      <c r="P166" t="s">
        <v>145</v>
      </c>
      <c r="Q166" t="s">
        <v>104</v>
      </c>
      <c r="R166" t="s">
        <v>108</v>
      </c>
      <c r="S166" t="s">
        <v>215</v>
      </c>
      <c r="T166">
        <v>0.46779999999999999</v>
      </c>
      <c r="U166">
        <v>0.50609999999999999</v>
      </c>
      <c r="V166">
        <v>0.68640000000000001</v>
      </c>
      <c r="W166">
        <v>0.13739999999999999</v>
      </c>
      <c r="X166" t="s">
        <v>158</v>
      </c>
      <c r="Y166" t="s">
        <v>165</v>
      </c>
      <c r="Z166" t="s">
        <v>49</v>
      </c>
      <c r="AA166" t="s">
        <v>55</v>
      </c>
      <c r="AB166" t="s">
        <v>171</v>
      </c>
      <c r="AC166" t="s">
        <v>104</v>
      </c>
      <c r="AD166" t="s">
        <v>189</v>
      </c>
      <c r="AE166" t="s">
        <v>215</v>
      </c>
      <c r="AF166">
        <v>0</v>
      </c>
      <c r="AG166">
        <v>0</v>
      </c>
      <c r="AH166">
        <v>0.5</v>
      </c>
      <c r="AI166">
        <v>2.3E-3</v>
      </c>
      <c r="AJ166" t="s">
        <v>195</v>
      </c>
      <c r="AK166">
        <v>31</v>
      </c>
      <c r="AL166">
        <v>121</v>
      </c>
      <c r="AM166">
        <v>82</v>
      </c>
      <c r="AN166">
        <v>49</v>
      </c>
      <c r="AO166">
        <v>64</v>
      </c>
      <c r="AP166">
        <v>106</v>
      </c>
      <c r="AQ166">
        <v>99</v>
      </c>
      <c r="AR166">
        <v>167</v>
      </c>
      <c r="AS166">
        <v>25</v>
      </c>
      <c r="AT166">
        <v>152</v>
      </c>
      <c r="AU166">
        <v>160</v>
      </c>
      <c r="AV166">
        <v>10</v>
      </c>
      <c r="AW166" s="9">
        <v>88.833333333333329</v>
      </c>
    </row>
    <row r="167" spans="1:49" x14ac:dyDescent="0.3">
      <c r="A167" t="s">
        <v>48</v>
      </c>
      <c r="B167" t="s">
        <v>50</v>
      </c>
      <c r="C167" t="s">
        <v>51</v>
      </c>
      <c r="D167" t="s">
        <v>51</v>
      </c>
      <c r="E167" t="s">
        <v>105</v>
      </c>
      <c r="F167" t="s">
        <v>114</v>
      </c>
      <c r="G167" t="s">
        <v>215</v>
      </c>
      <c r="H167">
        <v>1.0500000000000001E-2</v>
      </c>
      <c r="I167">
        <v>2.06E-2</v>
      </c>
      <c r="J167">
        <v>0.50339999999999996</v>
      </c>
      <c r="K167">
        <v>0.1913</v>
      </c>
      <c r="L167" t="s">
        <v>127</v>
      </c>
      <c r="M167" t="s">
        <v>131</v>
      </c>
      <c r="N167" t="s">
        <v>50</v>
      </c>
      <c r="O167" t="s">
        <v>51</v>
      </c>
      <c r="P167" t="s">
        <v>51</v>
      </c>
      <c r="Q167" t="s">
        <v>105</v>
      </c>
      <c r="R167" t="s">
        <v>109</v>
      </c>
      <c r="S167" t="s">
        <v>215</v>
      </c>
      <c r="T167">
        <v>0.28849999999999998</v>
      </c>
      <c r="U167">
        <v>0.41620000000000001</v>
      </c>
      <c r="V167">
        <v>0.63200000000000001</v>
      </c>
      <c r="W167">
        <v>0.1242</v>
      </c>
      <c r="X167" t="s">
        <v>161</v>
      </c>
      <c r="Y167" t="s">
        <v>165</v>
      </c>
      <c r="Z167" t="s">
        <v>50</v>
      </c>
      <c r="AA167" t="s">
        <v>51</v>
      </c>
      <c r="AB167" t="s">
        <v>51</v>
      </c>
      <c r="AC167" t="s">
        <v>105</v>
      </c>
      <c r="AD167" t="s">
        <v>192</v>
      </c>
      <c r="AE167" t="s">
        <v>215</v>
      </c>
      <c r="AF167">
        <v>0.1923</v>
      </c>
      <c r="AG167">
        <v>0.3226</v>
      </c>
      <c r="AH167">
        <v>0.59619999999999995</v>
      </c>
      <c r="AI167">
        <v>1.6000000000000001E-3</v>
      </c>
      <c r="AJ167" t="s">
        <v>198</v>
      </c>
      <c r="AK167">
        <v>30</v>
      </c>
      <c r="AL167">
        <v>117</v>
      </c>
      <c r="AM167">
        <v>74</v>
      </c>
      <c r="AN167">
        <v>15</v>
      </c>
      <c r="AO167">
        <v>121</v>
      </c>
      <c r="AP167">
        <v>226</v>
      </c>
      <c r="AQ167">
        <v>205</v>
      </c>
      <c r="AR167">
        <v>93</v>
      </c>
      <c r="AS167">
        <v>21</v>
      </c>
      <c r="AT167">
        <v>26</v>
      </c>
      <c r="AU167">
        <v>134</v>
      </c>
      <c r="AV167">
        <v>5</v>
      </c>
      <c r="AW167" s="9">
        <v>88.916666666666671</v>
      </c>
    </row>
    <row r="168" spans="1:49" x14ac:dyDescent="0.3">
      <c r="A168" t="s">
        <v>48</v>
      </c>
      <c r="B168" t="s">
        <v>50</v>
      </c>
      <c r="C168" t="s">
        <v>53</v>
      </c>
      <c r="D168" t="s">
        <v>67</v>
      </c>
      <c r="E168" t="s">
        <v>51</v>
      </c>
      <c r="F168" t="s">
        <v>51</v>
      </c>
      <c r="G168" t="s">
        <v>214</v>
      </c>
      <c r="H168">
        <v>4.2099999999999999E-2</v>
      </c>
      <c r="I168">
        <v>7.4099999999999999E-2</v>
      </c>
      <c r="J168">
        <v>0.50409999999999999</v>
      </c>
      <c r="K168">
        <v>0.1918</v>
      </c>
      <c r="L168" t="s">
        <v>125</v>
      </c>
      <c r="M168" t="s">
        <v>131</v>
      </c>
      <c r="N168" t="s">
        <v>50</v>
      </c>
      <c r="O168" t="s">
        <v>53</v>
      </c>
      <c r="P168" t="s">
        <v>137</v>
      </c>
      <c r="Q168" t="s">
        <v>51</v>
      </c>
      <c r="R168" t="s">
        <v>51</v>
      </c>
      <c r="S168" t="s">
        <v>214</v>
      </c>
      <c r="T168">
        <v>0.2969</v>
      </c>
      <c r="U168">
        <v>0.40610000000000002</v>
      </c>
      <c r="V168">
        <v>0.62780000000000002</v>
      </c>
      <c r="W168">
        <v>0.1303</v>
      </c>
      <c r="X168" t="s">
        <v>159</v>
      </c>
      <c r="Y168" t="s">
        <v>165</v>
      </c>
      <c r="Z168" t="s">
        <v>50</v>
      </c>
      <c r="AA168" t="s">
        <v>53</v>
      </c>
      <c r="AB168" t="s">
        <v>166</v>
      </c>
      <c r="AC168" t="s">
        <v>51</v>
      </c>
      <c r="AD168" t="s">
        <v>51</v>
      </c>
      <c r="AE168" t="s">
        <v>214</v>
      </c>
      <c r="AF168">
        <v>0.42309999999999998</v>
      </c>
      <c r="AG168">
        <v>0.23400000000000001</v>
      </c>
      <c r="AH168">
        <v>0.70909999999999995</v>
      </c>
      <c r="AI168">
        <v>1.43E-2</v>
      </c>
      <c r="AJ168" t="s">
        <v>196</v>
      </c>
      <c r="AK168">
        <v>27</v>
      </c>
      <c r="AL168">
        <v>96</v>
      </c>
      <c r="AM168">
        <v>73</v>
      </c>
      <c r="AN168">
        <v>20</v>
      </c>
      <c r="AO168">
        <v>118</v>
      </c>
      <c r="AP168">
        <v>237</v>
      </c>
      <c r="AQ168">
        <v>212</v>
      </c>
      <c r="AR168">
        <v>125</v>
      </c>
      <c r="AS168">
        <v>15</v>
      </c>
      <c r="AT168">
        <v>47</v>
      </c>
      <c r="AU168">
        <v>49</v>
      </c>
      <c r="AV168">
        <v>53</v>
      </c>
      <c r="AW168" s="9">
        <v>89.333333333333329</v>
      </c>
    </row>
    <row r="169" spans="1:49" x14ac:dyDescent="0.3">
      <c r="A169" t="s">
        <v>48</v>
      </c>
      <c r="B169" t="s">
        <v>49</v>
      </c>
      <c r="C169" t="s">
        <v>51</v>
      </c>
      <c r="D169" t="s">
        <v>51</v>
      </c>
      <c r="E169" t="s">
        <v>104</v>
      </c>
      <c r="F169" t="s">
        <v>106</v>
      </c>
      <c r="G169" t="s">
        <v>216</v>
      </c>
      <c r="H169">
        <v>0</v>
      </c>
      <c r="I169">
        <v>0</v>
      </c>
      <c r="J169">
        <v>0.5</v>
      </c>
      <c r="K169">
        <v>0.19719999999999999</v>
      </c>
      <c r="L169" t="s">
        <v>123</v>
      </c>
      <c r="M169" t="s">
        <v>131</v>
      </c>
      <c r="N169" t="s">
        <v>49</v>
      </c>
      <c r="O169" t="s">
        <v>51</v>
      </c>
      <c r="P169" t="s">
        <v>51</v>
      </c>
      <c r="Q169" t="s">
        <v>104</v>
      </c>
      <c r="R169" t="s">
        <v>108</v>
      </c>
      <c r="S169" t="s">
        <v>216</v>
      </c>
      <c r="T169">
        <v>0.44819999999999999</v>
      </c>
      <c r="U169">
        <v>0.50960000000000005</v>
      </c>
      <c r="V169">
        <v>0.68530000000000002</v>
      </c>
      <c r="W169">
        <v>0.1346</v>
      </c>
      <c r="X169" t="s">
        <v>157</v>
      </c>
      <c r="Y169" t="s">
        <v>165</v>
      </c>
      <c r="Z169" t="s">
        <v>49</v>
      </c>
      <c r="AA169" t="s">
        <v>51</v>
      </c>
      <c r="AB169" t="s">
        <v>51</v>
      </c>
      <c r="AC169" t="s">
        <v>104</v>
      </c>
      <c r="AD169" t="s">
        <v>189</v>
      </c>
      <c r="AE169" t="s">
        <v>216</v>
      </c>
      <c r="AF169">
        <v>0</v>
      </c>
      <c r="AG169">
        <v>0</v>
      </c>
      <c r="AH169">
        <v>0.5</v>
      </c>
      <c r="AI169">
        <v>2.3E-3</v>
      </c>
      <c r="AJ169" t="s">
        <v>194</v>
      </c>
      <c r="AK169">
        <v>31</v>
      </c>
      <c r="AL169">
        <v>121</v>
      </c>
      <c r="AM169">
        <v>82</v>
      </c>
      <c r="AN169">
        <v>67</v>
      </c>
      <c r="AO169">
        <v>71</v>
      </c>
      <c r="AP169">
        <v>99</v>
      </c>
      <c r="AQ169">
        <v>104</v>
      </c>
      <c r="AR169">
        <v>155</v>
      </c>
      <c r="AS169">
        <v>25</v>
      </c>
      <c r="AT169">
        <v>152</v>
      </c>
      <c r="AU169">
        <v>160</v>
      </c>
      <c r="AV169">
        <v>10</v>
      </c>
      <c r="AW169" s="9">
        <v>89.75</v>
      </c>
    </row>
    <row r="170" spans="1:49" x14ac:dyDescent="0.3">
      <c r="A170" t="s">
        <v>48</v>
      </c>
      <c r="B170" t="s">
        <v>217</v>
      </c>
      <c r="C170" t="s">
        <v>57</v>
      </c>
      <c r="D170" t="s">
        <v>68</v>
      </c>
      <c r="E170" t="s">
        <v>51</v>
      </c>
      <c r="F170" t="s">
        <v>51</v>
      </c>
      <c r="G170" t="s">
        <v>214</v>
      </c>
      <c r="H170">
        <v>0.1368</v>
      </c>
      <c r="I170">
        <v>0.2031</v>
      </c>
      <c r="J170">
        <v>0.53080000000000005</v>
      </c>
      <c r="K170">
        <v>0.21879999999999999</v>
      </c>
      <c r="L170" t="s">
        <v>128</v>
      </c>
      <c r="M170" t="s">
        <v>131</v>
      </c>
      <c r="N170" t="s">
        <v>217</v>
      </c>
      <c r="O170" t="s">
        <v>57</v>
      </c>
      <c r="P170" t="s">
        <v>68</v>
      </c>
      <c r="Q170" t="s">
        <v>51</v>
      </c>
      <c r="R170" t="s">
        <v>51</v>
      </c>
      <c r="S170" t="s">
        <v>214</v>
      </c>
      <c r="T170">
        <v>0.32769999999999999</v>
      </c>
      <c r="U170">
        <v>0.43009999999999998</v>
      </c>
      <c r="V170">
        <v>0.63939999999999997</v>
      </c>
      <c r="W170">
        <v>0.13020000000000001</v>
      </c>
      <c r="X170" t="s">
        <v>162</v>
      </c>
      <c r="Y170" t="s">
        <v>165</v>
      </c>
      <c r="Z170" t="s">
        <v>217</v>
      </c>
      <c r="AA170" t="s">
        <v>57</v>
      </c>
      <c r="AB170" t="s">
        <v>170</v>
      </c>
      <c r="AC170" t="s">
        <v>51</v>
      </c>
      <c r="AD170" t="s">
        <v>51</v>
      </c>
      <c r="AE170" t="s">
        <v>214</v>
      </c>
      <c r="AF170">
        <v>0.46150000000000002</v>
      </c>
      <c r="AG170">
        <v>5.1299999999999998E-2</v>
      </c>
      <c r="AH170">
        <v>0.71209999999999996</v>
      </c>
      <c r="AI170">
        <v>3.7400000000000003E-2</v>
      </c>
      <c r="AJ170" t="s">
        <v>199</v>
      </c>
      <c r="AK170">
        <v>18</v>
      </c>
      <c r="AL170">
        <v>27</v>
      </c>
      <c r="AM170">
        <v>23</v>
      </c>
      <c r="AN170">
        <v>136</v>
      </c>
      <c r="AO170">
        <v>108</v>
      </c>
      <c r="AP170">
        <v>213</v>
      </c>
      <c r="AQ170">
        <v>191</v>
      </c>
      <c r="AR170">
        <v>124</v>
      </c>
      <c r="AS170">
        <v>14</v>
      </c>
      <c r="AT170">
        <v>93</v>
      </c>
      <c r="AU170">
        <v>31</v>
      </c>
      <c r="AV170">
        <v>99</v>
      </c>
      <c r="AW170" s="9">
        <v>89.75</v>
      </c>
    </row>
    <row r="171" spans="1:49" x14ac:dyDescent="0.3">
      <c r="A171" t="s">
        <v>48</v>
      </c>
      <c r="B171" t="s">
        <v>49</v>
      </c>
      <c r="C171" t="s">
        <v>57</v>
      </c>
      <c r="D171" t="s">
        <v>68</v>
      </c>
      <c r="E171" t="s">
        <v>105</v>
      </c>
      <c r="F171" t="s">
        <v>110</v>
      </c>
      <c r="G171" t="s">
        <v>215</v>
      </c>
      <c r="H171">
        <v>0</v>
      </c>
      <c r="I171">
        <v>0</v>
      </c>
      <c r="J171">
        <v>0.5</v>
      </c>
      <c r="K171">
        <v>0.19969999999999999</v>
      </c>
      <c r="L171" t="s">
        <v>124</v>
      </c>
      <c r="M171" t="s">
        <v>131</v>
      </c>
      <c r="N171" t="s">
        <v>49</v>
      </c>
      <c r="O171" t="s">
        <v>57</v>
      </c>
      <c r="P171" t="s">
        <v>68</v>
      </c>
      <c r="Q171" t="s">
        <v>105</v>
      </c>
      <c r="R171" t="s">
        <v>107</v>
      </c>
      <c r="S171" t="s">
        <v>215</v>
      </c>
      <c r="T171">
        <v>0.49859999999999999</v>
      </c>
      <c r="U171">
        <v>0.54520000000000002</v>
      </c>
      <c r="V171">
        <v>0.70809999999999995</v>
      </c>
      <c r="W171">
        <v>0.12820000000000001</v>
      </c>
      <c r="X171" t="s">
        <v>158</v>
      </c>
      <c r="Y171" t="s">
        <v>165</v>
      </c>
      <c r="Z171" t="s">
        <v>49</v>
      </c>
      <c r="AA171" t="s">
        <v>57</v>
      </c>
      <c r="AB171" t="s">
        <v>68</v>
      </c>
      <c r="AC171" t="s">
        <v>105</v>
      </c>
      <c r="AD171" t="s">
        <v>190</v>
      </c>
      <c r="AE171" t="s">
        <v>215</v>
      </c>
      <c r="AF171">
        <v>0.69230000000000003</v>
      </c>
      <c r="AG171">
        <v>5.7999999999999996E-3</v>
      </c>
      <c r="AH171">
        <v>0.57650000000000001</v>
      </c>
      <c r="AI171">
        <v>0.48970000000000002</v>
      </c>
      <c r="AJ171" t="s">
        <v>195</v>
      </c>
      <c r="AK171">
        <v>31</v>
      </c>
      <c r="AL171">
        <v>121</v>
      </c>
      <c r="AM171">
        <v>82</v>
      </c>
      <c r="AN171">
        <v>76</v>
      </c>
      <c r="AO171">
        <v>56</v>
      </c>
      <c r="AP171">
        <v>71</v>
      </c>
      <c r="AQ171">
        <v>71</v>
      </c>
      <c r="AR171">
        <v>111</v>
      </c>
      <c r="AS171">
        <v>8</v>
      </c>
      <c r="AT171">
        <v>145</v>
      </c>
      <c r="AU171">
        <v>147</v>
      </c>
      <c r="AV171">
        <v>163</v>
      </c>
      <c r="AW171" s="9">
        <v>90.166666666666671</v>
      </c>
    </row>
    <row r="172" spans="1:49" x14ac:dyDescent="0.3">
      <c r="A172" t="s">
        <v>48</v>
      </c>
      <c r="B172" t="s">
        <v>217</v>
      </c>
      <c r="C172" t="s">
        <v>59</v>
      </c>
      <c r="D172" t="s">
        <v>68</v>
      </c>
      <c r="E172" t="s">
        <v>104</v>
      </c>
      <c r="F172" t="s">
        <v>118</v>
      </c>
      <c r="G172" t="s">
        <v>216</v>
      </c>
      <c r="H172">
        <v>0</v>
      </c>
      <c r="I172">
        <v>0</v>
      </c>
      <c r="J172">
        <v>0.5</v>
      </c>
      <c r="K172">
        <v>0.2031</v>
      </c>
      <c r="L172" t="s">
        <v>129</v>
      </c>
      <c r="M172" t="s">
        <v>131</v>
      </c>
      <c r="N172" t="s">
        <v>217</v>
      </c>
      <c r="O172" t="s">
        <v>59</v>
      </c>
      <c r="P172" t="s">
        <v>137</v>
      </c>
      <c r="Q172" t="s">
        <v>104</v>
      </c>
      <c r="R172" t="s">
        <v>112</v>
      </c>
      <c r="S172" t="s">
        <v>216</v>
      </c>
      <c r="T172">
        <v>0.49299999999999999</v>
      </c>
      <c r="U172">
        <v>0.48020000000000002</v>
      </c>
      <c r="V172">
        <v>0.67659999999999998</v>
      </c>
      <c r="W172">
        <v>0.14299999999999999</v>
      </c>
      <c r="X172" t="s">
        <v>163</v>
      </c>
      <c r="Y172" t="s">
        <v>165</v>
      </c>
      <c r="Z172" t="s">
        <v>217</v>
      </c>
      <c r="AA172" t="s">
        <v>59</v>
      </c>
      <c r="AB172" t="s">
        <v>68</v>
      </c>
      <c r="AC172" t="s">
        <v>104</v>
      </c>
      <c r="AD172" t="s">
        <v>112</v>
      </c>
      <c r="AE172" t="s">
        <v>216</v>
      </c>
      <c r="AF172">
        <v>0.80769999999999997</v>
      </c>
      <c r="AG172">
        <v>1.32E-2</v>
      </c>
      <c r="AH172">
        <v>0.76739999999999997</v>
      </c>
      <c r="AI172">
        <v>0.17299999999999999</v>
      </c>
      <c r="AJ172" t="s">
        <v>200</v>
      </c>
      <c r="AK172">
        <v>31</v>
      </c>
      <c r="AL172">
        <v>121</v>
      </c>
      <c r="AM172">
        <v>82</v>
      </c>
      <c r="AN172">
        <v>90</v>
      </c>
      <c r="AO172">
        <v>58</v>
      </c>
      <c r="AP172">
        <v>140</v>
      </c>
      <c r="AQ172">
        <v>118</v>
      </c>
      <c r="AR172">
        <v>190</v>
      </c>
      <c r="AS172">
        <v>5</v>
      </c>
      <c r="AT172">
        <v>119</v>
      </c>
      <c r="AU172">
        <v>2</v>
      </c>
      <c r="AV172">
        <v>130</v>
      </c>
      <c r="AW172" s="9">
        <v>90.5</v>
      </c>
    </row>
    <row r="173" spans="1:49" x14ac:dyDescent="0.3">
      <c r="A173" t="s">
        <v>48</v>
      </c>
      <c r="B173" t="s">
        <v>49</v>
      </c>
      <c r="C173" t="s">
        <v>60</v>
      </c>
      <c r="D173" t="s">
        <v>87</v>
      </c>
      <c r="E173" t="s">
        <v>104</v>
      </c>
      <c r="F173" t="s">
        <v>108</v>
      </c>
      <c r="G173" t="s">
        <v>215</v>
      </c>
      <c r="H173">
        <v>0</v>
      </c>
      <c r="I173">
        <v>0</v>
      </c>
      <c r="J173">
        <v>0.5</v>
      </c>
      <c r="K173">
        <v>0.22720000000000001</v>
      </c>
      <c r="L173" t="s">
        <v>124</v>
      </c>
      <c r="M173" t="s">
        <v>131</v>
      </c>
      <c r="N173" t="s">
        <v>49</v>
      </c>
      <c r="O173" t="s">
        <v>60</v>
      </c>
      <c r="P173" t="s">
        <v>69</v>
      </c>
      <c r="Q173" t="s">
        <v>104</v>
      </c>
      <c r="R173" t="s">
        <v>108</v>
      </c>
      <c r="S173" t="s">
        <v>215</v>
      </c>
      <c r="T173">
        <v>0.45379999999999998</v>
      </c>
      <c r="U173">
        <v>0.52849999999999997</v>
      </c>
      <c r="V173">
        <v>0.69399999999999995</v>
      </c>
      <c r="W173">
        <v>0.1293</v>
      </c>
      <c r="X173" t="s">
        <v>158</v>
      </c>
      <c r="Y173" t="s">
        <v>165</v>
      </c>
      <c r="Z173" t="s">
        <v>49</v>
      </c>
      <c r="AA173" t="s">
        <v>60</v>
      </c>
      <c r="AB173" t="s">
        <v>100</v>
      </c>
      <c r="AC173" t="s">
        <v>104</v>
      </c>
      <c r="AD173" t="s">
        <v>189</v>
      </c>
      <c r="AE173" t="s">
        <v>215</v>
      </c>
      <c r="AF173">
        <v>0</v>
      </c>
      <c r="AG173">
        <v>0</v>
      </c>
      <c r="AH173">
        <v>0.5</v>
      </c>
      <c r="AI173">
        <v>2.2000000000000001E-3</v>
      </c>
      <c r="AJ173" t="s">
        <v>195</v>
      </c>
      <c r="AK173">
        <v>31</v>
      </c>
      <c r="AL173">
        <v>121</v>
      </c>
      <c r="AM173">
        <v>82</v>
      </c>
      <c r="AN173">
        <v>154</v>
      </c>
      <c r="AO173">
        <v>69</v>
      </c>
      <c r="AP173">
        <v>79</v>
      </c>
      <c r="AQ173">
        <v>87</v>
      </c>
      <c r="AR173">
        <v>118</v>
      </c>
      <c r="AS173">
        <v>25</v>
      </c>
      <c r="AT173">
        <v>152</v>
      </c>
      <c r="AU173">
        <v>160</v>
      </c>
      <c r="AV173">
        <v>9</v>
      </c>
      <c r="AW173" s="9">
        <v>90.583333333333329</v>
      </c>
    </row>
    <row r="174" spans="1:49" x14ac:dyDescent="0.3">
      <c r="A174" t="s">
        <v>48</v>
      </c>
      <c r="B174" t="s">
        <v>217</v>
      </c>
      <c r="C174" t="s">
        <v>59</v>
      </c>
      <c r="D174" t="s">
        <v>63</v>
      </c>
      <c r="E174" t="s">
        <v>51</v>
      </c>
      <c r="F174" t="s">
        <v>51</v>
      </c>
      <c r="G174" t="s">
        <v>214</v>
      </c>
      <c r="H174">
        <v>0.1053</v>
      </c>
      <c r="I174">
        <v>0.16669999999999999</v>
      </c>
      <c r="J174">
        <v>0.52439999999999998</v>
      </c>
      <c r="K174">
        <v>0.1933</v>
      </c>
      <c r="L174" t="s">
        <v>128</v>
      </c>
      <c r="M174" t="s">
        <v>131</v>
      </c>
      <c r="N174" t="s">
        <v>217</v>
      </c>
      <c r="O174" t="s">
        <v>59</v>
      </c>
      <c r="P174" t="s">
        <v>137</v>
      </c>
      <c r="Q174" t="s">
        <v>51</v>
      </c>
      <c r="R174" t="s">
        <v>51</v>
      </c>
      <c r="S174" t="s">
        <v>214</v>
      </c>
      <c r="T174">
        <v>0.29409999999999997</v>
      </c>
      <c r="U174">
        <v>0.40150000000000002</v>
      </c>
      <c r="V174">
        <v>0.62570000000000003</v>
      </c>
      <c r="W174">
        <v>0.1293</v>
      </c>
      <c r="X174" t="s">
        <v>162</v>
      </c>
      <c r="Y174" t="s">
        <v>165</v>
      </c>
      <c r="Z174" t="s">
        <v>217</v>
      </c>
      <c r="AA174" t="s">
        <v>59</v>
      </c>
      <c r="AB174" t="s">
        <v>170</v>
      </c>
      <c r="AC174" t="s">
        <v>51</v>
      </c>
      <c r="AD174" t="s">
        <v>51</v>
      </c>
      <c r="AE174" t="s">
        <v>214</v>
      </c>
      <c r="AF174">
        <v>0.3846</v>
      </c>
      <c r="AG174">
        <v>0.113</v>
      </c>
      <c r="AH174">
        <v>0.68620000000000003</v>
      </c>
      <c r="AI174">
        <v>3.5700000000000003E-2</v>
      </c>
      <c r="AJ174" t="s">
        <v>199</v>
      </c>
      <c r="AK174">
        <v>21</v>
      </c>
      <c r="AL174">
        <v>40</v>
      </c>
      <c r="AM174">
        <v>36</v>
      </c>
      <c r="AN174">
        <v>34</v>
      </c>
      <c r="AO174">
        <v>119</v>
      </c>
      <c r="AP174">
        <v>243</v>
      </c>
      <c r="AQ174">
        <v>217</v>
      </c>
      <c r="AR174">
        <v>118</v>
      </c>
      <c r="AS174">
        <v>16</v>
      </c>
      <c r="AT174">
        <v>69</v>
      </c>
      <c r="AU174">
        <v>77</v>
      </c>
      <c r="AV174">
        <v>98</v>
      </c>
      <c r="AW174" s="9">
        <v>90.666666666666671</v>
      </c>
    </row>
    <row r="175" spans="1:49" x14ac:dyDescent="0.3">
      <c r="A175" t="s">
        <v>48</v>
      </c>
      <c r="B175" t="s">
        <v>49</v>
      </c>
      <c r="C175" t="s">
        <v>55</v>
      </c>
      <c r="D175" t="s">
        <v>65</v>
      </c>
      <c r="E175" t="s">
        <v>104</v>
      </c>
      <c r="F175" t="s">
        <v>106</v>
      </c>
      <c r="G175" t="s">
        <v>216</v>
      </c>
      <c r="H175">
        <v>0</v>
      </c>
      <c r="I175">
        <v>0</v>
      </c>
      <c r="J175">
        <v>0.5</v>
      </c>
      <c r="K175">
        <v>0.19470000000000001</v>
      </c>
      <c r="L175" t="s">
        <v>123</v>
      </c>
      <c r="M175" t="s">
        <v>131</v>
      </c>
      <c r="N175" t="s">
        <v>49</v>
      </c>
      <c r="O175" t="s">
        <v>55</v>
      </c>
      <c r="P175" t="s">
        <v>96</v>
      </c>
      <c r="Q175" t="s">
        <v>104</v>
      </c>
      <c r="R175" t="s">
        <v>108</v>
      </c>
      <c r="S175" t="s">
        <v>216</v>
      </c>
      <c r="T175">
        <v>0.60219999999999996</v>
      </c>
      <c r="U175">
        <v>0.4965</v>
      </c>
      <c r="V175">
        <v>0.69840000000000002</v>
      </c>
      <c r="W175">
        <v>0.17510000000000001</v>
      </c>
      <c r="X175" t="s">
        <v>157</v>
      </c>
      <c r="Y175" t="s">
        <v>165</v>
      </c>
      <c r="Z175" t="s">
        <v>49</v>
      </c>
      <c r="AA175" t="s">
        <v>55</v>
      </c>
      <c r="AB175" t="s">
        <v>171</v>
      </c>
      <c r="AC175" t="s">
        <v>104</v>
      </c>
      <c r="AD175" t="s">
        <v>189</v>
      </c>
      <c r="AE175" t="s">
        <v>216</v>
      </c>
      <c r="AF175">
        <v>0</v>
      </c>
      <c r="AG175">
        <v>0</v>
      </c>
      <c r="AH175">
        <v>0.5</v>
      </c>
      <c r="AI175">
        <v>3.7000000000000002E-3</v>
      </c>
      <c r="AJ175" t="s">
        <v>194</v>
      </c>
      <c r="AK175">
        <v>31</v>
      </c>
      <c r="AL175">
        <v>121</v>
      </c>
      <c r="AM175">
        <v>82</v>
      </c>
      <c r="AN175">
        <v>47</v>
      </c>
      <c r="AO175">
        <v>35</v>
      </c>
      <c r="AP175">
        <v>116</v>
      </c>
      <c r="AQ175">
        <v>78</v>
      </c>
      <c r="AR175">
        <v>223</v>
      </c>
      <c r="AS175">
        <v>25</v>
      </c>
      <c r="AT175">
        <v>152</v>
      </c>
      <c r="AU175">
        <v>160</v>
      </c>
      <c r="AV175">
        <v>20</v>
      </c>
      <c r="AW175" s="9">
        <v>90.833333333333329</v>
      </c>
    </row>
    <row r="176" spans="1:49" x14ac:dyDescent="0.3">
      <c r="A176" t="s">
        <v>48</v>
      </c>
      <c r="B176" t="s">
        <v>49</v>
      </c>
      <c r="C176" t="s">
        <v>61</v>
      </c>
      <c r="D176" t="s">
        <v>78</v>
      </c>
      <c r="E176" t="s">
        <v>104</v>
      </c>
      <c r="F176" t="s">
        <v>106</v>
      </c>
      <c r="G176" t="s">
        <v>215</v>
      </c>
      <c r="H176">
        <v>0</v>
      </c>
      <c r="I176">
        <v>0</v>
      </c>
      <c r="J176">
        <v>0.5</v>
      </c>
      <c r="K176">
        <v>0.19989999999999999</v>
      </c>
      <c r="L176" t="s">
        <v>124</v>
      </c>
      <c r="M176" t="s">
        <v>131</v>
      </c>
      <c r="N176" t="s">
        <v>49</v>
      </c>
      <c r="O176" t="s">
        <v>61</v>
      </c>
      <c r="P176" t="s">
        <v>98</v>
      </c>
      <c r="Q176" t="s">
        <v>104</v>
      </c>
      <c r="R176" t="s">
        <v>108</v>
      </c>
      <c r="S176" t="s">
        <v>215</v>
      </c>
      <c r="T176">
        <v>0.36409999999999998</v>
      </c>
      <c r="U176">
        <v>0.49340000000000001</v>
      </c>
      <c r="V176">
        <v>0.66810000000000003</v>
      </c>
      <c r="W176">
        <v>0.1205</v>
      </c>
      <c r="X176" t="s">
        <v>158</v>
      </c>
      <c r="Y176" t="s">
        <v>165</v>
      </c>
      <c r="Z176" t="s">
        <v>49</v>
      </c>
      <c r="AA176" t="s">
        <v>61</v>
      </c>
      <c r="AB176" t="s">
        <v>98</v>
      </c>
      <c r="AC176" t="s">
        <v>104</v>
      </c>
      <c r="AD176" t="s">
        <v>189</v>
      </c>
      <c r="AE176" t="s">
        <v>215</v>
      </c>
      <c r="AF176">
        <v>0</v>
      </c>
      <c r="AG176">
        <v>0</v>
      </c>
      <c r="AH176">
        <v>0.5</v>
      </c>
      <c r="AI176">
        <v>2.2000000000000001E-3</v>
      </c>
      <c r="AJ176" t="s">
        <v>195</v>
      </c>
      <c r="AK176">
        <v>31</v>
      </c>
      <c r="AL176">
        <v>121</v>
      </c>
      <c r="AM176">
        <v>82</v>
      </c>
      <c r="AN176">
        <v>78</v>
      </c>
      <c r="AO176">
        <v>95</v>
      </c>
      <c r="AP176">
        <v>123</v>
      </c>
      <c r="AQ176">
        <v>132</v>
      </c>
      <c r="AR176">
        <v>83</v>
      </c>
      <c r="AS176">
        <v>25</v>
      </c>
      <c r="AT176">
        <v>152</v>
      </c>
      <c r="AU176">
        <v>160</v>
      </c>
      <c r="AV176">
        <v>9</v>
      </c>
      <c r="AW176" s="9">
        <v>90.916666666666671</v>
      </c>
    </row>
    <row r="177" spans="1:49" x14ac:dyDescent="0.3">
      <c r="A177" t="s">
        <v>48</v>
      </c>
      <c r="B177" t="s">
        <v>49</v>
      </c>
      <c r="C177" t="s">
        <v>52</v>
      </c>
      <c r="D177" t="s">
        <v>71</v>
      </c>
      <c r="E177" t="s">
        <v>105</v>
      </c>
      <c r="F177" t="s">
        <v>109</v>
      </c>
      <c r="G177" t="s">
        <v>214</v>
      </c>
      <c r="H177">
        <v>0</v>
      </c>
      <c r="I177">
        <v>0</v>
      </c>
      <c r="J177">
        <v>0.5</v>
      </c>
      <c r="K177">
        <v>0.19800000000000001</v>
      </c>
      <c r="L177" t="s">
        <v>122</v>
      </c>
      <c r="M177" t="s">
        <v>131</v>
      </c>
      <c r="N177" t="s">
        <v>49</v>
      </c>
      <c r="O177" t="s">
        <v>52</v>
      </c>
      <c r="P177" t="s">
        <v>132</v>
      </c>
      <c r="Q177" t="s">
        <v>105</v>
      </c>
      <c r="R177" t="s">
        <v>107</v>
      </c>
      <c r="S177" t="s">
        <v>214</v>
      </c>
      <c r="T177">
        <v>0.35570000000000002</v>
      </c>
      <c r="U177">
        <v>0.45279999999999998</v>
      </c>
      <c r="V177">
        <v>0.65100000000000002</v>
      </c>
      <c r="W177">
        <v>0.13850000000000001</v>
      </c>
      <c r="X177" t="s">
        <v>156</v>
      </c>
      <c r="Y177" t="s">
        <v>165</v>
      </c>
      <c r="Z177" t="s">
        <v>49</v>
      </c>
      <c r="AA177" t="s">
        <v>52</v>
      </c>
      <c r="AB177" t="s">
        <v>88</v>
      </c>
      <c r="AC177" t="s">
        <v>105</v>
      </c>
      <c r="AD177" t="s">
        <v>190</v>
      </c>
      <c r="AE177" t="s">
        <v>214</v>
      </c>
      <c r="AF177">
        <v>0.1923</v>
      </c>
      <c r="AG177">
        <v>0.3226</v>
      </c>
      <c r="AH177">
        <v>0.59619999999999995</v>
      </c>
      <c r="AI177">
        <v>1.6999999999999999E-3</v>
      </c>
      <c r="AJ177" t="s">
        <v>193</v>
      </c>
      <c r="AK177">
        <v>31</v>
      </c>
      <c r="AL177">
        <v>121</v>
      </c>
      <c r="AM177">
        <v>82</v>
      </c>
      <c r="AN177">
        <v>70</v>
      </c>
      <c r="AO177">
        <v>98</v>
      </c>
      <c r="AP177">
        <v>172</v>
      </c>
      <c r="AQ177">
        <v>165</v>
      </c>
      <c r="AR177">
        <v>174</v>
      </c>
      <c r="AS177">
        <v>21</v>
      </c>
      <c r="AT177">
        <v>26</v>
      </c>
      <c r="AU177">
        <v>134</v>
      </c>
      <c r="AV177">
        <v>6</v>
      </c>
      <c r="AW177" s="9">
        <v>91.666666666666671</v>
      </c>
    </row>
    <row r="178" spans="1:49" x14ac:dyDescent="0.3">
      <c r="A178" t="s">
        <v>48</v>
      </c>
      <c r="B178" t="s">
        <v>217</v>
      </c>
      <c r="C178" t="s">
        <v>51</v>
      </c>
      <c r="D178" t="s">
        <v>51</v>
      </c>
      <c r="E178" t="s">
        <v>51</v>
      </c>
      <c r="F178" t="s">
        <v>51</v>
      </c>
      <c r="G178" t="s">
        <v>214</v>
      </c>
      <c r="H178">
        <v>6.3200000000000006E-2</v>
      </c>
      <c r="I178">
        <v>0.1091</v>
      </c>
      <c r="J178">
        <v>0.51470000000000005</v>
      </c>
      <c r="K178">
        <v>0.1925</v>
      </c>
      <c r="L178" t="s">
        <v>128</v>
      </c>
      <c r="M178" t="s">
        <v>131</v>
      </c>
      <c r="N178" t="s">
        <v>217</v>
      </c>
      <c r="O178" t="s">
        <v>51</v>
      </c>
      <c r="P178" t="s">
        <v>51</v>
      </c>
      <c r="Q178" t="s">
        <v>51</v>
      </c>
      <c r="R178" t="s">
        <v>51</v>
      </c>
      <c r="S178" t="s">
        <v>214</v>
      </c>
      <c r="T178">
        <v>0.25490000000000002</v>
      </c>
      <c r="U178">
        <v>0.37219999999999998</v>
      </c>
      <c r="V178">
        <v>0.61309999999999998</v>
      </c>
      <c r="W178">
        <v>0.1283</v>
      </c>
      <c r="X178" t="s">
        <v>162</v>
      </c>
      <c r="Y178" t="s">
        <v>165</v>
      </c>
      <c r="Z178" t="s">
        <v>217</v>
      </c>
      <c r="AA178" t="s">
        <v>51</v>
      </c>
      <c r="AB178" t="s">
        <v>51</v>
      </c>
      <c r="AC178" t="s">
        <v>51</v>
      </c>
      <c r="AD178" t="s">
        <v>51</v>
      </c>
      <c r="AE178" t="s">
        <v>214</v>
      </c>
      <c r="AF178">
        <v>0.1923</v>
      </c>
      <c r="AG178">
        <v>0.3226</v>
      </c>
      <c r="AH178">
        <v>0.59619999999999995</v>
      </c>
      <c r="AI178">
        <v>1.6999999999999999E-3</v>
      </c>
      <c r="AJ178" t="s">
        <v>199</v>
      </c>
      <c r="AK178">
        <v>25</v>
      </c>
      <c r="AL178">
        <v>72</v>
      </c>
      <c r="AM178">
        <v>54</v>
      </c>
      <c r="AN178">
        <v>27</v>
      </c>
      <c r="AO178">
        <v>128</v>
      </c>
      <c r="AP178">
        <v>261</v>
      </c>
      <c r="AQ178">
        <v>234</v>
      </c>
      <c r="AR178">
        <v>112</v>
      </c>
      <c r="AS178">
        <v>21</v>
      </c>
      <c r="AT178">
        <v>26</v>
      </c>
      <c r="AU178">
        <v>134</v>
      </c>
      <c r="AV178">
        <v>6</v>
      </c>
      <c r="AW178" s="9">
        <v>91.666666666666671</v>
      </c>
    </row>
    <row r="179" spans="1:49" x14ac:dyDescent="0.3">
      <c r="A179" t="s">
        <v>48</v>
      </c>
      <c r="B179" t="s">
        <v>49</v>
      </c>
      <c r="C179" t="s">
        <v>53</v>
      </c>
      <c r="D179" t="s">
        <v>63</v>
      </c>
      <c r="E179" t="s">
        <v>51</v>
      </c>
      <c r="F179" t="s">
        <v>51</v>
      </c>
      <c r="G179" t="s">
        <v>214</v>
      </c>
      <c r="H179">
        <v>0</v>
      </c>
      <c r="I179">
        <v>0</v>
      </c>
      <c r="J179">
        <v>0.5</v>
      </c>
      <c r="K179">
        <v>0.20610000000000001</v>
      </c>
      <c r="L179" t="s">
        <v>122</v>
      </c>
      <c r="M179" t="s">
        <v>131</v>
      </c>
      <c r="N179" t="s">
        <v>49</v>
      </c>
      <c r="O179" t="s">
        <v>53</v>
      </c>
      <c r="P179" t="s">
        <v>133</v>
      </c>
      <c r="Q179" t="s">
        <v>51</v>
      </c>
      <c r="R179" t="s">
        <v>51</v>
      </c>
      <c r="S179" t="s">
        <v>214</v>
      </c>
      <c r="T179">
        <v>0.33050000000000002</v>
      </c>
      <c r="U179">
        <v>0.4229</v>
      </c>
      <c r="V179">
        <v>0.63629999999999998</v>
      </c>
      <c r="W179">
        <v>0.13439999999999999</v>
      </c>
      <c r="X179" t="s">
        <v>156</v>
      </c>
      <c r="Y179" t="s">
        <v>165</v>
      </c>
      <c r="Z179" t="s">
        <v>49</v>
      </c>
      <c r="AA179" t="s">
        <v>53</v>
      </c>
      <c r="AB179" t="s">
        <v>166</v>
      </c>
      <c r="AC179" t="s">
        <v>51</v>
      </c>
      <c r="AD179" t="s">
        <v>51</v>
      </c>
      <c r="AE179" t="s">
        <v>214</v>
      </c>
      <c r="AF179">
        <v>0.42309999999999998</v>
      </c>
      <c r="AG179">
        <v>0.4</v>
      </c>
      <c r="AH179">
        <v>0.71079999999999999</v>
      </c>
      <c r="AI179">
        <v>6.1999999999999998E-3</v>
      </c>
      <c r="AJ179" t="s">
        <v>193</v>
      </c>
      <c r="AK179">
        <v>31</v>
      </c>
      <c r="AL179">
        <v>121</v>
      </c>
      <c r="AM179">
        <v>82</v>
      </c>
      <c r="AN179">
        <v>98</v>
      </c>
      <c r="AO179">
        <v>107</v>
      </c>
      <c r="AP179">
        <v>220</v>
      </c>
      <c r="AQ179">
        <v>196</v>
      </c>
      <c r="AR179">
        <v>153</v>
      </c>
      <c r="AS179">
        <v>15</v>
      </c>
      <c r="AT179">
        <v>12</v>
      </c>
      <c r="AU179">
        <v>36</v>
      </c>
      <c r="AV179">
        <v>29</v>
      </c>
      <c r="AW179" s="9">
        <v>91.666666666666671</v>
      </c>
    </row>
    <row r="180" spans="1:49" x14ac:dyDescent="0.3">
      <c r="A180" t="s">
        <v>48</v>
      </c>
      <c r="B180" t="s">
        <v>49</v>
      </c>
      <c r="C180" t="s">
        <v>56</v>
      </c>
      <c r="D180" t="s">
        <v>81</v>
      </c>
      <c r="E180" t="s">
        <v>104</v>
      </c>
      <c r="F180" t="s">
        <v>108</v>
      </c>
      <c r="G180" t="s">
        <v>216</v>
      </c>
      <c r="H180">
        <v>0</v>
      </c>
      <c r="I180">
        <v>0</v>
      </c>
      <c r="J180">
        <v>0.5</v>
      </c>
      <c r="K180">
        <v>0.19570000000000001</v>
      </c>
      <c r="L180" t="s">
        <v>123</v>
      </c>
      <c r="M180" t="s">
        <v>131</v>
      </c>
      <c r="N180" t="s">
        <v>49</v>
      </c>
      <c r="O180" t="s">
        <v>56</v>
      </c>
      <c r="P180" t="s">
        <v>140</v>
      </c>
      <c r="Q180" t="s">
        <v>104</v>
      </c>
      <c r="R180" t="s">
        <v>108</v>
      </c>
      <c r="S180" t="s">
        <v>216</v>
      </c>
      <c r="T180">
        <v>0.57420000000000004</v>
      </c>
      <c r="U180">
        <v>0.50739999999999996</v>
      </c>
      <c r="V180">
        <v>0.70120000000000005</v>
      </c>
      <c r="W180">
        <v>0.16439999999999999</v>
      </c>
      <c r="X180" t="s">
        <v>157</v>
      </c>
      <c r="Y180" t="s">
        <v>165</v>
      </c>
      <c r="Z180" t="s">
        <v>49</v>
      </c>
      <c r="AA180" t="s">
        <v>56</v>
      </c>
      <c r="AB180" t="s">
        <v>176</v>
      </c>
      <c r="AC180" t="s">
        <v>104</v>
      </c>
      <c r="AD180" t="s">
        <v>189</v>
      </c>
      <c r="AE180" t="s">
        <v>216</v>
      </c>
      <c r="AF180">
        <v>0</v>
      </c>
      <c r="AG180">
        <v>0</v>
      </c>
      <c r="AH180">
        <v>0.5</v>
      </c>
      <c r="AI180">
        <v>8.8000000000000005E-3</v>
      </c>
      <c r="AJ180" t="s">
        <v>194</v>
      </c>
      <c r="AK180">
        <v>31</v>
      </c>
      <c r="AL180">
        <v>121</v>
      </c>
      <c r="AM180">
        <v>82</v>
      </c>
      <c r="AN180">
        <v>54</v>
      </c>
      <c r="AO180">
        <v>43</v>
      </c>
      <c r="AP180">
        <v>103</v>
      </c>
      <c r="AQ180">
        <v>75</v>
      </c>
      <c r="AR180">
        <v>219</v>
      </c>
      <c r="AS180">
        <v>25</v>
      </c>
      <c r="AT180">
        <v>152</v>
      </c>
      <c r="AU180">
        <v>160</v>
      </c>
      <c r="AV180">
        <v>36</v>
      </c>
      <c r="AW180" s="9">
        <v>91.75</v>
      </c>
    </row>
    <row r="181" spans="1:49" x14ac:dyDescent="0.3">
      <c r="A181" t="s">
        <v>48</v>
      </c>
      <c r="B181" t="s">
        <v>50</v>
      </c>
      <c r="C181" t="s">
        <v>54</v>
      </c>
      <c r="D181" t="s">
        <v>72</v>
      </c>
      <c r="E181" t="s">
        <v>51</v>
      </c>
      <c r="F181" t="s">
        <v>51</v>
      </c>
      <c r="G181" t="s">
        <v>214</v>
      </c>
      <c r="H181">
        <v>5.2600000000000001E-2</v>
      </c>
      <c r="I181">
        <v>9.0899999999999995E-2</v>
      </c>
      <c r="J181">
        <v>0.50749999999999995</v>
      </c>
      <c r="K181">
        <v>0.1933</v>
      </c>
      <c r="L181" t="s">
        <v>125</v>
      </c>
      <c r="M181" t="s">
        <v>131</v>
      </c>
      <c r="N181" t="s">
        <v>50</v>
      </c>
      <c r="O181" t="s">
        <v>54</v>
      </c>
      <c r="P181" t="s">
        <v>144</v>
      </c>
      <c r="Q181" t="s">
        <v>51</v>
      </c>
      <c r="R181" t="s">
        <v>51</v>
      </c>
      <c r="S181" t="s">
        <v>214</v>
      </c>
      <c r="T181">
        <v>0.29409999999999997</v>
      </c>
      <c r="U181">
        <v>0.40539999999999998</v>
      </c>
      <c r="V181">
        <v>0.62749999999999995</v>
      </c>
      <c r="W181">
        <v>0.1305</v>
      </c>
      <c r="X181" t="s">
        <v>159</v>
      </c>
      <c r="Y181" t="s">
        <v>165</v>
      </c>
      <c r="Z181" t="s">
        <v>50</v>
      </c>
      <c r="AA181" t="s">
        <v>54</v>
      </c>
      <c r="AB181" t="s">
        <v>167</v>
      </c>
      <c r="AC181" t="s">
        <v>51</v>
      </c>
      <c r="AD181" t="s">
        <v>51</v>
      </c>
      <c r="AE181" t="s">
        <v>214</v>
      </c>
      <c r="AF181">
        <v>0.42309999999999998</v>
      </c>
      <c r="AG181">
        <v>0.13750000000000001</v>
      </c>
      <c r="AH181">
        <v>0.70620000000000005</v>
      </c>
      <c r="AI181">
        <v>1.54E-2</v>
      </c>
      <c r="AJ181" t="s">
        <v>196</v>
      </c>
      <c r="AK181">
        <v>26</v>
      </c>
      <c r="AL181">
        <v>86</v>
      </c>
      <c r="AM181">
        <v>69</v>
      </c>
      <c r="AN181">
        <v>34</v>
      </c>
      <c r="AO181">
        <v>119</v>
      </c>
      <c r="AP181">
        <v>238</v>
      </c>
      <c r="AQ181">
        <v>213</v>
      </c>
      <c r="AR181">
        <v>126</v>
      </c>
      <c r="AS181">
        <v>15</v>
      </c>
      <c r="AT181">
        <v>65</v>
      </c>
      <c r="AU181">
        <v>53</v>
      </c>
      <c r="AV181">
        <v>58</v>
      </c>
      <c r="AW181" s="9">
        <v>91.833333333333329</v>
      </c>
    </row>
    <row r="182" spans="1:49" x14ac:dyDescent="0.3">
      <c r="A182" t="s">
        <v>48</v>
      </c>
      <c r="B182" t="s">
        <v>49</v>
      </c>
      <c r="C182" t="s">
        <v>58</v>
      </c>
      <c r="D182" t="s">
        <v>63</v>
      </c>
      <c r="E182" t="s">
        <v>104</v>
      </c>
      <c r="F182" t="s">
        <v>106</v>
      </c>
      <c r="G182" t="s">
        <v>215</v>
      </c>
      <c r="H182">
        <v>0</v>
      </c>
      <c r="I182">
        <v>0</v>
      </c>
      <c r="J182">
        <v>0.5</v>
      </c>
      <c r="K182">
        <v>0.20150000000000001</v>
      </c>
      <c r="L182" t="s">
        <v>124</v>
      </c>
      <c r="M182" t="s">
        <v>131</v>
      </c>
      <c r="N182" t="s">
        <v>49</v>
      </c>
      <c r="O182" t="s">
        <v>58</v>
      </c>
      <c r="P182" t="s">
        <v>137</v>
      </c>
      <c r="Q182" t="s">
        <v>104</v>
      </c>
      <c r="R182" t="s">
        <v>108</v>
      </c>
      <c r="S182" t="s">
        <v>215</v>
      </c>
      <c r="T182">
        <v>0.4118</v>
      </c>
      <c r="U182">
        <v>0.50170000000000003</v>
      </c>
      <c r="V182">
        <v>0.67720000000000002</v>
      </c>
      <c r="W182">
        <v>0.1258</v>
      </c>
      <c r="X182" t="s">
        <v>158</v>
      </c>
      <c r="Y182" t="s">
        <v>165</v>
      </c>
      <c r="Z182" t="s">
        <v>49</v>
      </c>
      <c r="AA182" t="s">
        <v>58</v>
      </c>
      <c r="AB182" t="s">
        <v>68</v>
      </c>
      <c r="AC182" t="s">
        <v>104</v>
      </c>
      <c r="AD182" t="s">
        <v>189</v>
      </c>
      <c r="AE182" t="s">
        <v>215</v>
      </c>
      <c r="AF182">
        <v>0.88460000000000005</v>
      </c>
      <c r="AG182">
        <v>7.1000000000000004E-3</v>
      </c>
      <c r="AH182">
        <v>0.66410000000000002</v>
      </c>
      <c r="AI182">
        <v>0.35089999999999999</v>
      </c>
      <c r="AJ182" t="s">
        <v>195</v>
      </c>
      <c r="AK182">
        <v>31</v>
      </c>
      <c r="AL182">
        <v>121</v>
      </c>
      <c r="AM182">
        <v>82</v>
      </c>
      <c r="AN182">
        <v>85</v>
      </c>
      <c r="AO182">
        <v>78</v>
      </c>
      <c r="AP182">
        <v>111</v>
      </c>
      <c r="AQ182">
        <v>117</v>
      </c>
      <c r="AR182">
        <v>100</v>
      </c>
      <c r="AS182">
        <v>3</v>
      </c>
      <c r="AT182">
        <v>139</v>
      </c>
      <c r="AU182">
        <v>96</v>
      </c>
      <c r="AV182">
        <v>147</v>
      </c>
      <c r="AW182" s="9">
        <v>92.5</v>
      </c>
    </row>
    <row r="183" spans="1:49" x14ac:dyDescent="0.3">
      <c r="A183" t="s">
        <v>48</v>
      </c>
      <c r="B183" t="s">
        <v>50</v>
      </c>
      <c r="C183" t="s">
        <v>56</v>
      </c>
      <c r="D183" t="s">
        <v>94</v>
      </c>
      <c r="E183" t="s">
        <v>104</v>
      </c>
      <c r="F183" t="s">
        <v>112</v>
      </c>
      <c r="G183" t="s">
        <v>216</v>
      </c>
      <c r="H183">
        <v>0</v>
      </c>
      <c r="I183">
        <v>0</v>
      </c>
      <c r="J183">
        <v>0.5</v>
      </c>
      <c r="K183">
        <v>0.1958</v>
      </c>
      <c r="L183" t="s">
        <v>126</v>
      </c>
      <c r="M183" t="s">
        <v>131</v>
      </c>
      <c r="N183" t="s">
        <v>50</v>
      </c>
      <c r="O183" t="s">
        <v>56</v>
      </c>
      <c r="P183" t="s">
        <v>150</v>
      </c>
      <c r="Q183" t="s">
        <v>104</v>
      </c>
      <c r="R183" t="s">
        <v>111</v>
      </c>
      <c r="S183" t="s">
        <v>216</v>
      </c>
      <c r="T183">
        <v>0.58540000000000003</v>
      </c>
      <c r="U183">
        <v>0.49640000000000001</v>
      </c>
      <c r="V183">
        <v>0.69630000000000003</v>
      </c>
      <c r="W183">
        <v>0.1671</v>
      </c>
      <c r="X183" t="s">
        <v>160</v>
      </c>
      <c r="Y183" t="s">
        <v>165</v>
      </c>
      <c r="Z183" t="s">
        <v>50</v>
      </c>
      <c r="AA183" t="s">
        <v>56</v>
      </c>
      <c r="AB183" t="s">
        <v>182</v>
      </c>
      <c r="AC183" t="s">
        <v>104</v>
      </c>
      <c r="AD183" t="s">
        <v>111</v>
      </c>
      <c r="AE183" t="s">
        <v>216</v>
      </c>
      <c r="AF183">
        <v>0.30769999999999997</v>
      </c>
      <c r="AG183">
        <v>1.9E-2</v>
      </c>
      <c r="AH183">
        <v>0.61890000000000001</v>
      </c>
      <c r="AI183">
        <v>5.28E-2</v>
      </c>
      <c r="AJ183" t="s">
        <v>197</v>
      </c>
      <c r="AK183">
        <v>31</v>
      </c>
      <c r="AL183">
        <v>121</v>
      </c>
      <c r="AM183">
        <v>82</v>
      </c>
      <c r="AN183">
        <v>55</v>
      </c>
      <c r="AO183">
        <v>39</v>
      </c>
      <c r="AP183">
        <v>117</v>
      </c>
      <c r="AQ183">
        <v>81</v>
      </c>
      <c r="AR183">
        <v>220</v>
      </c>
      <c r="AS183">
        <v>18</v>
      </c>
      <c r="AT183">
        <v>111</v>
      </c>
      <c r="AU183">
        <v>123</v>
      </c>
      <c r="AV183">
        <v>112</v>
      </c>
      <c r="AW183" s="9">
        <v>92.5</v>
      </c>
    </row>
    <row r="184" spans="1:49" x14ac:dyDescent="0.3">
      <c r="A184" t="s">
        <v>48</v>
      </c>
      <c r="B184" t="s">
        <v>49</v>
      </c>
      <c r="C184" t="s">
        <v>54</v>
      </c>
      <c r="D184" t="s">
        <v>80</v>
      </c>
      <c r="E184" t="s">
        <v>104</v>
      </c>
      <c r="F184" t="s">
        <v>106</v>
      </c>
      <c r="G184" t="s">
        <v>216</v>
      </c>
      <c r="H184">
        <v>0</v>
      </c>
      <c r="I184">
        <v>0</v>
      </c>
      <c r="J184">
        <v>0.5</v>
      </c>
      <c r="K184">
        <v>0.19550000000000001</v>
      </c>
      <c r="L184" t="s">
        <v>123</v>
      </c>
      <c r="M184" t="s">
        <v>131</v>
      </c>
      <c r="N184" t="s">
        <v>49</v>
      </c>
      <c r="O184" t="s">
        <v>54</v>
      </c>
      <c r="P184" t="s">
        <v>138</v>
      </c>
      <c r="Q184" t="s">
        <v>104</v>
      </c>
      <c r="R184" t="s">
        <v>108</v>
      </c>
      <c r="S184" t="s">
        <v>216</v>
      </c>
      <c r="T184">
        <v>0.58260000000000001</v>
      </c>
      <c r="U184">
        <v>0.49409999999999998</v>
      </c>
      <c r="V184">
        <v>0.69450000000000001</v>
      </c>
      <c r="W184">
        <v>0.17510000000000001</v>
      </c>
      <c r="X184" t="s">
        <v>157</v>
      </c>
      <c r="Y184" t="s">
        <v>165</v>
      </c>
      <c r="Z184" t="s">
        <v>49</v>
      </c>
      <c r="AA184" t="s">
        <v>54</v>
      </c>
      <c r="AB184" t="s">
        <v>167</v>
      </c>
      <c r="AC184" t="s">
        <v>104</v>
      </c>
      <c r="AD184" t="s">
        <v>189</v>
      </c>
      <c r="AE184" t="s">
        <v>216</v>
      </c>
      <c r="AF184">
        <v>0</v>
      </c>
      <c r="AG184">
        <v>0</v>
      </c>
      <c r="AH184">
        <v>0.5</v>
      </c>
      <c r="AI184">
        <v>4.4000000000000003E-3</v>
      </c>
      <c r="AJ184" t="s">
        <v>194</v>
      </c>
      <c r="AK184">
        <v>31</v>
      </c>
      <c r="AL184">
        <v>121</v>
      </c>
      <c r="AM184">
        <v>82</v>
      </c>
      <c r="AN184">
        <v>52</v>
      </c>
      <c r="AO184">
        <v>40</v>
      </c>
      <c r="AP184">
        <v>119</v>
      </c>
      <c r="AQ184">
        <v>85</v>
      </c>
      <c r="AR184">
        <v>223</v>
      </c>
      <c r="AS184">
        <v>25</v>
      </c>
      <c r="AT184">
        <v>152</v>
      </c>
      <c r="AU184">
        <v>160</v>
      </c>
      <c r="AV184">
        <v>24</v>
      </c>
      <c r="AW184" s="9">
        <v>92.833333333333329</v>
      </c>
    </row>
    <row r="185" spans="1:49" x14ac:dyDescent="0.3">
      <c r="A185" t="s">
        <v>48</v>
      </c>
      <c r="B185" t="s">
        <v>49</v>
      </c>
      <c r="C185" t="s">
        <v>53</v>
      </c>
      <c r="D185" t="s">
        <v>63</v>
      </c>
      <c r="E185" t="s">
        <v>105</v>
      </c>
      <c r="F185" t="s">
        <v>107</v>
      </c>
      <c r="G185" t="s">
        <v>214</v>
      </c>
      <c r="H185">
        <v>0</v>
      </c>
      <c r="I185">
        <v>0</v>
      </c>
      <c r="J185">
        <v>0.5</v>
      </c>
      <c r="K185">
        <v>0.19089999999999999</v>
      </c>
      <c r="L185" t="s">
        <v>122</v>
      </c>
      <c r="M185" t="s">
        <v>131</v>
      </c>
      <c r="N185" t="s">
        <v>49</v>
      </c>
      <c r="O185" t="s">
        <v>53</v>
      </c>
      <c r="P185" t="s">
        <v>133</v>
      </c>
      <c r="Q185" t="s">
        <v>105</v>
      </c>
      <c r="R185" t="s">
        <v>107</v>
      </c>
      <c r="S185" t="s">
        <v>214</v>
      </c>
      <c r="T185">
        <v>0.30249999999999999</v>
      </c>
      <c r="U185">
        <v>0.4083</v>
      </c>
      <c r="V185">
        <v>0.62890000000000001</v>
      </c>
      <c r="W185">
        <v>0.13270000000000001</v>
      </c>
      <c r="X185" t="s">
        <v>156</v>
      </c>
      <c r="Y185" t="s">
        <v>165</v>
      </c>
      <c r="Z185" t="s">
        <v>49</v>
      </c>
      <c r="AA185" t="s">
        <v>53</v>
      </c>
      <c r="AB185" t="s">
        <v>170</v>
      </c>
      <c r="AC185" t="s">
        <v>105</v>
      </c>
      <c r="AD185" t="s">
        <v>190</v>
      </c>
      <c r="AE185" t="s">
        <v>214</v>
      </c>
      <c r="AF185">
        <v>0.42309999999999998</v>
      </c>
      <c r="AG185">
        <v>0.29730000000000001</v>
      </c>
      <c r="AH185">
        <v>0.70989999999999998</v>
      </c>
      <c r="AI185">
        <v>2.6200000000000001E-2</v>
      </c>
      <c r="AJ185" t="s">
        <v>193</v>
      </c>
      <c r="AK185">
        <v>31</v>
      </c>
      <c r="AL185">
        <v>121</v>
      </c>
      <c r="AM185">
        <v>82</v>
      </c>
      <c r="AN185">
        <v>11</v>
      </c>
      <c r="AO185">
        <v>116</v>
      </c>
      <c r="AP185">
        <v>234</v>
      </c>
      <c r="AQ185">
        <v>210</v>
      </c>
      <c r="AR185">
        <v>143</v>
      </c>
      <c r="AS185">
        <v>15</v>
      </c>
      <c r="AT185">
        <v>32</v>
      </c>
      <c r="AU185">
        <v>42</v>
      </c>
      <c r="AV185">
        <v>81</v>
      </c>
      <c r="AW185" s="9">
        <v>93.166666666666671</v>
      </c>
    </row>
    <row r="186" spans="1:49" x14ac:dyDescent="0.3">
      <c r="A186" t="s">
        <v>48</v>
      </c>
      <c r="B186" t="s">
        <v>49</v>
      </c>
      <c r="C186" t="s">
        <v>51</v>
      </c>
      <c r="D186" t="s">
        <v>51</v>
      </c>
      <c r="E186" t="s">
        <v>105</v>
      </c>
      <c r="F186" t="s">
        <v>107</v>
      </c>
      <c r="G186" t="s">
        <v>215</v>
      </c>
      <c r="H186">
        <v>0</v>
      </c>
      <c r="I186">
        <v>0</v>
      </c>
      <c r="J186">
        <v>0.5</v>
      </c>
      <c r="K186">
        <v>0.19139999999999999</v>
      </c>
      <c r="L186" t="s">
        <v>124</v>
      </c>
      <c r="M186" t="s">
        <v>131</v>
      </c>
      <c r="N186" t="s">
        <v>49</v>
      </c>
      <c r="O186" t="s">
        <v>51</v>
      </c>
      <c r="P186" t="s">
        <v>51</v>
      </c>
      <c r="Q186" t="s">
        <v>105</v>
      </c>
      <c r="R186" t="s">
        <v>107</v>
      </c>
      <c r="S186" t="s">
        <v>215</v>
      </c>
      <c r="T186">
        <v>0.2913</v>
      </c>
      <c r="U186">
        <v>0.41770000000000002</v>
      </c>
      <c r="V186">
        <v>0.63270000000000004</v>
      </c>
      <c r="W186">
        <v>0.12709999999999999</v>
      </c>
      <c r="X186" t="s">
        <v>158</v>
      </c>
      <c r="Y186" t="s">
        <v>165</v>
      </c>
      <c r="Z186" t="s">
        <v>49</v>
      </c>
      <c r="AA186" t="s">
        <v>51</v>
      </c>
      <c r="AB186" t="s">
        <v>51</v>
      </c>
      <c r="AC186" t="s">
        <v>105</v>
      </c>
      <c r="AD186" t="s">
        <v>190</v>
      </c>
      <c r="AE186" t="s">
        <v>215</v>
      </c>
      <c r="AF186">
        <v>0.15379999999999999</v>
      </c>
      <c r="AG186">
        <v>0.26669999999999999</v>
      </c>
      <c r="AH186">
        <v>0.57689999999999997</v>
      </c>
      <c r="AI186">
        <v>1.6999999999999999E-3</v>
      </c>
      <c r="AJ186" t="s">
        <v>195</v>
      </c>
      <c r="AK186">
        <v>31</v>
      </c>
      <c r="AL186">
        <v>121</v>
      </c>
      <c r="AM186">
        <v>82</v>
      </c>
      <c r="AN186">
        <v>16</v>
      </c>
      <c r="AO186">
        <v>120</v>
      </c>
      <c r="AP186">
        <v>225</v>
      </c>
      <c r="AQ186">
        <v>203</v>
      </c>
      <c r="AR186">
        <v>105</v>
      </c>
      <c r="AS186">
        <v>22</v>
      </c>
      <c r="AT186">
        <v>42</v>
      </c>
      <c r="AU186">
        <v>146</v>
      </c>
      <c r="AV186">
        <v>6</v>
      </c>
      <c r="AW186" s="9">
        <v>93.25</v>
      </c>
    </row>
    <row r="187" spans="1:49" x14ac:dyDescent="0.3">
      <c r="A187" t="s">
        <v>48</v>
      </c>
      <c r="B187" t="s">
        <v>49</v>
      </c>
      <c r="C187" t="s">
        <v>52</v>
      </c>
      <c r="D187" t="s">
        <v>62</v>
      </c>
      <c r="E187" t="s">
        <v>51</v>
      </c>
      <c r="F187" t="s">
        <v>51</v>
      </c>
      <c r="G187" t="s">
        <v>214</v>
      </c>
      <c r="H187">
        <v>0</v>
      </c>
      <c r="I187">
        <v>0</v>
      </c>
      <c r="J187">
        <v>0.5</v>
      </c>
      <c r="K187">
        <v>0.1956</v>
      </c>
      <c r="L187" t="s">
        <v>122</v>
      </c>
      <c r="M187" t="s">
        <v>131</v>
      </c>
      <c r="N187" t="s">
        <v>49</v>
      </c>
      <c r="O187" t="s">
        <v>52</v>
      </c>
      <c r="P187" t="s">
        <v>132</v>
      </c>
      <c r="Q187" t="s">
        <v>51</v>
      </c>
      <c r="R187" t="s">
        <v>51</v>
      </c>
      <c r="S187" t="s">
        <v>214</v>
      </c>
      <c r="T187">
        <v>0.36130000000000001</v>
      </c>
      <c r="U187">
        <v>0.44479999999999997</v>
      </c>
      <c r="V187">
        <v>0.64780000000000004</v>
      </c>
      <c r="W187">
        <v>0.1368</v>
      </c>
      <c r="X187" t="s">
        <v>156</v>
      </c>
      <c r="Y187" t="s">
        <v>165</v>
      </c>
      <c r="Z187" t="s">
        <v>49</v>
      </c>
      <c r="AA187" t="s">
        <v>52</v>
      </c>
      <c r="AB187" t="s">
        <v>141</v>
      </c>
      <c r="AC187" t="s">
        <v>51</v>
      </c>
      <c r="AD187" t="s">
        <v>51</v>
      </c>
      <c r="AE187" t="s">
        <v>214</v>
      </c>
      <c r="AF187">
        <v>0.15379999999999999</v>
      </c>
      <c r="AG187">
        <v>0.26669999999999999</v>
      </c>
      <c r="AH187">
        <v>0.57689999999999997</v>
      </c>
      <c r="AI187">
        <v>1.6999999999999999E-3</v>
      </c>
      <c r="AJ187" t="s">
        <v>193</v>
      </c>
      <c r="AK187">
        <v>31</v>
      </c>
      <c r="AL187">
        <v>121</v>
      </c>
      <c r="AM187">
        <v>82</v>
      </c>
      <c r="AN187">
        <v>53</v>
      </c>
      <c r="AO187">
        <v>96</v>
      </c>
      <c r="AP187">
        <v>184</v>
      </c>
      <c r="AQ187">
        <v>172</v>
      </c>
      <c r="AR187">
        <v>165</v>
      </c>
      <c r="AS187">
        <v>22</v>
      </c>
      <c r="AT187">
        <v>42</v>
      </c>
      <c r="AU187">
        <v>146</v>
      </c>
      <c r="AV187">
        <v>6</v>
      </c>
      <c r="AW187" s="9">
        <v>93.333333333333329</v>
      </c>
    </row>
    <row r="188" spans="1:49" x14ac:dyDescent="0.3">
      <c r="A188" t="s">
        <v>48</v>
      </c>
      <c r="B188" t="s">
        <v>49</v>
      </c>
      <c r="C188" t="s">
        <v>59</v>
      </c>
      <c r="D188" t="s">
        <v>68</v>
      </c>
      <c r="E188" t="s">
        <v>104</v>
      </c>
      <c r="F188" t="s">
        <v>106</v>
      </c>
      <c r="G188" t="s">
        <v>215</v>
      </c>
      <c r="H188">
        <v>0</v>
      </c>
      <c r="I188">
        <v>0</v>
      </c>
      <c r="J188">
        <v>0.5</v>
      </c>
      <c r="K188">
        <v>0.19980000000000001</v>
      </c>
      <c r="L188" t="s">
        <v>124</v>
      </c>
      <c r="M188" t="s">
        <v>131</v>
      </c>
      <c r="N188" t="s">
        <v>49</v>
      </c>
      <c r="O188" t="s">
        <v>59</v>
      </c>
      <c r="P188" t="s">
        <v>133</v>
      </c>
      <c r="Q188" t="s">
        <v>104</v>
      </c>
      <c r="R188" t="s">
        <v>108</v>
      </c>
      <c r="S188" t="s">
        <v>215</v>
      </c>
      <c r="T188">
        <v>0.42859999999999998</v>
      </c>
      <c r="U188">
        <v>0.51090000000000002</v>
      </c>
      <c r="V188">
        <v>0.68320000000000003</v>
      </c>
      <c r="W188">
        <v>0.13300000000000001</v>
      </c>
      <c r="X188" t="s">
        <v>158</v>
      </c>
      <c r="Y188" t="s">
        <v>165</v>
      </c>
      <c r="Z188" t="s">
        <v>49</v>
      </c>
      <c r="AA188" t="s">
        <v>59</v>
      </c>
      <c r="AB188" t="s">
        <v>166</v>
      </c>
      <c r="AC188" t="s">
        <v>104</v>
      </c>
      <c r="AD188" t="s">
        <v>189</v>
      </c>
      <c r="AE188" t="s">
        <v>215</v>
      </c>
      <c r="AF188">
        <v>0</v>
      </c>
      <c r="AG188">
        <v>0</v>
      </c>
      <c r="AH188">
        <v>0.5</v>
      </c>
      <c r="AI188">
        <v>1.41E-2</v>
      </c>
      <c r="AJ188" t="s">
        <v>195</v>
      </c>
      <c r="AK188">
        <v>31</v>
      </c>
      <c r="AL188">
        <v>121</v>
      </c>
      <c r="AM188">
        <v>82</v>
      </c>
      <c r="AN188">
        <v>77</v>
      </c>
      <c r="AO188">
        <v>75</v>
      </c>
      <c r="AP188">
        <v>97</v>
      </c>
      <c r="AQ188">
        <v>108</v>
      </c>
      <c r="AR188">
        <v>144</v>
      </c>
      <c r="AS188">
        <v>25</v>
      </c>
      <c r="AT188">
        <v>152</v>
      </c>
      <c r="AU188">
        <v>160</v>
      </c>
      <c r="AV188">
        <v>52</v>
      </c>
      <c r="AW188" s="9">
        <v>93.666666666666671</v>
      </c>
    </row>
    <row r="189" spans="1:49" x14ac:dyDescent="0.3">
      <c r="A189" t="s">
        <v>48</v>
      </c>
      <c r="B189" t="s">
        <v>50</v>
      </c>
      <c r="C189" t="s">
        <v>51</v>
      </c>
      <c r="D189" t="s">
        <v>51</v>
      </c>
      <c r="E189" t="s">
        <v>51</v>
      </c>
      <c r="F189" t="s">
        <v>51</v>
      </c>
      <c r="G189" t="s">
        <v>214</v>
      </c>
      <c r="H189">
        <v>4.2099999999999999E-2</v>
      </c>
      <c r="I189">
        <v>7.5499999999999998E-2</v>
      </c>
      <c r="J189">
        <v>0.50790000000000002</v>
      </c>
      <c r="K189">
        <v>0.19189999999999999</v>
      </c>
      <c r="L189" t="s">
        <v>125</v>
      </c>
      <c r="M189" t="s">
        <v>131</v>
      </c>
      <c r="N189" t="s">
        <v>50</v>
      </c>
      <c r="O189" t="s">
        <v>51</v>
      </c>
      <c r="P189" t="s">
        <v>51</v>
      </c>
      <c r="Q189" t="s">
        <v>51</v>
      </c>
      <c r="R189" t="s">
        <v>51</v>
      </c>
      <c r="S189" t="s">
        <v>214</v>
      </c>
      <c r="T189">
        <v>0.24929999999999999</v>
      </c>
      <c r="U189">
        <v>0.37080000000000002</v>
      </c>
      <c r="V189">
        <v>0.61280000000000001</v>
      </c>
      <c r="W189">
        <v>0.1295</v>
      </c>
      <c r="X189" t="s">
        <v>159</v>
      </c>
      <c r="Y189" t="s">
        <v>165</v>
      </c>
      <c r="Z189" t="s">
        <v>50</v>
      </c>
      <c r="AA189" t="s">
        <v>51</v>
      </c>
      <c r="AB189" t="s">
        <v>51</v>
      </c>
      <c r="AC189" t="s">
        <v>51</v>
      </c>
      <c r="AD189" t="s">
        <v>51</v>
      </c>
      <c r="AE189" t="s">
        <v>214</v>
      </c>
      <c r="AF189">
        <v>0.23080000000000001</v>
      </c>
      <c r="AG189">
        <v>0.375</v>
      </c>
      <c r="AH189">
        <v>0.61539999999999995</v>
      </c>
      <c r="AI189">
        <v>1.6000000000000001E-3</v>
      </c>
      <c r="AJ189" t="s">
        <v>196</v>
      </c>
      <c r="AK189">
        <v>27</v>
      </c>
      <c r="AL189">
        <v>95</v>
      </c>
      <c r="AM189">
        <v>68</v>
      </c>
      <c r="AN189">
        <v>21</v>
      </c>
      <c r="AO189">
        <v>130</v>
      </c>
      <c r="AP189">
        <v>264</v>
      </c>
      <c r="AQ189">
        <v>235</v>
      </c>
      <c r="AR189">
        <v>119</v>
      </c>
      <c r="AS189">
        <v>20</v>
      </c>
      <c r="AT189">
        <v>14</v>
      </c>
      <c r="AU189">
        <v>126</v>
      </c>
      <c r="AV189">
        <v>5</v>
      </c>
      <c r="AW189" s="9">
        <v>93.666666666666671</v>
      </c>
    </row>
    <row r="190" spans="1:49" x14ac:dyDescent="0.3">
      <c r="A190" t="s">
        <v>48</v>
      </c>
      <c r="B190" t="s">
        <v>49</v>
      </c>
      <c r="C190" t="s">
        <v>53</v>
      </c>
      <c r="D190" t="s">
        <v>68</v>
      </c>
      <c r="E190" t="s">
        <v>104</v>
      </c>
      <c r="F190" t="s">
        <v>106</v>
      </c>
      <c r="G190" t="s">
        <v>215</v>
      </c>
      <c r="H190">
        <v>0</v>
      </c>
      <c r="I190">
        <v>0</v>
      </c>
      <c r="J190">
        <v>0.5</v>
      </c>
      <c r="K190">
        <v>0.2006</v>
      </c>
      <c r="L190" t="s">
        <v>124</v>
      </c>
      <c r="M190" t="s">
        <v>131</v>
      </c>
      <c r="N190" t="s">
        <v>49</v>
      </c>
      <c r="O190" t="s">
        <v>53</v>
      </c>
      <c r="P190" t="s">
        <v>137</v>
      </c>
      <c r="Q190" t="s">
        <v>104</v>
      </c>
      <c r="R190" t="s">
        <v>108</v>
      </c>
      <c r="S190" t="s">
        <v>215</v>
      </c>
      <c r="T190">
        <v>0.40899999999999997</v>
      </c>
      <c r="U190">
        <v>0.49320000000000003</v>
      </c>
      <c r="V190">
        <v>0.6734</v>
      </c>
      <c r="W190">
        <v>0.1283</v>
      </c>
      <c r="X190" t="s">
        <v>158</v>
      </c>
      <c r="Y190" t="s">
        <v>165</v>
      </c>
      <c r="Z190" t="s">
        <v>49</v>
      </c>
      <c r="AA190" t="s">
        <v>53</v>
      </c>
      <c r="AB190" t="s">
        <v>170</v>
      </c>
      <c r="AC190" t="s">
        <v>104</v>
      </c>
      <c r="AD190" t="s">
        <v>189</v>
      </c>
      <c r="AE190" t="s">
        <v>215</v>
      </c>
      <c r="AF190">
        <v>0.42309999999999998</v>
      </c>
      <c r="AG190">
        <v>1.24E-2</v>
      </c>
      <c r="AH190">
        <v>0.63639999999999997</v>
      </c>
      <c r="AI190">
        <v>0.1018</v>
      </c>
      <c r="AJ190" t="s">
        <v>195</v>
      </c>
      <c r="AK190">
        <v>31</v>
      </c>
      <c r="AL190">
        <v>121</v>
      </c>
      <c r="AM190">
        <v>82</v>
      </c>
      <c r="AN190">
        <v>81</v>
      </c>
      <c r="AO190">
        <v>79</v>
      </c>
      <c r="AP190">
        <v>125</v>
      </c>
      <c r="AQ190">
        <v>124</v>
      </c>
      <c r="AR190">
        <v>112</v>
      </c>
      <c r="AS190">
        <v>15</v>
      </c>
      <c r="AT190">
        <v>122</v>
      </c>
      <c r="AU190">
        <v>112</v>
      </c>
      <c r="AV190">
        <v>123</v>
      </c>
      <c r="AW190" s="9">
        <v>93.916666666666671</v>
      </c>
    </row>
    <row r="191" spans="1:49" x14ac:dyDescent="0.3">
      <c r="A191" t="s">
        <v>48</v>
      </c>
      <c r="B191" t="s">
        <v>50</v>
      </c>
      <c r="C191" t="s">
        <v>51</v>
      </c>
      <c r="D191" t="s">
        <v>51</v>
      </c>
      <c r="E191" t="s">
        <v>105</v>
      </c>
      <c r="F191" t="s">
        <v>113</v>
      </c>
      <c r="G191" t="s">
        <v>214</v>
      </c>
      <c r="H191">
        <v>3.1600000000000003E-2</v>
      </c>
      <c r="I191">
        <v>5.7700000000000001E-2</v>
      </c>
      <c r="J191">
        <v>0.50449999999999995</v>
      </c>
      <c r="K191">
        <v>0.19040000000000001</v>
      </c>
      <c r="L191" t="s">
        <v>125</v>
      </c>
      <c r="M191" t="s">
        <v>131</v>
      </c>
      <c r="N191" t="s">
        <v>50</v>
      </c>
      <c r="O191" t="s">
        <v>51</v>
      </c>
      <c r="P191" t="s">
        <v>51</v>
      </c>
      <c r="Q191" t="s">
        <v>105</v>
      </c>
      <c r="R191" t="s">
        <v>154</v>
      </c>
      <c r="S191" t="s">
        <v>214</v>
      </c>
      <c r="T191">
        <v>0.24929999999999999</v>
      </c>
      <c r="U191">
        <v>0.37009999999999998</v>
      </c>
      <c r="V191">
        <v>0.61240000000000006</v>
      </c>
      <c r="W191">
        <v>0.13</v>
      </c>
      <c r="X191" t="s">
        <v>159</v>
      </c>
      <c r="Y191" t="s">
        <v>165</v>
      </c>
      <c r="Z191" t="s">
        <v>50</v>
      </c>
      <c r="AA191" t="s">
        <v>51</v>
      </c>
      <c r="AB191" t="s">
        <v>51</v>
      </c>
      <c r="AC191" t="s">
        <v>105</v>
      </c>
      <c r="AD191" t="s">
        <v>192</v>
      </c>
      <c r="AE191" t="s">
        <v>214</v>
      </c>
      <c r="AF191">
        <v>0.23080000000000001</v>
      </c>
      <c r="AG191">
        <v>0.375</v>
      </c>
      <c r="AH191">
        <v>0.61539999999999995</v>
      </c>
      <c r="AI191">
        <v>1.6000000000000001E-3</v>
      </c>
      <c r="AJ191" t="s">
        <v>196</v>
      </c>
      <c r="AK191">
        <v>28</v>
      </c>
      <c r="AL191">
        <v>103</v>
      </c>
      <c r="AM191">
        <v>72</v>
      </c>
      <c r="AN191">
        <v>6</v>
      </c>
      <c r="AO191">
        <v>130</v>
      </c>
      <c r="AP191">
        <v>265</v>
      </c>
      <c r="AQ191">
        <v>236</v>
      </c>
      <c r="AR191">
        <v>122</v>
      </c>
      <c r="AS191">
        <v>20</v>
      </c>
      <c r="AT191">
        <v>14</v>
      </c>
      <c r="AU191">
        <v>126</v>
      </c>
      <c r="AV191">
        <v>5</v>
      </c>
      <c r="AW191" s="9">
        <v>93.916666666666671</v>
      </c>
    </row>
    <row r="192" spans="1:49" x14ac:dyDescent="0.3">
      <c r="A192" t="s">
        <v>48</v>
      </c>
      <c r="B192" t="s">
        <v>50</v>
      </c>
      <c r="C192" t="s">
        <v>54</v>
      </c>
      <c r="D192" t="s">
        <v>72</v>
      </c>
      <c r="E192" t="s">
        <v>104</v>
      </c>
      <c r="F192" t="s">
        <v>112</v>
      </c>
      <c r="G192" t="s">
        <v>216</v>
      </c>
      <c r="H192">
        <v>0</v>
      </c>
      <c r="I192">
        <v>0</v>
      </c>
      <c r="J192">
        <v>0.5</v>
      </c>
      <c r="K192">
        <v>0.1951</v>
      </c>
      <c r="L192" t="s">
        <v>126</v>
      </c>
      <c r="M192" t="s">
        <v>131</v>
      </c>
      <c r="N192" t="s">
        <v>50</v>
      </c>
      <c r="O192" t="s">
        <v>54</v>
      </c>
      <c r="P192" t="s">
        <v>138</v>
      </c>
      <c r="Q192" t="s">
        <v>104</v>
      </c>
      <c r="R192" t="s">
        <v>111</v>
      </c>
      <c r="S192" t="s">
        <v>216</v>
      </c>
      <c r="T192">
        <v>0.60219999999999996</v>
      </c>
      <c r="U192">
        <v>0.4783</v>
      </c>
      <c r="V192">
        <v>0.68689999999999996</v>
      </c>
      <c r="W192">
        <v>0.17580000000000001</v>
      </c>
      <c r="X192" t="s">
        <v>160</v>
      </c>
      <c r="Y192" t="s">
        <v>165</v>
      </c>
      <c r="Z192" t="s">
        <v>50</v>
      </c>
      <c r="AA192" t="s">
        <v>54</v>
      </c>
      <c r="AB192" t="s">
        <v>184</v>
      </c>
      <c r="AC192" t="s">
        <v>104</v>
      </c>
      <c r="AD192" t="s">
        <v>111</v>
      </c>
      <c r="AE192" t="s">
        <v>216</v>
      </c>
      <c r="AF192">
        <v>0.1923</v>
      </c>
      <c r="AG192">
        <v>2.8199999999999999E-2</v>
      </c>
      <c r="AH192">
        <v>0.58209999999999995</v>
      </c>
      <c r="AI192">
        <v>2.64E-2</v>
      </c>
      <c r="AJ192" t="s">
        <v>197</v>
      </c>
      <c r="AK192">
        <v>31</v>
      </c>
      <c r="AL192">
        <v>121</v>
      </c>
      <c r="AM192">
        <v>82</v>
      </c>
      <c r="AN192">
        <v>50</v>
      </c>
      <c r="AO192">
        <v>35</v>
      </c>
      <c r="AP192">
        <v>142</v>
      </c>
      <c r="AQ192">
        <v>98</v>
      </c>
      <c r="AR192">
        <v>224</v>
      </c>
      <c r="AS192">
        <v>21</v>
      </c>
      <c r="AT192">
        <v>110</v>
      </c>
      <c r="AU192">
        <v>141</v>
      </c>
      <c r="AV192">
        <v>82</v>
      </c>
      <c r="AW192" s="9">
        <v>94.75</v>
      </c>
    </row>
    <row r="193" spans="1:49" x14ac:dyDescent="0.3">
      <c r="A193" t="s">
        <v>48</v>
      </c>
      <c r="B193" t="s">
        <v>49</v>
      </c>
      <c r="C193" t="s">
        <v>58</v>
      </c>
      <c r="D193" t="s">
        <v>67</v>
      </c>
      <c r="E193" t="s">
        <v>51</v>
      </c>
      <c r="F193" t="s">
        <v>51</v>
      </c>
      <c r="G193" t="s">
        <v>215</v>
      </c>
      <c r="H193">
        <v>1.0500000000000001E-2</v>
      </c>
      <c r="I193">
        <v>2.0799999999999999E-2</v>
      </c>
      <c r="J193">
        <v>0.50529999999999997</v>
      </c>
      <c r="K193">
        <v>0.1986</v>
      </c>
      <c r="L193" t="s">
        <v>124</v>
      </c>
      <c r="M193" t="s">
        <v>131</v>
      </c>
      <c r="N193" t="s">
        <v>49</v>
      </c>
      <c r="O193" t="s">
        <v>58</v>
      </c>
      <c r="P193" t="s">
        <v>137</v>
      </c>
      <c r="Q193" t="s">
        <v>51</v>
      </c>
      <c r="R193" t="s">
        <v>51</v>
      </c>
      <c r="S193" t="s">
        <v>215</v>
      </c>
      <c r="T193">
        <v>0.49020000000000002</v>
      </c>
      <c r="U193">
        <v>0.50719999999999998</v>
      </c>
      <c r="V193">
        <v>0.68989999999999996</v>
      </c>
      <c r="W193">
        <v>0.14549999999999999</v>
      </c>
      <c r="X193" t="s">
        <v>158</v>
      </c>
      <c r="Y193" t="s">
        <v>165</v>
      </c>
      <c r="Z193" t="s">
        <v>49</v>
      </c>
      <c r="AA193" t="s">
        <v>58</v>
      </c>
      <c r="AB193" t="s">
        <v>170</v>
      </c>
      <c r="AC193" t="s">
        <v>51</v>
      </c>
      <c r="AD193" t="s">
        <v>51</v>
      </c>
      <c r="AE193" t="s">
        <v>215</v>
      </c>
      <c r="AF193">
        <v>0.69230000000000003</v>
      </c>
      <c r="AG193">
        <v>7.7000000000000002E-3</v>
      </c>
      <c r="AH193">
        <v>0.64439999999999997</v>
      </c>
      <c r="AI193">
        <v>0.31569999999999998</v>
      </c>
      <c r="AJ193" t="s">
        <v>195</v>
      </c>
      <c r="AK193">
        <v>30</v>
      </c>
      <c r="AL193">
        <v>116</v>
      </c>
      <c r="AM193">
        <v>70</v>
      </c>
      <c r="AN193">
        <v>72</v>
      </c>
      <c r="AO193">
        <v>59</v>
      </c>
      <c r="AP193">
        <v>104</v>
      </c>
      <c r="AQ193">
        <v>94</v>
      </c>
      <c r="AR193">
        <v>196</v>
      </c>
      <c r="AS193">
        <v>8</v>
      </c>
      <c r="AT193">
        <v>136</v>
      </c>
      <c r="AU193">
        <v>108</v>
      </c>
      <c r="AV193">
        <v>144</v>
      </c>
      <c r="AW193" s="9">
        <v>94.75</v>
      </c>
    </row>
    <row r="194" spans="1:49" x14ac:dyDescent="0.3">
      <c r="A194" t="s">
        <v>48</v>
      </c>
      <c r="B194" t="s">
        <v>49</v>
      </c>
      <c r="C194" t="s">
        <v>52</v>
      </c>
      <c r="D194" t="s">
        <v>88</v>
      </c>
      <c r="E194" t="s">
        <v>105</v>
      </c>
      <c r="F194" t="s">
        <v>110</v>
      </c>
      <c r="G194" t="s">
        <v>215</v>
      </c>
      <c r="H194">
        <v>0</v>
      </c>
      <c r="I194">
        <v>0</v>
      </c>
      <c r="J194">
        <v>0.5</v>
      </c>
      <c r="K194">
        <v>0.2316</v>
      </c>
      <c r="L194" t="s">
        <v>124</v>
      </c>
      <c r="M194" t="s">
        <v>131</v>
      </c>
      <c r="N194" t="s">
        <v>49</v>
      </c>
      <c r="O194" t="s">
        <v>52</v>
      </c>
      <c r="P194" t="s">
        <v>92</v>
      </c>
      <c r="Q194" t="s">
        <v>105</v>
      </c>
      <c r="R194" t="s">
        <v>107</v>
      </c>
      <c r="S194" t="s">
        <v>215</v>
      </c>
      <c r="T194">
        <v>0.31929999999999997</v>
      </c>
      <c r="U194">
        <v>0.43509999999999999</v>
      </c>
      <c r="V194">
        <v>0.6411</v>
      </c>
      <c r="W194">
        <v>0.1275</v>
      </c>
      <c r="X194" t="s">
        <v>158</v>
      </c>
      <c r="Y194" t="s">
        <v>165</v>
      </c>
      <c r="Z194" t="s">
        <v>49</v>
      </c>
      <c r="AA194" t="s">
        <v>52</v>
      </c>
      <c r="AB194" t="s">
        <v>175</v>
      </c>
      <c r="AC194" t="s">
        <v>105</v>
      </c>
      <c r="AD194" t="s">
        <v>114</v>
      </c>
      <c r="AE194" t="s">
        <v>215</v>
      </c>
      <c r="AF194">
        <v>0.26919999999999999</v>
      </c>
      <c r="AG194">
        <v>0.42420000000000002</v>
      </c>
      <c r="AH194">
        <v>0.63460000000000005</v>
      </c>
      <c r="AI194">
        <v>1.5E-3</v>
      </c>
      <c r="AJ194" t="s">
        <v>195</v>
      </c>
      <c r="AK194">
        <v>31</v>
      </c>
      <c r="AL194">
        <v>121</v>
      </c>
      <c r="AM194">
        <v>82</v>
      </c>
      <c r="AN194">
        <v>158</v>
      </c>
      <c r="AO194">
        <v>111</v>
      </c>
      <c r="AP194">
        <v>201</v>
      </c>
      <c r="AQ194">
        <v>187</v>
      </c>
      <c r="AR194">
        <v>106</v>
      </c>
      <c r="AS194">
        <v>19</v>
      </c>
      <c r="AT194">
        <v>9</v>
      </c>
      <c r="AU194">
        <v>113</v>
      </c>
      <c r="AV194">
        <v>4</v>
      </c>
      <c r="AW194" s="9">
        <v>95.166666666666671</v>
      </c>
    </row>
    <row r="195" spans="1:49" x14ac:dyDescent="0.3">
      <c r="A195" t="s">
        <v>48</v>
      </c>
      <c r="B195" t="s">
        <v>50</v>
      </c>
      <c r="C195" t="s">
        <v>55</v>
      </c>
      <c r="D195" t="s">
        <v>85</v>
      </c>
      <c r="E195" t="s">
        <v>104</v>
      </c>
      <c r="F195" t="s">
        <v>112</v>
      </c>
      <c r="G195" t="s">
        <v>215</v>
      </c>
      <c r="H195">
        <v>2.1100000000000001E-2</v>
      </c>
      <c r="I195">
        <v>3.8100000000000002E-2</v>
      </c>
      <c r="J195">
        <v>0.4955</v>
      </c>
      <c r="K195">
        <v>0.2064</v>
      </c>
      <c r="L195" t="s">
        <v>127</v>
      </c>
      <c r="M195" t="s">
        <v>131</v>
      </c>
      <c r="N195" t="s">
        <v>50</v>
      </c>
      <c r="O195" t="s">
        <v>55</v>
      </c>
      <c r="P195" t="s">
        <v>96</v>
      </c>
      <c r="Q195" t="s">
        <v>104</v>
      </c>
      <c r="R195" t="s">
        <v>111</v>
      </c>
      <c r="S195" t="s">
        <v>215</v>
      </c>
      <c r="T195">
        <v>0.45660000000000001</v>
      </c>
      <c r="U195">
        <v>0.49769999999999998</v>
      </c>
      <c r="V195">
        <v>0.68110000000000004</v>
      </c>
      <c r="W195">
        <v>0.13800000000000001</v>
      </c>
      <c r="X195" t="s">
        <v>161</v>
      </c>
      <c r="Y195" t="s">
        <v>165</v>
      </c>
      <c r="Z195" t="s">
        <v>50</v>
      </c>
      <c r="AA195" t="s">
        <v>55</v>
      </c>
      <c r="AB195" t="s">
        <v>186</v>
      </c>
      <c r="AC195" t="s">
        <v>104</v>
      </c>
      <c r="AD195" t="s">
        <v>111</v>
      </c>
      <c r="AE195" t="s">
        <v>215</v>
      </c>
      <c r="AF195">
        <v>0.46150000000000002</v>
      </c>
      <c r="AG195">
        <v>1.47E-2</v>
      </c>
      <c r="AH195">
        <v>0.66149999999999998</v>
      </c>
      <c r="AI195">
        <v>0.1125</v>
      </c>
      <c r="AJ195" t="s">
        <v>198</v>
      </c>
      <c r="AK195">
        <v>29</v>
      </c>
      <c r="AL195">
        <v>113</v>
      </c>
      <c r="AM195">
        <v>88</v>
      </c>
      <c r="AN195">
        <v>100</v>
      </c>
      <c r="AO195">
        <v>68</v>
      </c>
      <c r="AP195">
        <v>112</v>
      </c>
      <c r="AQ195">
        <v>110</v>
      </c>
      <c r="AR195">
        <v>169</v>
      </c>
      <c r="AS195">
        <v>14</v>
      </c>
      <c r="AT195">
        <v>117</v>
      </c>
      <c r="AU195">
        <v>97</v>
      </c>
      <c r="AV195">
        <v>125</v>
      </c>
      <c r="AW195" s="9">
        <v>95.166666666666671</v>
      </c>
    </row>
    <row r="196" spans="1:49" x14ac:dyDescent="0.3">
      <c r="A196" t="s">
        <v>48</v>
      </c>
      <c r="B196" t="s">
        <v>50</v>
      </c>
      <c r="C196" t="s">
        <v>52</v>
      </c>
      <c r="D196" t="s">
        <v>83</v>
      </c>
      <c r="E196" t="s">
        <v>104</v>
      </c>
      <c r="F196" t="s">
        <v>115</v>
      </c>
      <c r="G196" t="s">
        <v>216</v>
      </c>
      <c r="H196">
        <v>0</v>
      </c>
      <c r="I196">
        <v>0</v>
      </c>
      <c r="J196">
        <v>0.5</v>
      </c>
      <c r="K196">
        <v>0.1938</v>
      </c>
      <c r="L196" t="s">
        <v>126</v>
      </c>
      <c r="M196" t="s">
        <v>131</v>
      </c>
      <c r="N196" t="s">
        <v>50</v>
      </c>
      <c r="O196" t="s">
        <v>52</v>
      </c>
      <c r="P196" t="s">
        <v>148</v>
      </c>
      <c r="Q196" t="s">
        <v>104</v>
      </c>
      <c r="R196" t="s">
        <v>111</v>
      </c>
      <c r="S196" t="s">
        <v>216</v>
      </c>
      <c r="T196">
        <v>0.50139999999999996</v>
      </c>
      <c r="U196">
        <v>0.48049999999999998</v>
      </c>
      <c r="V196">
        <v>0.67769999999999997</v>
      </c>
      <c r="W196">
        <v>0.15390000000000001</v>
      </c>
      <c r="X196" t="s">
        <v>160</v>
      </c>
      <c r="Y196" t="s">
        <v>165</v>
      </c>
      <c r="Z196" t="s">
        <v>50</v>
      </c>
      <c r="AA196" t="s">
        <v>52</v>
      </c>
      <c r="AB196" t="s">
        <v>102</v>
      </c>
      <c r="AC196" t="s">
        <v>104</v>
      </c>
      <c r="AD196" t="s">
        <v>111</v>
      </c>
      <c r="AE196" t="s">
        <v>216</v>
      </c>
      <c r="AF196">
        <v>0</v>
      </c>
      <c r="AG196">
        <v>0</v>
      </c>
      <c r="AH196">
        <v>0.5</v>
      </c>
      <c r="AI196">
        <v>2.8999999999999998E-3</v>
      </c>
      <c r="AJ196" t="s">
        <v>197</v>
      </c>
      <c r="AK196">
        <v>31</v>
      </c>
      <c r="AL196">
        <v>121</v>
      </c>
      <c r="AM196">
        <v>82</v>
      </c>
      <c r="AN196">
        <v>39</v>
      </c>
      <c r="AO196">
        <v>55</v>
      </c>
      <c r="AP196">
        <v>139</v>
      </c>
      <c r="AQ196">
        <v>115</v>
      </c>
      <c r="AR196">
        <v>210</v>
      </c>
      <c r="AS196">
        <v>25</v>
      </c>
      <c r="AT196">
        <v>152</v>
      </c>
      <c r="AU196">
        <v>160</v>
      </c>
      <c r="AV196">
        <v>14</v>
      </c>
      <c r="AW196" s="9">
        <v>95.25</v>
      </c>
    </row>
    <row r="197" spans="1:49" x14ac:dyDescent="0.3">
      <c r="A197" t="s">
        <v>48</v>
      </c>
      <c r="B197" t="s">
        <v>49</v>
      </c>
      <c r="C197" t="s">
        <v>59</v>
      </c>
      <c r="D197" t="s">
        <v>63</v>
      </c>
      <c r="E197" t="s">
        <v>105</v>
      </c>
      <c r="F197" t="s">
        <v>109</v>
      </c>
      <c r="G197" t="s">
        <v>214</v>
      </c>
      <c r="H197">
        <v>0</v>
      </c>
      <c r="I197">
        <v>0</v>
      </c>
      <c r="J197">
        <v>0.5</v>
      </c>
      <c r="K197">
        <v>0.19170000000000001</v>
      </c>
      <c r="L197" t="s">
        <v>122</v>
      </c>
      <c r="M197" t="s">
        <v>131</v>
      </c>
      <c r="N197" t="s">
        <v>49</v>
      </c>
      <c r="O197" t="s">
        <v>59</v>
      </c>
      <c r="P197" t="s">
        <v>137</v>
      </c>
      <c r="Q197" t="s">
        <v>105</v>
      </c>
      <c r="R197" t="s">
        <v>107</v>
      </c>
      <c r="S197" t="s">
        <v>214</v>
      </c>
      <c r="T197">
        <v>0.28010000000000002</v>
      </c>
      <c r="U197">
        <v>0.39290000000000003</v>
      </c>
      <c r="V197">
        <v>0.62190000000000001</v>
      </c>
      <c r="W197">
        <v>0.1305</v>
      </c>
      <c r="X197" t="s">
        <v>156</v>
      </c>
      <c r="Y197" t="s">
        <v>165</v>
      </c>
      <c r="Z197" t="s">
        <v>49</v>
      </c>
      <c r="AA197" t="s">
        <v>59</v>
      </c>
      <c r="AB197" t="s">
        <v>166</v>
      </c>
      <c r="AC197" t="s">
        <v>105</v>
      </c>
      <c r="AD197" t="s">
        <v>154</v>
      </c>
      <c r="AE197" t="s">
        <v>214</v>
      </c>
      <c r="AF197">
        <v>0.26919999999999999</v>
      </c>
      <c r="AG197">
        <v>0.42420000000000002</v>
      </c>
      <c r="AH197">
        <v>0.63460000000000005</v>
      </c>
      <c r="AI197">
        <v>5.7999999999999996E-3</v>
      </c>
      <c r="AJ197" t="s">
        <v>193</v>
      </c>
      <c r="AK197">
        <v>31</v>
      </c>
      <c r="AL197">
        <v>121</v>
      </c>
      <c r="AM197">
        <v>82</v>
      </c>
      <c r="AN197">
        <v>19</v>
      </c>
      <c r="AO197">
        <v>124</v>
      </c>
      <c r="AP197">
        <v>250</v>
      </c>
      <c r="AQ197">
        <v>224</v>
      </c>
      <c r="AR197">
        <v>126</v>
      </c>
      <c r="AS197">
        <v>19</v>
      </c>
      <c r="AT197">
        <v>9</v>
      </c>
      <c r="AU197">
        <v>113</v>
      </c>
      <c r="AV197">
        <v>27</v>
      </c>
      <c r="AW197" s="9">
        <v>95.416666666666671</v>
      </c>
    </row>
    <row r="198" spans="1:49" x14ac:dyDescent="0.3">
      <c r="A198" t="s">
        <v>48</v>
      </c>
      <c r="B198" t="s">
        <v>50</v>
      </c>
      <c r="C198" t="s">
        <v>59</v>
      </c>
      <c r="D198" t="s">
        <v>63</v>
      </c>
      <c r="E198" t="s">
        <v>104</v>
      </c>
      <c r="F198" t="s">
        <v>112</v>
      </c>
      <c r="G198" t="s">
        <v>215</v>
      </c>
      <c r="H198">
        <v>8.4199999999999997E-2</v>
      </c>
      <c r="I198">
        <v>0.127</v>
      </c>
      <c r="J198">
        <v>0.49890000000000001</v>
      </c>
      <c r="K198">
        <v>0.21129999999999999</v>
      </c>
      <c r="L198" t="s">
        <v>127</v>
      </c>
      <c r="M198" t="s">
        <v>131</v>
      </c>
      <c r="N198" t="s">
        <v>50</v>
      </c>
      <c r="O198" t="s">
        <v>59</v>
      </c>
      <c r="P198" t="s">
        <v>68</v>
      </c>
      <c r="Q198" t="s">
        <v>104</v>
      </c>
      <c r="R198" t="s">
        <v>111</v>
      </c>
      <c r="S198" t="s">
        <v>215</v>
      </c>
      <c r="T198">
        <v>0.50980000000000003</v>
      </c>
      <c r="U198">
        <v>0.51629999999999998</v>
      </c>
      <c r="V198">
        <v>0.69689999999999996</v>
      </c>
      <c r="W198">
        <v>0.14530000000000001</v>
      </c>
      <c r="X198" t="s">
        <v>161</v>
      </c>
      <c r="Y198" t="s">
        <v>165</v>
      </c>
      <c r="Z198" t="s">
        <v>50</v>
      </c>
      <c r="AA198" t="s">
        <v>59</v>
      </c>
      <c r="AB198" t="s">
        <v>166</v>
      </c>
      <c r="AC198" t="s">
        <v>104</v>
      </c>
      <c r="AD198" t="s">
        <v>111</v>
      </c>
      <c r="AE198" t="s">
        <v>215</v>
      </c>
      <c r="AF198">
        <v>0</v>
      </c>
      <c r="AG198">
        <v>0</v>
      </c>
      <c r="AH198">
        <v>0.47670000000000001</v>
      </c>
      <c r="AI198">
        <v>4.3799999999999999E-2</v>
      </c>
      <c r="AJ198" t="s">
        <v>198</v>
      </c>
      <c r="AK198">
        <v>23</v>
      </c>
      <c r="AL198">
        <v>62</v>
      </c>
      <c r="AM198">
        <v>84</v>
      </c>
      <c r="AN198">
        <v>115</v>
      </c>
      <c r="AO198">
        <v>54</v>
      </c>
      <c r="AP198">
        <v>90</v>
      </c>
      <c r="AQ198">
        <v>80</v>
      </c>
      <c r="AR198">
        <v>195</v>
      </c>
      <c r="AS198">
        <v>25</v>
      </c>
      <c r="AT198">
        <v>152</v>
      </c>
      <c r="AU198">
        <v>161</v>
      </c>
      <c r="AV198">
        <v>105</v>
      </c>
      <c r="AW198" s="9">
        <v>95.5</v>
      </c>
    </row>
    <row r="199" spans="1:49" x14ac:dyDescent="0.3">
      <c r="A199" t="s">
        <v>48</v>
      </c>
      <c r="B199" t="s">
        <v>50</v>
      </c>
      <c r="C199" t="s">
        <v>55</v>
      </c>
      <c r="D199" t="s">
        <v>85</v>
      </c>
      <c r="E199" t="s">
        <v>51</v>
      </c>
      <c r="F199" t="s">
        <v>51</v>
      </c>
      <c r="G199" t="s">
        <v>214</v>
      </c>
      <c r="H199">
        <v>4.2099999999999999E-2</v>
      </c>
      <c r="I199">
        <v>7.4099999999999999E-2</v>
      </c>
      <c r="J199">
        <v>0.50409999999999999</v>
      </c>
      <c r="K199">
        <v>0.192</v>
      </c>
      <c r="L199" t="s">
        <v>125</v>
      </c>
      <c r="M199" t="s">
        <v>131</v>
      </c>
      <c r="N199" t="s">
        <v>50</v>
      </c>
      <c r="O199" t="s">
        <v>55</v>
      </c>
      <c r="P199" t="s">
        <v>85</v>
      </c>
      <c r="Q199" t="s">
        <v>51</v>
      </c>
      <c r="R199" t="s">
        <v>51</v>
      </c>
      <c r="S199" t="s">
        <v>214</v>
      </c>
      <c r="T199">
        <v>0.35289999999999999</v>
      </c>
      <c r="U199">
        <v>0.436</v>
      </c>
      <c r="V199">
        <v>0.64329999999999998</v>
      </c>
      <c r="W199">
        <v>0.1401</v>
      </c>
      <c r="X199" t="s">
        <v>159</v>
      </c>
      <c r="Y199" t="s">
        <v>165</v>
      </c>
      <c r="Z199" t="s">
        <v>50</v>
      </c>
      <c r="AA199" t="s">
        <v>55</v>
      </c>
      <c r="AB199" t="s">
        <v>180</v>
      </c>
      <c r="AC199" t="s">
        <v>51</v>
      </c>
      <c r="AD199" t="s">
        <v>51</v>
      </c>
      <c r="AE199" t="s">
        <v>214</v>
      </c>
      <c r="AF199">
        <v>0.42309999999999998</v>
      </c>
      <c r="AG199">
        <v>5.0700000000000002E-2</v>
      </c>
      <c r="AH199">
        <v>0.69430000000000003</v>
      </c>
      <c r="AI199">
        <v>3.4700000000000002E-2</v>
      </c>
      <c r="AJ199" t="s">
        <v>196</v>
      </c>
      <c r="AK199">
        <v>27</v>
      </c>
      <c r="AL199">
        <v>96</v>
      </c>
      <c r="AM199">
        <v>73</v>
      </c>
      <c r="AN199">
        <v>22</v>
      </c>
      <c r="AO199">
        <v>99</v>
      </c>
      <c r="AP199">
        <v>200</v>
      </c>
      <c r="AQ199">
        <v>181</v>
      </c>
      <c r="AR199">
        <v>181</v>
      </c>
      <c r="AS199">
        <v>15</v>
      </c>
      <c r="AT199">
        <v>94</v>
      </c>
      <c r="AU199">
        <v>62</v>
      </c>
      <c r="AV199">
        <v>96</v>
      </c>
      <c r="AW199" s="9">
        <v>95.5</v>
      </c>
    </row>
    <row r="200" spans="1:49" x14ac:dyDescent="0.3">
      <c r="A200" t="s">
        <v>48</v>
      </c>
      <c r="B200" t="s">
        <v>49</v>
      </c>
      <c r="C200" t="s">
        <v>58</v>
      </c>
      <c r="D200" t="s">
        <v>63</v>
      </c>
      <c r="E200" t="s">
        <v>105</v>
      </c>
      <c r="F200" t="s">
        <v>110</v>
      </c>
      <c r="G200" t="s">
        <v>215</v>
      </c>
      <c r="H200">
        <v>1.0500000000000001E-2</v>
      </c>
      <c r="I200">
        <v>2.0799999999999999E-2</v>
      </c>
      <c r="J200">
        <v>0.50529999999999997</v>
      </c>
      <c r="K200">
        <v>0.19309999999999999</v>
      </c>
      <c r="L200" t="s">
        <v>124</v>
      </c>
      <c r="M200" t="s">
        <v>131</v>
      </c>
      <c r="N200" t="s">
        <v>49</v>
      </c>
      <c r="O200" t="s">
        <v>58</v>
      </c>
      <c r="P200" t="s">
        <v>137</v>
      </c>
      <c r="Q200" t="s">
        <v>105</v>
      </c>
      <c r="R200" t="s">
        <v>107</v>
      </c>
      <c r="S200" t="s">
        <v>215</v>
      </c>
      <c r="T200">
        <v>0.38100000000000001</v>
      </c>
      <c r="U200">
        <v>0.47799999999999998</v>
      </c>
      <c r="V200">
        <v>0.66390000000000005</v>
      </c>
      <c r="W200">
        <v>0.1268</v>
      </c>
      <c r="X200" t="s">
        <v>158</v>
      </c>
      <c r="Y200" t="s">
        <v>165</v>
      </c>
      <c r="Z200" t="s">
        <v>49</v>
      </c>
      <c r="AA200" t="s">
        <v>58</v>
      </c>
      <c r="AB200" t="s">
        <v>68</v>
      </c>
      <c r="AC200" t="s">
        <v>105</v>
      </c>
      <c r="AD200" t="s">
        <v>190</v>
      </c>
      <c r="AE200" t="s">
        <v>215</v>
      </c>
      <c r="AF200">
        <v>0.69230000000000003</v>
      </c>
      <c r="AG200">
        <v>6.7999999999999996E-3</v>
      </c>
      <c r="AH200">
        <v>0.61729999999999996</v>
      </c>
      <c r="AI200">
        <v>0.35360000000000003</v>
      </c>
      <c r="AJ200" t="s">
        <v>195</v>
      </c>
      <c r="AK200">
        <v>30</v>
      </c>
      <c r="AL200">
        <v>116</v>
      </c>
      <c r="AM200">
        <v>70</v>
      </c>
      <c r="AN200">
        <v>33</v>
      </c>
      <c r="AO200">
        <v>89</v>
      </c>
      <c r="AP200">
        <v>143</v>
      </c>
      <c r="AQ200">
        <v>141</v>
      </c>
      <c r="AR200">
        <v>104</v>
      </c>
      <c r="AS200">
        <v>8</v>
      </c>
      <c r="AT200">
        <v>141</v>
      </c>
      <c r="AU200">
        <v>124</v>
      </c>
      <c r="AV200">
        <v>148</v>
      </c>
      <c r="AW200" s="9">
        <v>95.583333333333329</v>
      </c>
    </row>
    <row r="201" spans="1:49" x14ac:dyDescent="0.3">
      <c r="A201" t="s">
        <v>48</v>
      </c>
      <c r="B201" t="s">
        <v>50</v>
      </c>
      <c r="C201" t="s">
        <v>55</v>
      </c>
      <c r="D201" t="s">
        <v>85</v>
      </c>
      <c r="E201" t="s">
        <v>105</v>
      </c>
      <c r="F201" t="s">
        <v>114</v>
      </c>
      <c r="G201" t="s">
        <v>214</v>
      </c>
      <c r="H201">
        <v>3.1600000000000003E-2</v>
      </c>
      <c r="I201">
        <v>5.7700000000000001E-2</v>
      </c>
      <c r="J201">
        <v>0.50449999999999995</v>
      </c>
      <c r="K201">
        <v>0.19059999999999999</v>
      </c>
      <c r="L201" t="s">
        <v>125</v>
      </c>
      <c r="M201" t="s">
        <v>131</v>
      </c>
      <c r="N201" t="s">
        <v>50</v>
      </c>
      <c r="O201" t="s">
        <v>55</v>
      </c>
      <c r="P201" t="s">
        <v>96</v>
      </c>
      <c r="Q201" t="s">
        <v>105</v>
      </c>
      <c r="R201" t="s">
        <v>154</v>
      </c>
      <c r="S201" t="s">
        <v>214</v>
      </c>
      <c r="T201">
        <v>0.3473</v>
      </c>
      <c r="U201">
        <v>0.43209999999999998</v>
      </c>
      <c r="V201">
        <v>0.64119999999999999</v>
      </c>
      <c r="W201">
        <v>0.14050000000000001</v>
      </c>
      <c r="X201" t="s">
        <v>159</v>
      </c>
      <c r="Y201" t="s">
        <v>165</v>
      </c>
      <c r="Z201" t="s">
        <v>50</v>
      </c>
      <c r="AA201" t="s">
        <v>55</v>
      </c>
      <c r="AB201" t="s">
        <v>180</v>
      </c>
      <c r="AC201" t="s">
        <v>105</v>
      </c>
      <c r="AD201" t="s">
        <v>192</v>
      </c>
      <c r="AE201" t="s">
        <v>214</v>
      </c>
      <c r="AF201">
        <v>0.42309999999999998</v>
      </c>
      <c r="AG201">
        <v>5.4899999999999997E-2</v>
      </c>
      <c r="AH201">
        <v>0.69569999999999999</v>
      </c>
      <c r="AI201">
        <v>3.4299999999999997E-2</v>
      </c>
      <c r="AJ201" t="s">
        <v>196</v>
      </c>
      <c r="AK201">
        <v>28</v>
      </c>
      <c r="AL201">
        <v>103</v>
      </c>
      <c r="AM201">
        <v>72</v>
      </c>
      <c r="AN201">
        <v>8</v>
      </c>
      <c r="AO201">
        <v>101</v>
      </c>
      <c r="AP201">
        <v>207</v>
      </c>
      <c r="AQ201">
        <v>186</v>
      </c>
      <c r="AR201">
        <v>184</v>
      </c>
      <c r="AS201">
        <v>15</v>
      </c>
      <c r="AT201">
        <v>89</v>
      </c>
      <c r="AU201">
        <v>60</v>
      </c>
      <c r="AV201">
        <v>95</v>
      </c>
      <c r="AW201" s="9">
        <v>95.666666666666671</v>
      </c>
    </row>
    <row r="202" spans="1:49" x14ac:dyDescent="0.3">
      <c r="A202" t="s">
        <v>48</v>
      </c>
      <c r="B202" t="s">
        <v>49</v>
      </c>
      <c r="C202" t="s">
        <v>55</v>
      </c>
      <c r="D202" t="s">
        <v>85</v>
      </c>
      <c r="E202" t="s">
        <v>51</v>
      </c>
      <c r="F202" t="s">
        <v>51</v>
      </c>
      <c r="G202" t="s">
        <v>215</v>
      </c>
      <c r="H202">
        <v>0</v>
      </c>
      <c r="I202">
        <v>0</v>
      </c>
      <c r="J202">
        <v>0.5</v>
      </c>
      <c r="K202">
        <v>0.1923</v>
      </c>
      <c r="L202" t="s">
        <v>124</v>
      </c>
      <c r="M202" t="s">
        <v>131</v>
      </c>
      <c r="N202" t="s">
        <v>49</v>
      </c>
      <c r="O202" t="s">
        <v>55</v>
      </c>
      <c r="P202" t="s">
        <v>135</v>
      </c>
      <c r="Q202" t="s">
        <v>51</v>
      </c>
      <c r="R202" t="s">
        <v>51</v>
      </c>
      <c r="S202" t="s">
        <v>215</v>
      </c>
      <c r="T202">
        <v>0.52380000000000004</v>
      </c>
      <c r="U202">
        <v>0.52749999999999997</v>
      </c>
      <c r="V202">
        <v>0.70430000000000004</v>
      </c>
      <c r="W202">
        <v>0.15759999999999999</v>
      </c>
      <c r="X202" t="s">
        <v>158</v>
      </c>
      <c r="Y202" t="s">
        <v>165</v>
      </c>
      <c r="Z202" t="s">
        <v>49</v>
      </c>
      <c r="AA202" t="s">
        <v>55</v>
      </c>
      <c r="AB202" t="s">
        <v>96</v>
      </c>
      <c r="AC202" t="s">
        <v>51</v>
      </c>
      <c r="AD202" t="s">
        <v>51</v>
      </c>
      <c r="AE202" t="s">
        <v>215</v>
      </c>
      <c r="AF202">
        <v>0.76919999999999999</v>
      </c>
      <c r="AG202">
        <v>5.1999999999999998E-3</v>
      </c>
      <c r="AH202">
        <v>0.55400000000000005</v>
      </c>
      <c r="AI202">
        <v>0.60160000000000002</v>
      </c>
      <c r="AJ202" t="s">
        <v>195</v>
      </c>
      <c r="AK202">
        <v>31</v>
      </c>
      <c r="AL202">
        <v>121</v>
      </c>
      <c r="AM202">
        <v>82</v>
      </c>
      <c r="AN202">
        <v>25</v>
      </c>
      <c r="AO202">
        <v>51</v>
      </c>
      <c r="AP202">
        <v>80</v>
      </c>
      <c r="AQ202">
        <v>74</v>
      </c>
      <c r="AR202">
        <v>212</v>
      </c>
      <c r="AS202">
        <v>6</v>
      </c>
      <c r="AT202">
        <v>148</v>
      </c>
      <c r="AU202">
        <v>153</v>
      </c>
      <c r="AV202">
        <v>165</v>
      </c>
      <c r="AW202" s="9">
        <v>95.666666666666671</v>
      </c>
    </row>
    <row r="203" spans="1:49" x14ac:dyDescent="0.3">
      <c r="A203" t="s">
        <v>48</v>
      </c>
      <c r="B203" t="s">
        <v>50</v>
      </c>
      <c r="C203" t="s">
        <v>59</v>
      </c>
      <c r="D203" t="s">
        <v>68</v>
      </c>
      <c r="E203" t="s">
        <v>105</v>
      </c>
      <c r="F203" t="s">
        <v>114</v>
      </c>
      <c r="G203" t="s">
        <v>214</v>
      </c>
      <c r="H203">
        <v>6.3200000000000006E-2</v>
      </c>
      <c r="I203">
        <v>0.10340000000000001</v>
      </c>
      <c r="J203">
        <v>0.50339999999999996</v>
      </c>
      <c r="K203">
        <v>0.19270000000000001</v>
      </c>
      <c r="L203" t="s">
        <v>125</v>
      </c>
      <c r="M203" t="s">
        <v>131</v>
      </c>
      <c r="N203" t="s">
        <v>50</v>
      </c>
      <c r="O203" t="s">
        <v>59</v>
      </c>
      <c r="P203" t="s">
        <v>133</v>
      </c>
      <c r="Q203" t="s">
        <v>105</v>
      </c>
      <c r="R203" t="s">
        <v>154</v>
      </c>
      <c r="S203" t="s">
        <v>214</v>
      </c>
      <c r="T203">
        <v>0.30809999999999998</v>
      </c>
      <c r="U203">
        <v>0.41510000000000002</v>
      </c>
      <c r="V203">
        <v>0.63200000000000001</v>
      </c>
      <c r="W203">
        <v>0.1348</v>
      </c>
      <c r="X203" t="s">
        <v>159</v>
      </c>
      <c r="Y203" t="s">
        <v>165</v>
      </c>
      <c r="Z203" t="s">
        <v>50</v>
      </c>
      <c r="AA203" t="s">
        <v>59</v>
      </c>
      <c r="AB203" t="s">
        <v>166</v>
      </c>
      <c r="AC203" t="s">
        <v>105</v>
      </c>
      <c r="AD203" t="s">
        <v>154</v>
      </c>
      <c r="AE203" t="s">
        <v>214</v>
      </c>
      <c r="AF203">
        <v>0.34620000000000001</v>
      </c>
      <c r="AG203">
        <v>0.14169999999999999</v>
      </c>
      <c r="AH203">
        <v>0.66910000000000003</v>
      </c>
      <c r="AI203">
        <v>1.8200000000000001E-2</v>
      </c>
      <c r="AJ203" t="s">
        <v>196</v>
      </c>
      <c r="AK203">
        <v>25</v>
      </c>
      <c r="AL203">
        <v>76</v>
      </c>
      <c r="AM203">
        <v>74</v>
      </c>
      <c r="AN203">
        <v>29</v>
      </c>
      <c r="AO203">
        <v>114</v>
      </c>
      <c r="AP203">
        <v>227</v>
      </c>
      <c r="AQ203">
        <v>205</v>
      </c>
      <c r="AR203">
        <v>156</v>
      </c>
      <c r="AS203">
        <v>17</v>
      </c>
      <c r="AT203">
        <v>64</v>
      </c>
      <c r="AU203">
        <v>95</v>
      </c>
      <c r="AV203">
        <v>67</v>
      </c>
      <c r="AW203" s="9">
        <v>95.75</v>
      </c>
    </row>
    <row r="204" spans="1:49" x14ac:dyDescent="0.3">
      <c r="A204" t="s">
        <v>48</v>
      </c>
      <c r="B204" t="s">
        <v>49</v>
      </c>
      <c r="C204" t="s">
        <v>61</v>
      </c>
      <c r="D204" t="s">
        <v>78</v>
      </c>
      <c r="E204" t="s">
        <v>105</v>
      </c>
      <c r="F204" t="s">
        <v>110</v>
      </c>
      <c r="G204" t="s">
        <v>215</v>
      </c>
      <c r="H204">
        <v>0</v>
      </c>
      <c r="I204">
        <v>0</v>
      </c>
      <c r="J204">
        <v>0.5</v>
      </c>
      <c r="K204">
        <v>0.1986</v>
      </c>
      <c r="L204" t="s">
        <v>124</v>
      </c>
      <c r="M204" t="s">
        <v>131</v>
      </c>
      <c r="N204" t="s">
        <v>49</v>
      </c>
      <c r="O204" t="s">
        <v>61</v>
      </c>
      <c r="P204" t="s">
        <v>98</v>
      </c>
      <c r="Q204" t="s">
        <v>105</v>
      </c>
      <c r="R204" t="s">
        <v>107</v>
      </c>
      <c r="S204" t="s">
        <v>215</v>
      </c>
      <c r="T204">
        <v>0.31929999999999997</v>
      </c>
      <c r="U204">
        <v>0.43020000000000003</v>
      </c>
      <c r="V204">
        <v>0.63900000000000001</v>
      </c>
      <c r="W204">
        <v>0.1285</v>
      </c>
      <c r="X204" t="s">
        <v>158</v>
      </c>
      <c r="Y204" t="s">
        <v>165</v>
      </c>
      <c r="Z204" t="s">
        <v>49</v>
      </c>
      <c r="AA204" t="s">
        <v>61</v>
      </c>
      <c r="AB204" t="s">
        <v>98</v>
      </c>
      <c r="AC204" t="s">
        <v>105</v>
      </c>
      <c r="AD204" t="s">
        <v>190</v>
      </c>
      <c r="AE204" t="s">
        <v>215</v>
      </c>
      <c r="AF204">
        <v>0.15379999999999999</v>
      </c>
      <c r="AG204">
        <v>0.26669999999999999</v>
      </c>
      <c r="AH204">
        <v>0.57689999999999997</v>
      </c>
      <c r="AI204">
        <v>1.6000000000000001E-3</v>
      </c>
      <c r="AJ204" t="s">
        <v>195</v>
      </c>
      <c r="AK204">
        <v>31</v>
      </c>
      <c r="AL204">
        <v>121</v>
      </c>
      <c r="AM204">
        <v>82</v>
      </c>
      <c r="AN204">
        <v>72</v>
      </c>
      <c r="AO204">
        <v>111</v>
      </c>
      <c r="AP204">
        <v>212</v>
      </c>
      <c r="AQ204">
        <v>193</v>
      </c>
      <c r="AR204">
        <v>113</v>
      </c>
      <c r="AS204">
        <v>22</v>
      </c>
      <c r="AT204">
        <v>42</v>
      </c>
      <c r="AU204">
        <v>146</v>
      </c>
      <c r="AV204">
        <v>5</v>
      </c>
      <c r="AW204" s="9">
        <v>95.833333333333329</v>
      </c>
    </row>
    <row r="205" spans="1:49" x14ac:dyDescent="0.3">
      <c r="A205" t="s">
        <v>48</v>
      </c>
      <c r="B205" t="s">
        <v>50</v>
      </c>
      <c r="C205" t="s">
        <v>58</v>
      </c>
      <c r="D205" t="s">
        <v>67</v>
      </c>
      <c r="E205" t="s">
        <v>104</v>
      </c>
      <c r="F205" t="s">
        <v>112</v>
      </c>
      <c r="G205" t="s">
        <v>215</v>
      </c>
      <c r="H205">
        <v>4.2099999999999999E-2</v>
      </c>
      <c r="I205">
        <v>7.1400000000000005E-2</v>
      </c>
      <c r="J205">
        <v>0.49659999999999999</v>
      </c>
      <c r="K205">
        <v>0.2054</v>
      </c>
      <c r="L205" t="s">
        <v>127</v>
      </c>
      <c r="M205" t="s">
        <v>131</v>
      </c>
      <c r="N205" t="s">
        <v>50</v>
      </c>
      <c r="O205" t="s">
        <v>58</v>
      </c>
      <c r="P205" t="s">
        <v>68</v>
      </c>
      <c r="Q205" t="s">
        <v>104</v>
      </c>
      <c r="R205" t="s">
        <v>111</v>
      </c>
      <c r="S205" t="s">
        <v>215</v>
      </c>
      <c r="T205">
        <v>0.49859999999999999</v>
      </c>
      <c r="U205">
        <v>0.50780000000000003</v>
      </c>
      <c r="V205">
        <v>0.69130000000000003</v>
      </c>
      <c r="W205">
        <v>0.14119999999999999</v>
      </c>
      <c r="X205" t="s">
        <v>161</v>
      </c>
      <c r="Y205" t="s">
        <v>165</v>
      </c>
      <c r="Z205" t="s">
        <v>50</v>
      </c>
      <c r="AA205" t="s">
        <v>58</v>
      </c>
      <c r="AB205" t="s">
        <v>68</v>
      </c>
      <c r="AC205" t="s">
        <v>104</v>
      </c>
      <c r="AD205" t="s">
        <v>111</v>
      </c>
      <c r="AE205" t="s">
        <v>215</v>
      </c>
      <c r="AF205">
        <v>0.34620000000000001</v>
      </c>
      <c r="AG205">
        <v>8.8999999999999999E-3</v>
      </c>
      <c r="AH205">
        <v>0.5867</v>
      </c>
      <c r="AI205">
        <v>0.15110000000000001</v>
      </c>
      <c r="AJ205" t="s">
        <v>198</v>
      </c>
      <c r="AK205">
        <v>27</v>
      </c>
      <c r="AL205">
        <v>98</v>
      </c>
      <c r="AM205">
        <v>87</v>
      </c>
      <c r="AN205">
        <v>97</v>
      </c>
      <c r="AO205">
        <v>56</v>
      </c>
      <c r="AP205">
        <v>102</v>
      </c>
      <c r="AQ205">
        <v>91</v>
      </c>
      <c r="AR205">
        <v>186</v>
      </c>
      <c r="AS205">
        <v>17</v>
      </c>
      <c r="AT205">
        <v>129</v>
      </c>
      <c r="AU205">
        <v>139</v>
      </c>
      <c r="AV205">
        <v>128</v>
      </c>
      <c r="AW205" s="9">
        <v>96.416666666666671</v>
      </c>
    </row>
    <row r="206" spans="1:49" x14ac:dyDescent="0.3">
      <c r="A206" t="s">
        <v>48</v>
      </c>
      <c r="B206" t="s">
        <v>217</v>
      </c>
      <c r="C206" t="s">
        <v>58</v>
      </c>
      <c r="D206" t="s">
        <v>67</v>
      </c>
      <c r="E206" t="s">
        <v>104</v>
      </c>
      <c r="F206" t="s">
        <v>120</v>
      </c>
      <c r="G206" t="s">
        <v>216</v>
      </c>
      <c r="H206">
        <v>0</v>
      </c>
      <c r="I206">
        <v>0</v>
      </c>
      <c r="J206">
        <v>0.5</v>
      </c>
      <c r="K206">
        <v>0.19289999999999999</v>
      </c>
      <c r="L206" t="s">
        <v>129</v>
      </c>
      <c r="M206" t="s">
        <v>131</v>
      </c>
      <c r="N206" t="s">
        <v>217</v>
      </c>
      <c r="O206" t="s">
        <v>58</v>
      </c>
      <c r="P206" t="s">
        <v>68</v>
      </c>
      <c r="Q206" t="s">
        <v>104</v>
      </c>
      <c r="R206" t="s">
        <v>112</v>
      </c>
      <c r="S206" t="s">
        <v>216</v>
      </c>
      <c r="T206">
        <v>0.72550000000000003</v>
      </c>
      <c r="U206">
        <v>0.43790000000000001</v>
      </c>
      <c r="V206">
        <v>0.66459999999999997</v>
      </c>
      <c r="W206">
        <v>0.21990000000000001</v>
      </c>
      <c r="X206" t="s">
        <v>163</v>
      </c>
      <c r="Y206" t="s">
        <v>165</v>
      </c>
      <c r="Z206" t="s">
        <v>217</v>
      </c>
      <c r="AA206" t="s">
        <v>58</v>
      </c>
      <c r="AB206" t="s">
        <v>166</v>
      </c>
      <c r="AC206" t="s">
        <v>104</v>
      </c>
      <c r="AD206" t="s">
        <v>112</v>
      </c>
      <c r="AE206" t="s">
        <v>216</v>
      </c>
      <c r="AF206">
        <v>0.15379999999999999</v>
      </c>
      <c r="AG206">
        <v>9.4100000000000003E-2</v>
      </c>
      <c r="AH206">
        <v>0.57450000000000001</v>
      </c>
      <c r="AI206">
        <v>2.5700000000000001E-2</v>
      </c>
      <c r="AJ206" t="s">
        <v>200</v>
      </c>
      <c r="AK206">
        <v>31</v>
      </c>
      <c r="AL206">
        <v>121</v>
      </c>
      <c r="AM206">
        <v>82</v>
      </c>
      <c r="AN206">
        <v>31</v>
      </c>
      <c r="AO206">
        <v>5</v>
      </c>
      <c r="AP206">
        <v>198</v>
      </c>
      <c r="AQ206">
        <v>139</v>
      </c>
      <c r="AR206">
        <v>229</v>
      </c>
      <c r="AS206">
        <v>22</v>
      </c>
      <c r="AT206">
        <v>73</v>
      </c>
      <c r="AU206">
        <v>148</v>
      </c>
      <c r="AV206">
        <v>80</v>
      </c>
      <c r="AW206" s="9">
        <v>96.583333333333329</v>
      </c>
    </row>
    <row r="207" spans="1:49" x14ac:dyDescent="0.3">
      <c r="A207" t="s">
        <v>48</v>
      </c>
      <c r="B207" t="s">
        <v>50</v>
      </c>
      <c r="C207" t="s">
        <v>57</v>
      </c>
      <c r="D207" t="s">
        <v>63</v>
      </c>
      <c r="E207" t="s">
        <v>105</v>
      </c>
      <c r="F207" t="s">
        <v>116</v>
      </c>
      <c r="G207" t="s">
        <v>214</v>
      </c>
      <c r="H207">
        <v>0.16839999999999999</v>
      </c>
      <c r="I207">
        <v>0.23019999999999999</v>
      </c>
      <c r="J207">
        <v>0.53159999999999996</v>
      </c>
      <c r="K207">
        <v>0.2462</v>
      </c>
      <c r="L207" t="s">
        <v>125</v>
      </c>
      <c r="M207" t="s">
        <v>131</v>
      </c>
      <c r="N207" t="s">
        <v>50</v>
      </c>
      <c r="O207" t="s">
        <v>57</v>
      </c>
      <c r="P207" t="s">
        <v>68</v>
      </c>
      <c r="Q207" t="s">
        <v>105</v>
      </c>
      <c r="R207" t="s">
        <v>109</v>
      </c>
      <c r="S207" t="s">
        <v>214</v>
      </c>
      <c r="T207">
        <v>0.30249999999999999</v>
      </c>
      <c r="U207">
        <v>0.40989999999999999</v>
      </c>
      <c r="V207">
        <v>0.62960000000000005</v>
      </c>
      <c r="W207">
        <v>0.13059999999999999</v>
      </c>
      <c r="X207" t="s">
        <v>159</v>
      </c>
      <c r="Y207" t="s">
        <v>165</v>
      </c>
      <c r="Z207" t="s">
        <v>50</v>
      </c>
      <c r="AA207" t="s">
        <v>57</v>
      </c>
      <c r="AB207" t="s">
        <v>68</v>
      </c>
      <c r="AC207" t="s">
        <v>105</v>
      </c>
      <c r="AD207" t="s">
        <v>109</v>
      </c>
      <c r="AE207" t="s">
        <v>214</v>
      </c>
      <c r="AF207">
        <v>0.5</v>
      </c>
      <c r="AG207">
        <v>3.49E-2</v>
      </c>
      <c r="AH207">
        <v>0.71930000000000005</v>
      </c>
      <c r="AI207">
        <v>5.3800000000000001E-2</v>
      </c>
      <c r="AJ207" t="s">
        <v>196</v>
      </c>
      <c r="AK207">
        <v>15</v>
      </c>
      <c r="AL207">
        <v>20</v>
      </c>
      <c r="AM207">
        <v>22</v>
      </c>
      <c r="AN207">
        <v>166</v>
      </c>
      <c r="AO207">
        <v>116</v>
      </c>
      <c r="AP207">
        <v>232</v>
      </c>
      <c r="AQ207">
        <v>209</v>
      </c>
      <c r="AR207">
        <v>127</v>
      </c>
      <c r="AS207">
        <v>13</v>
      </c>
      <c r="AT207">
        <v>104</v>
      </c>
      <c r="AU207">
        <v>22</v>
      </c>
      <c r="AV207">
        <v>114</v>
      </c>
      <c r="AW207" s="9">
        <v>96.666666666666671</v>
      </c>
    </row>
    <row r="208" spans="1:49" x14ac:dyDescent="0.3">
      <c r="A208" t="s">
        <v>48</v>
      </c>
      <c r="B208" t="s">
        <v>50</v>
      </c>
      <c r="C208" t="s">
        <v>57</v>
      </c>
      <c r="D208" t="s">
        <v>63</v>
      </c>
      <c r="E208" t="s">
        <v>104</v>
      </c>
      <c r="F208" t="s">
        <v>112</v>
      </c>
      <c r="G208" t="s">
        <v>215</v>
      </c>
      <c r="H208">
        <v>0</v>
      </c>
      <c r="I208">
        <v>0</v>
      </c>
      <c r="J208">
        <v>0.5</v>
      </c>
      <c r="K208">
        <v>0.21870000000000001</v>
      </c>
      <c r="L208" t="s">
        <v>127</v>
      </c>
      <c r="M208" t="s">
        <v>131</v>
      </c>
      <c r="N208" t="s">
        <v>50</v>
      </c>
      <c r="O208" t="s">
        <v>57</v>
      </c>
      <c r="P208" t="s">
        <v>68</v>
      </c>
      <c r="Q208" t="s">
        <v>104</v>
      </c>
      <c r="R208" t="s">
        <v>111</v>
      </c>
      <c r="S208" t="s">
        <v>215</v>
      </c>
      <c r="T208">
        <v>0.4622</v>
      </c>
      <c r="U208">
        <v>0.50609999999999999</v>
      </c>
      <c r="V208">
        <v>0.68569999999999998</v>
      </c>
      <c r="W208">
        <v>0.13250000000000001</v>
      </c>
      <c r="X208" t="s">
        <v>161</v>
      </c>
      <c r="Y208" t="s">
        <v>165</v>
      </c>
      <c r="Z208" t="s">
        <v>50</v>
      </c>
      <c r="AA208" t="s">
        <v>57</v>
      </c>
      <c r="AB208" t="s">
        <v>166</v>
      </c>
      <c r="AC208" t="s">
        <v>104</v>
      </c>
      <c r="AD208" t="s">
        <v>111</v>
      </c>
      <c r="AE208" t="s">
        <v>215</v>
      </c>
      <c r="AF208">
        <v>0.5</v>
      </c>
      <c r="AG208">
        <v>0.01</v>
      </c>
      <c r="AH208">
        <v>0.63880000000000003</v>
      </c>
      <c r="AI208">
        <v>0.192</v>
      </c>
      <c r="AJ208" t="s">
        <v>198</v>
      </c>
      <c r="AK208">
        <v>31</v>
      </c>
      <c r="AL208">
        <v>121</v>
      </c>
      <c r="AM208">
        <v>82</v>
      </c>
      <c r="AN208">
        <v>135</v>
      </c>
      <c r="AO208">
        <v>66</v>
      </c>
      <c r="AP208">
        <v>106</v>
      </c>
      <c r="AQ208">
        <v>102</v>
      </c>
      <c r="AR208">
        <v>142</v>
      </c>
      <c r="AS208">
        <v>13</v>
      </c>
      <c r="AT208">
        <v>126</v>
      </c>
      <c r="AU208">
        <v>109</v>
      </c>
      <c r="AV208">
        <v>131</v>
      </c>
      <c r="AW208" s="9">
        <v>97</v>
      </c>
    </row>
    <row r="209" spans="1:49" x14ac:dyDescent="0.3">
      <c r="A209" t="s">
        <v>48</v>
      </c>
      <c r="B209" t="s">
        <v>217</v>
      </c>
      <c r="C209" t="s">
        <v>58</v>
      </c>
      <c r="D209" t="s">
        <v>63</v>
      </c>
      <c r="E209" t="s">
        <v>104</v>
      </c>
      <c r="F209" t="s">
        <v>118</v>
      </c>
      <c r="G209" t="s">
        <v>215</v>
      </c>
      <c r="H209">
        <v>4.2099999999999999E-2</v>
      </c>
      <c r="I209">
        <v>6.6699999999999995E-2</v>
      </c>
      <c r="J209">
        <v>0.48159999999999997</v>
      </c>
      <c r="K209">
        <v>0.22570000000000001</v>
      </c>
      <c r="L209" t="s">
        <v>130</v>
      </c>
      <c r="M209" t="s">
        <v>131</v>
      </c>
      <c r="N209" t="s">
        <v>217</v>
      </c>
      <c r="O209" t="s">
        <v>58</v>
      </c>
      <c r="P209" t="s">
        <v>133</v>
      </c>
      <c r="Q209" t="s">
        <v>104</v>
      </c>
      <c r="R209" t="s">
        <v>112</v>
      </c>
      <c r="S209" t="s">
        <v>215</v>
      </c>
      <c r="T209">
        <v>0.47620000000000001</v>
      </c>
      <c r="U209">
        <v>0.51829999999999998</v>
      </c>
      <c r="V209">
        <v>0.69299999999999995</v>
      </c>
      <c r="W209">
        <v>0.1389</v>
      </c>
      <c r="X209" t="s">
        <v>164</v>
      </c>
      <c r="Y209" t="s">
        <v>165</v>
      </c>
      <c r="Z209" t="s">
        <v>217</v>
      </c>
      <c r="AA209" t="s">
        <v>58</v>
      </c>
      <c r="AB209" t="s">
        <v>68</v>
      </c>
      <c r="AC209" t="s">
        <v>104</v>
      </c>
      <c r="AD209" t="s">
        <v>112</v>
      </c>
      <c r="AE209" t="s">
        <v>215</v>
      </c>
      <c r="AF209">
        <v>0.61539999999999995</v>
      </c>
      <c r="AG209">
        <v>9.4000000000000004E-3</v>
      </c>
      <c r="AH209">
        <v>0.66120000000000001</v>
      </c>
      <c r="AI209">
        <v>0.26550000000000001</v>
      </c>
      <c r="AJ209" t="s">
        <v>201</v>
      </c>
      <c r="AK209">
        <v>27</v>
      </c>
      <c r="AL209">
        <v>100</v>
      </c>
      <c r="AM209">
        <v>99</v>
      </c>
      <c r="AN209">
        <v>150</v>
      </c>
      <c r="AO209">
        <v>62</v>
      </c>
      <c r="AP209">
        <v>86</v>
      </c>
      <c r="AQ209">
        <v>90</v>
      </c>
      <c r="AR209">
        <v>175</v>
      </c>
      <c r="AS209">
        <v>10</v>
      </c>
      <c r="AT209">
        <v>127</v>
      </c>
      <c r="AU209">
        <v>98</v>
      </c>
      <c r="AV209">
        <v>140</v>
      </c>
      <c r="AW209" s="9">
        <v>97</v>
      </c>
    </row>
    <row r="210" spans="1:49" x14ac:dyDescent="0.3">
      <c r="A210" t="s">
        <v>48</v>
      </c>
      <c r="B210" t="s">
        <v>217</v>
      </c>
      <c r="C210" t="s">
        <v>61</v>
      </c>
      <c r="D210" t="s">
        <v>70</v>
      </c>
      <c r="E210" t="s">
        <v>105</v>
      </c>
      <c r="F210" t="s">
        <v>119</v>
      </c>
      <c r="G210" t="s">
        <v>214</v>
      </c>
      <c r="H210">
        <v>6.3200000000000006E-2</v>
      </c>
      <c r="I210">
        <v>0.1091</v>
      </c>
      <c r="J210">
        <v>0.51470000000000005</v>
      </c>
      <c r="K210">
        <v>0.19869999999999999</v>
      </c>
      <c r="L210" t="s">
        <v>128</v>
      </c>
      <c r="M210" t="s">
        <v>131</v>
      </c>
      <c r="N210" t="s">
        <v>217</v>
      </c>
      <c r="O210" t="s">
        <v>61</v>
      </c>
      <c r="P210" t="s">
        <v>70</v>
      </c>
      <c r="Q210" t="s">
        <v>105</v>
      </c>
      <c r="R210" t="s">
        <v>114</v>
      </c>
      <c r="S210" t="s">
        <v>214</v>
      </c>
      <c r="T210">
        <v>0.2437</v>
      </c>
      <c r="U210">
        <v>0.36480000000000001</v>
      </c>
      <c r="V210">
        <v>0.61029999999999995</v>
      </c>
      <c r="W210">
        <v>0.12909999999999999</v>
      </c>
      <c r="X210" t="s">
        <v>162</v>
      </c>
      <c r="Y210" t="s">
        <v>165</v>
      </c>
      <c r="Z210" t="s">
        <v>217</v>
      </c>
      <c r="AA210" t="s">
        <v>61</v>
      </c>
      <c r="AB210" t="s">
        <v>98</v>
      </c>
      <c r="AC210" t="s">
        <v>105</v>
      </c>
      <c r="AD210" t="s">
        <v>113</v>
      </c>
      <c r="AE210" t="s">
        <v>214</v>
      </c>
      <c r="AF210">
        <v>0.1923</v>
      </c>
      <c r="AG210">
        <v>0.3226</v>
      </c>
      <c r="AH210">
        <v>0.59619999999999995</v>
      </c>
      <c r="AI210">
        <v>1.6000000000000001E-3</v>
      </c>
      <c r="AJ210" t="s">
        <v>199</v>
      </c>
      <c r="AK210">
        <v>25</v>
      </c>
      <c r="AL210">
        <v>72</v>
      </c>
      <c r="AM210">
        <v>54</v>
      </c>
      <c r="AN210">
        <v>73</v>
      </c>
      <c r="AO210">
        <v>132</v>
      </c>
      <c r="AP210">
        <v>269</v>
      </c>
      <c r="AQ210">
        <v>239</v>
      </c>
      <c r="AR210">
        <v>116</v>
      </c>
      <c r="AS210">
        <v>21</v>
      </c>
      <c r="AT210">
        <v>26</v>
      </c>
      <c r="AU210">
        <v>134</v>
      </c>
      <c r="AV210">
        <v>5</v>
      </c>
      <c r="AW210" s="9">
        <v>97.166666666666671</v>
      </c>
    </row>
    <row r="211" spans="1:49" x14ac:dyDescent="0.3">
      <c r="A211" t="s">
        <v>48</v>
      </c>
      <c r="B211" t="s">
        <v>217</v>
      </c>
      <c r="C211" t="s">
        <v>55</v>
      </c>
      <c r="D211" t="s">
        <v>85</v>
      </c>
      <c r="E211" t="s">
        <v>104</v>
      </c>
      <c r="F211" t="s">
        <v>120</v>
      </c>
      <c r="G211" t="s">
        <v>216</v>
      </c>
      <c r="H211">
        <v>0</v>
      </c>
      <c r="I211">
        <v>0</v>
      </c>
      <c r="J211">
        <v>0.5</v>
      </c>
      <c r="K211">
        <v>0.20100000000000001</v>
      </c>
      <c r="L211" t="s">
        <v>129</v>
      </c>
      <c r="M211" t="s">
        <v>131</v>
      </c>
      <c r="N211" t="s">
        <v>217</v>
      </c>
      <c r="O211" t="s">
        <v>55</v>
      </c>
      <c r="P211" t="s">
        <v>149</v>
      </c>
      <c r="Q211" t="s">
        <v>104</v>
      </c>
      <c r="R211" t="s">
        <v>112</v>
      </c>
      <c r="S211" t="s">
        <v>216</v>
      </c>
      <c r="T211">
        <v>0.74790000000000001</v>
      </c>
      <c r="U211">
        <v>0.45679999999999998</v>
      </c>
      <c r="V211">
        <v>0.6835</v>
      </c>
      <c r="W211">
        <v>0.22409999999999999</v>
      </c>
      <c r="X211" t="s">
        <v>163</v>
      </c>
      <c r="Y211" t="s">
        <v>165</v>
      </c>
      <c r="Z211" t="s">
        <v>217</v>
      </c>
      <c r="AA211" t="s">
        <v>55</v>
      </c>
      <c r="AB211" t="s">
        <v>186</v>
      </c>
      <c r="AC211" t="s">
        <v>104</v>
      </c>
      <c r="AD211" t="s">
        <v>112</v>
      </c>
      <c r="AE211" t="s">
        <v>216</v>
      </c>
      <c r="AF211">
        <v>0.42309999999999998</v>
      </c>
      <c r="AG211">
        <v>1.6500000000000001E-2</v>
      </c>
      <c r="AH211">
        <v>0.65529999999999999</v>
      </c>
      <c r="AI211">
        <v>7.7700000000000005E-2</v>
      </c>
      <c r="AJ211" t="s">
        <v>200</v>
      </c>
      <c r="AK211">
        <v>31</v>
      </c>
      <c r="AL211">
        <v>121</v>
      </c>
      <c r="AM211">
        <v>82</v>
      </c>
      <c r="AN211">
        <v>83</v>
      </c>
      <c r="AO211">
        <v>2</v>
      </c>
      <c r="AP211">
        <v>165</v>
      </c>
      <c r="AQ211">
        <v>107</v>
      </c>
      <c r="AR211">
        <v>230</v>
      </c>
      <c r="AS211">
        <v>15</v>
      </c>
      <c r="AT211">
        <v>113</v>
      </c>
      <c r="AU211">
        <v>100</v>
      </c>
      <c r="AV211">
        <v>119</v>
      </c>
      <c r="AW211" s="9">
        <v>97.333333333333329</v>
      </c>
    </row>
    <row r="212" spans="1:49" x14ac:dyDescent="0.3">
      <c r="A212" t="s">
        <v>48</v>
      </c>
      <c r="B212" t="s">
        <v>217</v>
      </c>
      <c r="C212" t="s">
        <v>51</v>
      </c>
      <c r="D212" t="s">
        <v>51</v>
      </c>
      <c r="E212" t="s">
        <v>105</v>
      </c>
      <c r="F212" t="s">
        <v>119</v>
      </c>
      <c r="G212" t="s">
        <v>214</v>
      </c>
      <c r="H212">
        <v>4.2099999999999999E-2</v>
      </c>
      <c r="I212">
        <v>7.4099999999999999E-2</v>
      </c>
      <c r="J212">
        <v>0.50409999999999999</v>
      </c>
      <c r="K212">
        <v>0.1908</v>
      </c>
      <c r="L212" t="s">
        <v>128</v>
      </c>
      <c r="M212" t="s">
        <v>131</v>
      </c>
      <c r="N212" t="s">
        <v>217</v>
      </c>
      <c r="O212" t="s">
        <v>51</v>
      </c>
      <c r="P212" t="s">
        <v>51</v>
      </c>
      <c r="Q212" t="s">
        <v>105</v>
      </c>
      <c r="R212" t="s">
        <v>114</v>
      </c>
      <c r="S212" t="s">
        <v>214</v>
      </c>
      <c r="T212">
        <v>0.24929999999999999</v>
      </c>
      <c r="U212">
        <v>0.36780000000000002</v>
      </c>
      <c r="V212">
        <v>0.61140000000000005</v>
      </c>
      <c r="W212">
        <v>0.1283</v>
      </c>
      <c r="X212" t="s">
        <v>162</v>
      </c>
      <c r="Y212" t="s">
        <v>165</v>
      </c>
      <c r="Z212" t="s">
        <v>217</v>
      </c>
      <c r="AA212" t="s">
        <v>51</v>
      </c>
      <c r="AB212" t="s">
        <v>51</v>
      </c>
      <c r="AC212" t="s">
        <v>105</v>
      </c>
      <c r="AD212" t="s">
        <v>113</v>
      </c>
      <c r="AE212" t="s">
        <v>214</v>
      </c>
      <c r="AF212">
        <v>0.15379999999999999</v>
      </c>
      <c r="AG212">
        <v>0.26669999999999999</v>
      </c>
      <c r="AH212">
        <v>0.57689999999999997</v>
      </c>
      <c r="AI212">
        <v>1.6999999999999999E-3</v>
      </c>
      <c r="AJ212" t="s">
        <v>199</v>
      </c>
      <c r="AK212">
        <v>27</v>
      </c>
      <c r="AL212">
        <v>96</v>
      </c>
      <c r="AM212">
        <v>73</v>
      </c>
      <c r="AN212">
        <v>10</v>
      </c>
      <c r="AO212">
        <v>130</v>
      </c>
      <c r="AP212">
        <v>267</v>
      </c>
      <c r="AQ212">
        <v>238</v>
      </c>
      <c r="AR212">
        <v>112</v>
      </c>
      <c r="AS212">
        <v>22</v>
      </c>
      <c r="AT212">
        <v>42</v>
      </c>
      <c r="AU212">
        <v>146</v>
      </c>
      <c r="AV212">
        <v>6</v>
      </c>
      <c r="AW212" s="9">
        <v>97.416666666666671</v>
      </c>
    </row>
    <row r="213" spans="1:49" x14ac:dyDescent="0.3">
      <c r="A213" t="s">
        <v>48</v>
      </c>
      <c r="B213" t="s">
        <v>50</v>
      </c>
      <c r="C213" t="s">
        <v>59</v>
      </c>
      <c r="D213" t="s">
        <v>67</v>
      </c>
      <c r="E213" t="s">
        <v>104</v>
      </c>
      <c r="F213" t="s">
        <v>112</v>
      </c>
      <c r="G213" t="s">
        <v>216</v>
      </c>
      <c r="H213">
        <v>0</v>
      </c>
      <c r="I213">
        <v>0</v>
      </c>
      <c r="J213">
        <v>0.5</v>
      </c>
      <c r="K213">
        <v>0.1958</v>
      </c>
      <c r="L213" t="s">
        <v>126</v>
      </c>
      <c r="M213" t="s">
        <v>131</v>
      </c>
      <c r="N213" t="s">
        <v>50</v>
      </c>
      <c r="O213" t="s">
        <v>59</v>
      </c>
      <c r="P213" t="s">
        <v>137</v>
      </c>
      <c r="Q213" t="s">
        <v>104</v>
      </c>
      <c r="R213" t="s">
        <v>111</v>
      </c>
      <c r="S213" t="s">
        <v>216</v>
      </c>
      <c r="T213">
        <v>0.52100000000000002</v>
      </c>
      <c r="U213">
        <v>0.49270000000000003</v>
      </c>
      <c r="V213">
        <v>0.68640000000000001</v>
      </c>
      <c r="W213">
        <v>0.15770000000000001</v>
      </c>
      <c r="X213" t="s">
        <v>160</v>
      </c>
      <c r="Y213" t="s">
        <v>165</v>
      </c>
      <c r="Z213" t="s">
        <v>50</v>
      </c>
      <c r="AA213" t="s">
        <v>59</v>
      </c>
      <c r="AB213" t="s">
        <v>166</v>
      </c>
      <c r="AC213" t="s">
        <v>104</v>
      </c>
      <c r="AD213" t="s">
        <v>111</v>
      </c>
      <c r="AE213" t="s">
        <v>216</v>
      </c>
      <c r="AF213">
        <v>7.6899999999999996E-2</v>
      </c>
      <c r="AG213">
        <v>1.52E-2</v>
      </c>
      <c r="AH213">
        <v>0.52829999999999999</v>
      </c>
      <c r="AI213">
        <v>3.7699999999999997E-2</v>
      </c>
      <c r="AJ213" t="s">
        <v>197</v>
      </c>
      <c r="AK213">
        <v>31</v>
      </c>
      <c r="AL213">
        <v>121</v>
      </c>
      <c r="AM213">
        <v>82</v>
      </c>
      <c r="AN213">
        <v>55</v>
      </c>
      <c r="AO213">
        <v>52</v>
      </c>
      <c r="AP213">
        <v>126</v>
      </c>
      <c r="AQ213">
        <v>99</v>
      </c>
      <c r="AR213">
        <v>213</v>
      </c>
      <c r="AS213">
        <v>23</v>
      </c>
      <c r="AT213">
        <v>115</v>
      </c>
      <c r="AU213">
        <v>155</v>
      </c>
      <c r="AV213">
        <v>100</v>
      </c>
      <c r="AW213" s="9">
        <v>97.666666666666671</v>
      </c>
    </row>
    <row r="214" spans="1:49" x14ac:dyDescent="0.3">
      <c r="A214" t="s">
        <v>48</v>
      </c>
      <c r="B214" t="s">
        <v>49</v>
      </c>
      <c r="C214" t="s">
        <v>60</v>
      </c>
      <c r="D214" t="s">
        <v>69</v>
      </c>
      <c r="E214" t="s">
        <v>51</v>
      </c>
      <c r="F214" t="s">
        <v>51</v>
      </c>
      <c r="G214" t="s">
        <v>214</v>
      </c>
      <c r="H214">
        <v>2.1100000000000001E-2</v>
      </c>
      <c r="I214">
        <v>3.6700000000000003E-2</v>
      </c>
      <c r="J214">
        <v>0.48799999999999999</v>
      </c>
      <c r="K214">
        <v>0.1991</v>
      </c>
      <c r="L214" t="s">
        <v>122</v>
      </c>
      <c r="M214" t="s">
        <v>131</v>
      </c>
      <c r="N214" t="s">
        <v>49</v>
      </c>
      <c r="O214" t="s">
        <v>60</v>
      </c>
      <c r="P214" t="s">
        <v>69</v>
      </c>
      <c r="Q214" t="s">
        <v>51</v>
      </c>
      <c r="R214" t="s">
        <v>51</v>
      </c>
      <c r="S214" t="s">
        <v>214</v>
      </c>
      <c r="T214">
        <v>0.3473</v>
      </c>
      <c r="U214">
        <v>0.43359999999999999</v>
      </c>
      <c r="V214">
        <v>0.64190000000000003</v>
      </c>
      <c r="W214">
        <v>0.13450000000000001</v>
      </c>
      <c r="X214" t="s">
        <v>156</v>
      </c>
      <c r="Y214" t="s">
        <v>165</v>
      </c>
      <c r="Z214" t="s">
        <v>49</v>
      </c>
      <c r="AA214" t="s">
        <v>60</v>
      </c>
      <c r="AB214" t="s">
        <v>69</v>
      </c>
      <c r="AC214" t="s">
        <v>51</v>
      </c>
      <c r="AD214" t="s">
        <v>51</v>
      </c>
      <c r="AE214" t="s">
        <v>214</v>
      </c>
      <c r="AF214">
        <v>0.15379999999999999</v>
      </c>
      <c r="AG214">
        <v>0.26669999999999999</v>
      </c>
      <c r="AH214">
        <v>0.57689999999999997</v>
      </c>
      <c r="AI214">
        <v>1.8E-3</v>
      </c>
      <c r="AJ214" t="s">
        <v>193</v>
      </c>
      <c r="AK214">
        <v>29</v>
      </c>
      <c r="AL214">
        <v>115</v>
      </c>
      <c r="AM214">
        <v>96</v>
      </c>
      <c r="AN214">
        <v>74</v>
      </c>
      <c r="AO214">
        <v>101</v>
      </c>
      <c r="AP214">
        <v>203</v>
      </c>
      <c r="AQ214">
        <v>185</v>
      </c>
      <c r="AR214">
        <v>154</v>
      </c>
      <c r="AS214">
        <v>22</v>
      </c>
      <c r="AT214">
        <v>42</v>
      </c>
      <c r="AU214">
        <v>146</v>
      </c>
      <c r="AV214">
        <v>7</v>
      </c>
      <c r="AW214" s="9">
        <v>97.833333333333329</v>
      </c>
    </row>
    <row r="215" spans="1:49" x14ac:dyDescent="0.3">
      <c r="A215" t="s">
        <v>48</v>
      </c>
      <c r="B215" t="s">
        <v>217</v>
      </c>
      <c r="C215" t="s">
        <v>55</v>
      </c>
      <c r="D215" t="s">
        <v>65</v>
      </c>
      <c r="E215" t="s">
        <v>104</v>
      </c>
      <c r="F215" t="s">
        <v>118</v>
      </c>
      <c r="G215" t="s">
        <v>215</v>
      </c>
      <c r="H215">
        <v>1.0500000000000001E-2</v>
      </c>
      <c r="I215">
        <v>1.83E-2</v>
      </c>
      <c r="J215">
        <v>0.48080000000000001</v>
      </c>
      <c r="K215">
        <v>0.21640000000000001</v>
      </c>
      <c r="L215" t="s">
        <v>130</v>
      </c>
      <c r="M215" t="s">
        <v>131</v>
      </c>
      <c r="N215" t="s">
        <v>217</v>
      </c>
      <c r="O215" t="s">
        <v>55</v>
      </c>
      <c r="P215" t="s">
        <v>149</v>
      </c>
      <c r="Q215" t="s">
        <v>104</v>
      </c>
      <c r="R215" t="s">
        <v>112</v>
      </c>
      <c r="S215" t="s">
        <v>215</v>
      </c>
      <c r="T215">
        <v>0.51259999999999994</v>
      </c>
      <c r="U215">
        <v>0.49390000000000001</v>
      </c>
      <c r="V215">
        <v>0.68610000000000004</v>
      </c>
      <c r="W215">
        <v>0.15340000000000001</v>
      </c>
      <c r="X215" t="s">
        <v>164</v>
      </c>
      <c r="Y215" t="s">
        <v>165</v>
      </c>
      <c r="Z215" t="s">
        <v>217</v>
      </c>
      <c r="AA215" t="s">
        <v>55</v>
      </c>
      <c r="AB215" t="s">
        <v>168</v>
      </c>
      <c r="AC215" t="s">
        <v>104</v>
      </c>
      <c r="AD215" t="s">
        <v>112</v>
      </c>
      <c r="AE215" t="s">
        <v>215</v>
      </c>
      <c r="AF215">
        <v>0.61539999999999995</v>
      </c>
      <c r="AG215">
        <v>1.29E-2</v>
      </c>
      <c r="AH215">
        <v>0.70209999999999995</v>
      </c>
      <c r="AI215">
        <v>0.17130000000000001</v>
      </c>
      <c r="AJ215" t="s">
        <v>201</v>
      </c>
      <c r="AK215">
        <v>30</v>
      </c>
      <c r="AL215">
        <v>120</v>
      </c>
      <c r="AM215">
        <v>100</v>
      </c>
      <c r="AN215">
        <v>127</v>
      </c>
      <c r="AO215">
        <v>53</v>
      </c>
      <c r="AP215">
        <v>120</v>
      </c>
      <c r="AQ215">
        <v>100</v>
      </c>
      <c r="AR215">
        <v>209</v>
      </c>
      <c r="AS215">
        <v>10</v>
      </c>
      <c r="AT215">
        <v>120</v>
      </c>
      <c r="AU215">
        <v>57</v>
      </c>
      <c r="AV215">
        <v>129</v>
      </c>
      <c r="AW215" s="9">
        <v>97.916666666666671</v>
      </c>
    </row>
    <row r="216" spans="1:49" x14ac:dyDescent="0.3">
      <c r="A216" t="s">
        <v>48</v>
      </c>
      <c r="B216" t="s">
        <v>50</v>
      </c>
      <c r="C216" t="s">
        <v>54</v>
      </c>
      <c r="D216" t="s">
        <v>64</v>
      </c>
      <c r="E216" t="s">
        <v>105</v>
      </c>
      <c r="F216" t="s">
        <v>114</v>
      </c>
      <c r="G216" t="s">
        <v>214</v>
      </c>
      <c r="H216">
        <v>6.3200000000000006E-2</v>
      </c>
      <c r="I216">
        <v>0.1071</v>
      </c>
      <c r="J216">
        <v>0.51090000000000002</v>
      </c>
      <c r="K216">
        <v>0.19189999999999999</v>
      </c>
      <c r="L216" t="s">
        <v>125</v>
      </c>
      <c r="M216" t="s">
        <v>131</v>
      </c>
      <c r="N216" t="s">
        <v>50</v>
      </c>
      <c r="O216" t="s">
        <v>54</v>
      </c>
      <c r="P216" t="s">
        <v>144</v>
      </c>
      <c r="Q216" t="s">
        <v>105</v>
      </c>
      <c r="R216" t="s">
        <v>109</v>
      </c>
      <c r="S216" t="s">
        <v>214</v>
      </c>
      <c r="T216">
        <v>0.28570000000000001</v>
      </c>
      <c r="U216">
        <v>0.39610000000000001</v>
      </c>
      <c r="V216">
        <v>0.62329999999999997</v>
      </c>
      <c r="W216">
        <v>0.13150000000000001</v>
      </c>
      <c r="X216" t="s">
        <v>159</v>
      </c>
      <c r="Y216" t="s">
        <v>165</v>
      </c>
      <c r="Z216" t="s">
        <v>50</v>
      </c>
      <c r="AA216" t="s">
        <v>54</v>
      </c>
      <c r="AB216" t="s">
        <v>103</v>
      </c>
      <c r="AC216" t="s">
        <v>105</v>
      </c>
      <c r="AD216" t="s">
        <v>109</v>
      </c>
      <c r="AE216" t="s">
        <v>214</v>
      </c>
      <c r="AF216">
        <v>0.46150000000000002</v>
      </c>
      <c r="AG216">
        <v>4.1000000000000002E-2</v>
      </c>
      <c r="AH216">
        <v>0.70699999999999996</v>
      </c>
      <c r="AI216">
        <v>4.6100000000000002E-2</v>
      </c>
      <c r="AJ216" t="s">
        <v>196</v>
      </c>
      <c r="AK216">
        <v>25</v>
      </c>
      <c r="AL216">
        <v>73</v>
      </c>
      <c r="AM216">
        <v>62</v>
      </c>
      <c r="AN216">
        <v>21</v>
      </c>
      <c r="AO216">
        <v>122</v>
      </c>
      <c r="AP216">
        <v>249</v>
      </c>
      <c r="AQ216">
        <v>223</v>
      </c>
      <c r="AR216">
        <v>135</v>
      </c>
      <c r="AS216">
        <v>14</v>
      </c>
      <c r="AT216">
        <v>98</v>
      </c>
      <c r="AU216">
        <v>51</v>
      </c>
      <c r="AV216">
        <v>106</v>
      </c>
      <c r="AW216" s="9">
        <v>98.25</v>
      </c>
    </row>
    <row r="217" spans="1:49" x14ac:dyDescent="0.3">
      <c r="A217" t="s">
        <v>48</v>
      </c>
      <c r="B217" t="s">
        <v>50</v>
      </c>
      <c r="C217" t="s">
        <v>58</v>
      </c>
      <c r="D217" t="s">
        <v>67</v>
      </c>
      <c r="E217" t="s">
        <v>51</v>
      </c>
      <c r="F217" t="s">
        <v>51</v>
      </c>
      <c r="G217" t="s">
        <v>214</v>
      </c>
      <c r="H217">
        <v>5.2600000000000001E-2</v>
      </c>
      <c r="I217">
        <v>9.2600000000000002E-2</v>
      </c>
      <c r="J217">
        <v>0.51129999999999998</v>
      </c>
      <c r="K217">
        <v>0.1966</v>
      </c>
      <c r="L217" t="s">
        <v>125</v>
      </c>
      <c r="M217" t="s">
        <v>131</v>
      </c>
      <c r="N217" t="s">
        <v>50</v>
      </c>
      <c r="O217" t="s">
        <v>58</v>
      </c>
      <c r="P217" t="s">
        <v>137</v>
      </c>
      <c r="Q217" t="s">
        <v>51</v>
      </c>
      <c r="R217" t="s">
        <v>51</v>
      </c>
      <c r="S217" t="s">
        <v>214</v>
      </c>
      <c r="T217">
        <v>0.2913</v>
      </c>
      <c r="U217">
        <v>0.40310000000000001</v>
      </c>
      <c r="V217">
        <v>0.62639999999999996</v>
      </c>
      <c r="W217">
        <v>0.12959999999999999</v>
      </c>
      <c r="X217" t="s">
        <v>159</v>
      </c>
      <c r="Y217" t="s">
        <v>165</v>
      </c>
      <c r="Z217" t="s">
        <v>50</v>
      </c>
      <c r="AA217" t="s">
        <v>58</v>
      </c>
      <c r="AB217" t="s">
        <v>170</v>
      </c>
      <c r="AC217" t="s">
        <v>51</v>
      </c>
      <c r="AD217" t="s">
        <v>51</v>
      </c>
      <c r="AE217" t="s">
        <v>214</v>
      </c>
      <c r="AF217">
        <v>0.42309999999999998</v>
      </c>
      <c r="AG217">
        <v>5.5399999999999998E-2</v>
      </c>
      <c r="AH217">
        <v>0.69589999999999996</v>
      </c>
      <c r="AI217">
        <v>3.3799999999999997E-2</v>
      </c>
      <c r="AJ217" t="s">
        <v>196</v>
      </c>
      <c r="AK217">
        <v>26</v>
      </c>
      <c r="AL217">
        <v>84</v>
      </c>
      <c r="AM217">
        <v>61</v>
      </c>
      <c r="AN217">
        <v>61</v>
      </c>
      <c r="AO217">
        <v>120</v>
      </c>
      <c r="AP217">
        <v>240</v>
      </c>
      <c r="AQ217">
        <v>215</v>
      </c>
      <c r="AR217">
        <v>120</v>
      </c>
      <c r="AS217">
        <v>15</v>
      </c>
      <c r="AT217">
        <v>87</v>
      </c>
      <c r="AU217">
        <v>59</v>
      </c>
      <c r="AV217">
        <v>94</v>
      </c>
      <c r="AW217" s="9">
        <v>98.5</v>
      </c>
    </row>
    <row r="218" spans="1:49" x14ac:dyDescent="0.3">
      <c r="A218" t="s">
        <v>48</v>
      </c>
      <c r="B218" t="s">
        <v>217</v>
      </c>
      <c r="C218" t="s">
        <v>53</v>
      </c>
      <c r="D218" t="s">
        <v>63</v>
      </c>
      <c r="E218" t="s">
        <v>104</v>
      </c>
      <c r="F218" t="s">
        <v>118</v>
      </c>
      <c r="G218" t="s">
        <v>216</v>
      </c>
      <c r="H218">
        <v>0</v>
      </c>
      <c r="I218">
        <v>0</v>
      </c>
      <c r="J218">
        <v>0.5</v>
      </c>
      <c r="K218">
        <v>0.19850000000000001</v>
      </c>
      <c r="L218" t="s">
        <v>129</v>
      </c>
      <c r="M218" t="s">
        <v>131</v>
      </c>
      <c r="N218" t="s">
        <v>217</v>
      </c>
      <c r="O218" t="s">
        <v>53</v>
      </c>
      <c r="P218" t="s">
        <v>137</v>
      </c>
      <c r="Q218" t="s">
        <v>104</v>
      </c>
      <c r="R218" t="s">
        <v>112</v>
      </c>
      <c r="S218" t="s">
        <v>216</v>
      </c>
      <c r="T218">
        <v>0.49020000000000002</v>
      </c>
      <c r="U218">
        <v>0.48680000000000001</v>
      </c>
      <c r="V218">
        <v>0.67979999999999996</v>
      </c>
      <c r="W218">
        <v>0.14099999999999999</v>
      </c>
      <c r="X218" t="s">
        <v>163</v>
      </c>
      <c r="Y218" t="s">
        <v>165</v>
      </c>
      <c r="Z218" t="s">
        <v>217</v>
      </c>
      <c r="AA218" t="s">
        <v>53</v>
      </c>
      <c r="AB218" t="s">
        <v>170</v>
      </c>
      <c r="AC218" t="s">
        <v>104</v>
      </c>
      <c r="AD218" t="s">
        <v>115</v>
      </c>
      <c r="AE218" t="s">
        <v>216</v>
      </c>
      <c r="AF218">
        <v>0.26919999999999999</v>
      </c>
      <c r="AG218">
        <v>1.44E-2</v>
      </c>
      <c r="AH218">
        <v>0.59379999999999999</v>
      </c>
      <c r="AI218">
        <v>6.25E-2</v>
      </c>
      <c r="AJ218" t="s">
        <v>200</v>
      </c>
      <c r="AK218">
        <v>31</v>
      </c>
      <c r="AL218">
        <v>121</v>
      </c>
      <c r="AM218">
        <v>82</v>
      </c>
      <c r="AN218">
        <v>71</v>
      </c>
      <c r="AO218">
        <v>59</v>
      </c>
      <c r="AP218">
        <v>133</v>
      </c>
      <c r="AQ218">
        <v>112</v>
      </c>
      <c r="AR218">
        <v>185</v>
      </c>
      <c r="AS218">
        <v>19</v>
      </c>
      <c r="AT218">
        <v>118</v>
      </c>
      <c r="AU218">
        <v>136</v>
      </c>
      <c r="AV218">
        <v>117</v>
      </c>
      <c r="AW218" s="9">
        <v>98.666666666666671</v>
      </c>
    </row>
    <row r="219" spans="1:49" x14ac:dyDescent="0.3">
      <c r="A219" t="s">
        <v>48</v>
      </c>
      <c r="B219" t="s">
        <v>49</v>
      </c>
      <c r="C219" t="s">
        <v>53</v>
      </c>
      <c r="D219" t="s">
        <v>63</v>
      </c>
      <c r="E219" t="s">
        <v>104</v>
      </c>
      <c r="F219" t="s">
        <v>106</v>
      </c>
      <c r="G219" t="s">
        <v>214</v>
      </c>
      <c r="H219">
        <v>0</v>
      </c>
      <c r="I219">
        <v>0</v>
      </c>
      <c r="J219">
        <v>0.5</v>
      </c>
      <c r="K219">
        <v>0.1968</v>
      </c>
      <c r="L219" t="s">
        <v>122</v>
      </c>
      <c r="M219" t="s">
        <v>131</v>
      </c>
      <c r="N219" t="s">
        <v>49</v>
      </c>
      <c r="O219" t="s">
        <v>53</v>
      </c>
      <c r="P219" t="s">
        <v>133</v>
      </c>
      <c r="Q219" t="s">
        <v>104</v>
      </c>
      <c r="R219" t="s">
        <v>108</v>
      </c>
      <c r="S219" t="s">
        <v>214</v>
      </c>
      <c r="T219">
        <v>0.36130000000000001</v>
      </c>
      <c r="U219">
        <v>0.44330000000000003</v>
      </c>
      <c r="V219">
        <v>0.64710000000000001</v>
      </c>
      <c r="W219">
        <v>0.14099999999999999</v>
      </c>
      <c r="X219" t="s">
        <v>156</v>
      </c>
      <c r="Y219" t="s">
        <v>165</v>
      </c>
      <c r="Z219" t="s">
        <v>49</v>
      </c>
      <c r="AA219" t="s">
        <v>53</v>
      </c>
      <c r="AB219" t="s">
        <v>170</v>
      </c>
      <c r="AC219" t="s">
        <v>104</v>
      </c>
      <c r="AD219" t="s">
        <v>189</v>
      </c>
      <c r="AE219" t="s">
        <v>214</v>
      </c>
      <c r="AF219">
        <v>0.3846</v>
      </c>
      <c r="AG219">
        <v>0.21279999999999999</v>
      </c>
      <c r="AH219">
        <v>0.68979999999999997</v>
      </c>
      <c r="AI219">
        <v>4.9599999999999998E-2</v>
      </c>
      <c r="AJ219" t="s">
        <v>193</v>
      </c>
      <c r="AK219">
        <v>31</v>
      </c>
      <c r="AL219">
        <v>121</v>
      </c>
      <c r="AM219">
        <v>82</v>
      </c>
      <c r="AN219">
        <v>63</v>
      </c>
      <c r="AO219">
        <v>96</v>
      </c>
      <c r="AP219">
        <v>187</v>
      </c>
      <c r="AQ219">
        <v>173</v>
      </c>
      <c r="AR219">
        <v>185</v>
      </c>
      <c r="AS219">
        <v>16</v>
      </c>
      <c r="AT219">
        <v>51</v>
      </c>
      <c r="AU219">
        <v>72</v>
      </c>
      <c r="AV219">
        <v>108</v>
      </c>
      <c r="AW219" s="9">
        <v>98.75</v>
      </c>
    </row>
    <row r="220" spans="1:49" x14ac:dyDescent="0.3">
      <c r="A220" t="s">
        <v>48</v>
      </c>
      <c r="B220" t="s">
        <v>49</v>
      </c>
      <c r="C220" t="s">
        <v>61</v>
      </c>
      <c r="D220" t="s">
        <v>70</v>
      </c>
      <c r="E220" t="s">
        <v>104</v>
      </c>
      <c r="F220" t="s">
        <v>108</v>
      </c>
      <c r="G220" t="s">
        <v>216</v>
      </c>
      <c r="H220">
        <v>0</v>
      </c>
      <c r="I220">
        <v>0</v>
      </c>
      <c r="J220">
        <v>0.5</v>
      </c>
      <c r="K220">
        <v>0.21329999999999999</v>
      </c>
      <c r="L220" t="s">
        <v>123</v>
      </c>
      <c r="M220" t="s">
        <v>131</v>
      </c>
      <c r="N220" t="s">
        <v>49</v>
      </c>
      <c r="O220" t="s">
        <v>61</v>
      </c>
      <c r="P220" t="s">
        <v>70</v>
      </c>
      <c r="Q220" t="s">
        <v>104</v>
      </c>
      <c r="R220" t="s">
        <v>108</v>
      </c>
      <c r="S220" t="s">
        <v>216</v>
      </c>
      <c r="T220">
        <v>0.35849999999999999</v>
      </c>
      <c r="U220">
        <v>0.47670000000000001</v>
      </c>
      <c r="V220">
        <v>0.66110000000000002</v>
      </c>
      <c r="W220">
        <v>0.125</v>
      </c>
      <c r="X220" t="s">
        <v>157</v>
      </c>
      <c r="Y220" t="s">
        <v>165</v>
      </c>
      <c r="Z220" t="s">
        <v>49</v>
      </c>
      <c r="AA220" t="s">
        <v>61</v>
      </c>
      <c r="AB220" t="s">
        <v>78</v>
      </c>
      <c r="AC220" t="s">
        <v>104</v>
      </c>
      <c r="AD220" t="s">
        <v>189</v>
      </c>
      <c r="AE220" t="s">
        <v>216</v>
      </c>
      <c r="AF220">
        <v>0</v>
      </c>
      <c r="AG220">
        <v>0</v>
      </c>
      <c r="AH220">
        <v>0.5</v>
      </c>
      <c r="AI220">
        <v>2.3E-3</v>
      </c>
      <c r="AJ220" t="s">
        <v>194</v>
      </c>
      <c r="AK220">
        <v>31</v>
      </c>
      <c r="AL220">
        <v>121</v>
      </c>
      <c r="AM220">
        <v>82</v>
      </c>
      <c r="AN220">
        <v>121</v>
      </c>
      <c r="AO220">
        <v>97</v>
      </c>
      <c r="AP220">
        <v>146</v>
      </c>
      <c r="AQ220">
        <v>147</v>
      </c>
      <c r="AR220">
        <v>98</v>
      </c>
      <c r="AS220">
        <v>25</v>
      </c>
      <c r="AT220">
        <v>152</v>
      </c>
      <c r="AU220">
        <v>160</v>
      </c>
      <c r="AV220">
        <v>10</v>
      </c>
      <c r="AW220" s="9">
        <v>99.166666666666671</v>
      </c>
    </row>
    <row r="221" spans="1:49" x14ac:dyDescent="0.3">
      <c r="A221" t="s">
        <v>48</v>
      </c>
      <c r="B221" t="s">
        <v>50</v>
      </c>
      <c r="C221" t="s">
        <v>58</v>
      </c>
      <c r="D221" t="s">
        <v>67</v>
      </c>
      <c r="E221" t="s">
        <v>105</v>
      </c>
      <c r="F221" t="s">
        <v>114</v>
      </c>
      <c r="G221" t="s">
        <v>214</v>
      </c>
      <c r="H221">
        <v>4.2099999999999999E-2</v>
      </c>
      <c r="I221">
        <v>7.4099999999999999E-2</v>
      </c>
      <c r="J221">
        <v>0.50409999999999999</v>
      </c>
      <c r="K221">
        <v>0.19639999999999999</v>
      </c>
      <c r="L221" t="s">
        <v>125</v>
      </c>
      <c r="M221" t="s">
        <v>131</v>
      </c>
      <c r="N221" t="s">
        <v>50</v>
      </c>
      <c r="O221" t="s">
        <v>58</v>
      </c>
      <c r="P221" t="s">
        <v>133</v>
      </c>
      <c r="Q221" t="s">
        <v>105</v>
      </c>
      <c r="R221" t="s">
        <v>109</v>
      </c>
      <c r="S221" t="s">
        <v>214</v>
      </c>
      <c r="T221">
        <v>0.31090000000000001</v>
      </c>
      <c r="U221">
        <v>0.41420000000000001</v>
      </c>
      <c r="V221">
        <v>0.63170000000000004</v>
      </c>
      <c r="W221">
        <v>0.1336</v>
      </c>
      <c r="X221" t="s">
        <v>159</v>
      </c>
      <c r="Y221" t="s">
        <v>165</v>
      </c>
      <c r="Z221" t="s">
        <v>50</v>
      </c>
      <c r="AA221" t="s">
        <v>58</v>
      </c>
      <c r="AB221" t="s">
        <v>68</v>
      </c>
      <c r="AC221" t="s">
        <v>105</v>
      </c>
      <c r="AD221" t="s">
        <v>109</v>
      </c>
      <c r="AE221" t="s">
        <v>214</v>
      </c>
      <c r="AF221">
        <v>0.5</v>
      </c>
      <c r="AG221">
        <v>3.78E-2</v>
      </c>
      <c r="AH221">
        <v>0.7218</v>
      </c>
      <c r="AI221">
        <v>5.1999999999999998E-2</v>
      </c>
      <c r="AJ221" t="s">
        <v>196</v>
      </c>
      <c r="AK221">
        <v>27</v>
      </c>
      <c r="AL221">
        <v>96</v>
      </c>
      <c r="AM221">
        <v>73</v>
      </c>
      <c r="AN221">
        <v>59</v>
      </c>
      <c r="AO221">
        <v>113</v>
      </c>
      <c r="AP221">
        <v>229</v>
      </c>
      <c r="AQ221">
        <v>206</v>
      </c>
      <c r="AR221">
        <v>148</v>
      </c>
      <c r="AS221">
        <v>13</v>
      </c>
      <c r="AT221">
        <v>100</v>
      </c>
      <c r="AU221">
        <v>19</v>
      </c>
      <c r="AV221">
        <v>110</v>
      </c>
      <c r="AW221" s="9">
        <v>99.416666666666671</v>
      </c>
    </row>
    <row r="222" spans="1:49" x14ac:dyDescent="0.3">
      <c r="A222" t="s">
        <v>48</v>
      </c>
      <c r="B222" t="s">
        <v>49</v>
      </c>
      <c r="C222" t="s">
        <v>57</v>
      </c>
      <c r="D222" t="s">
        <v>63</v>
      </c>
      <c r="E222" t="s">
        <v>51</v>
      </c>
      <c r="F222" t="s">
        <v>51</v>
      </c>
      <c r="G222" t="s">
        <v>215</v>
      </c>
      <c r="H222">
        <v>0</v>
      </c>
      <c r="I222">
        <v>0</v>
      </c>
      <c r="J222">
        <v>0.5</v>
      </c>
      <c r="K222">
        <v>0.2155</v>
      </c>
      <c r="L222" t="s">
        <v>124</v>
      </c>
      <c r="M222" t="s">
        <v>131</v>
      </c>
      <c r="N222" t="s">
        <v>49</v>
      </c>
      <c r="O222" t="s">
        <v>57</v>
      </c>
      <c r="P222" t="s">
        <v>68</v>
      </c>
      <c r="Q222" t="s">
        <v>51</v>
      </c>
      <c r="R222" t="s">
        <v>51</v>
      </c>
      <c r="S222" t="s">
        <v>215</v>
      </c>
      <c r="T222">
        <v>0.61060000000000003</v>
      </c>
      <c r="U222">
        <v>0.49709999999999999</v>
      </c>
      <c r="V222">
        <v>0.69979999999999998</v>
      </c>
      <c r="W222">
        <v>0.18229999999999999</v>
      </c>
      <c r="X222" t="s">
        <v>158</v>
      </c>
      <c r="Y222" t="s">
        <v>165</v>
      </c>
      <c r="Z222" t="s">
        <v>49</v>
      </c>
      <c r="AA222" t="s">
        <v>57</v>
      </c>
      <c r="AB222" t="s">
        <v>68</v>
      </c>
      <c r="AC222" t="s">
        <v>51</v>
      </c>
      <c r="AD222" t="s">
        <v>51</v>
      </c>
      <c r="AE222" t="s">
        <v>215</v>
      </c>
      <c r="AF222">
        <v>0.61539999999999995</v>
      </c>
      <c r="AG222">
        <v>8.0999999999999996E-3</v>
      </c>
      <c r="AH222">
        <v>0.63770000000000004</v>
      </c>
      <c r="AI222">
        <v>0.23899999999999999</v>
      </c>
      <c r="AJ222" t="s">
        <v>195</v>
      </c>
      <c r="AK222">
        <v>31</v>
      </c>
      <c r="AL222">
        <v>121</v>
      </c>
      <c r="AM222">
        <v>82</v>
      </c>
      <c r="AN222">
        <v>125</v>
      </c>
      <c r="AO222">
        <v>33</v>
      </c>
      <c r="AP222">
        <v>114</v>
      </c>
      <c r="AQ222">
        <v>76</v>
      </c>
      <c r="AR222">
        <v>225</v>
      </c>
      <c r="AS222">
        <v>10</v>
      </c>
      <c r="AT222">
        <v>133</v>
      </c>
      <c r="AU222">
        <v>110</v>
      </c>
      <c r="AV222">
        <v>137</v>
      </c>
      <c r="AW222" s="9">
        <v>99.75</v>
      </c>
    </row>
    <row r="223" spans="1:49" x14ac:dyDescent="0.3">
      <c r="A223" t="s">
        <v>48</v>
      </c>
      <c r="B223" t="s">
        <v>217</v>
      </c>
      <c r="C223" t="s">
        <v>57</v>
      </c>
      <c r="D223" t="s">
        <v>68</v>
      </c>
      <c r="E223" t="s">
        <v>104</v>
      </c>
      <c r="F223" t="s">
        <v>118</v>
      </c>
      <c r="G223" t="s">
        <v>214</v>
      </c>
      <c r="H223">
        <v>0.1789</v>
      </c>
      <c r="I223">
        <v>0.25190000000000001</v>
      </c>
      <c r="J223">
        <v>0.54620000000000002</v>
      </c>
      <c r="K223">
        <v>0.20979999999999999</v>
      </c>
      <c r="L223" t="s">
        <v>128</v>
      </c>
      <c r="M223" t="s">
        <v>131</v>
      </c>
      <c r="N223" t="s">
        <v>217</v>
      </c>
      <c r="O223" t="s">
        <v>57</v>
      </c>
      <c r="P223" t="s">
        <v>68</v>
      </c>
      <c r="Q223" t="s">
        <v>104</v>
      </c>
      <c r="R223" t="s">
        <v>112</v>
      </c>
      <c r="S223" t="s">
        <v>214</v>
      </c>
      <c r="T223">
        <v>0.36130000000000001</v>
      </c>
      <c r="U223">
        <v>0.43509999999999999</v>
      </c>
      <c r="V223">
        <v>0.64329999999999998</v>
      </c>
      <c r="W223">
        <v>0.14130000000000001</v>
      </c>
      <c r="X223" t="s">
        <v>162</v>
      </c>
      <c r="Y223" t="s">
        <v>165</v>
      </c>
      <c r="Z223" t="s">
        <v>217</v>
      </c>
      <c r="AA223" t="s">
        <v>57</v>
      </c>
      <c r="AB223" t="s">
        <v>68</v>
      </c>
      <c r="AC223" t="s">
        <v>104</v>
      </c>
      <c r="AD223" t="s">
        <v>112</v>
      </c>
      <c r="AE223" t="s">
        <v>214</v>
      </c>
      <c r="AF223">
        <v>0.88460000000000005</v>
      </c>
      <c r="AG223">
        <v>7.4999999999999997E-3</v>
      </c>
      <c r="AH223">
        <v>0.6784</v>
      </c>
      <c r="AI223">
        <v>0.46789999999999998</v>
      </c>
      <c r="AJ223" t="s">
        <v>199</v>
      </c>
      <c r="AK223">
        <v>14</v>
      </c>
      <c r="AL223">
        <v>16</v>
      </c>
      <c r="AM223">
        <v>9</v>
      </c>
      <c r="AN223">
        <v>111</v>
      </c>
      <c r="AO223">
        <v>96</v>
      </c>
      <c r="AP223">
        <v>201</v>
      </c>
      <c r="AQ223">
        <v>181</v>
      </c>
      <c r="AR223">
        <v>187</v>
      </c>
      <c r="AS223">
        <v>3</v>
      </c>
      <c r="AT223">
        <v>137</v>
      </c>
      <c r="AU223">
        <v>84</v>
      </c>
      <c r="AV223">
        <v>161</v>
      </c>
      <c r="AW223" s="9">
        <v>100</v>
      </c>
    </row>
    <row r="224" spans="1:49" x14ac:dyDescent="0.3">
      <c r="A224" t="s">
        <v>48</v>
      </c>
      <c r="B224" t="s">
        <v>217</v>
      </c>
      <c r="C224" t="s">
        <v>53</v>
      </c>
      <c r="D224" t="s">
        <v>63</v>
      </c>
      <c r="E224" t="s">
        <v>104</v>
      </c>
      <c r="F224" t="s">
        <v>120</v>
      </c>
      <c r="G224" t="s">
        <v>215</v>
      </c>
      <c r="H224">
        <v>5.2600000000000001E-2</v>
      </c>
      <c r="I224">
        <v>7.7499999999999999E-2</v>
      </c>
      <c r="J224">
        <v>0.4718</v>
      </c>
      <c r="K224">
        <v>0.2261</v>
      </c>
      <c r="L224" t="s">
        <v>130</v>
      </c>
      <c r="M224" t="s">
        <v>131</v>
      </c>
      <c r="N224" t="s">
        <v>217</v>
      </c>
      <c r="O224" t="s">
        <v>53</v>
      </c>
      <c r="P224" t="s">
        <v>133</v>
      </c>
      <c r="Q224" t="s">
        <v>104</v>
      </c>
      <c r="R224" t="s">
        <v>112</v>
      </c>
      <c r="S224" t="s">
        <v>215</v>
      </c>
      <c r="T224">
        <v>0.48459999999999998</v>
      </c>
      <c r="U224">
        <v>0.51800000000000002</v>
      </c>
      <c r="V224">
        <v>0.69410000000000005</v>
      </c>
      <c r="W224">
        <v>0.1391</v>
      </c>
      <c r="X224" t="s">
        <v>164</v>
      </c>
      <c r="Y224" t="s">
        <v>165</v>
      </c>
      <c r="Z224" t="s">
        <v>217</v>
      </c>
      <c r="AA224" t="s">
        <v>53</v>
      </c>
      <c r="AB224" t="s">
        <v>166</v>
      </c>
      <c r="AC224" t="s">
        <v>104</v>
      </c>
      <c r="AD224" t="s">
        <v>112</v>
      </c>
      <c r="AE224" t="s">
        <v>215</v>
      </c>
      <c r="AF224">
        <v>0.30769999999999997</v>
      </c>
      <c r="AG224">
        <v>8.9999999999999993E-3</v>
      </c>
      <c r="AH224">
        <v>0.57840000000000003</v>
      </c>
      <c r="AI224">
        <v>0.1187</v>
      </c>
      <c r="AJ224" t="s">
        <v>201</v>
      </c>
      <c r="AK224">
        <v>26</v>
      </c>
      <c r="AL224">
        <v>93</v>
      </c>
      <c r="AM224">
        <v>103</v>
      </c>
      <c r="AN224">
        <v>151</v>
      </c>
      <c r="AO224">
        <v>60</v>
      </c>
      <c r="AP224">
        <v>87</v>
      </c>
      <c r="AQ224">
        <v>86</v>
      </c>
      <c r="AR224">
        <v>177</v>
      </c>
      <c r="AS224">
        <v>18</v>
      </c>
      <c r="AT224">
        <v>128</v>
      </c>
      <c r="AU224">
        <v>145</v>
      </c>
      <c r="AV224">
        <v>126</v>
      </c>
      <c r="AW224" s="9">
        <v>100</v>
      </c>
    </row>
    <row r="225" spans="1:49" x14ac:dyDescent="0.3">
      <c r="A225" t="s">
        <v>48</v>
      </c>
      <c r="B225" t="s">
        <v>217</v>
      </c>
      <c r="C225" t="s">
        <v>61</v>
      </c>
      <c r="D225" t="s">
        <v>70</v>
      </c>
      <c r="E225" t="s">
        <v>51</v>
      </c>
      <c r="F225" t="s">
        <v>51</v>
      </c>
      <c r="G225" t="s">
        <v>214</v>
      </c>
      <c r="H225">
        <v>6.3200000000000006E-2</v>
      </c>
      <c r="I225">
        <v>0.1043</v>
      </c>
      <c r="J225">
        <v>0.50529999999999997</v>
      </c>
      <c r="K225">
        <v>0.20219999999999999</v>
      </c>
      <c r="L225" t="s">
        <v>128</v>
      </c>
      <c r="M225" t="s">
        <v>131</v>
      </c>
      <c r="N225" t="s">
        <v>217</v>
      </c>
      <c r="O225" t="s">
        <v>61</v>
      </c>
      <c r="P225" t="s">
        <v>70</v>
      </c>
      <c r="Q225" t="s">
        <v>51</v>
      </c>
      <c r="R225" t="s">
        <v>51</v>
      </c>
      <c r="S225" t="s">
        <v>214</v>
      </c>
      <c r="T225">
        <v>0.2465</v>
      </c>
      <c r="U225">
        <v>0.36359999999999998</v>
      </c>
      <c r="V225">
        <v>0.60960000000000003</v>
      </c>
      <c r="W225">
        <v>0.12909999999999999</v>
      </c>
      <c r="X225" t="s">
        <v>162</v>
      </c>
      <c r="Y225" t="s">
        <v>165</v>
      </c>
      <c r="Z225" t="s">
        <v>217</v>
      </c>
      <c r="AA225" t="s">
        <v>61</v>
      </c>
      <c r="AB225" t="s">
        <v>98</v>
      </c>
      <c r="AC225" t="s">
        <v>51</v>
      </c>
      <c r="AD225" t="s">
        <v>51</v>
      </c>
      <c r="AE225" t="s">
        <v>214</v>
      </c>
      <c r="AF225">
        <v>0.1923</v>
      </c>
      <c r="AG225">
        <v>0.3226</v>
      </c>
      <c r="AH225">
        <v>0.59619999999999995</v>
      </c>
      <c r="AI225">
        <v>1.6999999999999999E-3</v>
      </c>
      <c r="AJ225" t="s">
        <v>199</v>
      </c>
      <c r="AK225">
        <v>25</v>
      </c>
      <c r="AL225">
        <v>75</v>
      </c>
      <c r="AM225">
        <v>70</v>
      </c>
      <c r="AN225">
        <v>87</v>
      </c>
      <c r="AO225">
        <v>131</v>
      </c>
      <c r="AP225">
        <v>270</v>
      </c>
      <c r="AQ225">
        <v>241</v>
      </c>
      <c r="AR225">
        <v>116</v>
      </c>
      <c r="AS225">
        <v>21</v>
      </c>
      <c r="AT225">
        <v>26</v>
      </c>
      <c r="AU225">
        <v>134</v>
      </c>
      <c r="AV225">
        <v>6</v>
      </c>
      <c r="AW225" s="9">
        <v>100.1666666666667</v>
      </c>
    </row>
    <row r="226" spans="1:49" x14ac:dyDescent="0.3">
      <c r="A226" t="s">
        <v>48</v>
      </c>
      <c r="B226" t="s">
        <v>49</v>
      </c>
      <c r="C226" t="s">
        <v>60</v>
      </c>
      <c r="D226" t="s">
        <v>69</v>
      </c>
      <c r="E226" t="s">
        <v>104</v>
      </c>
      <c r="F226" t="s">
        <v>106</v>
      </c>
      <c r="G226" t="s">
        <v>214</v>
      </c>
      <c r="H226">
        <v>0.1158</v>
      </c>
      <c r="I226">
        <v>0.1789</v>
      </c>
      <c r="J226">
        <v>0.52590000000000003</v>
      </c>
      <c r="K226">
        <v>0.21820000000000001</v>
      </c>
      <c r="L226" t="s">
        <v>122</v>
      </c>
      <c r="M226" t="s">
        <v>131</v>
      </c>
      <c r="N226" t="s">
        <v>49</v>
      </c>
      <c r="O226" t="s">
        <v>60</v>
      </c>
      <c r="P226" t="s">
        <v>69</v>
      </c>
      <c r="Q226" t="s">
        <v>104</v>
      </c>
      <c r="R226" t="s">
        <v>108</v>
      </c>
      <c r="S226" t="s">
        <v>214</v>
      </c>
      <c r="T226">
        <v>0.36130000000000001</v>
      </c>
      <c r="U226">
        <v>0.44030000000000002</v>
      </c>
      <c r="V226">
        <v>0.64570000000000005</v>
      </c>
      <c r="W226">
        <v>0.1384</v>
      </c>
      <c r="X226" t="s">
        <v>156</v>
      </c>
      <c r="Y226" t="s">
        <v>165</v>
      </c>
      <c r="Z226" t="s">
        <v>49</v>
      </c>
      <c r="AA226" t="s">
        <v>60</v>
      </c>
      <c r="AB226" t="s">
        <v>69</v>
      </c>
      <c r="AC226" t="s">
        <v>104</v>
      </c>
      <c r="AD226" t="s">
        <v>189</v>
      </c>
      <c r="AE226" t="s">
        <v>214</v>
      </c>
      <c r="AF226">
        <v>0</v>
      </c>
      <c r="AG226">
        <v>0</v>
      </c>
      <c r="AH226">
        <v>0.5</v>
      </c>
      <c r="AI226">
        <v>2.2000000000000001E-3</v>
      </c>
      <c r="AJ226" t="s">
        <v>193</v>
      </c>
      <c r="AK226">
        <v>20</v>
      </c>
      <c r="AL226">
        <v>36</v>
      </c>
      <c r="AM226">
        <v>32</v>
      </c>
      <c r="AN226">
        <v>134</v>
      </c>
      <c r="AO226">
        <v>96</v>
      </c>
      <c r="AP226">
        <v>192</v>
      </c>
      <c r="AQ226">
        <v>175</v>
      </c>
      <c r="AR226">
        <v>173</v>
      </c>
      <c r="AS226">
        <v>25</v>
      </c>
      <c r="AT226">
        <v>152</v>
      </c>
      <c r="AU226">
        <v>160</v>
      </c>
      <c r="AV226">
        <v>9</v>
      </c>
      <c r="AW226" s="9">
        <v>100.3333333333333</v>
      </c>
    </row>
    <row r="227" spans="1:49" x14ac:dyDescent="0.3">
      <c r="A227" t="s">
        <v>48</v>
      </c>
      <c r="B227" t="s">
        <v>217</v>
      </c>
      <c r="C227" t="s">
        <v>59</v>
      </c>
      <c r="D227" t="s">
        <v>63</v>
      </c>
      <c r="E227" t="s">
        <v>104</v>
      </c>
      <c r="F227" t="s">
        <v>120</v>
      </c>
      <c r="G227" t="s">
        <v>215</v>
      </c>
      <c r="H227">
        <v>5.2600000000000001E-2</v>
      </c>
      <c r="I227">
        <v>8.4000000000000005E-2</v>
      </c>
      <c r="J227">
        <v>0.49059999999999998</v>
      </c>
      <c r="K227">
        <v>0.2175</v>
      </c>
      <c r="L227" t="s">
        <v>130</v>
      </c>
      <c r="M227" t="s">
        <v>131</v>
      </c>
      <c r="N227" t="s">
        <v>217</v>
      </c>
      <c r="O227" t="s">
        <v>59</v>
      </c>
      <c r="P227" t="s">
        <v>137</v>
      </c>
      <c r="Q227" t="s">
        <v>104</v>
      </c>
      <c r="R227" t="s">
        <v>112</v>
      </c>
      <c r="S227" t="s">
        <v>215</v>
      </c>
      <c r="T227">
        <v>0.4118</v>
      </c>
      <c r="U227">
        <v>0.48120000000000002</v>
      </c>
      <c r="V227">
        <v>0.66849999999999998</v>
      </c>
      <c r="W227">
        <v>0.1308</v>
      </c>
      <c r="X227" t="s">
        <v>164</v>
      </c>
      <c r="Y227" t="s">
        <v>165</v>
      </c>
      <c r="Z227" t="s">
        <v>217</v>
      </c>
      <c r="AA227" t="s">
        <v>59</v>
      </c>
      <c r="AB227" t="s">
        <v>166</v>
      </c>
      <c r="AC227" t="s">
        <v>104</v>
      </c>
      <c r="AD227" t="s">
        <v>112</v>
      </c>
      <c r="AE227" t="s">
        <v>215</v>
      </c>
      <c r="AF227">
        <v>0.15379999999999999</v>
      </c>
      <c r="AG227">
        <v>1.6199999999999999E-2</v>
      </c>
      <c r="AH227">
        <v>0.55679999999999996</v>
      </c>
      <c r="AI227">
        <v>4.7399999999999998E-2</v>
      </c>
      <c r="AJ227" t="s">
        <v>201</v>
      </c>
      <c r="AK227">
        <v>26</v>
      </c>
      <c r="AL227">
        <v>90</v>
      </c>
      <c r="AM227">
        <v>94</v>
      </c>
      <c r="AN227">
        <v>131</v>
      </c>
      <c r="AO227">
        <v>78</v>
      </c>
      <c r="AP227">
        <v>137</v>
      </c>
      <c r="AQ227">
        <v>131</v>
      </c>
      <c r="AR227">
        <v>129</v>
      </c>
      <c r="AS227">
        <v>22</v>
      </c>
      <c r="AT227">
        <v>114</v>
      </c>
      <c r="AU227">
        <v>151</v>
      </c>
      <c r="AV227">
        <v>107</v>
      </c>
      <c r="AW227" s="9">
        <v>100.8333333333333</v>
      </c>
    </row>
    <row r="228" spans="1:49" x14ac:dyDescent="0.3">
      <c r="A228" t="s">
        <v>48</v>
      </c>
      <c r="B228" t="s">
        <v>50</v>
      </c>
      <c r="C228" t="s">
        <v>57</v>
      </c>
      <c r="D228" t="s">
        <v>67</v>
      </c>
      <c r="E228" t="s">
        <v>104</v>
      </c>
      <c r="F228" t="s">
        <v>117</v>
      </c>
      <c r="G228" t="s">
        <v>216</v>
      </c>
      <c r="H228">
        <v>3.1600000000000003E-2</v>
      </c>
      <c r="I228">
        <v>5.9400000000000001E-2</v>
      </c>
      <c r="J228">
        <v>0.51019999999999999</v>
      </c>
      <c r="K228">
        <v>0.21759999999999999</v>
      </c>
      <c r="L228" t="s">
        <v>126</v>
      </c>
      <c r="M228" t="s">
        <v>131</v>
      </c>
      <c r="N228" t="s">
        <v>50</v>
      </c>
      <c r="O228" t="s">
        <v>57</v>
      </c>
      <c r="P228" t="s">
        <v>68</v>
      </c>
      <c r="Q228" t="s">
        <v>104</v>
      </c>
      <c r="R228" t="s">
        <v>155</v>
      </c>
      <c r="S228" t="s">
        <v>216</v>
      </c>
      <c r="T228">
        <v>0.52659999999999996</v>
      </c>
      <c r="U228">
        <v>0.46939999999999998</v>
      </c>
      <c r="V228">
        <v>0.67390000000000005</v>
      </c>
      <c r="W228">
        <v>0.17249999999999999</v>
      </c>
      <c r="X228" t="s">
        <v>160</v>
      </c>
      <c r="Y228" t="s">
        <v>165</v>
      </c>
      <c r="Z228" t="s">
        <v>50</v>
      </c>
      <c r="AA228" t="s">
        <v>57</v>
      </c>
      <c r="AB228" t="s">
        <v>166</v>
      </c>
      <c r="AC228" t="s">
        <v>104</v>
      </c>
      <c r="AD228" t="s">
        <v>111</v>
      </c>
      <c r="AE228" t="s">
        <v>216</v>
      </c>
      <c r="AF228">
        <v>0.26919999999999999</v>
      </c>
      <c r="AG228">
        <v>3.15E-2</v>
      </c>
      <c r="AH228">
        <v>0.61680000000000001</v>
      </c>
      <c r="AI228">
        <v>3.2500000000000001E-2</v>
      </c>
      <c r="AJ228" t="s">
        <v>197</v>
      </c>
      <c r="AK228">
        <v>28</v>
      </c>
      <c r="AL228">
        <v>102</v>
      </c>
      <c r="AM228">
        <v>63</v>
      </c>
      <c r="AN228">
        <v>132</v>
      </c>
      <c r="AO228">
        <v>50</v>
      </c>
      <c r="AP228">
        <v>150</v>
      </c>
      <c r="AQ228">
        <v>122</v>
      </c>
      <c r="AR228">
        <v>221</v>
      </c>
      <c r="AS228">
        <v>19</v>
      </c>
      <c r="AT228">
        <v>109</v>
      </c>
      <c r="AU228">
        <v>125</v>
      </c>
      <c r="AV228">
        <v>90</v>
      </c>
      <c r="AW228" s="9">
        <v>100.9166666666667</v>
      </c>
    </row>
    <row r="229" spans="1:49" x14ac:dyDescent="0.3">
      <c r="A229" t="s">
        <v>48</v>
      </c>
      <c r="B229" t="s">
        <v>49</v>
      </c>
      <c r="C229" t="s">
        <v>56</v>
      </c>
      <c r="D229" t="s">
        <v>86</v>
      </c>
      <c r="E229" t="s">
        <v>104</v>
      </c>
      <c r="F229" t="s">
        <v>106</v>
      </c>
      <c r="G229" t="s">
        <v>215</v>
      </c>
      <c r="H229">
        <v>0</v>
      </c>
      <c r="I229">
        <v>0</v>
      </c>
      <c r="J229">
        <v>0.5</v>
      </c>
      <c r="K229">
        <v>0.1953</v>
      </c>
      <c r="L229" t="s">
        <v>124</v>
      </c>
      <c r="M229" t="s">
        <v>131</v>
      </c>
      <c r="N229" t="s">
        <v>49</v>
      </c>
      <c r="O229" t="s">
        <v>56</v>
      </c>
      <c r="P229" t="s">
        <v>146</v>
      </c>
      <c r="Q229" t="s">
        <v>104</v>
      </c>
      <c r="R229" t="s">
        <v>108</v>
      </c>
      <c r="S229" t="s">
        <v>215</v>
      </c>
      <c r="T229">
        <v>0.40060000000000001</v>
      </c>
      <c r="U229">
        <v>0.48809999999999998</v>
      </c>
      <c r="V229">
        <v>0.67020000000000002</v>
      </c>
      <c r="W229">
        <v>0.1293</v>
      </c>
      <c r="X229" t="s">
        <v>158</v>
      </c>
      <c r="Y229" t="s">
        <v>165</v>
      </c>
      <c r="Z229" t="s">
        <v>49</v>
      </c>
      <c r="AA229" t="s">
        <v>56</v>
      </c>
      <c r="AB229" t="s">
        <v>178</v>
      </c>
      <c r="AC229" t="s">
        <v>104</v>
      </c>
      <c r="AD229" t="s">
        <v>189</v>
      </c>
      <c r="AE229" t="s">
        <v>215</v>
      </c>
      <c r="AF229">
        <v>0.96150000000000002</v>
      </c>
      <c r="AG229">
        <v>5.1000000000000004E-3</v>
      </c>
      <c r="AH229">
        <v>0.55869999999999997</v>
      </c>
      <c r="AI229">
        <v>0.64019999999999999</v>
      </c>
      <c r="AJ229" t="s">
        <v>195</v>
      </c>
      <c r="AK229">
        <v>31</v>
      </c>
      <c r="AL229">
        <v>121</v>
      </c>
      <c r="AM229">
        <v>82</v>
      </c>
      <c r="AN229">
        <v>51</v>
      </c>
      <c r="AO229">
        <v>82</v>
      </c>
      <c r="AP229">
        <v>132</v>
      </c>
      <c r="AQ229">
        <v>128</v>
      </c>
      <c r="AR229">
        <v>118</v>
      </c>
      <c r="AS229">
        <v>1</v>
      </c>
      <c r="AT229">
        <v>149</v>
      </c>
      <c r="AU229">
        <v>150</v>
      </c>
      <c r="AV229">
        <v>168</v>
      </c>
      <c r="AW229" s="9">
        <v>101.0833333333333</v>
      </c>
    </row>
    <row r="230" spans="1:49" x14ac:dyDescent="0.3">
      <c r="A230" t="s">
        <v>48</v>
      </c>
      <c r="B230" t="s">
        <v>217</v>
      </c>
      <c r="C230" t="s">
        <v>56</v>
      </c>
      <c r="D230" t="s">
        <v>76</v>
      </c>
      <c r="E230" t="s">
        <v>104</v>
      </c>
      <c r="F230" t="s">
        <v>118</v>
      </c>
      <c r="G230" t="s">
        <v>216</v>
      </c>
      <c r="H230">
        <v>0</v>
      </c>
      <c r="I230">
        <v>0</v>
      </c>
      <c r="J230">
        <v>0.5</v>
      </c>
      <c r="K230">
        <v>0.19719999999999999</v>
      </c>
      <c r="L230" t="s">
        <v>129</v>
      </c>
      <c r="M230" t="s">
        <v>131</v>
      </c>
      <c r="N230" t="s">
        <v>217</v>
      </c>
      <c r="O230" t="s">
        <v>56</v>
      </c>
      <c r="P230" t="s">
        <v>81</v>
      </c>
      <c r="Q230" t="s">
        <v>104</v>
      </c>
      <c r="R230" t="s">
        <v>112</v>
      </c>
      <c r="S230" t="s">
        <v>216</v>
      </c>
      <c r="T230">
        <v>0.70030000000000003</v>
      </c>
      <c r="U230">
        <v>0.45369999999999999</v>
      </c>
      <c r="V230">
        <v>0.67720000000000002</v>
      </c>
      <c r="W230">
        <v>0.2185</v>
      </c>
      <c r="X230" t="s">
        <v>163</v>
      </c>
      <c r="Y230" t="s">
        <v>165</v>
      </c>
      <c r="Z230" t="s">
        <v>217</v>
      </c>
      <c r="AA230" t="s">
        <v>56</v>
      </c>
      <c r="AB230" t="s">
        <v>182</v>
      </c>
      <c r="AC230" t="s">
        <v>104</v>
      </c>
      <c r="AD230" t="s">
        <v>112</v>
      </c>
      <c r="AE230" t="s">
        <v>216</v>
      </c>
      <c r="AF230">
        <v>0.34620000000000001</v>
      </c>
      <c r="AG230">
        <v>1.26E-2</v>
      </c>
      <c r="AH230">
        <v>0.61240000000000006</v>
      </c>
      <c r="AI230">
        <v>8.1699999999999995E-2</v>
      </c>
      <c r="AJ230" t="s">
        <v>200</v>
      </c>
      <c r="AK230">
        <v>31</v>
      </c>
      <c r="AL230">
        <v>121</v>
      </c>
      <c r="AM230">
        <v>82</v>
      </c>
      <c r="AN230">
        <v>67</v>
      </c>
      <c r="AO230">
        <v>12</v>
      </c>
      <c r="AP230">
        <v>169</v>
      </c>
      <c r="AQ230">
        <v>117</v>
      </c>
      <c r="AR230">
        <v>228</v>
      </c>
      <c r="AS230">
        <v>17</v>
      </c>
      <c r="AT230">
        <v>121</v>
      </c>
      <c r="AU230">
        <v>128</v>
      </c>
      <c r="AV230">
        <v>120</v>
      </c>
      <c r="AW230" s="9">
        <v>101.0833333333333</v>
      </c>
    </row>
    <row r="231" spans="1:49" x14ac:dyDescent="0.3">
      <c r="A231" t="s">
        <v>48</v>
      </c>
      <c r="B231" t="s">
        <v>217</v>
      </c>
      <c r="C231" t="s">
        <v>56</v>
      </c>
      <c r="D231" t="s">
        <v>101</v>
      </c>
      <c r="E231" t="s">
        <v>104</v>
      </c>
      <c r="F231" t="s">
        <v>118</v>
      </c>
      <c r="G231" t="s">
        <v>215</v>
      </c>
      <c r="H231">
        <v>7.3700000000000002E-2</v>
      </c>
      <c r="I231">
        <v>9.8599999999999993E-2</v>
      </c>
      <c r="J231">
        <v>0.4617</v>
      </c>
      <c r="K231">
        <v>0.22389999999999999</v>
      </c>
      <c r="L231" t="s">
        <v>130</v>
      </c>
      <c r="M231" t="s">
        <v>131</v>
      </c>
      <c r="N231" t="s">
        <v>217</v>
      </c>
      <c r="O231" t="s">
        <v>56</v>
      </c>
      <c r="P231" t="s">
        <v>143</v>
      </c>
      <c r="Q231" t="s">
        <v>104</v>
      </c>
      <c r="R231" t="s">
        <v>112</v>
      </c>
      <c r="S231" t="s">
        <v>215</v>
      </c>
      <c r="T231">
        <v>0.40899999999999997</v>
      </c>
      <c r="U231">
        <v>0.47560000000000002</v>
      </c>
      <c r="V231">
        <v>0.66569999999999996</v>
      </c>
      <c r="W231">
        <v>0.13120000000000001</v>
      </c>
      <c r="X231" t="s">
        <v>164</v>
      </c>
      <c r="Y231" t="s">
        <v>165</v>
      </c>
      <c r="Z231" t="s">
        <v>217</v>
      </c>
      <c r="AA231" t="s">
        <v>56</v>
      </c>
      <c r="AB231" t="s">
        <v>97</v>
      </c>
      <c r="AC231" t="s">
        <v>104</v>
      </c>
      <c r="AD231" t="s">
        <v>112</v>
      </c>
      <c r="AE231" t="s">
        <v>215</v>
      </c>
      <c r="AF231">
        <v>0.88460000000000005</v>
      </c>
      <c r="AG231">
        <v>7.9000000000000008E-3</v>
      </c>
      <c r="AH231">
        <v>0.69299999999999995</v>
      </c>
      <c r="AI231">
        <v>0.45569999999999999</v>
      </c>
      <c r="AJ231" t="s">
        <v>201</v>
      </c>
      <c r="AK231">
        <v>24</v>
      </c>
      <c r="AL231">
        <v>79</v>
      </c>
      <c r="AM231">
        <v>104</v>
      </c>
      <c r="AN231">
        <v>148</v>
      </c>
      <c r="AO231">
        <v>79</v>
      </c>
      <c r="AP231">
        <v>149</v>
      </c>
      <c r="AQ231">
        <v>138</v>
      </c>
      <c r="AR231">
        <v>132</v>
      </c>
      <c r="AS231">
        <v>3</v>
      </c>
      <c r="AT231">
        <v>134</v>
      </c>
      <c r="AU231">
        <v>63</v>
      </c>
      <c r="AV231">
        <v>160</v>
      </c>
      <c r="AW231" s="9">
        <v>101.0833333333333</v>
      </c>
    </row>
    <row r="232" spans="1:49" x14ac:dyDescent="0.3">
      <c r="A232" t="s">
        <v>48</v>
      </c>
      <c r="B232" t="s">
        <v>50</v>
      </c>
      <c r="C232" t="s">
        <v>58</v>
      </c>
      <c r="D232" t="s">
        <v>67</v>
      </c>
      <c r="E232" t="s">
        <v>104</v>
      </c>
      <c r="F232" t="s">
        <v>112</v>
      </c>
      <c r="G232" t="s">
        <v>214</v>
      </c>
      <c r="H232">
        <v>9.4700000000000006E-2</v>
      </c>
      <c r="I232">
        <v>0.14749999999999999</v>
      </c>
      <c r="J232">
        <v>0.51349999999999996</v>
      </c>
      <c r="K232">
        <v>0.2069</v>
      </c>
      <c r="L232" t="s">
        <v>125</v>
      </c>
      <c r="M232" t="s">
        <v>131</v>
      </c>
      <c r="N232" t="s">
        <v>50</v>
      </c>
      <c r="O232" t="s">
        <v>58</v>
      </c>
      <c r="P232" t="s">
        <v>133</v>
      </c>
      <c r="Q232" t="s">
        <v>104</v>
      </c>
      <c r="R232" t="s">
        <v>111</v>
      </c>
      <c r="S232" t="s">
        <v>214</v>
      </c>
      <c r="T232">
        <v>0.35570000000000002</v>
      </c>
      <c r="U232">
        <v>0.43269999999999997</v>
      </c>
      <c r="V232">
        <v>0.64190000000000003</v>
      </c>
      <c r="W232">
        <v>0.13769999999999999</v>
      </c>
      <c r="X232" t="s">
        <v>159</v>
      </c>
      <c r="Y232" t="s">
        <v>165</v>
      </c>
      <c r="Z232" t="s">
        <v>50</v>
      </c>
      <c r="AA232" t="s">
        <v>58</v>
      </c>
      <c r="AB232" t="s">
        <v>68</v>
      </c>
      <c r="AC232" t="s">
        <v>104</v>
      </c>
      <c r="AD232" t="s">
        <v>111</v>
      </c>
      <c r="AE232" t="s">
        <v>214</v>
      </c>
      <c r="AF232">
        <v>0.88460000000000005</v>
      </c>
      <c r="AG232">
        <v>8.5000000000000006E-3</v>
      </c>
      <c r="AH232">
        <v>0.71089999999999998</v>
      </c>
      <c r="AI232">
        <v>0.39300000000000002</v>
      </c>
      <c r="AJ232" t="s">
        <v>196</v>
      </c>
      <c r="AK232">
        <v>22</v>
      </c>
      <c r="AL232">
        <v>51</v>
      </c>
      <c r="AM232">
        <v>57</v>
      </c>
      <c r="AN232">
        <v>104</v>
      </c>
      <c r="AO232">
        <v>98</v>
      </c>
      <c r="AP232">
        <v>205</v>
      </c>
      <c r="AQ232">
        <v>185</v>
      </c>
      <c r="AR232">
        <v>168</v>
      </c>
      <c r="AS232">
        <v>3</v>
      </c>
      <c r="AT232">
        <v>131</v>
      </c>
      <c r="AU232">
        <v>35</v>
      </c>
      <c r="AV232">
        <v>156</v>
      </c>
      <c r="AW232" s="9">
        <v>101.25</v>
      </c>
    </row>
    <row r="233" spans="1:49" x14ac:dyDescent="0.3">
      <c r="A233" t="s">
        <v>48</v>
      </c>
      <c r="B233" t="s">
        <v>50</v>
      </c>
      <c r="C233" t="s">
        <v>51</v>
      </c>
      <c r="D233" t="s">
        <v>51</v>
      </c>
      <c r="E233" t="s">
        <v>104</v>
      </c>
      <c r="F233" t="s">
        <v>112</v>
      </c>
      <c r="G233" t="s">
        <v>216</v>
      </c>
      <c r="H233">
        <v>0</v>
      </c>
      <c r="I233">
        <v>0</v>
      </c>
      <c r="J233">
        <v>0.5</v>
      </c>
      <c r="K233">
        <v>0.1958</v>
      </c>
      <c r="L233" t="s">
        <v>126</v>
      </c>
      <c r="M233" t="s">
        <v>131</v>
      </c>
      <c r="N233" t="s">
        <v>50</v>
      </c>
      <c r="O233" t="s">
        <v>51</v>
      </c>
      <c r="P233" t="s">
        <v>51</v>
      </c>
      <c r="Q233" t="s">
        <v>104</v>
      </c>
      <c r="R233" t="s">
        <v>111</v>
      </c>
      <c r="S233" t="s">
        <v>216</v>
      </c>
      <c r="T233">
        <v>0.46500000000000002</v>
      </c>
      <c r="U233">
        <v>0.4592</v>
      </c>
      <c r="V233">
        <v>0.66259999999999997</v>
      </c>
      <c r="W233">
        <v>0.1489</v>
      </c>
      <c r="X233" t="s">
        <v>160</v>
      </c>
      <c r="Y233" t="s">
        <v>165</v>
      </c>
      <c r="Z233" t="s">
        <v>50</v>
      </c>
      <c r="AA233" t="s">
        <v>51</v>
      </c>
      <c r="AB233" t="s">
        <v>51</v>
      </c>
      <c r="AC233" t="s">
        <v>104</v>
      </c>
      <c r="AD233" t="s">
        <v>111</v>
      </c>
      <c r="AE233" t="s">
        <v>216</v>
      </c>
      <c r="AF233">
        <v>0</v>
      </c>
      <c r="AG233">
        <v>0</v>
      </c>
      <c r="AH233">
        <v>0.5</v>
      </c>
      <c r="AI233">
        <v>2.8999999999999998E-3</v>
      </c>
      <c r="AJ233" t="s">
        <v>197</v>
      </c>
      <c r="AK233">
        <v>31</v>
      </c>
      <c r="AL233">
        <v>121</v>
      </c>
      <c r="AM233">
        <v>82</v>
      </c>
      <c r="AN233">
        <v>55</v>
      </c>
      <c r="AO233">
        <v>65</v>
      </c>
      <c r="AP233">
        <v>162</v>
      </c>
      <c r="AQ233">
        <v>145</v>
      </c>
      <c r="AR233">
        <v>204</v>
      </c>
      <c r="AS233">
        <v>25</v>
      </c>
      <c r="AT233">
        <v>152</v>
      </c>
      <c r="AU233">
        <v>160</v>
      </c>
      <c r="AV233">
        <v>14</v>
      </c>
      <c r="AW233" s="9">
        <v>101.3333333333333</v>
      </c>
    </row>
    <row r="234" spans="1:49" x14ac:dyDescent="0.3">
      <c r="A234" t="s">
        <v>48</v>
      </c>
      <c r="B234" t="s">
        <v>49</v>
      </c>
      <c r="C234" t="s">
        <v>59</v>
      </c>
      <c r="D234" t="s">
        <v>68</v>
      </c>
      <c r="E234" t="s">
        <v>51</v>
      </c>
      <c r="F234" t="s">
        <v>51</v>
      </c>
      <c r="G234" t="s">
        <v>214</v>
      </c>
      <c r="H234">
        <v>0</v>
      </c>
      <c r="I234">
        <v>0</v>
      </c>
      <c r="J234">
        <v>0.5</v>
      </c>
      <c r="K234">
        <v>0.20269999999999999</v>
      </c>
      <c r="L234" t="s">
        <v>122</v>
      </c>
      <c r="M234" t="s">
        <v>131</v>
      </c>
      <c r="N234" t="s">
        <v>49</v>
      </c>
      <c r="O234" t="s">
        <v>59</v>
      </c>
      <c r="P234" t="s">
        <v>137</v>
      </c>
      <c r="Q234" t="s">
        <v>51</v>
      </c>
      <c r="R234" t="s">
        <v>51</v>
      </c>
      <c r="S234" t="s">
        <v>214</v>
      </c>
      <c r="T234">
        <v>0.30530000000000002</v>
      </c>
      <c r="U234">
        <v>0.4113</v>
      </c>
      <c r="V234">
        <v>0.63029999999999997</v>
      </c>
      <c r="W234">
        <v>0.13150000000000001</v>
      </c>
      <c r="X234" t="s">
        <v>156</v>
      </c>
      <c r="Y234" t="s">
        <v>165</v>
      </c>
      <c r="Z234" t="s">
        <v>49</v>
      </c>
      <c r="AA234" t="s">
        <v>59</v>
      </c>
      <c r="AB234" t="s">
        <v>166</v>
      </c>
      <c r="AC234" t="s">
        <v>51</v>
      </c>
      <c r="AD234" t="s">
        <v>51</v>
      </c>
      <c r="AE234" t="s">
        <v>214</v>
      </c>
      <c r="AF234">
        <v>0.1923</v>
      </c>
      <c r="AG234">
        <v>0.3226</v>
      </c>
      <c r="AH234">
        <v>0.59619999999999995</v>
      </c>
      <c r="AI234">
        <v>4.4000000000000003E-3</v>
      </c>
      <c r="AJ234" t="s">
        <v>193</v>
      </c>
      <c r="AK234">
        <v>31</v>
      </c>
      <c r="AL234">
        <v>121</v>
      </c>
      <c r="AM234">
        <v>82</v>
      </c>
      <c r="AN234">
        <v>89</v>
      </c>
      <c r="AO234">
        <v>115</v>
      </c>
      <c r="AP234">
        <v>231</v>
      </c>
      <c r="AQ234">
        <v>208</v>
      </c>
      <c r="AR234">
        <v>135</v>
      </c>
      <c r="AS234">
        <v>21</v>
      </c>
      <c r="AT234">
        <v>26</v>
      </c>
      <c r="AU234">
        <v>134</v>
      </c>
      <c r="AV234">
        <v>24</v>
      </c>
      <c r="AW234" s="9">
        <v>101.4166666666667</v>
      </c>
    </row>
    <row r="235" spans="1:49" x14ac:dyDescent="0.3">
      <c r="A235" t="s">
        <v>48</v>
      </c>
      <c r="B235" t="s">
        <v>49</v>
      </c>
      <c r="C235" t="s">
        <v>57</v>
      </c>
      <c r="D235" t="s">
        <v>68</v>
      </c>
      <c r="E235" t="s">
        <v>104</v>
      </c>
      <c r="F235" t="s">
        <v>106</v>
      </c>
      <c r="G235" t="s">
        <v>216</v>
      </c>
      <c r="H235">
        <v>0</v>
      </c>
      <c r="I235">
        <v>0</v>
      </c>
      <c r="J235">
        <v>0.5</v>
      </c>
      <c r="K235">
        <v>0.2319</v>
      </c>
      <c r="L235" t="s">
        <v>123</v>
      </c>
      <c r="M235" t="s">
        <v>131</v>
      </c>
      <c r="N235" t="s">
        <v>49</v>
      </c>
      <c r="O235" t="s">
        <v>57</v>
      </c>
      <c r="P235" t="s">
        <v>68</v>
      </c>
      <c r="Q235" t="s">
        <v>104</v>
      </c>
      <c r="R235" t="s">
        <v>111</v>
      </c>
      <c r="S235" t="s">
        <v>216</v>
      </c>
      <c r="T235">
        <v>0.69189999999999996</v>
      </c>
      <c r="U235">
        <v>0.4773</v>
      </c>
      <c r="V235">
        <v>0.69530000000000003</v>
      </c>
      <c r="W235">
        <v>0.19950000000000001</v>
      </c>
      <c r="X235" t="s">
        <v>157</v>
      </c>
      <c r="Y235" t="s">
        <v>165</v>
      </c>
      <c r="Z235" t="s">
        <v>49</v>
      </c>
      <c r="AA235" t="s">
        <v>57</v>
      </c>
      <c r="AB235" t="s">
        <v>166</v>
      </c>
      <c r="AC235" t="s">
        <v>104</v>
      </c>
      <c r="AD235" t="s">
        <v>189</v>
      </c>
      <c r="AE235" t="s">
        <v>216</v>
      </c>
      <c r="AF235">
        <v>0</v>
      </c>
      <c r="AG235">
        <v>0</v>
      </c>
      <c r="AH235">
        <v>0.5</v>
      </c>
      <c r="AI235">
        <v>3.5000000000000001E-3</v>
      </c>
      <c r="AJ235" t="s">
        <v>194</v>
      </c>
      <c r="AK235">
        <v>31</v>
      </c>
      <c r="AL235">
        <v>121</v>
      </c>
      <c r="AM235">
        <v>82</v>
      </c>
      <c r="AN235">
        <v>159</v>
      </c>
      <c r="AO235">
        <v>14</v>
      </c>
      <c r="AP235">
        <v>145</v>
      </c>
      <c r="AQ235">
        <v>84</v>
      </c>
      <c r="AR235">
        <v>226</v>
      </c>
      <c r="AS235">
        <v>25</v>
      </c>
      <c r="AT235">
        <v>152</v>
      </c>
      <c r="AU235">
        <v>160</v>
      </c>
      <c r="AV235">
        <v>19</v>
      </c>
      <c r="AW235" s="9">
        <v>101.5</v>
      </c>
    </row>
    <row r="236" spans="1:49" x14ac:dyDescent="0.3">
      <c r="A236" t="s">
        <v>48</v>
      </c>
      <c r="B236" t="s">
        <v>50</v>
      </c>
      <c r="C236" t="s">
        <v>61</v>
      </c>
      <c r="D236" t="s">
        <v>70</v>
      </c>
      <c r="E236" t="s">
        <v>105</v>
      </c>
      <c r="F236" t="s">
        <v>114</v>
      </c>
      <c r="G236" t="s">
        <v>214</v>
      </c>
      <c r="H236">
        <v>1.0500000000000001E-2</v>
      </c>
      <c r="I236">
        <v>2.06E-2</v>
      </c>
      <c r="J236">
        <v>0.50339999999999996</v>
      </c>
      <c r="K236">
        <v>0.20130000000000001</v>
      </c>
      <c r="L236" t="s">
        <v>125</v>
      </c>
      <c r="M236" t="s">
        <v>131</v>
      </c>
      <c r="N236" t="s">
        <v>50</v>
      </c>
      <c r="O236" t="s">
        <v>61</v>
      </c>
      <c r="P236" t="s">
        <v>98</v>
      </c>
      <c r="Q236" t="s">
        <v>105</v>
      </c>
      <c r="R236" t="s">
        <v>154</v>
      </c>
      <c r="S236" t="s">
        <v>214</v>
      </c>
      <c r="T236">
        <v>0.26050000000000001</v>
      </c>
      <c r="U236">
        <v>0.38190000000000002</v>
      </c>
      <c r="V236">
        <v>0.61729999999999996</v>
      </c>
      <c r="W236">
        <v>0.12959999999999999</v>
      </c>
      <c r="X236" t="s">
        <v>159</v>
      </c>
      <c r="Y236" t="s">
        <v>165</v>
      </c>
      <c r="Z236" t="s">
        <v>50</v>
      </c>
      <c r="AA236" t="s">
        <v>61</v>
      </c>
      <c r="AB236" t="s">
        <v>78</v>
      </c>
      <c r="AC236" t="s">
        <v>105</v>
      </c>
      <c r="AD236" t="s">
        <v>109</v>
      </c>
      <c r="AE236" t="s">
        <v>214</v>
      </c>
      <c r="AF236">
        <v>0.1923</v>
      </c>
      <c r="AG236">
        <v>0.3226</v>
      </c>
      <c r="AH236">
        <v>0.59619999999999995</v>
      </c>
      <c r="AI236">
        <v>1.6000000000000001E-3</v>
      </c>
      <c r="AJ236" t="s">
        <v>196</v>
      </c>
      <c r="AK236">
        <v>30</v>
      </c>
      <c r="AL236">
        <v>117</v>
      </c>
      <c r="AM236">
        <v>74</v>
      </c>
      <c r="AN236">
        <v>84</v>
      </c>
      <c r="AO236">
        <v>127</v>
      </c>
      <c r="AP236">
        <v>253</v>
      </c>
      <c r="AQ236">
        <v>227</v>
      </c>
      <c r="AR236">
        <v>120</v>
      </c>
      <c r="AS236">
        <v>21</v>
      </c>
      <c r="AT236">
        <v>26</v>
      </c>
      <c r="AU236">
        <v>134</v>
      </c>
      <c r="AV236">
        <v>5</v>
      </c>
      <c r="AW236" s="9">
        <v>101.5</v>
      </c>
    </row>
    <row r="237" spans="1:49" x14ac:dyDescent="0.3">
      <c r="A237" t="s">
        <v>48</v>
      </c>
      <c r="B237" t="s">
        <v>217</v>
      </c>
      <c r="C237" t="s">
        <v>52</v>
      </c>
      <c r="D237" t="s">
        <v>95</v>
      </c>
      <c r="E237" t="s">
        <v>104</v>
      </c>
      <c r="F237" t="s">
        <v>120</v>
      </c>
      <c r="G237" t="s">
        <v>215</v>
      </c>
      <c r="H237">
        <v>6.3200000000000006E-2</v>
      </c>
      <c r="I237">
        <v>8.5099999999999995E-2</v>
      </c>
      <c r="J237">
        <v>0.45639999999999997</v>
      </c>
      <c r="K237">
        <v>0.22359999999999999</v>
      </c>
      <c r="L237" t="s">
        <v>130</v>
      </c>
      <c r="M237" t="s">
        <v>131</v>
      </c>
      <c r="N237" t="s">
        <v>217</v>
      </c>
      <c r="O237" t="s">
        <v>52</v>
      </c>
      <c r="P237" t="s">
        <v>141</v>
      </c>
      <c r="Q237" t="s">
        <v>104</v>
      </c>
      <c r="R237" t="s">
        <v>112</v>
      </c>
      <c r="S237" t="s">
        <v>215</v>
      </c>
      <c r="T237">
        <v>0.34449999999999997</v>
      </c>
      <c r="U237">
        <v>0.46679999999999999</v>
      </c>
      <c r="V237">
        <v>0.65580000000000005</v>
      </c>
      <c r="W237">
        <v>0.125</v>
      </c>
      <c r="X237" t="s">
        <v>164</v>
      </c>
      <c r="Y237" t="s">
        <v>165</v>
      </c>
      <c r="Z237" t="s">
        <v>217</v>
      </c>
      <c r="AA237" t="s">
        <v>52</v>
      </c>
      <c r="AB237" t="s">
        <v>175</v>
      </c>
      <c r="AC237" t="s">
        <v>104</v>
      </c>
      <c r="AD237" t="s">
        <v>112</v>
      </c>
      <c r="AE237" t="s">
        <v>215</v>
      </c>
      <c r="AF237">
        <v>0</v>
      </c>
      <c r="AG237">
        <v>0</v>
      </c>
      <c r="AH237">
        <v>0.5</v>
      </c>
      <c r="AI237">
        <v>2.2000000000000001E-3</v>
      </c>
      <c r="AJ237" t="s">
        <v>201</v>
      </c>
      <c r="AK237">
        <v>25</v>
      </c>
      <c r="AL237">
        <v>88</v>
      </c>
      <c r="AM237">
        <v>107</v>
      </c>
      <c r="AN237">
        <v>147</v>
      </c>
      <c r="AO237">
        <v>102</v>
      </c>
      <c r="AP237">
        <v>151</v>
      </c>
      <c r="AQ237">
        <v>154</v>
      </c>
      <c r="AR237">
        <v>98</v>
      </c>
      <c r="AS237">
        <v>25</v>
      </c>
      <c r="AT237">
        <v>152</v>
      </c>
      <c r="AU237">
        <v>160</v>
      </c>
      <c r="AV237">
        <v>9</v>
      </c>
      <c r="AW237" s="9">
        <v>101.5</v>
      </c>
    </row>
    <row r="238" spans="1:49" x14ac:dyDescent="0.3">
      <c r="A238" t="s">
        <v>48</v>
      </c>
      <c r="B238" t="s">
        <v>49</v>
      </c>
      <c r="C238" t="s">
        <v>52</v>
      </c>
      <c r="D238" t="s">
        <v>88</v>
      </c>
      <c r="E238" t="s">
        <v>104</v>
      </c>
      <c r="F238" t="s">
        <v>106</v>
      </c>
      <c r="G238" t="s">
        <v>215</v>
      </c>
      <c r="H238">
        <v>0</v>
      </c>
      <c r="I238">
        <v>0</v>
      </c>
      <c r="J238">
        <v>0.5</v>
      </c>
      <c r="K238">
        <v>0.22339999999999999</v>
      </c>
      <c r="L238" t="s">
        <v>124</v>
      </c>
      <c r="M238" t="s">
        <v>131</v>
      </c>
      <c r="N238" t="s">
        <v>49</v>
      </c>
      <c r="O238" t="s">
        <v>52</v>
      </c>
      <c r="P238" t="s">
        <v>92</v>
      </c>
      <c r="Q238" t="s">
        <v>104</v>
      </c>
      <c r="R238" t="s">
        <v>108</v>
      </c>
      <c r="S238" t="s">
        <v>215</v>
      </c>
      <c r="T238">
        <v>0.3417</v>
      </c>
      <c r="U238">
        <v>0.46389999999999998</v>
      </c>
      <c r="V238">
        <v>0.65439999999999998</v>
      </c>
      <c r="W238">
        <v>0.1216</v>
      </c>
      <c r="X238" t="s">
        <v>158</v>
      </c>
      <c r="Y238" t="s">
        <v>165</v>
      </c>
      <c r="Z238" t="s">
        <v>49</v>
      </c>
      <c r="AA238" t="s">
        <v>52</v>
      </c>
      <c r="AB238" t="s">
        <v>175</v>
      </c>
      <c r="AC238" t="s">
        <v>104</v>
      </c>
      <c r="AD238" t="s">
        <v>189</v>
      </c>
      <c r="AE238" t="s">
        <v>215</v>
      </c>
      <c r="AF238">
        <v>0</v>
      </c>
      <c r="AG238">
        <v>0</v>
      </c>
      <c r="AH238">
        <v>0.5</v>
      </c>
      <c r="AI238">
        <v>2.3E-3</v>
      </c>
      <c r="AJ238" t="s">
        <v>195</v>
      </c>
      <c r="AK238">
        <v>31</v>
      </c>
      <c r="AL238">
        <v>121</v>
      </c>
      <c r="AM238">
        <v>82</v>
      </c>
      <c r="AN238">
        <v>146</v>
      </c>
      <c r="AO238">
        <v>103</v>
      </c>
      <c r="AP238">
        <v>156</v>
      </c>
      <c r="AQ238">
        <v>158</v>
      </c>
      <c r="AR238">
        <v>85</v>
      </c>
      <c r="AS238">
        <v>25</v>
      </c>
      <c r="AT238">
        <v>152</v>
      </c>
      <c r="AU238">
        <v>160</v>
      </c>
      <c r="AV238">
        <v>10</v>
      </c>
      <c r="AW238" s="9">
        <v>102.4166666666667</v>
      </c>
    </row>
    <row r="239" spans="1:49" x14ac:dyDescent="0.3">
      <c r="A239" t="s">
        <v>48</v>
      </c>
      <c r="B239" t="s">
        <v>49</v>
      </c>
      <c r="C239" t="s">
        <v>55</v>
      </c>
      <c r="D239" t="s">
        <v>85</v>
      </c>
      <c r="E239" t="s">
        <v>105</v>
      </c>
      <c r="F239" t="s">
        <v>107</v>
      </c>
      <c r="G239" t="s">
        <v>215</v>
      </c>
      <c r="H239">
        <v>0</v>
      </c>
      <c r="I239">
        <v>0</v>
      </c>
      <c r="J239">
        <v>0.5</v>
      </c>
      <c r="K239">
        <v>0.19159999999999999</v>
      </c>
      <c r="L239" t="s">
        <v>124</v>
      </c>
      <c r="M239" t="s">
        <v>131</v>
      </c>
      <c r="N239" t="s">
        <v>49</v>
      </c>
      <c r="O239" t="s">
        <v>55</v>
      </c>
      <c r="P239" t="s">
        <v>145</v>
      </c>
      <c r="Q239" t="s">
        <v>105</v>
      </c>
      <c r="R239" t="s">
        <v>107</v>
      </c>
      <c r="S239" t="s">
        <v>215</v>
      </c>
      <c r="T239">
        <v>0.46500000000000002</v>
      </c>
      <c r="U239">
        <v>0.49330000000000002</v>
      </c>
      <c r="V239">
        <v>0.68010000000000004</v>
      </c>
      <c r="W239">
        <v>0.14949999999999999</v>
      </c>
      <c r="X239" t="s">
        <v>158</v>
      </c>
      <c r="Y239" t="s">
        <v>165</v>
      </c>
      <c r="Z239" t="s">
        <v>49</v>
      </c>
      <c r="AA239" t="s">
        <v>55</v>
      </c>
      <c r="AB239" t="s">
        <v>171</v>
      </c>
      <c r="AC239" t="s">
        <v>105</v>
      </c>
      <c r="AD239" t="s">
        <v>190</v>
      </c>
      <c r="AE239" t="s">
        <v>215</v>
      </c>
      <c r="AF239">
        <v>0.69230000000000003</v>
      </c>
      <c r="AG239">
        <v>5.4000000000000003E-3</v>
      </c>
      <c r="AH239">
        <v>0.55659999999999998</v>
      </c>
      <c r="AI239">
        <v>0.51570000000000005</v>
      </c>
      <c r="AJ239" t="s">
        <v>195</v>
      </c>
      <c r="AK239">
        <v>31</v>
      </c>
      <c r="AL239">
        <v>121</v>
      </c>
      <c r="AM239">
        <v>82</v>
      </c>
      <c r="AN239">
        <v>18</v>
      </c>
      <c r="AO239">
        <v>65</v>
      </c>
      <c r="AP239">
        <v>124</v>
      </c>
      <c r="AQ239">
        <v>111</v>
      </c>
      <c r="AR239">
        <v>206</v>
      </c>
      <c r="AS239">
        <v>8</v>
      </c>
      <c r="AT239">
        <v>147</v>
      </c>
      <c r="AU239">
        <v>152</v>
      </c>
      <c r="AV239">
        <v>164</v>
      </c>
      <c r="AW239" s="9">
        <v>102.4166666666667</v>
      </c>
    </row>
    <row r="240" spans="1:49" x14ac:dyDescent="0.3">
      <c r="A240" t="s">
        <v>48</v>
      </c>
      <c r="B240" t="s">
        <v>217</v>
      </c>
      <c r="C240" t="s">
        <v>54</v>
      </c>
      <c r="D240" t="s">
        <v>72</v>
      </c>
      <c r="E240" t="s">
        <v>104</v>
      </c>
      <c r="F240" t="s">
        <v>120</v>
      </c>
      <c r="G240" t="s">
        <v>216</v>
      </c>
      <c r="H240">
        <v>0</v>
      </c>
      <c r="I240">
        <v>0</v>
      </c>
      <c r="J240">
        <v>0.49809999999999999</v>
      </c>
      <c r="K240">
        <v>0.1991</v>
      </c>
      <c r="L240" t="s">
        <v>129</v>
      </c>
      <c r="M240" t="s">
        <v>131</v>
      </c>
      <c r="N240" t="s">
        <v>217</v>
      </c>
      <c r="O240" t="s">
        <v>54</v>
      </c>
      <c r="P240" t="s">
        <v>138</v>
      </c>
      <c r="Q240" t="s">
        <v>104</v>
      </c>
      <c r="R240" t="s">
        <v>112</v>
      </c>
      <c r="S240" t="s">
        <v>216</v>
      </c>
      <c r="T240">
        <v>0.6835</v>
      </c>
      <c r="U240">
        <v>0.442</v>
      </c>
      <c r="V240">
        <v>0.66600000000000004</v>
      </c>
      <c r="W240">
        <v>0.2135</v>
      </c>
      <c r="X240" t="s">
        <v>163</v>
      </c>
      <c r="Y240" t="s">
        <v>165</v>
      </c>
      <c r="Z240" t="s">
        <v>217</v>
      </c>
      <c r="AA240" t="s">
        <v>54</v>
      </c>
      <c r="AB240" t="s">
        <v>184</v>
      </c>
      <c r="AC240" t="s">
        <v>104</v>
      </c>
      <c r="AD240" t="s">
        <v>112</v>
      </c>
      <c r="AE240" t="s">
        <v>216</v>
      </c>
      <c r="AF240">
        <v>3.85E-2</v>
      </c>
      <c r="AG240">
        <v>0.05</v>
      </c>
      <c r="AH240">
        <v>0.51870000000000005</v>
      </c>
      <c r="AI240">
        <v>2.2599999999999999E-2</v>
      </c>
      <c r="AJ240" t="s">
        <v>200</v>
      </c>
      <c r="AK240">
        <v>31</v>
      </c>
      <c r="AL240">
        <v>121</v>
      </c>
      <c r="AM240">
        <v>85</v>
      </c>
      <c r="AN240">
        <v>74</v>
      </c>
      <c r="AO240">
        <v>16</v>
      </c>
      <c r="AP240">
        <v>188</v>
      </c>
      <c r="AQ240">
        <v>137</v>
      </c>
      <c r="AR240">
        <v>227</v>
      </c>
      <c r="AS240">
        <v>24</v>
      </c>
      <c r="AT240">
        <v>95</v>
      </c>
      <c r="AU240">
        <v>158</v>
      </c>
      <c r="AV240">
        <v>75</v>
      </c>
      <c r="AW240" s="9">
        <v>102.5833333333333</v>
      </c>
    </row>
    <row r="241" spans="1:49" x14ac:dyDescent="0.3">
      <c r="A241" t="s">
        <v>48</v>
      </c>
      <c r="B241" t="s">
        <v>217</v>
      </c>
      <c r="C241" t="s">
        <v>51</v>
      </c>
      <c r="D241" t="s">
        <v>51</v>
      </c>
      <c r="E241" t="s">
        <v>104</v>
      </c>
      <c r="F241" t="s">
        <v>120</v>
      </c>
      <c r="G241" t="s">
        <v>215</v>
      </c>
      <c r="H241">
        <v>2.1100000000000001E-2</v>
      </c>
      <c r="I241">
        <v>3.7400000000000003E-2</v>
      </c>
      <c r="J241">
        <v>0.49170000000000003</v>
      </c>
      <c r="K241">
        <v>0.21049999999999999</v>
      </c>
      <c r="L241" t="s">
        <v>130</v>
      </c>
      <c r="M241" t="s">
        <v>131</v>
      </c>
      <c r="N241" t="s">
        <v>217</v>
      </c>
      <c r="O241" t="s">
        <v>51</v>
      </c>
      <c r="P241" t="s">
        <v>51</v>
      </c>
      <c r="Q241" t="s">
        <v>104</v>
      </c>
      <c r="R241" t="s">
        <v>112</v>
      </c>
      <c r="S241" t="s">
        <v>215</v>
      </c>
      <c r="T241">
        <v>0.34449999999999997</v>
      </c>
      <c r="U241">
        <v>0.45300000000000001</v>
      </c>
      <c r="V241">
        <v>0.65029999999999999</v>
      </c>
      <c r="W241">
        <v>0.12509999999999999</v>
      </c>
      <c r="X241" t="s">
        <v>164</v>
      </c>
      <c r="Y241" t="s">
        <v>165</v>
      </c>
      <c r="Z241" t="s">
        <v>217</v>
      </c>
      <c r="AA241" t="s">
        <v>51</v>
      </c>
      <c r="AB241" t="s">
        <v>51</v>
      </c>
      <c r="AC241" t="s">
        <v>104</v>
      </c>
      <c r="AD241" t="s">
        <v>112</v>
      </c>
      <c r="AE241" t="s">
        <v>215</v>
      </c>
      <c r="AF241">
        <v>0</v>
      </c>
      <c r="AG241">
        <v>0</v>
      </c>
      <c r="AH241">
        <v>0.5</v>
      </c>
      <c r="AI241">
        <v>2.2000000000000001E-3</v>
      </c>
      <c r="AJ241" t="s">
        <v>201</v>
      </c>
      <c r="AK241">
        <v>29</v>
      </c>
      <c r="AL241">
        <v>114</v>
      </c>
      <c r="AM241">
        <v>92</v>
      </c>
      <c r="AN241">
        <v>112</v>
      </c>
      <c r="AO241">
        <v>102</v>
      </c>
      <c r="AP241">
        <v>171</v>
      </c>
      <c r="AQ241">
        <v>166</v>
      </c>
      <c r="AR241">
        <v>99</v>
      </c>
      <c r="AS241">
        <v>25</v>
      </c>
      <c r="AT241">
        <v>152</v>
      </c>
      <c r="AU241">
        <v>160</v>
      </c>
      <c r="AV241">
        <v>9</v>
      </c>
      <c r="AW241" s="9">
        <v>102.5833333333333</v>
      </c>
    </row>
    <row r="242" spans="1:49" x14ac:dyDescent="0.3">
      <c r="A242" t="s">
        <v>48</v>
      </c>
      <c r="B242" t="s">
        <v>50</v>
      </c>
      <c r="C242" t="s">
        <v>61</v>
      </c>
      <c r="D242" t="s">
        <v>70</v>
      </c>
      <c r="E242" t="s">
        <v>51</v>
      </c>
      <c r="F242" t="s">
        <v>51</v>
      </c>
      <c r="G242" t="s">
        <v>214</v>
      </c>
      <c r="H242">
        <v>1.0500000000000001E-2</v>
      </c>
      <c r="I242">
        <v>0.02</v>
      </c>
      <c r="J242">
        <v>0.49769999999999998</v>
      </c>
      <c r="K242">
        <v>0.2024</v>
      </c>
      <c r="L242" t="s">
        <v>125</v>
      </c>
      <c r="M242" t="s">
        <v>131</v>
      </c>
      <c r="N242" t="s">
        <v>50</v>
      </c>
      <c r="O242" t="s">
        <v>61</v>
      </c>
      <c r="P242" t="s">
        <v>98</v>
      </c>
      <c r="Q242" t="s">
        <v>51</v>
      </c>
      <c r="R242" t="s">
        <v>51</v>
      </c>
      <c r="S242" t="s">
        <v>214</v>
      </c>
      <c r="T242">
        <v>0.26050000000000001</v>
      </c>
      <c r="U242">
        <v>0.38190000000000002</v>
      </c>
      <c r="V242">
        <v>0.61729999999999996</v>
      </c>
      <c r="W242">
        <v>0.12909999999999999</v>
      </c>
      <c r="X242" t="s">
        <v>159</v>
      </c>
      <c r="Y242" t="s">
        <v>165</v>
      </c>
      <c r="Z242" t="s">
        <v>50</v>
      </c>
      <c r="AA242" t="s">
        <v>61</v>
      </c>
      <c r="AB242" t="s">
        <v>78</v>
      </c>
      <c r="AC242" t="s">
        <v>51</v>
      </c>
      <c r="AD242" t="s">
        <v>51</v>
      </c>
      <c r="AE242" t="s">
        <v>214</v>
      </c>
      <c r="AF242">
        <v>0.1923</v>
      </c>
      <c r="AG242">
        <v>0.3226</v>
      </c>
      <c r="AH242">
        <v>0.59619999999999995</v>
      </c>
      <c r="AI242">
        <v>1.6000000000000001E-3</v>
      </c>
      <c r="AJ242" t="s">
        <v>196</v>
      </c>
      <c r="AK242">
        <v>30</v>
      </c>
      <c r="AL242">
        <v>119</v>
      </c>
      <c r="AM242">
        <v>86</v>
      </c>
      <c r="AN242">
        <v>88</v>
      </c>
      <c r="AO242">
        <v>127</v>
      </c>
      <c r="AP242">
        <v>253</v>
      </c>
      <c r="AQ242">
        <v>227</v>
      </c>
      <c r="AR242">
        <v>116</v>
      </c>
      <c r="AS242">
        <v>21</v>
      </c>
      <c r="AT242">
        <v>26</v>
      </c>
      <c r="AU242">
        <v>134</v>
      </c>
      <c r="AV242">
        <v>5</v>
      </c>
      <c r="AW242" s="9">
        <v>102.6666666666667</v>
      </c>
    </row>
    <row r="243" spans="1:49" x14ac:dyDescent="0.3">
      <c r="A243" t="s">
        <v>48</v>
      </c>
      <c r="B243" t="s">
        <v>49</v>
      </c>
      <c r="C243" t="s">
        <v>54</v>
      </c>
      <c r="D243" t="s">
        <v>72</v>
      </c>
      <c r="E243" t="s">
        <v>104</v>
      </c>
      <c r="F243" t="s">
        <v>108</v>
      </c>
      <c r="G243" t="s">
        <v>215</v>
      </c>
      <c r="H243">
        <v>0</v>
      </c>
      <c r="I243">
        <v>0</v>
      </c>
      <c r="J243">
        <v>0.5</v>
      </c>
      <c r="K243">
        <v>0.1971</v>
      </c>
      <c r="L243" t="s">
        <v>124</v>
      </c>
      <c r="M243" t="s">
        <v>131</v>
      </c>
      <c r="N243" t="s">
        <v>49</v>
      </c>
      <c r="O243" t="s">
        <v>54</v>
      </c>
      <c r="P243" t="s">
        <v>144</v>
      </c>
      <c r="Q243" t="s">
        <v>104</v>
      </c>
      <c r="R243" t="s">
        <v>108</v>
      </c>
      <c r="S243" t="s">
        <v>215</v>
      </c>
      <c r="T243">
        <v>0.40339999999999998</v>
      </c>
      <c r="U243">
        <v>0.49059999999999998</v>
      </c>
      <c r="V243">
        <v>0.67159999999999997</v>
      </c>
      <c r="W243">
        <v>0.12809999999999999</v>
      </c>
      <c r="X243" t="s">
        <v>158</v>
      </c>
      <c r="Y243" t="s">
        <v>165</v>
      </c>
      <c r="Z243" t="s">
        <v>49</v>
      </c>
      <c r="AA243" t="s">
        <v>54</v>
      </c>
      <c r="AB243" t="s">
        <v>177</v>
      </c>
      <c r="AC243" t="s">
        <v>104</v>
      </c>
      <c r="AD243" t="s">
        <v>189</v>
      </c>
      <c r="AE243" t="s">
        <v>215</v>
      </c>
      <c r="AF243">
        <v>0.5</v>
      </c>
      <c r="AG243">
        <v>2.8999999999999998E-3</v>
      </c>
      <c r="AH243">
        <v>0.3679</v>
      </c>
      <c r="AI243">
        <v>0.48780000000000001</v>
      </c>
      <c r="AJ243" t="s">
        <v>195</v>
      </c>
      <c r="AK243">
        <v>31</v>
      </c>
      <c r="AL243">
        <v>121</v>
      </c>
      <c r="AM243">
        <v>82</v>
      </c>
      <c r="AN243">
        <v>66</v>
      </c>
      <c r="AO243">
        <v>81</v>
      </c>
      <c r="AP243">
        <v>129</v>
      </c>
      <c r="AQ243">
        <v>126</v>
      </c>
      <c r="AR243">
        <v>110</v>
      </c>
      <c r="AS243">
        <v>13</v>
      </c>
      <c r="AT243">
        <v>151</v>
      </c>
      <c r="AU243">
        <v>162</v>
      </c>
      <c r="AV243">
        <v>162</v>
      </c>
      <c r="AW243" s="9">
        <v>102.8333333333333</v>
      </c>
    </row>
    <row r="244" spans="1:49" x14ac:dyDescent="0.3">
      <c r="A244" t="s">
        <v>48</v>
      </c>
      <c r="B244" t="s">
        <v>50</v>
      </c>
      <c r="C244" t="s">
        <v>54</v>
      </c>
      <c r="D244" t="s">
        <v>80</v>
      </c>
      <c r="E244" t="s">
        <v>104</v>
      </c>
      <c r="F244" t="s">
        <v>112</v>
      </c>
      <c r="G244" t="s">
        <v>215</v>
      </c>
      <c r="H244">
        <v>6.3200000000000006E-2</v>
      </c>
      <c r="I244">
        <v>0.1101</v>
      </c>
      <c r="J244">
        <v>0.51649999999999996</v>
      </c>
      <c r="K244">
        <v>0.20649999999999999</v>
      </c>
      <c r="L244" t="s">
        <v>127</v>
      </c>
      <c r="M244" t="s">
        <v>131</v>
      </c>
      <c r="N244" t="s">
        <v>50</v>
      </c>
      <c r="O244" t="s">
        <v>54</v>
      </c>
      <c r="P244" t="s">
        <v>152</v>
      </c>
      <c r="Q244" t="s">
        <v>104</v>
      </c>
      <c r="R244" t="s">
        <v>111</v>
      </c>
      <c r="S244" t="s">
        <v>215</v>
      </c>
      <c r="T244">
        <v>0.38940000000000002</v>
      </c>
      <c r="U244">
        <v>0.46100000000000002</v>
      </c>
      <c r="V244">
        <v>0.6573</v>
      </c>
      <c r="W244">
        <v>0.13950000000000001</v>
      </c>
      <c r="X244" t="s">
        <v>161</v>
      </c>
      <c r="Y244" t="s">
        <v>165</v>
      </c>
      <c r="Z244" t="s">
        <v>50</v>
      </c>
      <c r="AA244" t="s">
        <v>54</v>
      </c>
      <c r="AB244" t="s">
        <v>184</v>
      </c>
      <c r="AC244" t="s">
        <v>104</v>
      </c>
      <c r="AD244" t="s">
        <v>111</v>
      </c>
      <c r="AE244" t="s">
        <v>215</v>
      </c>
      <c r="AF244">
        <v>0.42309999999999998</v>
      </c>
      <c r="AG244">
        <v>8.2000000000000007E-3</v>
      </c>
      <c r="AH244">
        <v>0.59650000000000003</v>
      </c>
      <c r="AI244">
        <v>0.19789999999999999</v>
      </c>
      <c r="AJ244" t="s">
        <v>198</v>
      </c>
      <c r="AK244">
        <v>25</v>
      </c>
      <c r="AL244">
        <v>71</v>
      </c>
      <c r="AM244">
        <v>50</v>
      </c>
      <c r="AN244">
        <v>101</v>
      </c>
      <c r="AO244">
        <v>86</v>
      </c>
      <c r="AP244">
        <v>159</v>
      </c>
      <c r="AQ244">
        <v>151</v>
      </c>
      <c r="AR244">
        <v>179</v>
      </c>
      <c r="AS244">
        <v>15</v>
      </c>
      <c r="AT244">
        <v>132</v>
      </c>
      <c r="AU244">
        <v>133</v>
      </c>
      <c r="AV244">
        <v>132</v>
      </c>
      <c r="AW244" s="9">
        <v>102.8333333333333</v>
      </c>
    </row>
    <row r="245" spans="1:49" x14ac:dyDescent="0.3">
      <c r="A245" t="s">
        <v>48</v>
      </c>
      <c r="B245" t="s">
        <v>49</v>
      </c>
      <c r="C245" t="s">
        <v>54</v>
      </c>
      <c r="D245" t="s">
        <v>72</v>
      </c>
      <c r="E245" t="s">
        <v>105</v>
      </c>
      <c r="F245" t="s">
        <v>107</v>
      </c>
      <c r="G245" t="s">
        <v>215</v>
      </c>
      <c r="H245">
        <v>0</v>
      </c>
      <c r="I245">
        <v>0</v>
      </c>
      <c r="J245">
        <v>0.5</v>
      </c>
      <c r="K245">
        <v>0.19159999999999999</v>
      </c>
      <c r="L245" t="s">
        <v>124</v>
      </c>
      <c r="M245" t="s">
        <v>131</v>
      </c>
      <c r="N245" t="s">
        <v>49</v>
      </c>
      <c r="O245" t="s">
        <v>54</v>
      </c>
      <c r="P245" t="s">
        <v>144</v>
      </c>
      <c r="Q245" t="s">
        <v>105</v>
      </c>
      <c r="R245" t="s">
        <v>107</v>
      </c>
      <c r="S245" t="s">
        <v>215</v>
      </c>
      <c r="T245">
        <v>0.34449999999999997</v>
      </c>
      <c r="U245">
        <v>0.45219999999999999</v>
      </c>
      <c r="V245">
        <v>0.64990000000000003</v>
      </c>
      <c r="W245">
        <v>0.12759999999999999</v>
      </c>
      <c r="X245" t="s">
        <v>158</v>
      </c>
      <c r="Y245" t="s">
        <v>165</v>
      </c>
      <c r="Z245" t="s">
        <v>49</v>
      </c>
      <c r="AA245" t="s">
        <v>54</v>
      </c>
      <c r="AB245" t="s">
        <v>177</v>
      </c>
      <c r="AC245" t="s">
        <v>105</v>
      </c>
      <c r="AD245" t="s">
        <v>190</v>
      </c>
      <c r="AE245" t="s">
        <v>215</v>
      </c>
      <c r="AF245">
        <v>0.92310000000000003</v>
      </c>
      <c r="AG245">
        <v>6.0000000000000001E-3</v>
      </c>
      <c r="AH245">
        <v>0.61950000000000005</v>
      </c>
      <c r="AI245">
        <v>0.63439999999999996</v>
      </c>
      <c r="AJ245" t="s">
        <v>195</v>
      </c>
      <c r="AK245">
        <v>31</v>
      </c>
      <c r="AL245">
        <v>121</v>
      </c>
      <c r="AM245">
        <v>82</v>
      </c>
      <c r="AN245">
        <v>18</v>
      </c>
      <c r="AO245">
        <v>102</v>
      </c>
      <c r="AP245">
        <v>173</v>
      </c>
      <c r="AQ245">
        <v>168</v>
      </c>
      <c r="AR245">
        <v>107</v>
      </c>
      <c r="AS245">
        <v>2</v>
      </c>
      <c r="AT245">
        <v>143</v>
      </c>
      <c r="AU245">
        <v>122</v>
      </c>
      <c r="AV245">
        <v>167</v>
      </c>
      <c r="AW245" s="9">
        <v>103</v>
      </c>
    </row>
    <row r="246" spans="1:49" x14ac:dyDescent="0.3">
      <c r="A246" t="s">
        <v>48</v>
      </c>
      <c r="B246" t="s">
        <v>50</v>
      </c>
      <c r="C246" t="s">
        <v>61</v>
      </c>
      <c r="D246" t="s">
        <v>70</v>
      </c>
      <c r="E246" t="s">
        <v>104</v>
      </c>
      <c r="F246" t="s">
        <v>112</v>
      </c>
      <c r="G246" t="s">
        <v>216</v>
      </c>
      <c r="H246">
        <v>0</v>
      </c>
      <c r="I246">
        <v>0</v>
      </c>
      <c r="J246">
        <v>0.5</v>
      </c>
      <c r="K246">
        <v>0.20100000000000001</v>
      </c>
      <c r="L246" t="s">
        <v>126</v>
      </c>
      <c r="M246" t="s">
        <v>131</v>
      </c>
      <c r="N246" t="s">
        <v>50</v>
      </c>
      <c r="O246" t="s">
        <v>61</v>
      </c>
      <c r="P246" t="s">
        <v>98</v>
      </c>
      <c r="Q246" t="s">
        <v>104</v>
      </c>
      <c r="R246" t="s">
        <v>111</v>
      </c>
      <c r="S246" t="s">
        <v>216</v>
      </c>
      <c r="T246">
        <v>0.47899999999999998</v>
      </c>
      <c r="U246">
        <v>0.45839999999999997</v>
      </c>
      <c r="V246">
        <v>0.6633</v>
      </c>
      <c r="W246">
        <v>0.14929999999999999</v>
      </c>
      <c r="X246" t="s">
        <v>160</v>
      </c>
      <c r="Y246" t="s">
        <v>165</v>
      </c>
      <c r="Z246" t="s">
        <v>50</v>
      </c>
      <c r="AA246" t="s">
        <v>61</v>
      </c>
      <c r="AB246" t="s">
        <v>98</v>
      </c>
      <c r="AC246" t="s">
        <v>104</v>
      </c>
      <c r="AD246" t="s">
        <v>111</v>
      </c>
      <c r="AE246" t="s">
        <v>216</v>
      </c>
      <c r="AF246">
        <v>0</v>
      </c>
      <c r="AG246">
        <v>0</v>
      </c>
      <c r="AH246">
        <v>0.5</v>
      </c>
      <c r="AI246">
        <v>2.7000000000000001E-3</v>
      </c>
      <c r="AJ246" t="s">
        <v>197</v>
      </c>
      <c r="AK246">
        <v>31</v>
      </c>
      <c r="AL246">
        <v>121</v>
      </c>
      <c r="AM246">
        <v>82</v>
      </c>
      <c r="AN246">
        <v>83</v>
      </c>
      <c r="AO246">
        <v>61</v>
      </c>
      <c r="AP246">
        <v>163</v>
      </c>
      <c r="AQ246">
        <v>143</v>
      </c>
      <c r="AR246">
        <v>205</v>
      </c>
      <c r="AS246">
        <v>25</v>
      </c>
      <c r="AT246">
        <v>152</v>
      </c>
      <c r="AU246">
        <v>160</v>
      </c>
      <c r="AV246">
        <v>13</v>
      </c>
      <c r="AW246" s="9">
        <v>103.25</v>
      </c>
    </row>
    <row r="247" spans="1:49" x14ac:dyDescent="0.3">
      <c r="A247" t="s">
        <v>48</v>
      </c>
      <c r="B247" t="s">
        <v>50</v>
      </c>
      <c r="C247" t="s">
        <v>57</v>
      </c>
      <c r="D247" t="s">
        <v>63</v>
      </c>
      <c r="E247" t="s">
        <v>104</v>
      </c>
      <c r="F247" t="s">
        <v>115</v>
      </c>
      <c r="G247" t="s">
        <v>214</v>
      </c>
      <c r="H247">
        <v>0.1263</v>
      </c>
      <c r="I247">
        <v>0.1905</v>
      </c>
      <c r="J247">
        <v>0.52739999999999998</v>
      </c>
      <c r="K247">
        <v>0.26069999999999999</v>
      </c>
      <c r="L247" t="s">
        <v>125</v>
      </c>
      <c r="M247" t="s">
        <v>131</v>
      </c>
      <c r="N247" t="s">
        <v>50</v>
      </c>
      <c r="O247" t="s">
        <v>57</v>
      </c>
      <c r="P247" t="s">
        <v>68</v>
      </c>
      <c r="Q247" t="s">
        <v>104</v>
      </c>
      <c r="R247" t="s">
        <v>111</v>
      </c>
      <c r="S247" t="s">
        <v>214</v>
      </c>
      <c r="T247">
        <v>0.35570000000000002</v>
      </c>
      <c r="U247">
        <v>0.4456</v>
      </c>
      <c r="V247">
        <v>0.64780000000000004</v>
      </c>
      <c r="W247">
        <v>0.13389999999999999</v>
      </c>
      <c r="X247" t="s">
        <v>159</v>
      </c>
      <c r="Y247" t="s">
        <v>165</v>
      </c>
      <c r="Z247" t="s">
        <v>50</v>
      </c>
      <c r="AA247" t="s">
        <v>57</v>
      </c>
      <c r="AB247" t="s">
        <v>68</v>
      </c>
      <c r="AC247" t="s">
        <v>104</v>
      </c>
      <c r="AD247" t="s">
        <v>191</v>
      </c>
      <c r="AE247" t="s">
        <v>214</v>
      </c>
      <c r="AF247">
        <v>0.80769999999999997</v>
      </c>
      <c r="AG247">
        <v>7.7000000000000002E-3</v>
      </c>
      <c r="AH247">
        <v>0.66949999999999998</v>
      </c>
      <c r="AI247">
        <v>0.42280000000000001</v>
      </c>
      <c r="AJ247" t="s">
        <v>196</v>
      </c>
      <c r="AK247">
        <v>19</v>
      </c>
      <c r="AL247">
        <v>31</v>
      </c>
      <c r="AM247">
        <v>28</v>
      </c>
      <c r="AN247">
        <v>169</v>
      </c>
      <c r="AO247">
        <v>98</v>
      </c>
      <c r="AP247">
        <v>183</v>
      </c>
      <c r="AQ247">
        <v>172</v>
      </c>
      <c r="AR247">
        <v>150</v>
      </c>
      <c r="AS247">
        <v>5</v>
      </c>
      <c r="AT247">
        <v>136</v>
      </c>
      <c r="AU247">
        <v>94</v>
      </c>
      <c r="AV247">
        <v>158</v>
      </c>
      <c r="AW247" s="9">
        <v>103.5833333333333</v>
      </c>
    </row>
    <row r="248" spans="1:49" x14ac:dyDescent="0.3">
      <c r="A248" t="s">
        <v>48</v>
      </c>
      <c r="B248" t="s">
        <v>217</v>
      </c>
      <c r="C248" t="s">
        <v>57</v>
      </c>
      <c r="D248" t="s">
        <v>67</v>
      </c>
      <c r="E248" t="s">
        <v>104</v>
      </c>
      <c r="F248" t="s">
        <v>118</v>
      </c>
      <c r="G248" t="s">
        <v>215</v>
      </c>
      <c r="H248">
        <v>0</v>
      </c>
      <c r="I248">
        <v>0</v>
      </c>
      <c r="J248">
        <v>0.5</v>
      </c>
      <c r="K248">
        <v>0.2392</v>
      </c>
      <c r="L248" t="s">
        <v>130</v>
      </c>
      <c r="M248" t="s">
        <v>131</v>
      </c>
      <c r="N248" t="s">
        <v>217</v>
      </c>
      <c r="O248" t="s">
        <v>57</v>
      </c>
      <c r="P248" t="s">
        <v>68</v>
      </c>
      <c r="Q248" t="s">
        <v>104</v>
      </c>
      <c r="R248" t="s">
        <v>112</v>
      </c>
      <c r="S248" t="s">
        <v>215</v>
      </c>
      <c r="T248">
        <v>0.49580000000000002</v>
      </c>
      <c r="U248">
        <v>0.49370000000000003</v>
      </c>
      <c r="V248">
        <v>0.68400000000000005</v>
      </c>
      <c r="W248">
        <v>0.14860000000000001</v>
      </c>
      <c r="X248" t="s">
        <v>164</v>
      </c>
      <c r="Y248" t="s">
        <v>165</v>
      </c>
      <c r="Z248" t="s">
        <v>217</v>
      </c>
      <c r="AA248" t="s">
        <v>57</v>
      </c>
      <c r="AB248" t="s">
        <v>166</v>
      </c>
      <c r="AC248" t="s">
        <v>104</v>
      </c>
      <c r="AD248" t="s">
        <v>112</v>
      </c>
      <c r="AE248" t="s">
        <v>215</v>
      </c>
      <c r="AF248">
        <v>0.5</v>
      </c>
      <c r="AG248">
        <v>1.2200000000000001E-2</v>
      </c>
      <c r="AH248">
        <v>0.65939999999999999</v>
      </c>
      <c r="AI248">
        <v>0.1401</v>
      </c>
      <c r="AJ248" t="s">
        <v>201</v>
      </c>
      <c r="AK248">
        <v>31</v>
      </c>
      <c r="AL248">
        <v>121</v>
      </c>
      <c r="AM248">
        <v>82</v>
      </c>
      <c r="AN248">
        <v>162</v>
      </c>
      <c r="AO248">
        <v>57</v>
      </c>
      <c r="AP248">
        <v>122</v>
      </c>
      <c r="AQ248">
        <v>106</v>
      </c>
      <c r="AR248">
        <v>202</v>
      </c>
      <c r="AS248">
        <v>13</v>
      </c>
      <c r="AT248">
        <v>123</v>
      </c>
      <c r="AU248">
        <v>99</v>
      </c>
      <c r="AV248">
        <v>127</v>
      </c>
      <c r="AW248" s="9">
        <v>103.75</v>
      </c>
    </row>
    <row r="249" spans="1:49" x14ac:dyDescent="0.3">
      <c r="A249" t="s">
        <v>48</v>
      </c>
      <c r="B249" t="s">
        <v>50</v>
      </c>
      <c r="C249" t="s">
        <v>61</v>
      </c>
      <c r="D249" t="s">
        <v>98</v>
      </c>
      <c r="E249" t="s">
        <v>104</v>
      </c>
      <c r="F249" t="s">
        <v>112</v>
      </c>
      <c r="G249" t="s">
        <v>215</v>
      </c>
      <c r="H249">
        <v>8.4199999999999997E-2</v>
      </c>
      <c r="I249">
        <v>0.125</v>
      </c>
      <c r="J249">
        <v>0.49509999999999998</v>
      </c>
      <c r="K249">
        <v>0.21740000000000001</v>
      </c>
      <c r="L249" t="s">
        <v>127</v>
      </c>
      <c r="M249" t="s">
        <v>131</v>
      </c>
      <c r="N249" t="s">
        <v>50</v>
      </c>
      <c r="O249" t="s">
        <v>61</v>
      </c>
      <c r="P249" t="s">
        <v>98</v>
      </c>
      <c r="Q249" t="s">
        <v>104</v>
      </c>
      <c r="R249" t="s">
        <v>111</v>
      </c>
      <c r="S249" t="s">
        <v>215</v>
      </c>
      <c r="T249">
        <v>0.30809999999999998</v>
      </c>
      <c r="U249">
        <v>0.43909999999999999</v>
      </c>
      <c r="V249">
        <v>0.64219999999999999</v>
      </c>
      <c r="W249">
        <v>0.12670000000000001</v>
      </c>
      <c r="X249" t="s">
        <v>161</v>
      </c>
      <c r="Y249" t="s">
        <v>165</v>
      </c>
      <c r="Z249" t="s">
        <v>50</v>
      </c>
      <c r="AA249" t="s">
        <v>61</v>
      </c>
      <c r="AB249" t="s">
        <v>78</v>
      </c>
      <c r="AC249" t="s">
        <v>104</v>
      </c>
      <c r="AD249" t="s">
        <v>111</v>
      </c>
      <c r="AE249" t="s">
        <v>215</v>
      </c>
      <c r="AF249">
        <v>0</v>
      </c>
      <c r="AG249">
        <v>0</v>
      </c>
      <c r="AH249">
        <v>0.5</v>
      </c>
      <c r="AI249">
        <v>2.2000000000000001E-3</v>
      </c>
      <c r="AJ249" t="s">
        <v>198</v>
      </c>
      <c r="AK249">
        <v>23</v>
      </c>
      <c r="AL249">
        <v>64</v>
      </c>
      <c r="AM249">
        <v>89</v>
      </c>
      <c r="AN249">
        <v>130</v>
      </c>
      <c r="AO249">
        <v>114</v>
      </c>
      <c r="AP249">
        <v>195</v>
      </c>
      <c r="AQ249">
        <v>184</v>
      </c>
      <c r="AR249">
        <v>103</v>
      </c>
      <c r="AS249">
        <v>25</v>
      </c>
      <c r="AT249">
        <v>152</v>
      </c>
      <c r="AU249">
        <v>160</v>
      </c>
      <c r="AV249">
        <v>9</v>
      </c>
      <c r="AW249" s="9">
        <v>104</v>
      </c>
    </row>
    <row r="250" spans="1:49" x14ac:dyDescent="0.3">
      <c r="A250" t="s">
        <v>48</v>
      </c>
      <c r="B250" t="s">
        <v>217</v>
      </c>
      <c r="C250" t="s">
        <v>52</v>
      </c>
      <c r="D250" t="s">
        <v>89</v>
      </c>
      <c r="E250" t="s">
        <v>105</v>
      </c>
      <c r="F250" t="s">
        <v>113</v>
      </c>
      <c r="G250" t="s">
        <v>214</v>
      </c>
      <c r="H250">
        <v>0.1368</v>
      </c>
      <c r="I250">
        <v>0.19550000000000001</v>
      </c>
      <c r="J250">
        <v>0.52139999999999997</v>
      </c>
      <c r="K250">
        <v>0.19980000000000001</v>
      </c>
      <c r="L250" t="s">
        <v>128</v>
      </c>
      <c r="M250" t="s">
        <v>131</v>
      </c>
      <c r="N250" t="s">
        <v>217</v>
      </c>
      <c r="O250" t="s">
        <v>52</v>
      </c>
      <c r="P250" t="s">
        <v>92</v>
      </c>
      <c r="Q250" t="s">
        <v>105</v>
      </c>
      <c r="R250" t="s">
        <v>114</v>
      </c>
      <c r="S250" t="s">
        <v>214</v>
      </c>
      <c r="T250">
        <v>0.25209999999999999</v>
      </c>
      <c r="U250">
        <v>0.36890000000000001</v>
      </c>
      <c r="V250">
        <v>0.61170000000000002</v>
      </c>
      <c r="W250">
        <v>0.1278</v>
      </c>
      <c r="X250" t="s">
        <v>162</v>
      </c>
      <c r="Y250" t="s">
        <v>165</v>
      </c>
      <c r="Z250" t="s">
        <v>217</v>
      </c>
      <c r="AA250" t="s">
        <v>52</v>
      </c>
      <c r="AB250" t="s">
        <v>188</v>
      </c>
      <c r="AC250" t="s">
        <v>105</v>
      </c>
      <c r="AD250" t="s">
        <v>116</v>
      </c>
      <c r="AE250" t="s">
        <v>214</v>
      </c>
      <c r="AF250">
        <v>0</v>
      </c>
      <c r="AG250">
        <v>0</v>
      </c>
      <c r="AH250">
        <v>0.5</v>
      </c>
      <c r="AI250">
        <v>2.2000000000000001E-3</v>
      </c>
      <c r="AJ250" t="s">
        <v>199</v>
      </c>
      <c r="AK250">
        <v>18</v>
      </c>
      <c r="AL250">
        <v>28</v>
      </c>
      <c r="AM250">
        <v>40</v>
      </c>
      <c r="AN250">
        <v>77</v>
      </c>
      <c r="AO250">
        <v>129</v>
      </c>
      <c r="AP250">
        <v>266</v>
      </c>
      <c r="AQ250">
        <v>237</v>
      </c>
      <c r="AR250">
        <v>109</v>
      </c>
      <c r="AS250">
        <v>25</v>
      </c>
      <c r="AT250">
        <v>152</v>
      </c>
      <c r="AU250">
        <v>160</v>
      </c>
      <c r="AV250">
        <v>9</v>
      </c>
      <c r="AW250" s="9">
        <v>104.1666666666667</v>
      </c>
    </row>
    <row r="251" spans="1:49" x14ac:dyDescent="0.3">
      <c r="A251" t="s">
        <v>48</v>
      </c>
      <c r="B251" t="s">
        <v>49</v>
      </c>
      <c r="C251" t="s">
        <v>51</v>
      </c>
      <c r="D251" t="s">
        <v>51</v>
      </c>
      <c r="E251" t="s">
        <v>105</v>
      </c>
      <c r="F251" t="s">
        <v>107</v>
      </c>
      <c r="G251" t="s">
        <v>214</v>
      </c>
      <c r="H251">
        <v>0</v>
      </c>
      <c r="I251">
        <v>0</v>
      </c>
      <c r="J251">
        <v>0.5</v>
      </c>
      <c r="K251">
        <v>0.19339999999999999</v>
      </c>
      <c r="L251" t="s">
        <v>122</v>
      </c>
      <c r="M251" t="s">
        <v>131</v>
      </c>
      <c r="N251" t="s">
        <v>49</v>
      </c>
      <c r="O251" t="s">
        <v>51</v>
      </c>
      <c r="P251" t="s">
        <v>51</v>
      </c>
      <c r="Q251" t="s">
        <v>105</v>
      </c>
      <c r="R251" t="s">
        <v>107</v>
      </c>
      <c r="S251" t="s">
        <v>214</v>
      </c>
      <c r="T251">
        <v>0.22689999999999999</v>
      </c>
      <c r="U251">
        <v>0.34620000000000001</v>
      </c>
      <c r="V251">
        <v>0.60299999999999998</v>
      </c>
      <c r="W251">
        <v>0.13070000000000001</v>
      </c>
      <c r="X251" t="s">
        <v>156</v>
      </c>
      <c r="Y251" t="s">
        <v>165</v>
      </c>
      <c r="Z251" t="s">
        <v>49</v>
      </c>
      <c r="AA251" t="s">
        <v>51</v>
      </c>
      <c r="AB251" t="s">
        <v>51</v>
      </c>
      <c r="AC251" t="s">
        <v>105</v>
      </c>
      <c r="AD251" t="s">
        <v>190</v>
      </c>
      <c r="AE251" t="s">
        <v>214</v>
      </c>
      <c r="AF251">
        <v>0.15379999999999999</v>
      </c>
      <c r="AG251">
        <v>0.26669999999999999</v>
      </c>
      <c r="AH251">
        <v>0.57689999999999997</v>
      </c>
      <c r="AI251">
        <v>1.8E-3</v>
      </c>
      <c r="AJ251" t="s">
        <v>193</v>
      </c>
      <c r="AK251">
        <v>31</v>
      </c>
      <c r="AL251">
        <v>121</v>
      </c>
      <c r="AM251">
        <v>82</v>
      </c>
      <c r="AN251">
        <v>35</v>
      </c>
      <c r="AO251">
        <v>134</v>
      </c>
      <c r="AP251">
        <v>272</v>
      </c>
      <c r="AQ251">
        <v>243</v>
      </c>
      <c r="AR251">
        <v>128</v>
      </c>
      <c r="AS251">
        <v>22</v>
      </c>
      <c r="AT251">
        <v>42</v>
      </c>
      <c r="AU251">
        <v>146</v>
      </c>
      <c r="AV251">
        <v>7</v>
      </c>
      <c r="AW251" s="9">
        <v>105.25</v>
      </c>
    </row>
    <row r="252" spans="1:49" x14ac:dyDescent="0.3">
      <c r="A252" t="s">
        <v>48</v>
      </c>
      <c r="B252" t="s">
        <v>217</v>
      </c>
      <c r="C252" t="s">
        <v>52</v>
      </c>
      <c r="D252" t="s">
        <v>83</v>
      </c>
      <c r="E252" t="s">
        <v>51</v>
      </c>
      <c r="F252" t="s">
        <v>51</v>
      </c>
      <c r="G252" t="s">
        <v>214</v>
      </c>
      <c r="H252">
        <v>7.3700000000000002E-2</v>
      </c>
      <c r="I252">
        <v>0.1273</v>
      </c>
      <c r="J252">
        <v>0.52180000000000004</v>
      </c>
      <c r="K252">
        <v>0.1986</v>
      </c>
      <c r="L252" t="s">
        <v>128</v>
      </c>
      <c r="M252" t="s">
        <v>131</v>
      </c>
      <c r="N252" t="s">
        <v>217</v>
      </c>
      <c r="O252" t="s">
        <v>52</v>
      </c>
      <c r="P252" t="s">
        <v>92</v>
      </c>
      <c r="Q252" t="s">
        <v>51</v>
      </c>
      <c r="R252" t="s">
        <v>51</v>
      </c>
      <c r="S252" t="s">
        <v>214</v>
      </c>
      <c r="T252">
        <v>0.26050000000000001</v>
      </c>
      <c r="U252">
        <v>0.378</v>
      </c>
      <c r="V252">
        <v>0.61560000000000004</v>
      </c>
      <c r="W252">
        <v>0.12770000000000001</v>
      </c>
      <c r="X252" t="s">
        <v>162</v>
      </c>
      <c r="Y252" t="s">
        <v>165</v>
      </c>
      <c r="Z252" t="s">
        <v>217</v>
      </c>
      <c r="AA252" t="s">
        <v>52</v>
      </c>
      <c r="AB252" t="s">
        <v>187</v>
      </c>
      <c r="AC252" t="s">
        <v>51</v>
      </c>
      <c r="AD252" t="s">
        <v>51</v>
      </c>
      <c r="AE252" t="s">
        <v>214</v>
      </c>
      <c r="AF252">
        <v>0</v>
      </c>
      <c r="AG252">
        <v>0</v>
      </c>
      <c r="AH252">
        <v>0.5</v>
      </c>
      <c r="AI252">
        <v>2.0999999999999999E-3</v>
      </c>
      <c r="AJ252" t="s">
        <v>199</v>
      </c>
      <c r="AK252">
        <v>24</v>
      </c>
      <c r="AL252">
        <v>61</v>
      </c>
      <c r="AM252">
        <v>39</v>
      </c>
      <c r="AN252">
        <v>72</v>
      </c>
      <c r="AO252">
        <v>127</v>
      </c>
      <c r="AP252">
        <v>257</v>
      </c>
      <c r="AQ252">
        <v>230</v>
      </c>
      <c r="AR252">
        <v>108</v>
      </c>
      <c r="AS252">
        <v>25</v>
      </c>
      <c r="AT252">
        <v>152</v>
      </c>
      <c r="AU252">
        <v>160</v>
      </c>
      <c r="AV252">
        <v>8</v>
      </c>
      <c r="AW252" s="9">
        <v>105.25</v>
      </c>
    </row>
    <row r="253" spans="1:49" x14ac:dyDescent="0.3">
      <c r="A253" t="s">
        <v>48</v>
      </c>
      <c r="B253" t="s">
        <v>49</v>
      </c>
      <c r="C253" t="s">
        <v>61</v>
      </c>
      <c r="D253" t="s">
        <v>70</v>
      </c>
      <c r="E253" t="s">
        <v>105</v>
      </c>
      <c r="F253" t="s">
        <v>109</v>
      </c>
      <c r="G253" t="s">
        <v>214</v>
      </c>
      <c r="H253">
        <v>0</v>
      </c>
      <c r="I253">
        <v>0</v>
      </c>
      <c r="J253">
        <v>0.5</v>
      </c>
      <c r="K253">
        <v>0.20399999999999999</v>
      </c>
      <c r="L253" t="s">
        <v>122</v>
      </c>
      <c r="M253" t="s">
        <v>131</v>
      </c>
      <c r="N253" t="s">
        <v>49</v>
      </c>
      <c r="O253" t="s">
        <v>61</v>
      </c>
      <c r="P253" t="s">
        <v>98</v>
      </c>
      <c r="Q253" t="s">
        <v>105</v>
      </c>
      <c r="R253" t="s">
        <v>107</v>
      </c>
      <c r="S253" t="s">
        <v>214</v>
      </c>
      <c r="T253">
        <v>0.26050000000000001</v>
      </c>
      <c r="U253">
        <v>0.38190000000000002</v>
      </c>
      <c r="V253">
        <v>0.61729999999999996</v>
      </c>
      <c r="W253">
        <v>0.12970000000000001</v>
      </c>
      <c r="X253" t="s">
        <v>156</v>
      </c>
      <c r="Y253" t="s">
        <v>165</v>
      </c>
      <c r="Z253" t="s">
        <v>49</v>
      </c>
      <c r="AA253" t="s">
        <v>61</v>
      </c>
      <c r="AB253" t="s">
        <v>98</v>
      </c>
      <c r="AC253" t="s">
        <v>105</v>
      </c>
      <c r="AD253" t="s">
        <v>190</v>
      </c>
      <c r="AE253" t="s">
        <v>214</v>
      </c>
      <c r="AF253">
        <v>0.15379999999999999</v>
      </c>
      <c r="AG253">
        <v>0.26669999999999999</v>
      </c>
      <c r="AH253">
        <v>0.57689999999999997</v>
      </c>
      <c r="AI253">
        <v>1.8E-3</v>
      </c>
      <c r="AJ253" t="s">
        <v>193</v>
      </c>
      <c r="AK253">
        <v>31</v>
      </c>
      <c r="AL253">
        <v>121</v>
      </c>
      <c r="AM253">
        <v>82</v>
      </c>
      <c r="AN253">
        <v>91</v>
      </c>
      <c r="AO253">
        <v>127</v>
      </c>
      <c r="AP253">
        <v>253</v>
      </c>
      <c r="AQ253">
        <v>227</v>
      </c>
      <c r="AR253">
        <v>121</v>
      </c>
      <c r="AS253">
        <v>22</v>
      </c>
      <c r="AT253">
        <v>42</v>
      </c>
      <c r="AU253">
        <v>146</v>
      </c>
      <c r="AV253">
        <v>7</v>
      </c>
      <c r="AW253" s="9">
        <v>105.8333333333333</v>
      </c>
    </row>
    <row r="254" spans="1:49" x14ac:dyDescent="0.3">
      <c r="A254" t="s">
        <v>48</v>
      </c>
      <c r="B254" t="s">
        <v>50</v>
      </c>
      <c r="C254" t="s">
        <v>60</v>
      </c>
      <c r="D254" t="s">
        <v>69</v>
      </c>
      <c r="E254" t="s">
        <v>104</v>
      </c>
      <c r="F254" t="s">
        <v>112</v>
      </c>
      <c r="G254" t="s">
        <v>214</v>
      </c>
      <c r="H254">
        <v>0.24210000000000001</v>
      </c>
      <c r="I254">
        <v>0.24079999999999999</v>
      </c>
      <c r="J254">
        <v>0.48380000000000001</v>
      </c>
      <c r="K254">
        <v>0.26279999999999998</v>
      </c>
      <c r="L254" t="s">
        <v>125</v>
      </c>
      <c r="M254" t="s">
        <v>131</v>
      </c>
      <c r="N254" t="s">
        <v>50</v>
      </c>
      <c r="O254" t="s">
        <v>60</v>
      </c>
      <c r="P254" t="s">
        <v>69</v>
      </c>
      <c r="Q254" t="s">
        <v>104</v>
      </c>
      <c r="R254" t="s">
        <v>111</v>
      </c>
      <c r="S254" t="s">
        <v>214</v>
      </c>
      <c r="T254">
        <v>0.3669</v>
      </c>
      <c r="U254">
        <v>0.44109999999999999</v>
      </c>
      <c r="V254">
        <v>0.64639999999999997</v>
      </c>
      <c r="W254">
        <v>0.1381</v>
      </c>
      <c r="X254" t="s">
        <v>159</v>
      </c>
      <c r="Y254" t="s">
        <v>165</v>
      </c>
      <c r="Z254" t="s">
        <v>50</v>
      </c>
      <c r="AA254" t="s">
        <v>60</v>
      </c>
      <c r="AB254" t="s">
        <v>174</v>
      </c>
      <c r="AC254" t="s">
        <v>104</v>
      </c>
      <c r="AD254" t="s">
        <v>111</v>
      </c>
      <c r="AE254" t="s">
        <v>214</v>
      </c>
      <c r="AF254">
        <v>0</v>
      </c>
      <c r="AG254">
        <v>0</v>
      </c>
      <c r="AH254">
        <v>0.5</v>
      </c>
      <c r="AI254">
        <v>2.2000000000000001E-3</v>
      </c>
      <c r="AJ254" t="s">
        <v>196</v>
      </c>
      <c r="AK254">
        <v>11</v>
      </c>
      <c r="AL254">
        <v>18</v>
      </c>
      <c r="AM254">
        <v>98</v>
      </c>
      <c r="AN254">
        <v>170</v>
      </c>
      <c r="AO254">
        <v>94</v>
      </c>
      <c r="AP254">
        <v>190</v>
      </c>
      <c r="AQ254">
        <v>174</v>
      </c>
      <c r="AR254">
        <v>170</v>
      </c>
      <c r="AS254">
        <v>25</v>
      </c>
      <c r="AT254">
        <v>152</v>
      </c>
      <c r="AU254">
        <v>160</v>
      </c>
      <c r="AV254">
        <v>9</v>
      </c>
      <c r="AW254" s="9">
        <v>105.9166666666667</v>
      </c>
    </row>
    <row r="255" spans="1:49" x14ac:dyDescent="0.3">
      <c r="A255" t="s">
        <v>48</v>
      </c>
      <c r="B255" t="s">
        <v>217</v>
      </c>
      <c r="C255" t="s">
        <v>61</v>
      </c>
      <c r="D255" t="s">
        <v>98</v>
      </c>
      <c r="E255" t="s">
        <v>104</v>
      </c>
      <c r="F255" t="s">
        <v>118</v>
      </c>
      <c r="G255" t="s">
        <v>215</v>
      </c>
      <c r="H255">
        <v>3.1600000000000003E-2</v>
      </c>
      <c r="I255">
        <v>0.05</v>
      </c>
      <c r="J255">
        <v>0.47439999999999999</v>
      </c>
      <c r="K255">
        <v>0.2213</v>
      </c>
      <c r="L255" t="s">
        <v>130</v>
      </c>
      <c r="M255" t="s">
        <v>131</v>
      </c>
      <c r="N255" t="s">
        <v>217</v>
      </c>
      <c r="O255" t="s">
        <v>61</v>
      </c>
      <c r="P255" t="s">
        <v>98</v>
      </c>
      <c r="Q255" t="s">
        <v>104</v>
      </c>
      <c r="R255" t="s">
        <v>112</v>
      </c>
      <c r="S255" t="s">
        <v>215</v>
      </c>
      <c r="T255">
        <v>0.3473</v>
      </c>
      <c r="U255">
        <v>0.46010000000000001</v>
      </c>
      <c r="V255">
        <v>0.65339999999999998</v>
      </c>
      <c r="W255">
        <v>0.13009999999999999</v>
      </c>
      <c r="X255" t="s">
        <v>164</v>
      </c>
      <c r="Y255" t="s">
        <v>165</v>
      </c>
      <c r="Z255" t="s">
        <v>217</v>
      </c>
      <c r="AA255" t="s">
        <v>61</v>
      </c>
      <c r="AB255" t="s">
        <v>98</v>
      </c>
      <c r="AC255" t="s">
        <v>104</v>
      </c>
      <c r="AD255" t="s">
        <v>112</v>
      </c>
      <c r="AE255" t="s">
        <v>215</v>
      </c>
      <c r="AF255">
        <v>0</v>
      </c>
      <c r="AG255">
        <v>0</v>
      </c>
      <c r="AH255">
        <v>0.5</v>
      </c>
      <c r="AI255">
        <v>2.2000000000000001E-3</v>
      </c>
      <c r="AJ255" t="s">
        <v>201</v>
      </c>
      <c r="AK255">
        <v>28</v>
      </c>
      <c r="AL255">
        <v>108</v>
      </c>
      <c r="AM255">
        <v>102</v>
      </c>
      <c r="AN255">
        <v>142</v>
      </c>
      <c r="AO255">
        <v>101</v>
      </c>
      <c r="AP255">
        <v>161</v>
      </c>
      <c r="AQ255">
        <v>161</v>
      </c>
      <c r="AR255">
        <v>123</v>
      </c>
      <c r="AS255">
        <v>25</v>
      </c>
      <c r="AT255">
        <v>152</v>
      </c>
      <c r="AU255">
        <v>160</v>
      </c>
      <c r="AV255">
        <v>9</v>
      </c>
      <c r="AW255" s="9">
        <v>106</v>
      </c>
    </row>
    <row r="256" spans="1:49" x14ac:dyDescent="0.3">
      <c r="A256" t="s">
        <v>48</v>
      </c>
      <c r="B256" t="s">
        <v>217</v>
      </c>
      <c r="C256" t="s">
        <v>53</v>
      </c>
      <c r="D256" t="s">
        <v>63</v>
      </c>
      <c r="E256" t="s">
        <v>104</v>
      </c>
      <c r="F256" t="s">
        <v>120</v>
      </c>
      <c r="G256" t="s">
        <v>214</v>
      </c>
      <c r="H256">
        <v>8.4199999999999997E-2</v>
      </c>
      <c r="I256">
        <v>0.13220000000000001</v>
      </c>
      <c r="J256">
        <v>0.50829999999999997</v>
      </c>
      <c r="K256">
        <v>0.21640000000000001</v>
      </c>
      <c r="L256" t="s">
        <v>128</v>
      </c>
      <c r="M256" t="s">
        <v>131</v>
      </c>
      <c r="N256" t="s">
        <v>217</v>
      </c>
      <c r="O256" t="s">
        <v>53</v>
      </c>
      <c r="P256" t="s">
        <v>133</v>
      </c>
      <c r="Q256" t="s">
        <v>104</v>
      </c>
      <c r="R256" t="s">
        <v>112</v>
      </c>
      <c r="S256" t="s">
        <v>214</v>
      </c>
      <c r="T256">
        <v>0.36130000000000001</v>
      </c>
      <c r="U256">
        <v>0.43290000000000001</v>
      </c>
      <c r="V256">
        <v>0.64219999999999999</v>
      </c>
      <c r="W256">
        <v>0.1464</v>
      </c>
      <c r="X256" t="s">
        <v>162</v>
      </c>
      <c r="Y256" t="s">
        <v>165</v>
      </c>
      <c r="Z256" t="s">
        <v>217</v>
      </c>
      <c r="AA256" t="s">
        <v>53</v>
      </c>
      <c r="AB256" t="s">
        <v>68</v>
      </c>
      <c r="AC256" t="s">
        <v>104</v>
      </c>
      <c r="AD256" t="s">
        <v>112</v>
      </c>
      <c r="AE256" t="s">
        <v>214</v>
      </c>
      <c r="AF256">
        <v>0.88460000000000005</v>
      </c>
      <c r="AG256">
        <v>8.6999999999999994E-3</v>
      </c>
      <c r="AH256">
        <v>0.71579999999999999</v>
      </c>
      <c r="AI256">
        <v>0.3795</v>
      </c>
      <c r="AJ256" t="s">
        <v>199</v>
      </c>
      <c r="AK256">
        <v>23</v>
      </c>
      <c r="AL256">
        <v>60</v>
      </c>
      <c r="AM256">
        <v>67</v>
      </c>
      <c r="AN256">
        <v>127</v>
      </c>
      <c r="AO256">
        <v>96</v>
      </c>
      <c r="AP256">
        <v>204</v>
      </c>
      <c r="AQ256">
        <v>184</v>
      </c>
      <c r="AR256">
        <v>199</v>
      </c>
      <c r="AS256">
        <v>3</v>
      </c>
      <c r="AT256">
        <v>130</v>
      </c>
      <c r="AU256">
        <v>28</v>
      </c>
      <c r="AV256">
        <v>155</v>
      </c>
      <c r="AW256" s="9">
        <v>106.3333333333333</v>
      </c>
    </row>
    <row r="257" spans="1:49" x14ac:dyDescent="0.3">
      <c r="A257" t="s">
        <v>48</v>
      </c>
      <c r="B257" t="s">
        <v>50</v>
      </c>
      <c r="C257" t="s">
        <v>53</v>
      </c>
      <c r="D257" t="s">
        <v>68</v>
      </c>
      <c r="E257" t="s">
        <v>104</v>
      </c>
      <c r="F257" t="s">
        <v>112</v>
      </c>
      <c r="G257" t="s">
        <v>216</v>
      </c>
      <c r="H257">
        <v>1.0500000000000001E-2</v>
      </c>
      <c r="I257">
        <v>0.02</v>
      </c>
      <c r="J257">
        <v>0.49769999999999998</v>
      </c>
      <c r="K257">
        <v>0.19700000000000001</v>
      </c>
      <c r="L257" t="s">
        <v>126</v>
      </c>
      <c r="M257" t="s">
        <v>131</v>
      </c>
      <c r="N257" t="s">
        <v>50</v>
      </c>
      <c r="O257" t="s">
        <v>53</v>
      </c>
      <c r="P257" t="s">
        <v>137</v>
      </c>
      <c r="Q257" t="s">
        <v>104</v>
      </c>
      <c r="R257" t="s">
        <v>111</v>
      </c>
      <c r="S257" t="s">
        <v>216</v>
      </c>
      <c r="T257">
        <v>0.44819999999999999</v>
      </c>
      <c r="U257">
        <v>0.45519999999999999</v>
      </c>
      <c r="V257">
        <v>0.65910000000000002</v>
      </c>
      <c r="W257">
        <v>0.1527</v>
      </c>
      <c r="X257" t="s">
        <v>160</v>
      </c>
      <c r="Y257" t="s">
        <v>165</v>
      </c>
      <c r="Z257" t="s">
        <v>50</v>
      </c>
      <c r="AA257" t="s">
        <v>53</v>
      </c>
      <c r="AB257" t="s">
        <v>166</v>
      </c>
      <c r="AC257" t="s">
        <v>104</v>
      </c>
      <c r="AD257" t="s">
        <v>191</v>
      </c>
      <c r="AE257" t="s">
        <v>216</v>
      </c>
      <c r="AF257">
        <v>7.6899999999999996E-2</v>
      </c>
      <c r="AG257">
        <v>1.04E-2</v>
      </c>
      <c r="AH257">
        <v>0.52310000000000001</v>
      </c>
      <c r="AI257">
        <v>2.4299999999999999E-2</v>
      </c>
      <c r="AJ257" t="s">
        <v>197</v>
      </c>
      <c r="AK257">
        <v>30</v>
      </c>
      <c r="AL257">
        <v>119</v>
      </c>
      <c r="AM257">
        <v>86</v>
      </c>
      <c r="AN257">
        <v>65</v>
      </c>
      <c r="AO257">
        <v>71</v>
      </c>
      <c r="AP257">
        <v>168</v>
      </c>
      <c r="AQ257">
        <v>149</v>
      </c>
      <c r="AR257">
        <v>208</v>
      </c>
      <c r="AS257">
        <v>23</v>
      </c>
      <c r="AT257">
        <v>125</v>
      </c>
      <c r="AU257">
        <v>156</v>
      </c>
      <c r="AV257">
        <v>78</v>
      </c>
      <c r="AW257" s="9">
        <v>106.5</v>
      </c>
    </row>
    <row r="258" spans="1:49" x14ac:dyDescent="0.3">
      <c r="A258" t="s">
        <v>48</v>
      </c>
      <c r="B258" t="s">
        <v>50</v>
      </c>
      <c r="C258" t="s">
        <v>52</v>
      </c>
      <c r="D258" t="s">
        <v>83</v>
      </c>
      <c r="E258" t="s">
        <v>104</v>
      </c>
      <c r="F258" t="s">
        <v>115</v>
      </c>
      <c r="G258" t="s">
        <v>215</v>
      </c>
      <c r="H258">
        <v>3.1600000000000003E-2</v>
      </c>
      <c r="I258">
        <v>5.2200000000000003E-2</v>
      </c>
      <c r="J258">
        <v>0.48380000000000001</v>
      </c>
      <c r="K258">
        <v>0.21879999999999999</v>
      </c>
      <c r="L258" t="s">
        <v>127</v>
      </c>
      <c r="M258" t="s">
        <v>131</v>
      </c>
      <c r="N258" t="s">
        <v>50</v>
      </c>
      <c r="O258" t="s">
        <v>52</v>
      </c>
      <c r="P258" t="s">
        <v>92</v>
      </c>
      <c r="Q258" t="s">
        <v>104</v>
      </c>
      <c r="R258" t="s">
        <v>111</v>
      </c>
      <c r="S258" t="s">
        <v>215</v>
      </c>
      <c r="T258">
        <v>0.32490000000000002</v>
      </c>
      <c r="U258">
        <v>0.44359999999999999</v>
      </c>
      <c r="V258">
        <v>0.64500000000000002</v>
      </c>
      <c r="W258">
        <v>0.12670000000000001</v>
      </c>
      <c r="X258" t="s">
        <v>161</v>
      </c>
      <c r="Y258" t="s">
        <v>165</v>
      </c>
      <c r="Z258" t="s">
        <v>50</v>
      </c>
      <c r="AA258" t="s">
        <v>52</v>
      </c>
      <c r="AB258" t="s">
        <v>92</v>
      </c>
      <c r="AC258" t="s">
        <v>104</v>
      </c>
      <c r="AD258" t="s">
        <v>111</v>
      </c>
      <c r="AE258" t="s">
        <v>215</v>
      </c>
      <c r="AF258">
        <v>0</v>
      </c>
      <c r="AG258">
        <v>0</v>
      </c>
      <c r="AH258">
        <v>0.5</v>
      </c>
      <c r="AI258">
        <v>2.2000000000000001E-3</v>
      </c>
      <c r="AJ258" t="s">
        <v>198</v>
      </c>
      <c r="AK258">
        <v>28</v>
      </c>
      <c r="AL258">
        <v>107</v>
      </c>
      <c r="AM258">
        <v>98</v>
      </c>
      <c r="AN258">
        <v>136</v>
      </c>
      <c r="AO258">
        <v>109</v>
      </c>
      <c r="AP258">
        <v>186</v>
      </c>
      <c r="AQ258">
        <v>178</v>
      </c>
      <c r="AR258">
        <v>103</v>
      </c>
      <c r="AS258">
        <v>25</v>
      </c>
      <c r="AT258">
        <v>152</v>
      </c>
      <c r="AU258">
        <v>160</v>
      </c>
      <c r="AV258">
        <v>9</v>
      </c>
      <c r="AW258" s="9">
        <v>107.5833333333333</v>
      </c>
    </row>
    <row r="259" spans="1:49" x14ac:dyDescent="0.3">
      <c r="A259" t="s">
        <v>48</v>
      </c>
      <c r="B259" t="s">
        <v>49</v>
      </c>
      <c r="C259" t="s">
        <v>51</v>
      </c>
      <c r="D259" t="s">
        <v>51</v>
      </c>
      <c r="E259" t="s">
        <v>51</v>
      </c>
      <c r="F259" t="s">
        <v>51</v>
      </c>
      <c r="G259" t="s">
        <v>214</v>
      </c>
      <c r="H259">
        <v>0</v>
      </c>
      <c r="I259">
        <v>0</v>
      </c>
      <c r="J259">
        <v>0.5</v>
      </c>
      <c r="K259">
        <v>0.20749999999999999</v>
      </c>
      <c r="L259" t="s">
        <v>122</v>
      </c>
      <c r="M259" t="s">
        <v>131</v>
      </c>
      <c r="N259" t="s">
        <v>49</v>
      </c>
      <c r="O259" t="s">
        <v>51</v>
      </c>
      <c r="P259" t="s">
        <v>51</v>
      </c>
      <c r="Q259" t="s">
        <v>51</v>
      </c>
      <c r="R259" t="s">
        <v>51</v>
      </c>
      <c r="S259" t="s">
        <v>214</v>
      </c>
      <c r="T259">
        <v>0.25490000000000002</v>
      </c>
      <c r="U259">
        <v>0.37680000000000002</v>
      </c>
      <c r="V259">
        <v>0.61519999999999997</v>
      </c>
      <c r="W259">
        <v>0.12959999999999999</v>
      </c>
      <c r="X259" t="s">
        <v>156</v>
      </c>
      <c r="Y259" t="s">
        <v>165</v>
      </c>
      <c r="Z259" t="s">
        <v>49</v>
      </c>
      <c r="AA259" t="s">
        <v>51</v>
      </c>
      <c r="AB259" t="s">
        <v>51</v>
      </c>
      <c r="AC259" t="s">
        <v>51</v>
      </c>
      <c r="AD259" t="s">
        <v>51</v>
      </c>
      <c r="AE259" t="s">
        <v>214</v>
      </c>
      <c r="AF259">
        <v>0.15379999999999999</v>
      </c>
      <c r="AG259">
        <v>0.26669999999999999</v>
      </c>
      <c r="AH259">
        <v>0.57689999999999997</v>
      </c>
      <c r="AI259">
        <v>1.8E-3</v>
      </c>
      <c r="AJ259" t="s">
        <v>193</v>
      </c>
      <c r="AK259">
        <v>31</v>
      </c>
      <c r="AL259">
        <v>121</v>
      </c>
      <c r="AM259">
        <v>82</v>
      </c>
      <c r="AN259">
        <v>105</v>
      </c>
      <c r="AO259">
        <v>128</v>
      </c>
      <c r="AP259">
        <v>258</v>
      </c>
      <c r="AQ259">
        <v>231</v>
      </c>
      <c r="AR259">
        <v>120</v>
      </c>
      <c r="AS259">
        <v>22</v>
      </c>
      <c r="AT259">
        <v>42</v>
      </c>
      <c r="AU259">
        <v>146</v>
      </c>
      <c r="AV259">
        <v>7</v>
      </c>
      <c r="AW259" s="9">
        <v>107.75</v>
      </c>
    </row>
    <row r="260" spans="1:49" x14ac:dyDescent="0.3">
      <c r="A260" t="s">
        <v>48</v>
      </c>
      <c r="B260" t="s">
        <v>50</v>
      </c>
      <c r="C260" t="s">
        <v>53</v>
      </c>
      <c r="D260" t="s">
        <v>63</v>
      </c>
      <c r="E260" t="s">
        <v>104</v>
      </c>
      <c r="F260" t="s">
        <v>112</v>
      </c>
      <c r="G260" t="s">
        <v>214</v>
      </c>
      <c r="H260">
        <v>7.3700000000000002E-2</v>
      </c>
      <c r="I260">
        <v>0.1217</v>
      </c>
      <c r="J260">
        <v>0.51239999999999997</v>
      </c>
      <c r="K260">
        <v>0.2114</v>
      </c>
      <c r="L260" t="s">
        <v>125</v>
      </c>
      <c r="M260" t="s">
        <v>131</v>
      </c>
      <c r="N260" t="s">
        <v>50</v>
      </c>
      <c r="O260" t="s">
        <v>53</v>
      </c>
      <c r="P260" t="s">
        <v>68</v>
      </c>
      <c r="Q260" t="s">
        <v>104</v>
      </c>
      <c r="R260" t="s">
        <v>111</v>
      </c>
      <c r="S260" t="s">
        <v>214</v>
      </c>
      <c r="T260">
        <v>0.40060000000000001</v>
      </c>
      <c r="U260">
        <v>0.44829999999999998</v>
      </c>
      <c r="V260">
        <v>0.65210000000000001</v>
      </c>
      <c r="W260">
        <v>0.14879999999999999</v>
      </c>
      <c r="X260" t="s">
        <v>159</v>
      </c>
      <c r="Y260" t="s">
        <v>165</v>
      </c>
      <c r="Z260" t="s">
        <v>50</v>
      </c>
      <c r="AA260" t="s">
        <v>53</v>
      </c>
      <c r="AB260" t="s">
        <v>166</v>
      </c>
      <c r="AC260" t="s">
        <v>104</v>
      </c>
      <c r="AD260" t="s">
        <v>111</v>
      </c>
      <c r="AE260" t="s">
        <v>214</v>
      </c>
      <c r="AF260">
        <v>0.57689999999999997</v>
      </c>
      <c r="AG260">
        <v>8.0999999999999996E-3</v>
      </c>
      <c r="AH260">
        <v>0.62970000000000004</v>
      </c>
      <c r="AI260">
        <v>0.25650000000000001</v>
      </c>
      <c r="AJ260" t="s">
        <v>196</v>
      </c>
      <c r="AK260">
        <v>24</v>
      </c>
      <c r="AL260">
        <v>68</v>
      </c>
      <c r="AM260">
        <v>59</v>
      </c>
      <c r="AN260">
        <v>116</v>
      </c>
      <c r="AO260">
        <v>82</v>
      </c>
      <c r="AP260">
        <v>178</v>
      </c>
      <c r="AQ260">
        <v>163</v>
      </c>
      <c r="AR260">
        <v>203</v>
      </c>
      <c r="AS260">
        <v>11</v>
      </c>
      <c r="AT260">
        <v>133</v>
      </c>
      <c r="AU260">
        <v>121</v>
      </c>
      <c r="AV260">
        <v>138</v>
      </c>
      <c r="AW260" s="9">
        <v>108</v>
      </c>
    </row>
    <row r="261" spans="1:49" x14ac:dyDescent="0.3">
      <c r="A261" t="s">
        <v>48</v>
      </c>
      <c r="B261" t="s">
        <v>50</v>
      </c>
      <c r="C261" t="s">
        <v>59</v>
      </c>
      <c r="D261" t="s">
        <v>68</v>
      </c>
      <c r="E261" t="s">
        <v>104</v>
      </c>
      <c r="F261" t="s">
        <v>112</v>
      </c>
      <c r="G261" t="s">
        <v>214</v>
      </c>
      <c r="H261">
        <v>0.1053</v>
      </c>
      <c r="I261">
        <v>0.1613</v>
      </c>
      <c r="J261">
        <v>0.51690000000000003</v>
      </c>
      <c r="K261">
        <v>0.20449999999999999</v>
      </c>
      <c r="L261" t="s">
        <v>125</v>
      </c>
      <c r="M261" t="s">
        <v>131</v>
      </c>
      <c r="N261" t="s">
        <v>50</v>
      </c>
      <c r="O261" t="s">
        <v>59</v>
      </c>
      <c r="P261" t="s">
        <v>133</v>
      </c>
      <c r="Q261" t="s">
        <v>104</v>
      </c>
      <c r="R261" t="s">
        <v>111</v>
      </c>
      <c r="S261" t="s">
        <v>214</v>
      </c>
      <c r="T261">
        <v>0.35010000000000002</v>
      </c>
      <c r="U261">
        <v>0.43030000000000002</v>
      </c>
      <c r="V261">
        <v>0.64049999999999996</v>
      </c>
      <c r="W261">
        <v>0.1391</v>
      </c>
      <c r="X261" t="s">
        <v>159</v>
      </c>
      <c r="Y261" t="s">
        <v>165</v>
      </c>
      <c r="Z261" t="s">
        <v>50</v>
      </c>
      <c r="AA261" t="s">
        <v>59</v>
      </c>
      <c r="AB261" t="s">
        <v>166</v>
      </c>
      <c r="AC261" t="s">
        <v>104</v>
      </c>
      <c r="AD261" t="s">
        <v>111</v>
      </c>
      <c r="AE261" t="s">
        <v>214</v>
      </c>
      <c r="AF261">
        <v>3.85E-2</v>
      </c>
      <c r="AG261">
        <v>5.8999999999999999E-3</v>
      </c>
      <c r="AH261">
        <v>0.50570000000000004</v>
      </c>
      <c r="AI261">
        <v>3.3399999999999999E-2</v>
      </c>
      <c r="AJ261" t="s">
        <v>196</v>
      </c>
      <c r="AK261">
        <v>21</v>
      </c>
      <c r="AL261">
        <v>42</v>
      </c>
      <c r="AM261">
        <v>49</v>
      </c>
      <c r="AN261">
        <v>93</v>
      </c>
      <c r="AO261">
        <v>100</v>
      </c>
      <c r="AP261">
        <v>211</v>
      </c>
      <c r="AQ261">
        <v>189</v>
      </c>
      <c r="AR261">
        <v>177</v>
      </c>
      <c r="AS261">
        <v>24</v>
      </c>
      <c r="AT261">
        <v>144</v>
      </c>
      <c r="AU261">
        <v>159</v>
      </c>
      <c r="AV261">
        <v>92</v>
      </c>
      <c r="AW261" s="9">
        <v>108.4166666666667</v>
      </c>
    </row>
    <row r="262" spans="1:49" x14ac:dyDescent="0.3">
      <c r="A262" t="s">
        <v>48</v>
      </c>
      <c r="B262" t="s">
        <v>49</v>
      </c>
      <c r="C262" t="s">
        <v>54</v>
      </c>
      <c r="D262" t="s">
        <v>64</v>
      </c>
      <c r="E262" t="s">
        <v>51</v>
      </c>
      <c r="F262" t="s">
        <v>51</v>
      </c>
      <c r="G262" t="s">
        <v>214</v>
      </c>
      <c r="H262">
        <v>0</v>
      </c>
      <c r="I262">
        <v>0</v>
      </c>
      <c r="J262">
        <v>0.5</v>
      </c>
      <c r="K262">
        <v>0.19409999999999999</v>
      </c>
      <c r="L262" t="s">
        <v>122</v>
      </c>
      <c r="M262" t="s">
        <v>131</v>
      </c>
      <c r="N262" t="s">
        <v>49</v>
      </c>
      <c r="O262" t="s">
        <v>54</v>
      </c>
      <c r="P262" t="s">
        <v>134</v>
      </c>
      <c r="Q262" t="s">
        <v>51</v>
      </c>
      <c r="R262" t="s">
        <v>51</v>
      </c>
      <c r="S262" t="s">
        <v>214</v>
      </c>
      <c r="T262">
        <v>0.437</v>
      </c>
      <c r="U262">
        <v>0.4657</v>
      </c>
      <c r="V262">
        <v>0.66359999999999997</v>
      </c>
      <c r="W262">
        <v>0.15909999999999999</v>
      </c>
      <c r="X262" t="s">
        <v>156</v>
      </c>
      <c r="Y262" t="s">
        <v>165</v>
      </c>
      <c r="Z262" t="s">
        <v>49</v>
      </c>
      <c r="AA262" t="s">
        <v>54</v>
      </c>
      <c r="AB262" t="s">
        <v>167</v>
      </c>
      <c r="AC262" t="s">
        <v>51</v>
      </c>
      <c r="AD262" t="s">
        <v>51</v>
      </c>
      <c r="AE262" t="s">
        <v>214</v>
      </c>
      <c r="AF262">
        <v>0.69230000000000003</v>
      </c>
      <c r="AG262">
        <v>5.7999999999999996E-3</v>
      </c>
      <c r="AH262">
        <v>0.58079999999999998</v>
      </c>
      <c r="AI262">
        <v>0.37530000000000002</v>
      </c>
      <c r="AJ262" t="s">
        <v>193</v>
      </c>
      <c r="AK262">
        <v>31</v>
      </c>
      <c r="AL262">
        <v>121</v>
      </c>
      <c r="AM262">
        <v>82</v>
      </c>
      <c r="AN262">
        <v>42</v>
      </c>
      <c r="AO262">
        <v>73</v>
      </c>
      <c r="AP262">
        <v>155</v>
      </c>
      <c r="AQ262">
        <v>142</v>
      </c>
      <c r="AR262">
        <v>216</v>
      </c>
      <c r="AS262">
        <v>8</v>
      </c>
      <c r="AT262">
        <v>145</v>
      </c>
      <c r="AU262">
        <v>142</v>
      </c>
      <c r="AV262">
        <v>153</v>
      </c>
      <c r="AW262" s="9">
        <v>109.1666666666667</v>
      </c>
    </row>
    <row r="263" spans="1:49" x14ac:dyDescent="0.3">
      <c r="A263" t="s">
        <v>48</v>
      </c>
      <c r="B263" t="s">
        <v>50</v>
      </c>
      <c r="C263" t="s">
        <v>51</v>
      </c>
      <c r="D263" t="s">
        <v>51</v>
      </c>
      <c r="E263" t="s">
        <v>104</v>
      </c>
      <c r="F263" t="s">
        <v>112</v>
      </c>
      <c r="G263" t="s">
        <v>215</v>
      </c>
      <c r="H263">
        <v>2.1100000000000001E-2</v>
      </c>
      <c r="I263">
        <v>3.9600000000000003E-2</v>
      </c>
      <c r="J263">
        <v>0.503</v>
      </c>
      <c r="K263">
        <v>0.2021</v>
      </c>
      <c r="L263" t="s">
        <v>127</v>
      </c>
      <c r="M263" t="s">
        <v>131</v>
      </c>
      <c r="N263" t="s">
        <v>50</v>
      </c>
      <c r="O263" t="s">
        <v>51</v>
      </c>
      <c r="P263" t="s">
        <v>51</v>
      </c>
      <c r="Q263" t="s">
        <v>104</v>
      </c>
      <c r="R263" t="s">
        <v>111</v>
      </c>
      <c r="S263" t="s">
        <v>215</v>
      </c>
      <c r="T263">
        <v>0.29409999999999997</v>
      </c>
      <c r="U263">
        <v>0.40860000000000002</v>
      </c>
      <c r="V263">
        <v>0.62890000000000001</v>
      </c>
      <c r="W263">
        <v>0.1275</v>
      </c>
      <c r="X263" t="s">
        <v>161</v>
      </c>
      <c r="Y263" t="s">
        <v>165</v>
      </c>
      <c r="Z263" t="s">
        <v>50</v>
      </c>
      <c r="AA263" t="s">
        <v>51</v>
      </c>
      <c r="AB263" t="s">
        <v>51</v>
      </c>
      <c r="AC263" t="s">
        <v>104</v>
      </c>
      <c r="AD263" t="s">
        <v>111</v>
      </c>
      <c r="AE263" t="s">
        <v>215</v>
      </c>
      <c r="AF263">
        <v>0</v>
      </c>
      <c r="AG263">
        <v>0</v>
      </c>
      <c r="AH263">
        <v>0.5</v>
      </c>
      <c r="AI263">
        <v>2.2000000000000001E-3</v>
      </c>
      <c r="AJ263" t="s">
        <v>198</v>
      </c>
      <c r="AK263">
        <v>29</v>
      </c>
      <c r="AL263">
        <v>111</v>
      </c>
      <c r="AM263">
        <v>75</v>
      </c>
      <c r="AN263">
        <v>86</v>
      </c>
      <c r="AO263">
        <v>119</v>
      </c>
      <c r="AP263">
        <v>233</v>
      </c>
      <c r="AQ263">
        <v>210</v>
      </c>
      <c r="AR263">
        <v>106</v>
      </c>
      <c r="AS263">
        <v>25</v>
      </c>
      <c r="AT263">
        <v>152</v>
      </c>
      <c r="AU263">
        <v>160</v>
      </c>
      <c r="AV263">
        <v>9</v>
      </c>
      <c r="AW263" s="9">
        <v>109.5833333333333</v>
      </c>
    </row>
    <row r="264" spans="1:49" x14ac:dyDescent="0.3">
      <c r="A264" t="s">
        <v>48</v>
      </c>
      <c r="B264" t="s">
        <v>49</v>
      </c>
      <c r="C264" t="s">
        <v>52</v>
      </c>
      <c r="D264" t="s">
        <v>71</v>
      </c>
      <c r="E264" t="s">
        <v>104</v>
      </c>
      <c r="F264" t="s">
        <v>108</v>
      </c>
      <c r="G264" t="s">
        <v>214</v>
      </c>
      <c r="H264">
        <v>0</v>
      </c>
      <c r="I264">
        <v>0</v>
      </c>
      <c r="J264">
        <v>0.5</v>
      </c>
      <c r="K264">
        <v>0.20050000000000001</v>
      </c>
      <c r="L264" t="s">
        <v>122</v>
      </c>
      <c r="M264" t="s">
        <v>131</v>
      </c>
      <c r="N264" t="s">
        <v>49</v>
      </c>
      <c r="O264" t="s">
        <v>52</v>
      </c>
      <c r="P264" t="s">
        <v>132</v>
      </c>
      <c r="Q264" t="s">
        <v>104</v>
      </c>
      <c r="R264" t="s">
        <v>108</v>
      </c>
      <c r="S264" t="s">
        <v>214</v>
      </c>
      <c r="T264">
        <v>0.3669</v>
      </c>
      <c r="U264">
        <v>0.43890000000000001</v>
      </c>
      <c r="V264">
        <v>0.64539999999999997</v>
      </c>
      <c r="W264">
        <v>0.1452</v>
      </c>
      <c r="X264" t="s">
        <v>156</v>
      </c>
      <c r="Y264" t="s">
        <v>165</v>
      </c>
      <c r="Z264" t="s">
        <v>49</v>
      </c>
      <c r="AA264" t="s">
        <v>52</v>
      </c>
      <c r="AB264" t="s">
        <v>88</v>
      </c>
      <c r="AC264" t="s">
        <v>104</v>
      </c>
      <c r="AD264" t="s">
        <v>189</v>
      </c>
      <c r="AE264" t="s">
        <v>214</v>
      </c>
      <c r="AF264">
        <v>0</v>
      </c>
      <c r="AG264">
        <v>0</v>
      </c>
      <c r="AH264">
        <v>0.5</v>
      </c>
      <c r="AI264">
        <v>2.2000000000000001E-3</v>
      </c>
      <c r="AJ264" t="s">
        <v>193</v>
      </c>
      <c r="AK264">
        <v>31</v>
      </c>
      <c r="AL264">
        <v>121</v>
      </c>
      <c r="AM264">
        <v>82</v>
      </c>
      <c r="AN264">
        <v>80</v>
      </c>
      <c r="AO264">
        <v>94</v>
      </c>
      <c r="AP264">
        <v>196</v>
      </c>
      <c r="AQ264">
        <v>176</v>
      </c>
      <c r="AR264">
        <v>194</v>
      </c>
      <c r="AS264">
        <v>25</v>
      </c>
      <c r="AT264">
        <v>152</v>
      </c>
      <c r="AU264">
        <v>160</v>
      </c>
      <c r="AV264">
        <v>9</v>
      </c>
      <c r="AW264" s="9">
        <v>110</v>
      </c>
    </row>
    <row r="265" spans="1:49" x14ac:dyDescent="0.3">
      <c r="A265" t="s">
        <v>48</v>
      </c>
      <c r="B265" t="s">
        <v>50</v>
      </c>
      <c r="C265" t="s">
        <v>54</v>
      </c>
      <c r="D265" t="s">
        <v>64</v>
      </c>
      <c r="E265" t="s">
        <v>104</v>
      </c>
      <c r="F265" t="s">
        <v>112</v>
      </c>
      <c r="G265" t="s">
        <v>214</v>
      </c>
      <c r="H265">
        <v>8.4199999999999997E-2</v>
      </c>
      <c r="I265">
        <v>0.1404</v>
      </c>
      <c r="J265">
        <v>0.52139999999999997</v>
      </c>
      <c r="K265">
        <v>0.21190000000000001</v>
      </c>
      <c r="L265" t="s">
        <v>125</v>
      </c>
      <c r="M265" t="s">
        <v>131</v>
      </c>
      <c r="N265" t="s">
        <v>50</v>
      </c>
      <c r="O265" t="s">
        <v>54</v>
      </c>
      <c r="P265" t="s">
        <v>144</v>
      </c>
      <c r="Q265" t="s">
        <v>104</v>
      </c>
      <c r="R265" t="s">
        <v>111</v>
      </c>
      <c r="S265" t="s">
        <v>214</v>
      </c>
      <c r="T265">
        <v>0.31929999999999997</v>
      </c>
      <c r="U265">
        <v>0.41909999999999997</v>
      </c>
      <c r="V265">
        <v>0.63419999999999999</v>
      </c>
      <c r="W265">
        <v>0.13220000000000001</v>
      </c>
      <c r="X265" t="s">
        <v>159</v>
      </c>
      <c r="Y265" t="s">
        <v>165</v>
      </c>
      <c r="Z265" t="s">
        <v>50</v>
      </c>
      <c r="AA265" t="s">
        <v>54</v>
      </c>
      <c r="AB265" t="s">
        <v>103</v>
      </c>
      <c r="AC265" t="s">
        <v>104</v>
      </c>
      <c r="AD265" t="s">
        <v>111</v>
      </c>
      <c r="AE265" t="s">
        <v>214</v>
      </c>
      <c r="AF265">
        <v>0.73080000000000001</v>
      </c>
      <c r="AG265">
        <v>7.1999999999999998E-3</v>
      </c>
      <c r="AH265">
        <v>0.63749999999999996</v>
      </c>
      <c r="AI265">
        <v>0.40589999999999998</v>
      </c>
      <c r="AJ265" t="s">
        <v>196</v>
      </c>
      <c r="AK265">
        <v>23</v>
      </c>
      <c r="AL265">
        <v>56</v>
      </c>
      <c r="AM265">
        <v>40</v>
      </c>
      <c r="AN265">
        <v>118</v>
      </c>
      <c r="AO265">
        <v>111</v>
      </c>
      <c r="AP265">
        <v>223</v>
      </c>
      <c r="AQ265">
        <v>200</v>
      </c>
      <c r="AR265">
        <v>140</v>
      </c>
      <c r="AS265">
        <v>7</v>
      </c>
      <c r="AT265">
        <v>138</v>
      </c>
      <c r="AU265">
        <v>111</v>
      </c>
      <c r="AV265">
        <v>157</v>
      </c>
      <c r="AW265" s="9">
        <v>110.3333333333333</v>
      </c>
    </row>
    <row r="266" spans="1:49" x14ac:dyDescent="0.3">
      <c r="A266" t="s">
        <v>48</v>
      </c>
      <c r="B266" t="s">
        <v>49</v>
      </c>
      <c r="C266" t="s">
        <v>61</v>
      </c>
      <c r="D266" t="s">
        <v>70</v>
      </c>
      <c r="E266" t="s">
        <v>51</v>
      </c>
      <c r="F266" t="s">
        <v>51</v>
      </c>
      <c r="G266" t="s">
        <v>214</v>
      </c>
      <c r="H266">
        <v>0</v>
      </c>
      <c r="I266">
        <v>0</v>
      </c>
      <c r="J266">
        <v>0.5</v>
      </c>
      <c r="K266">
        <v>0.22620000000000001</v>
      </c>
      <c r="L266" t="s">
        <v>122</v>
      </c>
      <c r="M266" t="s">
        <v>131</v>
      </c>
      <c r="N266" t="s">
        <v>49</v>
      </c>
      <c r="O266" t="s">
        <v>61</v>
      </c>
      <c r="P266" t="s">
        <v>98</v>
      </c>
      <c r="Q266" t="s">
        <v>51</v>
      </c>
      <c r="R266" t="s">
        <v>51</v>
      </c>
      <c r="S266" t="s">
        <v>214</v>
      </c>
      <c r="T266">
        <v>0.26329999999999998</v>
      </c>
      <c r="U266">
        <v>0.38290000000000002</v>
      </c>
      <c r="V266">
        <v>0.61770000000000003</v>
      </c>
      <c r="W266">
        <v>0.12920000000000001</v>
      </c>
      <c r="X266" t="s">
        <v>156</v>
      </c>
      <c r="Y266" t="s">
        <v>165</v>
      </c>
      <c r="Z266" t="s">
        <v>49</v>
      </c>
      <c r="AA266" t="s">
        <v>61</v>
      </c>
      <c r="AB266" t="s">
        <v>98</v>
      </c>
      <c r="AC266" t="s">
        <v>51</v>
      </c>
      <c r="AD266" t="s">
        <v>51</v>
      </c>
      <c r="AE266" t="s">
        <v>214</v>
      </c>
      <c r="AF266">
        <v>0.15379999999999999</v>
      </c>
      <c r="AG266">
        <v>0.26669999999999999</v>
      </c>
      <c r="AH266">
        <v>0.57689999999999997</v>
      </c>
      <c r="AI266">
        <v>1.8E-3</v>
      </c>
      <c r="AJ266" t="s">
        <v>193</v>
      </c>
      <c r="AK266">
        <v>31</v>
      </c>
      <c r="AL266">
        <v>121</v>
      </c>
      <c r="AM266">
        <v>82</v>
      </c>
      <c r="AN266">
        <v>152</v>
      </c>
      <c r="AO266">
        <v>126</v>
      </c>
      <c r="AP266">
        <v>252</v>
      </c>
      <c r="AQ266">
        <v>226</v>
      </c>
      <c r="AR266">
        <v>117</v>
      </c>
      <c r="AS266">
        <v>22</v>
      </c>
      <c r="AT266">
        <v>42</v>
      </c>
      <c r="AU266">
        <v>146</v>
      </c>
      <c r="AV266">
        <v>7</v>
      </c>
      <c r="AW266" s="9">
        <v>110.3333333333333</v>
      </c>
    </row>
    <row r="267" spans="1:49" x14ac:dyDescent="0.3">
      <c r="A267" t="s">
        <v>48</v>
      </c>
      <c r="B267" t="s">
        <v>49</v>
      </c>
      <c r="C267" t="s">
        <v>57</v>
      </c>
      <c r="D267" t="s">
        <v>68</v>
      </c>
      <c r="E267" t="s">
        <v>104</v>
      </c>
      <c r="F267" t="s">
        <v>108</v>
      </c>
      <c r="G267" t="s">
        <v>215</v>
      </c>
      <c r="H267">
        <v>0</v>
      </c>
      <c r="I267">
        <v>0</v>
      </c>
      <c r="J267">
        <v>0.5</v>
      </c>
      <c r="K267">
        <v>0.20619999999999999</v>
      </c>
      <c r="L267" t="s">
        <v>124</v>
      </c>
      <c r="M267" t="s">
        <v>131</v>
      </c>
      <c r="N267" t="s">
        <v>49</v>
      </c>
      <c r="O267" t="s">
        <v>57</v>
      </c>
      <c r="P267" t="s">
        <v>68</v>
      </c>
      <c r="Q267" t="s">
        <v>104</v>
      </c>
      <c r="R267" t="s">
        <v>108</v>
      </c>
      <c r="S267" t="s">
        <v>215</v>
      </c>
      <c r="T267">
        <v>0.44259999999999999</v>
      </c>
      <c r="U267">
        <v>0.47589999999999999</v>
      </c>
      <c r="V267">
        <v>0.66920000000000002</v>
      </c>
      <c r="W267">
        <v>0.13950000000000001</v>
      </c>
      <c r="X267" t="s">
        <v>158</v>
      </c>
      <c r="Y267" t="s">
        <v>165</v>
      </c>
      <c r="Z267" t="s">
        <v>49</v>
      </c>
      <c r="AA267" t="s">
        <v>57</v>
      </c>
      <c r="AB267" t="s">
        <v>68</v>
      </c>
      <c r="AC267" t="s">
        <v>104</v>
      </c>
      <c r="AD267" t="s">
        <v>189</v>
      </c>
      <c r="AE267" t="s">
        <v>215</v>
      </c>
      <c r="AF267">
        <v>0.96150000000000002</v>
      </c>
      <c r="AG267">
        <v>5.0000000000000001E-3</v>
      </c>
      <c r="AH267">
        <v>0.54779999999999995</v>
      </c>
      <c r="AI267">
        <v>0.75749999999999995</v>
      </c>
      <c r="AJ267" t="s">
        <v>195</v>
      </c>
      <c r="AK267">
        <v>31</v>
      </c>
      <c r="AL267">
        <v>121</v>
      </c>
      <c r="AM267">
        <v>82</v>
      </c>
      <c r="AN267">
        <v>99</v>
      </c>
      <c r="AO267">
        <v>72</v>
      </c>
      <c r="AP267">
        <v>148</v>
      </c>
      <c r="AQ267">
        <v>129</v>
      </c>
      <c r="AR267">
        <v>179</v>
      </c>
      <c r="AS267">
        <v>1</v>
      </c>
      <c r="AT267">
        <v>150</v>
      </c>
      <c r="AU267">
        <v>154</v>
      </c>
      <c r="AV267">
        <v>169</v>
      </c>
      <c r="AW267" s="9">
        <v>111.25</v>
      </c>
    </row>
    <row r="268" spans="1:49" x14ac:dyDescent="0.3">
      <c r="A268" t="s">
        <v>48</v>
      </c>
      <c r="B268" t="s">
        <v>217</v>
      </c>
      <c r="C268" t="s">
        <v>60</v>
      </c>
      <c r="D268" t="s">
        <v>100</v>
      </c>
      <c r="E268" t="s">
        <v>104</v>
      </c>
      <c r="F268" t="s">
        <v>118</v>
      </c>
      <c r="G268" t="s">
        <v>214</v>
      </c>
      <c r="H268">
        <v>0.51580000000000004</v>
      </c>
      <c r="I268">
        <v>0.32240000000000002</v>
      </c>
      <c r="J268">
        <v>0.45710000000000001</v>
      </c>
      <c r="K268">
        <v>0.3276</v>
      </c>
      <c r="L268" t="s">
        <v>128</v>
      </c>
      <c r="M268" t="s">
        <v>131</v>
      </c>
      <c r="N268" t="s">
        <v>217</v>
      </c>
      <c r="O268" t="s">
        <v>60</v>
      </c>
      <c r="P268" t="s">
        <v>69</v>
      </c>
      <c r="Q268" t="s">
        <v>104</v>
      </c>
      <c r="R268" t="s">
        <v>112</v>
      </c>
      <c r="S268" t="s">
        <v>214</v>
      </c>
      <c r="T268">
        <v>0.35849999999999999</v>
      </c>
      <c r="U268">
        <v>0.43030000000000002</v>
      </c>
      <c r="V268">
        <v>0.64080000000000004</v>
      </c>
      <c r="W268">
        <v>0.1457</v>
      </c>
      <c r="X268" t="s">
        <v>162</v>
      </c>
      <c r="Y268" t="s">
        <v>165</v>
      </c>
      <c r="Z268" t="s">
        <v>217</v>
      </c>
      <c r="AA268" t="s">
        <v>60</v>
      </c>
      <c r="AB268" t="s">
        <v>174</v>
      </c>
      <c r="AC268" t="s">
        <v>104</v>
      </c>
      <c r="AD268" t="s">
        <v>112</v>
      </c>
      <c r="AE268" t="s">
        <v>214</v>
      </c>
      <c r="AF268">
        <v>0</v>
      </c>
      <c r="AG268">
        <v>0</v>
      </c>
      <c r="AH268">
        <v>0.5</v>
      </c>
      <c r="AI268">
        <v>2.2000000000000001E-3</v>
      </c>
      <c r="AJ268" t="s">
        <v>199</v>
      </c>
      <c r="AK268">
        <v>6</v>
      </c>
      <c r="AL268">
        <v>9</v>
      </c>
      <c r="AM268">
        <v>106</v>
      </c>
      <c r="AN268">
        <v>175</v>
      </c>
      <c r="AO268">
        <v>97</v>
      </c>
      <c r="AP268">
        <v>211</v>
      </c>
      <c r="AQ268">
        <v>188</v>
      </c>
      <c r="AR268">
        <v>197</v>
      </c>
      <c r="AS268">
        <v>25</v>
      </c>
      <c r="AT268">
        <v>152</v>
      </c>
      <c r="AU268">
        <v>160</v>
      </c>
      <c r="AV268">
        <v>9</v>
      </c>
      <c r="AW268" s="9">
        <v>111.25</v>
      </c>
    </row>
    <row r="269" spans="1:49" x14ac:dyDescent="0.3">
      <c r="A269" t="s">
        <v>48</v>
      </c>
      <c r="B269" t="s">
        <v>49</v>
      </c>
      <c r="C269" t="s">
        <v>58</v>
      </c>
      <c r="D269" t="s">
        <v>67</v>
      </c>
      <c r="E269" t="s">
        <v>105</v>
      </c>
      <c r="F269" t="s">
        <v>109</v>
      </c>
      <c r="G269" t="s">
        <v>214</v>
      </c>
      <c r="H269">
        <v>0</v>
      </c>
      <c r="I269">
        <v>0</v>
      </c>
      <c r="J269">
        <v>0.5</v>
      </c>
      <c r="K269">
        <v>0.19489999999999999</v>
      </c>
      <c r="L269" t="s">
        <v>122</v>
      </c>
      <c r="M269" t="s">
        <v>131</v>
      </c>
      <c r="N269" t="s">
        <v>49</v>
      </c>
      <c r="O269" t="s">
        <v>58</v>
      </c>
      <c r="P269" t="s">
        <v>137</v>
      </c>
      <c r="Q269" t="s">
        <v>105</v>
      </c>
      <c r="R269" t="s">
        <v>109</v>
      </c>
      <c r="S269" t="s">
        <v>214</v>
      </c>
      <c r="T269">
        <v>0.3221</v>
      </c>
      <c r="U269">
        <v>0.42909999999999998</v>
      </c>
      <c r="V269">
        <v>0.63870000000000005</v>
      </c>
      <c r="W269">
        <v>0.13350000000000001</v>
      </c>
      <c r="X269" t="s">
        <v>156</v>
      </c>
      <c r="Y269" t="s">
        <v>165</v>
      </c>
      <c r="Z269" t="s">
        <v>49</v>
      </c>
      <c r="AA269" t="s">
        <v>58</v>
      </c>
      <c r="AB269" t="s">
        <v>166</v>
      </c>
      <c r="AC269" t="s">
        <v>105</v>
      </c>
      <c r="AD269" t="s">
        <v>190</v>
      </c>
      <c r="AE269" t="s">
        <v>214</v>
      </c>
      <c r="AF269">
        <v>0.61539999999999995</v>
      </c>
      <c r="AG269">
        <v>7.7999999999999996E-3</v>
      </c>
      <c r="AH269">
        <v>0.63100000000000001</v>
      </c>
      <c r="AI269">
        <v>0.20979999999999999</v>
      </c>
      <c r="AJ269" t="s">
        <v>193</v>
      </c>
      <c r="AK269">
        <v>31</v>
      </c>
      <c r="AL269">
        <v>121</v>
      </c>
      <c r="AM269">
        <v>82</v>
      </c>
      <c r="AN269">
        <v>48</v>
      </c>
      <c r="AO269">
        <v>110</v>
      </c>
      <c r="AP269">
        <v>214</v>
      </c>
      <c r="AQ269">
        <v>194</v>
      </c>
      <c r="AR269">
        <v>147</v>
      </c>
      <c r="AS269">
        <v>10</v>
      </c>
      <c r="AT269">
        <v>135</v>
      </c>
      <c r="AU269">
        <v>120</v>
      </c>
      <c r="AV269">
        <v>134</v>
      </c>
      <c r="AW269" s="9">
        <v>112.1666666666667</v>
      </c>
    </row>
    <row r="270" spans="1:49" x14ac:dyDescent="0.3">
      <c r="A270" t="s">
        <v>48</v>
      </c>
      <c r="B270" t="s">
        <v>50</v>
      </c>
      <c r="C270" t="s">
        <v>52</v>
      </c>
      <c r="D270" t="s">
        <v>89</v>
      </c>
      <c r="E270" t="s">
        <v>51</v>
      </c>
      <c r="F270" t="s">
        <v>51</v>
      </c>
      <c r="G270" t="s">
        <v>214</v>
      </c>
      <c r="H270">
        <v>0.2316</v>
      </c>
      <c r="I270">
        <v>0.28389999999999999</v>
      </c>
      <c r="J270">
        <v>0.5444</v>
      </c>
      <c r="K270">
        <v>0.20610000000000001</v>
      </c>
      <c r="L270" t="s">
        <v>125</v>
      </c>
      <c r="M270" t="s">
        <v>131</v>
      </c>
      <c r="N270" t="s">
        <v>50</v>
      </c>
      <c r="O270" t="s">
        <v>52</v>
      </c>
      <c r="P270" t="s">
        <v>147</v>
      </c>
      <c r="Q270" t="s">
        <v>51</v>
      </c>
      <c r="R270" t="s">
        <v>51</v>
      </c>
      <c r="S270" t="s">
        <v>214</v>
      </c>
      <c r="T270">
        <v>8.1199999999999994E-2</v>
      </c>
      <c r="U270">
        <v>0.15029999999999999</v>
      </c>
      <c r="V270">
        <v>0.54059999999999997</v>
      </c>
      <c r="W270">
        <v>0.16300000000000001</v>
      </c>
      <c r="X270" t="s">
        <v>159</v>
      </c>
      <c r="Y270" t="s">
        <v>165</v>
      </c>
      <c r="Z270" t="s">
        <v>50</v>
      </c>
      <c r="AA270" t="s">
        <v>52</v>
      </c>
      <c r="AB270" t="s">
        <v>179</v>
      </c>
      <c r="AC270" t="s">
        <v>51</v>
      </c>
      <c r="AD270" t="s">
        <v>51</v>
      </c>
      <c r="AE270" t="s">
        <v>214</v>
      </c>
      <c r="AF270">
        <v>0</v>
      </c>
      <c r="AG270">
        <v>0</v>
      </c>
      <c r="AH270">
        <v>0.5</v>
      </c>
      <c r="AI270">
        <v>2.0999999999999999E-3</v>
      </c>
      <c r="AJ270" t="s">
        <v>196</v>
      </c>
      <c r="AK270">
        <v>12</v>
      </c>
      <c r="AL270">
        <v>13</v>
      </c>
      <c r="AM270">
        <v>10</v>
      </c>
      <c r="AN270">
        <v>98</v>
      </c>
      <c r="AO270">
        <v>135</v>
      </c>
      <c r="AP270">
        <v>274</v>
      </c>
      <c r="AQ270">
        <v>245</v>
      </c>
      <c r="AR270">
        <v>218</v>
      </c>
      <c r="AS270">
        <v>25</v>
      </c>
      <c r="AT270">
        <v>152</v>
      </c>
      <c r="AU270">
        <v>160</v>
      </c>
      <c r="AV270">
        <v>8</v>
      </c>
      <c r="AW270" s="9">
        <v>112.5</v>
      </c>
    </row>
    <row r="271" spans="1:49" x14ac:dyDescent="0.3">
      <c r="A271" t="s">
        <v>48</v>
      </c>
      <c r="B271" t="s">
        <v>49</v>
      </c>
      <c r="C271" t="s">
        <v>54</v>
      </c>
      <c r="D271" t="s">
        <v>72</v>
      </c>
      <c r="E271" t="s">
        <v>104</v>
      </c>
      <c r="F271" t="s">
        <v>106</v>
      </c>
      <c r="G271" t="s">
        <v>214</v>
      </c>
      <c r="H271">
        <v>0</v>
      </c>
      <c r="I271">
        <v>0</v>
      </c>
      <c r="J271">
        <v>0.5</v>
      </c>
      <c r="K271">
        <v>0.1958</v>
      </c>
      <c r="L271" t="s">
        <v>122</v>
      </c>
      <c r="M271" t="s">
        <v>131</v>
      </c>
      <c r="N271" t="s">
        <v>49</v>
      </c>
      <c r="O271" t="s">
        <v>54</v>
      </c>
      <c r="P271" t="s">
        <v>134</v>
      </c>
      <c r="Q271" t="s">
        <v>104</v>
      </c>
      <c r="R271" t="s">
        <v>108</v>
      </c>
      <c r="S271" t="s">
        <v>214</v>
      </c>
      <c r="T271">
        <v>0.29970000000000002</v>
      </c>
      <c r="U271">
        <v>0.40229999999999999</v>
      </c>
      <c r="V271">
        <v>0.62609999999999999</v>
      </c>
      <c r="W271">
        <v>0.13339999999999999</v>
      </c>
      <c r="X271" t="s">
        <v>156</v>
      </c>
      <c r="Y271" t="s">
        <v>165</v>
      </c>
      <c r="Z271" t="s">
        <v>49</v>
      </c>
      <c r="AA271" t="s">
        <v>54</v>
      </c>
      <c r="AB271" t="s">
        <v>167</v>
      </c>
      <c r="AC271" t="s">
        <v>104</v>
      </c>
      <c r="AD271" t="s">
        <v>189</v>
      </c>
      <c r="AE271" t="s">
        <v>214</v>
      </c>
      <c r="AF271">
        <v>0</v>
      </c>
      <c r="AG271">
        <v>0</v>
      </c>
      <c r="AH271">
        <v>0.5</v>
      </c>
      <c r="AI271">
        <v>2.3E-3</v>
      </c>
      <c r="AJ271" t="s">
        <v>193</v>
      </c>
      <c r="AK271">
        <v>31</v>
      </c>
      <c r="AL271">
        <v>121</v>
      </c>
      <c r="AM271">
        <v>82</v>
      </c>
      <c r="AN271">
        <v>55</v>
      </c>
      <c r="AO271">
        <v>117</v>
      </c>
      <c r="AP271">
        <v>241</v>
      </c>
      <c r="AQ271">
        <v>216</v>
      </c>
      <c r="AR271">
        <v>146</v>
      </c>
      <c r="AS271">
        <v>25</v>
      </c>
      <c r="AT271">
        <v>152</v>
      </c>
      <c r="AU271">
        <v>160</v>
      </c>
      <c r="AV271">
        <v>10</v>
      </c>
      <c r="AW271" s="9">
        <v>113</v>
      </c>
    </row>
    <row r="272" spans="1:49" x14ac:dyDescent="0.3">
      <c r="A272" t="s">
        <v>48</v>
      </c>
      <c r="B272" t="s">
        <v>49</v>
      </c>
      <c r="C272" t="s">
        <v>58</v>
      </c>
      <c r="D272" t="s">
        <v>67</v>
      </c>
      <c r="E272" t="s">
        <v>104</v>
      </c>
      <c r="F272" t="s">
        <v>106</v>
      </c>
      <c r="G272" t="s">
        <v>214</v>
      </c>
      <c r="H272">
        <v>0</v>
      </c>
      <c r="I272">
        <v>0</v>
      </c>
      <c r="J272">
        <v>0.5</v>
      </c>
      <c r="K272">
        <v>0.1986</v>
      </c>
      <c r="L272" t="s">
        <v>122</v>
      </c>
      <c r="M272" t="s">
        <v>131</v>
      </c>
      <c r="N272" t="s">
        <v>49</v>
      </c>
      <c r="O272" t="s">
        <v>58</v>
      </c>
      <c r="P272" t="s">
        <v>137</v>
      </c>
      <c r="Q272" t="s">
        <v>104</v>
      </c>
      <c r="R272" t="s">
        <v>108</v>
      </c>
      <c r="S272" t="s">
        <v>214</v>
      </c>
      <c r="T272">
        <v>0.30530000000000002</v>
      </c>
      <c r="U272">
        <v>0.40749999999999997</v>
      </c>
      <c r="V272">
        <v>0.62860000000000005</v>
      </c>
      <c r="W272">
        <v>0.13300000000000001</v>
      </c>
      <c r="X272" t="s">
        <v>156</v>
      </c>
      <c r="Y272" t="s">
        <v>165</v>
      </c>
      <c r="Z272" t="s">
        <v>49</v>
      </c>
      <c r="AA272" t="s">
        <v>58</v>
      </c>
      <c r="AB272" t="s">
        <v>166</v>
      </c>
      <c r="AC272" t="s">
        <v>104</v>
      </c>
      <c r="AD272" t="s">
        <v>189</v>
      </c>
      <c r="AE272" t="s">
        <v>214</v>
      </c>
      <c r="AF272">
        <v>0</v>
      </c>
      <c r="AG272">
        <v>0</v>
      </c>
      <c r="AH272">
        <v>0.5</v>
      </c>
      <c r="AI272">
        <v>2.5000000000000001E-3</v>
      </c>
      <c r="AJ272" t="s">
        <v>193</v>
      </c>
      <c r="AK272">
        <v>31</v>
      </c>
      <c r="AL272">
        <v>121</v>
      </c>
      <c r="AM272">
        <v>82</v>
      </c>
      <c r="AN272">
        <v>72</v>
      </c>
      <c r="AO272">
        <v>115</v>
      </c>
      <c r="AP272">
        <v>236</v>
      </c>
      <c r="AQ272">
        <v>211</v>
      </c>
      <c r="AR272">
        <v>144</v>
      </c>
      <c r="AS272">
        <v>25</v>
      </c>
      <c r="AT272">
        <v>152</v>
      </c>
      <c r="AU272">
        <v>160</v>
      </c>
      <c r="AV272">
        <v>12</v>
      </c>
      <c r="AW272" s="9">
        <v>113.4166666666667</v>
      </c>
    </row>
    <row r="273" spans="1:49" x14ac:dyDescent="0.3">
      <c r="A273" t="s">
        <v>48</v>
      </c>
      <c r="B273" t="s">
        <v>49</v>
      </c>
      <c r="C273" t="s">
        <v>56</v>
      </c>
      <c r="D273" t="s">
        <v>73</v>
      </c>
      <c r="E273" t="s">
        <v>104</v>
      </c>
      <c r="F273" t="s">
        <v>106</v>
      </c>
      <c r="G273" t="s">
        <v>214</v>
      </c>
      <c r="H273">
        <v>0</v>
      </c>
      <c r="I273">
        <v>0</v>
      </c>
      <c r="J273">
        <v>0.5</v>
      </c>
      <c r="K273">
        <v>0.19570000000000001</v>
      </c>
      <c r="L273" t="s">
        <v>122</v>
      </c>
      <c r="M273" t="s">
        <v>131</v>
      </c>
      <c r="N273" t="s">
        <v>49</v>
      </c>
      <c r="O273" t="s">
        <v>56</v>
      </c>
      <c r="P273" t="s">
        <v>136</v>
      </c>
      <c r="Q273" t="s">
        <v>104</v>
      </c>
      <c r="R273" t="s">
        <v>108</v>
      </c>
      <c r="S273" t="s">
        <v>214</v>
      </c>
      <c r="T273">
        <v>0.2913</v>
      </c>
      <c r="U273">
        <v>0.39850000000000002</v>
      </c>
      <c r="V273">
        <v>0.62429999999999997</v>
      </c>
      <c r="W273">
        <v>0.1333</v>
      </c>
      <c r="X273" t="s">
        <v>156</v>
      </c>
      <c r="Y273" t="s">
        <v>165</v>
      </c>
      <c r="Z273" t="s">
        <v>49</v>
      </c>
      <c r="AA273" t="s">
        <v>56</v>
      </c>
      <c r="AB273" t="s">
        <v>169</v>
      </c>
      <c r="AC273" t="s">
        <v>104</v>
      </c>
      <c r="AD273" t="s">
        <v>189</v>
      </c>
      <c r="AE273" t="s">
        <v>214</v>
      </c>
      <c r="AF273">
        <v>0</v>
      </c>
      <c r="AG273">
        <v>0</v>
      </c>
      <c r="AH273">
        <v>0.5</v>
      </c>
      <c r="AI273">
        <v>2.3E-3</v>
      </c>
      <c r="AJ273" t="s">
        <v>193</v>
      </c>
      <c r="AK273">
        <v>31</v>
      </c>
      <c r="AL273">
        <v>121</v>
      </c>
      <c r="AM273">
        <v>82</v>
      </c>
      <c r="AN273">
        <v>54</v>
      </c>
      <c r="AO273">
        <v>120</v>
      </c>
      <c r="AP273">
        <v>247</v>
      </c>
      <c r="AQ273">
        <v>221</v>
      </c>
      <c r="AR273">
        <v>145</v>
      </c>
      <c r="AS273">
        <v>25</v>
      </c>
      <c r="AT273">
        <v>152</v>
      </c>
      <c r="AU273">
        <v>160</v>
      </c>
      <c r="AV273">
        <v>10</v>
      </c>
      <c r="AW273" s="9">
        <v>114</v>
      </c>
    </row>
    <row r="274" spans="1:49" x14ac:dyDescent="0.3">
      <c r="A274" t="s">
        <v>48</v>
      </c>
      <c r="B274" t="s">
        <v>49</v>
      </c>
      <c r="C274" t="s">
        <v>55</v>
      </c>
      <c r="D274" t="s">
        <v>65</v>
      </c>
      <c r="E274" t="s">
        <v>104</v>
      </c>
      <c r="F274" t="s">
        <v>106</v>
      </c>
      <c r="G274" t="s">
        <v>214</v>
      </c>
      <c r="H274">
        <v>0</v>
      </c>
      <c r="I274">
        <v>0</v>
      </c>
      <c r="J274">
        <v>0.5</v>
      </c>
      <c r="K274">
        <v>0.1961</v>
      </c>
      <c r="L274" t="s">
        <v>122</v>
      </c>
      <c r="M274" t="s">
        <v>131</v>
      </c>
      <c r="N274" t="s">
        <v>49</v>
      </c>
      <c r="O274" t="s">
        <v>55</v>
      </c>
      <c r="P274" t="s">
        <v>135</v>
      </c>
      <c r="Q274" t="s">
        <v>104</v>
      </c>
      <c r="R274" t="s">
        <v>108</v>
      </c>
      <c r="S274" t="s">
        <v>214</v>
      </c>
      <c r="T274">
        <v>0.27729999999999999</v>
      </c>
      <c r="U274">
        <v>0.39050000000000001</v>
      </c>
      <c r="V274">
        <v>0.62080000000000002</v>
      </c>
      <c r="W274">
        <v>0.13250000000000001</v>
      </c>
      <c r="X274" t="s">
        <v>156</v>
      </c>
      <c r="Y274" t="s">
        <v>165</v>
      </c>
      <c r="Z274" t="s">
        <v>49</v>
      </c>
      <c r="AA274" t="s">
        <v>55</v>
      </c>
      <c r="AB274" t="s">
        <v>171</v>
      </c>
      <c r="AC274" t="s">
        <v>104</v>
      </c>
      <c r="AD274" t="s">
        <v>189</v>
      </c>
      <c r="AE274" t="s">
        <v>214</v>
      </c>
      <c r="AF274">
        <v>0</v>
      </c>
      <c r="AG274">
        <v>0</v>
      </c>
      <c r="AH274">
        <v>0.5</v>
      </c>
      <c r="AI274">
        <v>2.3E-3</v>
      </c>
      <c r="AJ274" t="s">
        <v>193</v>
      </c>
      <c r="AK274">
        <v>31</v>
      </c>
      <c r="AL274">
        <v>121</v>
      </c>
      <c r="AM274">
        <v>82</v>
      </c>
      <c r="AN274">
        <v>57</v>
      </c>
      <c r="AO274">
        <v>125</v>
      </c>
      <c r="AP274">
        <v>251</v>
      </c>
      <c r="AQ274">
        <v>225</v>
      </c>
      <c r="AR274">
        <v>142</v>
      </c>
      <c r="AS274">
        <v>25</v>
      </c>
      <c r="AT274">
        <v>152</v>
      </c>
      <c r="AU274">
        <v>160</v>
      </c>
      <c r="AV274">
        <v>10</v>
      </c>
      <c r="AW274" s="9">
        <v>115.0833333333333</v>
      </c>
    </row>
    <row r="275" spans="1:49" x14ac:dyDescent="0.3">
      <c r="A275" t="s">
        <v>48</v>
      </c>
      <c r="B275" t="s">
        <v>49</v>
      </c>
      <c r="C275" t="s">
        <v>54</v>
      </c>
      <c r="D275" t="s">
        <v>72</v>
      </c>
      <c r="E275" t="s">
        <v>105</v>
      </c>
      <c r="F275" t="s">
        <v>107</v>
      </c>
      <c r="G275" t="s">
        <v>214</v>
      </c>
      <c r="H275">
        <v>0</v>
      </c>
      <c r="I275">
        <v>0</v>
      </c>
      <c r="J275">
        <v>0.49809999999999999</v>
      </c>
      <c r="K275">
        <v>0.19270000000000001</v>
      </c>
      <c r="L275" t="s">
        <v>122</v>
      </c>
      <c r="M275" t="s">
        <v>131</v>
      </c>
      <c r="N275" t="s">
        <v>49</v>
      </c>
      <c r="O275" t="s">
        <v>54</v>
      </c>
      <c r="P275" t="s">
        <v>134</v>
      </c>
      <c r="Q275" t="s">
        <v>105</v>
      </c>
      <c r="R275" t="s">
        <v>109</v>
      </c>
      <c r="S275" t="s">
        <v>214</v>
      </c>
      <c r="T275">
        <v>0.32490000000000002</v>
      </c>
      <c r="U275">
        <v>0.42570000000000002</v>
      </c>
      <c r="V275">
        <v>0.63729999999999998</v>
      </c>
      <c r="W275">
        <v>0.13550000000000001</v>
      </c>
      <c r="X275" t="s">
        <v>156</v>
      </c>
      <c r="Y275" t="s">
        <v>165</v>
      </c>
      <c r="Z275" t="s">
        <v>49</v>
      </c>
      <c r="AA275" t="s">
        <v>54</v>
      </c>
      <c r="AB275" t="s">
        <v>167</v>
      </c>
      <c r="AC275" t="s">
        <v>105</v>
      </c>
      <c r="AD275" t="s">
        <v>190</v>
      </c>
      <c r="AE275" t="s">
        <v>214</v>
      </c>
      <c r="AF275">
        <v>0.65380000000000005</v>
      </c>
      <c r="AG275">
        <v>5.8999999999999999E-3</v>
      </c>
      <c r="AH275">
        <v>0.57999999999999996</v>
      </c>
      <c r="AI275">
        <v>0.3236</v>
      </c>
      <c r="AJ275" t="s">
        <v>193</v>
      </c>
      <c r="AK275">
        <v>31</v>
      </c>
      <c r="AL275">
        <v>121</v>
      </c>
      <c r="AM275">
        <v>85</v>
      </c>
      <c r="AN275">
        <v>29</v>
      </c>
      <c r="AO275">
        <v>109</v>
      </c>
      <c r="AP275">
        <v>217</v>
      </c>
      <c r="AQ275">
        <v>195</v>
      </c>
      <c r="AR275">
        <v>159</v>
      </c>
      <c r="AS275">
        <v>9</v>
      </c>
      <c r="AT275">
        <v>144</v>
      </c>
      <c r="AU275">
        <v>143</v>
      </c>
      <c r="AV275">
        <v>145</v>
      </c>
      <c r="AW275" s="9">
        <v>115.5833333333333</v>
      </c>
    </row>
    <row r="276" spans="1:49" x14ac:dyDescent="0.3">
      <c r="A276" t="s">
        <v>48</v>
      </c>
      <c r="B276" t="s">
        <v>49</v>
      </c>
      <c r="C276" t="s">
        <v>51</v>
      </c>
      <c r="D276" t="s">
        <v>51</v>
      </c>
      <c r="E276" t="s">
        <v>104</v>
      </c>
      <c r="F276" t="s">
        <v>106</v>
      </c>
      <c r="G276" t="s">
        <v>214</v>
      </c>
      <c r="H276">
        <v>0</v>
      </c>
      <c r="I276">
        <v>0</v>
      </c>
      <c r="J276">
        <v>0.5</v>
      </c>
      <c r="K276">
        <v>0.19570000000000001</v>
      </c>
      <c r="L276" t="s">
        <v>122</v>
      </c>
      <c r="M276" t="s">
        <v>131</v>
      </c>
      <c r="N276" t="s">
        <v>49</v>
      </c>
      <c r="O276" t="s">
        <v>51</v>
      </c>
      <c r="P276" t="s">
        <v>51</v>
      </c>
      <c r="Q276" t="s">
        <v>104</v>
      </c>
      <c r="R276" t="s">
        <v>108</v>
      </c>
      <c r="S276" t="s">
        <v>214</v>
      </c>
      <c r="T276">
        <v>0.25490000000000002</v>
      </c>
      <c r="U276">
        <v>0.3745</v>
      </c>
      <c r="V276">
        <v>0.61419999999999997</v>
      </c>
      <c r="W276">
        <v>0.13159999999999999</v>
      </c>
      <c r="X276" t="s">
        <v>156</v>
      </c>
      <c r="Y276" t="s">
        <v>165</v>
      </c>
      <c r="Z276" t="s">
        <v>49</v>
      </c>
      <c r="AA276" t="s">
        <v>51</v>
      </c>
      <c r="AB276" t="s">
        <v>51</v>
      </c>
      <c r="AC276" t="s">
        <v>104</v>
      </c>
      <c r="AD276" t="s">
        <v>189</v>
      </c>
      <c r="AE276" t="s">
        <v>214</v>
      </c>
      <c r="AF276">
        <v>0</v>
      </c>
      <c r="AG276">
        <v>0</v>
      </c>
      <c r="AH276">
        <v>0.5</v>
      </c>
      <c r="AI276">
        <v>2.2000000000000001E-3</v>
      </c>
      <c r="AJ276" t="s">
        <v>193</v>
      </c>
      <c r="AK276">
        <v>31</v>
      </c>
      <c r="AL276">
        <v>121</v>
      </c>
      <c r="AM276">
        <v>82</v>
      </c>
      <c r="AN276">
        <v>54</v>
      </c>
      <c r="AO276">
        <v>128</v>
      </c>
      <c r="AP276">
        <v>260</v>
      </c>
      <c r="AQ276">
        <v>233</v>
      </c>
      <c r="AR276">
        <v>136</v>
      </c>
      <c r="AS276">
        <v>25</v>
      </c>
      <c r="AT276">
        <v>152</v>
      </c>
      <c r="AU276">
        <v>160</v>
      </c>
      <c r="AV276">
        <v>9</v>
      </c>
      <c r="AW276" s="9">
        <v>115.9166666666667</v>
      </c>
    </row>
    <row r="277" spans="1:49" x14ac:dyDescent="0.3">
      <c r="A277" t="s">
        <v>48</v>
      </c>
      <c r="B277" t="s">
        <v>49</v>
      </c>
      <c r="C277" t="s">
        <v>59</v>
      </c>
      <c r="D277" t="s">
        <v>63</v>
      </c>
      <c r="E277" t="s">
        <v>104</v>
      </c>
      <c r="F277" t="s">
        <v>106</v>
      </c>
      <c r="G277" t="s">
        <v>214</v>
      </c>
      <c r="H277">
        <v>0</v>
      </c>
      <c r="I277">
        <v>0</v>
      </c>
      <c r="J277">
        <v>0.5</v>
      </c>
      <c r="K277">
        <v>0.19589999999999999</v>
      </c>
      <c r="L277" t="s">
        <v>122</v>
      </c>
      <c r="M277" t="s">
        <v>131</v>
      </c>
      <c r="N277" t="s">
        <v>49</v>
      </c>
      <c r="O277" t="s">
        <v>59</v>
      </c>
      <c r="P277" t="s">
        <v>137</v>
      </c>
      <c r="Q277" t="s">
        <v>104</v>
      </c>
      <c r="R277" t="s">
        <v>108</v>
      </c>
      <c r="S277" t="s">
        <v>214</v>
      </c>
      <c r="T277">
        <v>0.2969</v>
      </c>
      <c r="U277">
        <v>0.4</v>
      </c>
      <c r="V277">
        <v>0.625</v>
      </c>
      <c r="W277">
        <v>0.13350000000000001</v>
      </c>
      <c r="X277" t="s">
        <v>156</v>
      </c>
      <c r="Y277" t="s">
        <v>165</v>
      </c>
      <c r="Z277" t="s">
        <v>49</v>
      </c>
      <c r="AA277" t="s">
        <v>59</v>
      </c>
      <c r="AB277" t="s">
        <v>166</v>
      </c>
      <c r="AC277" t="s">
        <v>104</v>
      </c>
      <c r="AD277" t="s">
        <v>189</v>
      </c>
      <c r="AE277" t="s">
        <v>214</v>
      </c>
      <c r="AF277">
        <v>0</v>
      </c>
      <c r="AG277">
        <v>0</v>
      </c>
      <c r="AH277">
        <v>0.5</v>
      </c>
      <c r="AI277">
        <v>9.4999999999999998E-3</v>
      </c>
      <c r="AJ277" t="s">
        <v>193</v>
      </c>
      <c r="AK277">
        <v>31</v>
      </c>
      <c r="AL277">
        <v>121</v>
      </c>
      <c r="AM277">
        <v>82</v>
      </c>
      <c r="AN277">
        <v>56</v>
      </c>
      <c r="AO277">
        <v>118</v>
      </c>
      <c r="AP277">
        <v>245</v>
      </c>
      <c r="AQ277">
        <v>219</v>
      </c>
      <c r="AR277">
        <v>147</v>
      </c>
      <c r="AS277">
        <v>25</v>
      </c>
      <c r="AT277">
        <v>152</v>
      </c>
      <c r="AU277">
        <v>160</v>
      </c>
      <c r="AV277">
        <v>39</v>
      </c>
      <c r="AW277" s="9">
        <v>116.25</v>
      </c>
    </row>
    <row r="278" spans="1:49" x14ac:dyDescent="0.3">
      <c r="A278" t="s">
        <v>48</v>
      </c>
      <c r="B278" t="s">
        <v>217</v>
      </c>
      <c r="C278" t="s">
        <v>55</v>
      </c>
      <c r="D278" t="s">
        <v>65</v>
      </c>
      <c r="E278" t="s">
        <v>104</v>
      </c>
      <c r="F278" t="s">
        <v>118</v>
      </c>
      <c r="G278" t="s">
        <v>214</v>
      </c>
      <c r="H278">
        <v>5.2600000000000001E-2</v>
      </c>
      <c r="I278">
        <v>8.8499999999999995E-2</v>
      </c>
      <c r="J278">
        <v>0.50190000000000001</v>
      </c>
      <c r="K278">
        <v>0.21510000000000001</v>
      </c>
      <c r="L278" t="s">
        <v>128</v>
      </c>
      <c r="M278" t="s">
        <v>131</v>
      </c>
      <c r="N278" t="s">
        <v>217</v>
      </c>
      <c r="O278" t="s">
        <v>55</v>
      </c>
      <c r="P278" t="s">
        <v>145</v>
      </c>
      <c r="Q278" t="s">
        <v>104</v>
      </c>
      <c r="R278" t="s">
        <v>112</v>
      </c>
      <c r="S278" t="s">
        <v>214</v>
      </c>
      <c r="T278">
        <v>0.3417</v>
      </c>
      <c r="U278">
        <v>0.41849999999999998</v>
      </c>
      <c r="V278">
        <v>0.63449999999999995</v>
      </c>
      <c r="W278">
        <v>0.1484</v>
      </c>
      <c r="X278" t="s">
        <v>162</v>
      </c>
      <c r="Y278" t="s">
        <v>165</v>
      </c>
      <c r="Z278" t="s">
        <v>217</v>
      </c>
      <c r="AA278" t="s">
        <v>55</v>
      </c>
      <c r="AB278" t="s">
        <v>180</v>
      </c>
      <c r="AC278" t="s">
        <v>104</v>
      </c>
      <c r="AD278" t="s">
        <v>112</v>
      </c>
      <c r="AE278" t="s">
        <v>214</v>
      </c>
      <c r="AF278">
        <v>0.73080000000000001</v>
      </c>
      <c r="AG278">
        <v>8.9999999999999993E-3</v>
      </c>
      <c r="AH278">
        <v>0.68420000000000003</v>
      </c>
      <c r="AI278">
        <v>0.28370000000000001</v>
      </c>
      <c r="AJ278" t="s">
        <v>199</v>
      </c>
      <c r="AK278">
        <v>26</v>
      </c>
      <c r="AL278">
        <v>87</v>
      </c>
      <c r="AM278">
        <v>78</v>
      </c>
      <c r="AN278">
        <v>123</v>
      </c>
      <c r="AO278">
        <v>103</v>
      </c>
      <c r="AP278">
        <v>224</v>
      </c>
      <c r="AQ278">
        <v>199</v>
      </c>
      <c r="AR278">
        <v>201</v>
      </c>
      <c r="AS278">
        <v>7</v>
      </c>
      <c r="AT278">
        <v>128</v>
      </c>
      <c r="AU278">
        <v>78</v>
      </c>
      <c r="AV278">
        <v>141</v>
      </c>
      <c r="AW278" s="9">
        <v>116.25</v>
      </c>
    </row>
    <row r="279" spans="1:49" x14ac:dyDescent="0.3">
      <c r="A279" t="s">
        <v>48</v>
      </c>
      <c r="B279" t="s">
        <v>50</v>
      </c>
      <c r="C279" t="s">
        <v>56</v>
      </c>
      <c r="D279" t="s">
        <v>91</v>
      </c>
      <c r="E279" t="s">
        <v>104</v>
      </c>
      <c r="F279" t="s">
        <v>112</v>
      </c>
      <c r="G279" t="s">
        <v>214</v>
      </c>
      <c r="H279">
        <v>6.3200000000000006E-2</v>
      </c>
      <c r="I279">
        <v>0.1062</v>
      </c>
      <c r="J279">
        <v>0.50900000000000001</v>
      </c>
      <c r="K279">
        <v>0.21160000000000001</v>
      </c>
      <c r="L279" t="s">
        <v>125</v>
      </c>
      <c r="M279" t="s">
        <v>131</v>
      </c>
      <c r="N279" t="s">
        <v>50</v>
      </c>
      <c r="O279" t="s">
        <v>56</v>
      </c>
      <c r="P279" t="s">
        <v>140</v>
      </c>
      <c r="Q279" t="s">
        <v>104</v>
      </c>
      <c r="R279" t="s">
        <v>111</v>
      </c>
      <c r="S279" t="s">
        <v>214</v>
      </c>
      <c r="T279">
        <v>0.33889999999999998</v>
      </c>
      <c r="U279">
        <v>0.42159999999999997</v>
      </c>
      <c r="V279">
        <v>0.63590000000000002</v>
      </c>
      <c r="W279">
        <v>0.13930000000000001</v>
      </c>
      <c r="X279" t="s">
        <v>159</v>
      </c>
      <c r="Y279" t="s">
        <v>165</v>
      </c>
      <c r="Z279" t="s">
        <v>50</v>
      </c>
      <c r="AA279" t="s">
        <v>56</v>
      </c>
      <c r="AB279" t="s">
        <v>182</v>
      </c>
      <c r="AC279" t="s">
        <v>104</v>
      </c>
      <c r="AD279" t="s">
        <v>111</v>
      </c>
      <c r="AE279" t="s">
        <v>214</v>
      </c>
      <c r="AF279">
        <v>0.53849999999999998</v>
      </c>
      <c r="AG279">
        <v>7.1000000000000004E-3</v>
      </c>
      <c r="AH279">
        <v>0.59960000000000002</v>
      </c>
      <c r="AI279">
        <v>0.29260000000000003</v>
      </c>
      <c r="AJ279" t="s">
        <v>196</v>
      </c>
      <c r="AK279">
        <v>25</v>
      </c>
      <c r="AL279">
        <v>74</v>
      </c>
      <c r="AM279">
        <v>65</v>
      </c>
      <c r="AN279">
        <v>117</v>
      </c>
      <c r="AO279">
        <v>104</v>
      </c>
      <c r="AP279">
        <v>221</v>
      </c>
      <c r="AQ279">
        <v>197</v>
      </c>
      <c r="AR279">
        <v>178</v>
      </c>
      <c r="AS279">
        <v>12</v>
      </c>
      <c r="AT279">
        <v>139</v>
      </c>
      <c r="AU279">
        <v>130</v>
      </c>
      <c r="AV279">
        <v>142</v>
      </c>
      <c r="AW279" s="9">
        <v>117</v>
      </c>
    </row>
    <row r="280" spans="1:49" x14ac:dyDescent="0.3">
      <c r="A280" t="s">
        <v>48</v>
      </c>
      <c r="B280" t="s">
        <v>50</v>
      </c>
      <c r="C280" t="s">
        <v>52</v>
      </c>
      <c r="D280" t="s">
        <v>89</v>
      </c>
      <c r="E280" t="s">
        <v>104</v>
      </c>
      <c r="F280" t="s">
        <v>112</v>
      </c>
      <c r="G280" t="s">
        <v>214</v>
      </c>
      <c r="H280">
        <v>0.33679999999999999</v>
      </c>
      <c r="I280">
        <v>0.28960000000000002</v>
      </c>
      <c r="J280">
        <v>0.49170000000000003</v>
      </c>
      <c r="K280">
        <v>0.24129999999999999</v>
      </c>
      <c r="L280" t="s">
        <v>125</v>
      </c>
      <c r="M280" t="s">
        <v>131</v>
      </c>
      <c r="N280" t="s">
        <v>50</v>
      </c>
      <c r="O280" t="s">
        <v>52</v>
      </c>
      <c r="P280" t="s">
        <v>148</v>
      </c>
      <c r="Q280" t="s">
        <v>104</v>
      </c>
      <c r="R280" t="s">
        <v>111</v>
      </c>
      <c r="S280" t="s">
        <v>214</v>
      </c>
      <c r="T280">
        <v>0.26050000000000001</v>
      </c>
      <c r="U280">
        <v>0.372</v>
      </c>
      <c r="V280">
        <v>0.61280000000000001</v>
      </c>
      <c r="W280">
        <v>0.13589999999999999</v>
      </c>
      <c r="X280" t="s">
        <v>159</v>
      </c>
      <c r="Y280" t="s">
        <v>165</v>
      </c>
      <c r="Z280" t="s">
        <v>50</v>
      </c>
      <c r="AA280" t="s">
        <v>52</v>
      </c>
      <c r="AB280" t="s">
        <v>141</v>
      </c>
      <c r="AC280" t="s">
        <v>104</v>
      </c>
      <c r="AD280" t="s">
        <v>111</v>
      </c>
      <c r="AE280" t="s">
        <v>214</v>
      </c>
      <c r="AF280">
        <v>0</v>
      </c>
      <c r="AG280">
        <v>0</v>
      </c>
      <c r="AH280">
        <v>0.5</v>
      </c>
      <c r="AI280">
        <v>2.2000000000000001E-3</v>
      </c>
      <c r="AJ280" t="s">
        <v>196</v>
      </c>
      <c r="AK280">
        <v>10</v>
      </c>
      <c r="AL280">
        <v>11</v>
      </c>
      <c r="AM280">
        <v>92</v>
      </c>
      <c r="AN280">
        <v>164</v>
      </c>
      <c r="AO280">
        <v>127</v>
      </c>
      <c r="AP280">
        <v>262</v>
      </c>
      <c r="AQ280">
        <v>235</v>
      </c>
      <c r="AR280">
        <v>161</v>
      </c>
      <c r="AS280">
        <v>25</v>
      </c>
      <c r="AT280">
        <v>152</v>
      </c>
      <c r="AU280">
        <v>160</v>
      </c>
      <c r="AV280">
        <v>9</v>
      </c>
      <c r="AW280" s="9">
        <v>117.3333333333333</v>
      </c>
    </row>
    <row r="281" spans="1:49" x14ac:dyDescent="0.3">
      <c r="A281" t="s">
        <v>48</v>
      </c>
      <c r="B281" t="s">
        <v>49</v>
      </c>
      <c r="C281" t="s">
        <v>58</v>
      </c>
      <c r="D281" t="s">
        <v>67</v>
      </c>
      <c r="E281" t="s">
        <v>51</v>
      </c>
      <c r="F281" t="s">
        <v>51</v>
      </c>
      <c r="G281" t="s">
        <v>214</v>
      </c>
      <c r="H281">
        <v>0</v>
      </c>
      <c r="I281">
        <v>0</v>
      </c>
      <c r="J281">
        <v>0.5</v>
      </c>
      <c r="K281">
        <v>0.2112</v>
      </c>
      <c r="L281" t="s">
        <v>122</v>
      </c>
      <c r="M281" t="s">
        <v>131</v>
      </c>
      <c r="N281" t="s">
        <v>49</v>
      </c>
      <c r="O281" t="s">
        <v>58</v>
      </c>
      <c r="P281" t="s">
        <v>137</v>
      </c>
      <c r="Q281" t="s">
        <v>51</v>
      </c>
      <c r="R281" t="s">
        <v>51</v>
      </c>
      <c r="S281" t="s">
        <v>214</v>
      </c>
      <c r="T281">
        <v>0.40060000000000001</v>
      </c>
      <c r="U281">
        <v>0.44900000000000001</v>
      </c>
      <c r="V281">
        <v>0.65239999999999998</v>
      </c>
      <c r="W281">
        <v>0.15140000000000001</v>
      </c>
      <c r="X281" t="s">
        <v>156</v>
      </c>
      <c r="Y281" t="s">
        <v>165</v>
      </c>
      <c r="Z281" t="s">
        <v>49</v>
      </c>
      <c r="AA281" t="s">
        <v>58</v>
      </c>
      <c r="AB281" t="s">
        <v>170</v>
      </c>
      <c r="AC281" t="s">
        <v>51</v>
      </c>
      <c r="AD281" t="s">
        <v>51</v>
      </c>
      <c r="AE281" t="s">
        <v>214</v>
      </c>
      <c r="AF281">
        <v>0.69230000000000003</v>
      </c>
      <c r="AG281">
        <v>6.0000000000000001E-3</v>
      </c>
      <c r="AH281">
        <v>0.5877</v>
      </c>
      <c r="AI281">
        <v>0.33310000000000001</v>
      </c>
      <c r="AJ281" t="s">
        <v>193</v>
      </c>
      <c r="AK281">
        <v>31</v>
      </c>
      <c r="AL281">
        <v>121</v>
      </c>
      <c r="AM281">
        <v>82</v>
      </c>
      <c r="AN281">
        <v>114</v>
      </c>
      <c r="AO281">
        <v>82</v>
      </c>
      <c r="AP281">
        <v>176</v>
      </c>
      <c r="AQ281">
        <v>162</v>
      </c>
      <c r="AR281">
        <v>207</v>
      </c>
      <c r="AS281">
        <v>8</v>
      </c>
      <c r="AT281">
        <v>143</v>
      </c>
      <c r="AU281">
        <v>138</v>
      </c>
      <c r="AV281">
        <v>146</v>
      </c>
      <c r="AW281" s="9">
        <v>117.5</v>
      </c>
    </row>
    <row r="282" spans="1:49" x14ac:dyDescent="0.3">
      <c r="A282" t="s">
        <v>48</v>
      </c>
      <c r="B282" t="s">
        <v>50</v>
      </c>
      <c r="C282" t="s">
        <v>55</v>
      </c>
      <c r="D282" t="s">
        <v>85</v>
      </c>
      <c r="E282" t="s">
        <v>104</v>
      </c>
      <c r="F282" t="s">
        <v>112</v>
      </c>
      <c r="G282" t="s">
        <v>214</v>
      </c>
      <c r="H282">
        <v>3.1600000000000003E-2</v>
      </c>
      <c r="I282">
        <v>5.7099999999999998E-2</v>
      </c>
      <c r="J282">
        <v>0.50260000000000005</v>
      </c>
      <c r="K282">
        <v>0.2084</v>
      </c>
      <c r="L282" t="s">
        <v>125</v>
      </c>
      <c r="M282" t="s">
        <v>131</v>
      </c>
      <c r="N282" t="s">
        <v>50</v>
      </c>
      <c r="O282" t="s">
        <v>55</v>
      </c>
      <c r="P282" t="s">
        <v>96</v>
      </c>
      <c r="Q282" t="s">
        <v>104</v>
      </c>
      <c r="R282" t="s">
        <v>111</v>
      </c>
      <c r="S282" t="s">
        <v>214</v>
      </c>
      <c r="T282">
        <v>0.37819999999999998</v>
      </c>
      <c r="U282">
        <v>0.43619999999999998</v>
      </c>
      <c r="V282">
        <v>0.64470000000000005</v>
      </c>
      <c r="W282">
        <v>0.1449</v>
      </c>
      <c r="X282" t="s">
        <v>159</v>
      </c>
      <c r="Y282" t="s">
        <v>165</v>
      </c>
      <c r="Z282" t="s">
        <v>50</v>
      </c>
      <c r="AA282" t="s">
        <v>55</v>
      </c>
      <c r="AB282" t="s">
        <v>180</v>
      </c>
      <c r="AC282" t="s">
        <v>104</v>
      </c>
      <c r="AD282" t="s">
        <v>111</v>
      </c>
      <c r="AE282" t="s">
        <v>214</v>
      </c>
      <c r="AF282">
        <v>0.61539999999999995</v>
      </c>
      <c r="AG282">
        <v>6.6E-3</v>
      </c>
      <c r="AH282">
        <v>0.59930000000000005</v>
      </c>
      <c r="AI282">
        <v>0.37319999999999998</v>
      </c>
      <c r="AJ282" t="s">
        <v>196</v>
      </c>
      <c r="AK282">
        <v>28</v>
      </c>
      <c r="AL282">
        <v>104</v>
      </c>
      <c r="AM282">
        <v>76</v>
      </c>
      <c r="AN282">
        <v>107</v>
      </c>
      <c r="AO282">
        <v>90</v>
      </c>
      <c r="AP282">
        <v>199</v>
      </c>
      <c r="AQ282">
        <v>179</v>
      </c>
      <c r="AR282">
        <v>193</v>
      </c>
      <c r="AS282">
        <v>10</v>
      </c>
      <c r="AT282">
        <v>142</v>
      </c>
      <c r="AU282">
        <v>131</v>
      </c>
      <c r="AV282">
        <v>152</v>
      </c>
      <c r="AW282" s="9">
        <v>117.5833333333333</v>
      </c>
    </row>
    <row r="283" spans="1:49" x14ac:dyDescent="0.3">
      <c r="A283" t="s">
        <v>48</v>
      </c>
      <c r="B283" t="s">
        <v>50</v>
      </c>
      <c r="C283" t="s">
        <v>51</v>
      </c>
      <c r="D283" t="s">
        <v>51</v>
      </c>
      <c r="E283" t="s">
        <v>104</v>
      </c>
      <c r="F283" t="s">
        <v>112</v>
      </c>
      <c r="G283" t="s">
        <v>214</v>
      </c>
      <c r="H283">
        <v>5.2600000000000001E-2</v>
      </c>
      <c r="I283">
        <v>9.2600000000000002E-2</v>
      </c>
      <c r="J283">
        <v>0.51129999999999998</v>
      </c>
      <c r="K283">
        <v>0.2089</v>
      </c>
      <c r="L283" t="s">
        <v>125</v>
      </c>
      <c r="M283" t="s">
        <v>131</v>
      </c>
      <c r="N283" t="s">
        <v>50</v>
      </c>
      <c r="O283" t="s">
        <v>51</v>
      </c>
      <c r="P283" t="s">
        <v>51</v>
      </c>
      <c r="Q283" t="s">
        <v>104</v>
      </c>
      <c r="R283" t="s">
        <v>111</v>
      </c>
      <c r="S283" t="s">
        <v>214</v>
      </c>
      <c r="T283">
        <v>0.25490000000000002</v>
      </c>
      <c r="U283">
        <v>0.37140000000000001</v>
      </c>
      <c r="V283">
        <v>0.61280000000000001</v>
      </c>
      <c r="W283">
        <v>0.1361</v>
      </c>
      <c r="X283" t="s">
        <v>159</v>
      </c>
      <c r="Y283" t="s">
        <v>165</v>
      </c>
      <c r="Z283" t="s">
        <v>50</v>
      </c>
      <c r="AA283" t="s">
        <v>51</v>
      </c>
      <c r="AB283" t="s">
        <v>51</v>
      </c>
      <c r="AC283" t="s">
        <v>104</v>
      </c>
      <c r="AD283" t="s">
        <v>111</v>
      </c>
      <c r="AE283" t="s">
        <v>214</v>
      </c>
      <c r="AF283">
        <v>0</v>
      </c>
      <c r="AG283">
        <v>0</v>
      </c>
      <c r="AH283">
        <v>0.5</v>
      </c>
      <c r="AI283">
        <v>2.2000000000000001E-3</v>
      </c>
      <c r="AJ283" t="s">
        <v>196</v>
      </c>
      <c r="AK283">
        <v>26</v>
      </c>
      <c r="AL283">
        <v>84</v>
      </c>
      <c r="AM283">
        <v>61</v>
      </c>
      <c r="AN283">
        <v>109</v>
      </c>
      <c r="AO283">
        <v>128</v>
      </c>
      <c r="AP283">
        <v>263</v>
      </c>
      <c r="AQ283">
        <v>235</v>
      </c>
      <c r="AR283">
        <v>163</v>
      </c>
      <c r="AS283">
        <v>25</v>
      </c>
      <c r="AT283">
        <v>152</v>
      </c>
      <c r="AU283">
        <v>160</v>
      </c>
      <c r="AV283">
        <v>9</v>
      </c>
      <c r="AW283" s="9">
        <v>117.9166666666667</v>
      </c>
    </row>
    <row r="284" spans="1:49" x14ac:dyDescent="0.3">
      <c r="A284" t="s">
        <v>48</v>
      </c>
      <c r="B284" t="s">
        <v>49</v>
      </c>
      <c r="C284" t="s">
        <v>61</v>
      </c>
      <c r="D284" t="s">
        <v>70</v>
      </c>
      <c r="E284" t="s">
        <v>104</v>
      </c>
      <c r="F284" t="s">
        <v>108</v>
      </c>
      <c r="G284" t="s">
        <v>214</v>
      </c>
      <c r="H284">
        <v>0</v>
      </c>
      <c r="I284">
        <v>0</v>
      </c>
      <c r="J284">
        <v>0.5</v>
      </c>
      <c r="K284">
        <v>0.20499999999999999</v>
      </c>
      <c r="L284" t="s">
        <v>122</v>
      </c>
      <c r="M284" t="s">
        <v>131</v>
      </c>
      <c r="N284" t="s">
        <v>49</v>
      </c>
      <c r="O284" t="s">
        <v>61</v>
      </c>
      <c r="P284" t="s">
        <v>98</v>
      </c>
      <c r="Q284" t="s">
        <v>104</v>
      </c>
      <c r="R284" t="s">
        <v>108</v>
      </c>
      <c r="S284" t="s">
        <v>214</v>
      </c>
      <c r="T284">
        <v>0.26050000000000001</v>
      </c>
      <c r="U284">
        <v>0.38109999999999999</v>
      </c>
      <c r="V284">
        <v>0.61699999999999999</v>
      </c>
      <c r="W284">
        <v>0.1313</v>
      </c>
      <c r="X284" t="s">
        <v>156</v>
      </c>
      <c r="Y284" t="s">
        <v>165</v>
      </c>
      <c r="Z284" t="s">
        <v>49</v>
      </c>
      <c r="AA284" t="s">
        <v>61</v>
      </c>
      <c r="AB284" t="s">
        <v>98</v>
      </c>
      <c r="AC284" t="s">
        <v>104</v>
      </c>
      <c r="AD284" t="s">
        <v>189</v>
      </c>
      <c r="AE284" t="s">
        <v>214</v>
      </c>
      <c r="AF284">
        <v>0</v>
      </c>
      <c r="AG284">
        <v>0</v>
      </c>
      <c r="AH284">
        <v>0.5</v>
      </c>
      <c r="AI284">
        <v>2.2000000000000001E-3</v>
      </c>
      <c r="AJ284" t="s">
        <v>193</v>
      </c>
      <c r="AK284">
        <v>31</v>
      </c>
      <c r="AL284">
        <v>121</v>
      </c>
      <c r="AM284">
        <v>82</v>
      </c>
      <c r="AN284">
        <v>95</v>
      </c>
      <c r="AO284">
        <v>127</v>
      </c>
      <c r="AP284">
        <v>254</v>
      </c>
      <c r="AQ284">
        <v>228</v>
      </c>
      <c r="AR284">
        <v>133</v>
      </c>
      <c r="AS284">
        <v>25</v>
      </c>
      <c r="AT284">
        <v>152</v>
      </c>
      <c r="AU284">
        <v>160</v>
      </c>
      <c r="AV284">
        <v>9</v>
      </c>
      <c r="AW284" s="9">
        <v>118.0833333333333</v>
      </c>
    </row>
    <row r="285" spans="1:49" x14ac:dyDescent="0.3">
      <c r="A285" t="s">
        <v>48</v>
      </c>
      <c r="B285" t="s">
        <v>49</v>
      </c>
      <c r="C285" t="s">
        <v>55</v>
      </c>
      <c r="D285" t="s">
        <v>65</v>
      </c>
      <c r="E285" t="s">
        <v>51</v>
      </c>
      <c r="F285" t="s">
        <v>51</v>
      </c>
      <c r="G285" t="s">
        <v>214</v>
      </c>
      <c r="H285">
        <v>0</v>
      </c>
      <c r="I285">
        <v>0</v>
      </c>
      <c r="J285">
        <v>0.5</v>
      </c>
      <c r="K285">
        <v>0.1938</v>
      </c>
      <c r="L285" t="s">
        <v>122</v>
      </c>
      <c r="M285" t="s">
        <v>131</v>
      </c>
      <c r="N285" t="s">
        <v>49</v>
      </c>
      <c r="O285" t="s">
        <v>55</v>
      </c>
      <c r="P285" t="s">
        <v>135</v>
      </c>
      <c r="Q285" t="s">
        <v>51</v>
      </c>
      <c r="R285" t="s">
        <v>51</v>
      </c>
      <c r="S285" t="s">
        <v>214</v>
      </c>
      <c r="T285">
        <v>0.35570000000000002</v>
      </c>
      <c r="U285">
        <v>0.43049999999999999</v>
      </c>
      <c r="V285">
        <v>0.64080000000000004</v>
      </c>
      <c r="W285">
        <v>0.1439</v>
      </c>
      <c r="X285" t="s">
        <v>156</v>
      </c>
      <c r="Y285" t="s">
        <v>165</v>
      </c>
      <c r="Z285" t="s">
        <v>49</v>
      </c>
      <c r="AA285" t="s">
        <v>55</v>
      </c>
      <c r="AB285" t="s">
        <v>168</v>
      </c>
      <c r="AC285" t="s">
        <v>51</v>
      </c>
      <c r="AD285" t="s">
        <v>51</v>
      </c>
      <c r="AE285" t="s">
        <v>214</v>
      </c>
      <c r="AF285">
        <v>0.73080000000000001</v>
      </c>
      <c r="AG285">
        <v>5.7000000000000002E-3</v>
      </c>
      <c r="AH285">
        <v>0.57950000000000002</v>
      </c>
      <c r="AI285">
        <v>0.44259999999999999</v>
      </c>
      <c r="AJ285" t="s">
        <v>193</v>
      </c>
      <c r="AK285">
        <v>31</v>
      </c>
      <c r="AL285">
        <v>121</v>
      </c>
      <c r="AM285">
        <v>82</v>
      </c>
      <c r="AN285">
        <v>39</v>
      </c>
      <c r="AO285">
        <v>98</v>
      </c>
      <c r="AP285">
        <v>210</v>
      </c>
      <c r="AQ285">
        <v>188</v>
      </c>
      <c r="AR285">
        <v>192</v>
      </c>
      <c r="AS285">
        <v>7</v>
      </c>
      <c r="AT285">
        <v>146</v>
      </c>
      <c r="AU285">
        <v>144</v>
      </c>
      <c r="AV285">
        <v>159</v>
      </c>
      <c r="AW285" s="9">
        <v>118.0833333333333</v>
      </c>
    </row>
    <row r="286" spans="1:49" x14ac:dyDescent="0.3">
      <c r="A286" t="s">
        <v>48</v>
      </c>
      <c r="B286" t="s">
        <v>49</v>
      </c>
      <c r="C286" t="s">
        <v>55</v>
      </c>
      <c r="D286" t="s">
        <v>65</v>
      </c>
      <c r="E286" t="s">
        <v>105</v>
      </c>
      <c r="F286" t="s">
        <v>107</v>
      </c>
      <c r="G286" t="s">
        <v>214</v>
      </c>
      <c r="H286">
        <v>0</v>
      </c>
      <c r="I286">
        <v>0</v>
      </c>
      <c r="J286">
        <v>0.5</v>
      </c>
      <c r="K286">
        <v>0.1923</v>
      </c>
      <c r="L286" t="s">
        <v>122</v>
      </c>
      <c r="M286" t="s">
        <v>131</v>
      </c>
      <c r="N286" t="s">
        <v>49</v>
      </c>
      <c r="O286" t="s">
        <v>55</v>
      </c>
      <c r="P286" t="s">
        <v>135</v>
      </c>
      <c r="Q286" t="s">
        <v>105</v>
      </c>
      <c r="R286" t="s">
        <v>107</v>
      </c>
      <c r="S286" t="s">
        <v>214</v>
      </c>
      <c r="T286">
        <v>0.28570000000000001</v>
      </c>
      <c r="U286">
        <v>0.3977</v>
      </c>
      <c r="V286">
        <v>0.624</v>
      </c>
      <c r="W286">
        <v>0.13300000000000001</v>
      </c>
      <c r="X286" t="s">
        <v>156</v>
      </c>
      <c r="Y286" t="s">
        <v>165</v>
      </c>
      <c r="Z286" t="s">
        <v>49</v>
      </c>
      <c r="AA286" t="s">
        <v>55</v>
      </c>
      <c r="AB286" t="s">
        <v>171</v>
      </c>
      <c r="AC286" t="s">
        <v>105</v>
      </c>
      <c r="AD286" t="s">
        <v>190</v>
      </c>
      <c r="AE286" t="s">
        <v>214</v>
      </c>
      <c r="AF286">
        <v>0.65380000000000005</v>
      </c>
      <c r="AG286">
        <v>6.0000000000000001E-3</v>
      </c>
      <c r="AH286">
        <v>0.58240000000000003</v>
      </c>
      <c r="AI286">
        <v>0.31459999999999999</v>
      </c>
      <c r="AJ286" t="s">
        <v>193</v>
      </c>
      <c r="AK286">
        <v>31</v>
      </c>
      <c r="AL286">
        <v>121</v>
      </c>
      <c r="AM286">
        <v>82</v>
      </c>
      <c r="AN286">
        <v>25</v>
      </c>
      <c r="AO286">
        <v>122</v>
      </c>
      <c r="AP286">
        <v>248</v>
      </c>
      <c r="AQ286">
        <v>222</v>
      </c>
      <c r="AR286">
        <v>144</v>
      </c>
      <c r="AS286">
        <v>9</v>
      </c>
      <c r="AT286">
        <v>143</v>
      </c>
      <c r="AU286">
        <v>140</v>
      </c>
      <c r="AV286">
        <v>143</v>
      </c>
      <c r="AW286" s="9">
        <v>119.1666666666667</v>
      </c>
    </row>
    <row r="287" spans="1:49" x14ac:dyDescent="0.3">
      <c r="A287" t="s">
        <v>48</v>
      </c>
      <c r="B287" t="s">
        <v>217</v>
      </c>
      <c r="C287" t="s">
        <v>56</v>
      </c>
      <c r="D287" t="s">
        <v>101</v>
      </c>
      <c r="E287" t="s">
        <v>104</v>
      </c>
      <c r="F287" t="s">
        <v>118</v>
      </c>
      <c r="G287" t="s">
        <v>214</v>
      </c>
      <c r="H287">
        <v>6.3200000000000006E-2</v>
      </c>
      <c r="I287">
        <v>9.2999999999999999E-2</v>
      </c>
      <c r="J287">
        <v>0.47889999999999999</v>
      </c>
      <c r="K287">
        <v>0.22040000000000001</v>
      </c>
      <c r="L287" t="s">
        <v>128</v>
      </c>
      <c r="M287" t="s">
        <v>131</v>
      </c>
      <c r="N287" t="s">
        <v>217</v>
      </c>
      <c r="O287" t="s">
        <v>56</v>
      </c>
      <c r="P287" t="s">
        <v>81</v>
      </c>
      <c r="Q287" t="s">
        <v>104</v>
      </c>
      <c r="R287" t="s">
        <v>112</v>
      </c>
      <c r="S287" t="s">
        <v>214</v>
      </c>
      <c r="T287">
        <v>0.40620000000000001</v>
      </c>
      <c r="U287">
        <v>0.43480000000000002</v>
      </c>
      <c r="V287">
        <v>0.64539999999999997</v>
      </c>
      <c r="W287">
        <v>0.1588</v>
      </c>
      <c r="X287" t="s">
        <v>162</v>
      </c>
      <c r="Y287" t="s">
        <v>165</v>
      </c>
      <c r="Z287" t="s">
        <v>217</v>
      </c>
      <c r="AA287" t="s">
        <v>56</v>
      </c>
      <c r="AB287" t="s">
        <v>181</v>
      </c>
      <c r="AC287" t="s">
        <v>104</v>
      </c>
      <c r="AD287" t="s">
        <v>112</v>
      </c>
      <c r="AE287" t="s">
        <v>214</v>
      </c>
      <c r="AF287">
        <v>0.69230000000000003</v>
      </c>
      <c r="AG287">
        <v>7.1999999999999998E-3</v>
      </c>
      <c r="AH287">
        <v>0.63219999999999998</v>
      </c>
      <c r="AI287">
        <v>0.37769999999999998</v>
      </c>
      <c r="AJ287" t="s">
        <v>199</v>
      </c>
      <c r="AK287">
        <v>25</v>
      </c>
      <c r="AL287">
        <v>83</v>
      </c>
      <c r="AM287">
        <v>101</v>
      </c>
      <c r="AN287">
        <v>139</v>
      </c>
      <c r="AO287">
        <v>80</v>
      </c>
      <c r="AP287">
        <v>202</v>
      </c>
      <c r="AQ287">
        <v>176</v>
      </c>
      <c r="AR287">
        <v>214</v>
      </c>
      <c r="AS287">
        <v>8</v>
      </c>
      <c r="AT287">
        <v>138</v>
      </c>
      <c r="AU287">
        <v>119</v>
      </c>
      <c r="AV287">
        <v>154</v>
      </c>
      <c r="AW287" s="9">
        <v>119.9166666666667</v>
      </c>
    </row>
    <row r="288" spans="1:49" x14ac:dyDescent="0.3">
      <c r="A288" t="s">
        <v>48</v>
      </c>
      <c r="B288" t="s">
        <v>217</v>
      </c>
      <c r="C288" t="s">
        <v>59</v>
      </c>
      <c r="D288" t="s">
        <v>68</v>
      </c>
      <c r="E288" t="s">
        <v>104</v>
      </c>
      <c r="F288" t="s">
        <v>118</v>
      </c>
      <c r="G288" t="s">
        <v>214</v>
      </c>
      <c r="H288">
        <v>6.3200000000000006E-2</v>
      </c>
      <c r="I288">
        <v>9.5200000000000007E-2</v>
      </c>
      <c r="J288">
        <v>0.48459999999999998</v>
      </c>
      <c r="K288">
        <v>0.2218</v>
      </c>
      <c r="L288" t="s">
        <v>128</v>
      </c>
      <c r="M288" t="s">
        <v>131</v>
      </c>
      <c r="N288" t="s">
        <v>217</v>
      </c>
      <c r="O288" t="s">
        <v>59</v>
      </c>
      <c r="P288" t="s">
        <v>137</v>
      </c>
      <c r="Q288" t="s">
        <v>104</v>
      </c>
      <c r="R288" t="s">
        <v>112</v>
      </c>
      <c r="S288" t="s">
        <v>214</v>
      </c>
      <c r="T288">
        <v>0.30809999999999998</v>
      </c>
      <c r="U288">
        <v>0.4022</v>
      </c>
      <c r="V288">
        <v>0.62609999999999999</v>
      </c>
      <c r="W288">
        <v>0.1391</v>
      </c>
      <c r="X288" t="s">
        <v>162</v>
      </c>
      <c r="Y288" t="s">
        <v>165</v>
      </c>
      <c r="Z288" t="s">
        <v>217</v>
      </c>
      <c r="AA288" t="s">
        <v>59</v>
      </c>
      <c r="AB288" t="s">
        <v>166</v>
      </c>
      <c r="AC288" t="s">
        <v>104</v>
      </c>
      <c r="AD288" t="s">
        <v>112</v>
      </c>
      <c r="AE288" t="s">
        <v>214</v>
      </c>
      <c r="AF288">
        <v>0.3846</v>
      </c>
      <c r="AG288">
        <v>1.8200000000000001E-2</v>
      </c>
      <c r="AH288">
        <v>0.64610000000000001</v>
      </c>
      <c r="AI288">
        <v>7.0099999999999996E-2</v>
      </c>
      <c r="AJ288" t="s">
        <v>199</v>
      </c>
      <c r="AK288">
        <v>25</v>
      </c>
      <c r="AL288">
        <v>81</v>
      </c>
      <c r="AM288">
        <v>97</v>
      </c>
      <c r="AN288">
        <v>143</v>
      </c>
      <c r="AO288">
        <v>114</v>
      </c>
      <c r="AP288">
        <v>242</v>
      </c>
      <c r="AQ288">
        <v>216</v>
      </c>
      <c r="AR288">
        <v>177</v>
      </c>
      <c r="AS288">
        <v>16</v>
      </c>
      <c r="AT288">
        <v>112</v>
      </c>
      <c r="AU288">
        <v>107</v>
      </c>
      <c r="AV288">
        <v>118</v>
      </c>
      <c r="AW288" s="9">
        <v>120.6666666666667</v>
      </c>
    </row>
    <row r="289" spans="1:49" x14ac:dyDescent="0.3">
      <c r="A289" t="s">
        <v>48</v>
      </c>
      <c r="B289" t="s">
        <v>217</v>
      </c>
      <c r="C289" t="s">
        <v>54</v>
      </c>
      <c r="D289" t="s">
        <v>75</v>
      </c>
      <c r="E289" t="s">
        <v>104</v>
      </c>
      <c r="F289" t="s">
        <v>118</v>
      </c>
      <c r="G289" t="s">
        <v>214</v>
      </c>
      <c r="H289">
        <v>4.2099999999999999E-2</v>
      </c>
      <c r="I289">
        <v>7.0199999999999999E-2</v>
      </c>
      <c r="J289">
        <v>0.4929</v>
      </c>
      <c r="K289">
        <v>0.21640000000000001</v>
      </c>
      <c r="L289" t="s">
        <v>128</v>
      </c>
      <c r="M289" t="s">
        <v>131</v>
      </c>
      <c r="N289" t="s">
        <v>217</v>
      </c>
      <c r="O289" t="s">
        <v>54</v>
      </c>
      <c r="P289" t="s">
        <v>134</v>
      </c>
      <c r="Q289" t="s">
        <v>104</v>
      </c>
      <c r="R289" t="s">
        <v>112</v>
      </c>
      <c r="S289" t="s">
        <v>214</v>
      </c>
      <c r="T289">
        <v>0.31090000000000001</v>
      </c>
      <c r="U289">
        <v>0.40810000000000002</v>
      </c>
      <c r="V289">
        <v>0.62890000000000001</v>
      </c>
      <c r="W289">
        <v>0.14019999999999999</v>
      </c>
      <c r="X289" t="s">
        <v>162</v>
      </c>
      <c r="Y289" t="s">
        <v>165</v>
      </c>
      <c r="Z289" t="s">
        <v>217</v>
      </c>
      <c r="AA289" t="s">
        <v>54</v>
      </c>
      <c r="AB289" t="s">
        <v>172</v>
      </c>
      <c r="AC289" t="s">
        <v>104</v>
      </c>
      <c r="AD289" t="s">
        <v>112</v>
      </c>
      <c r="AE289" t="s">
        <v>214</v>
      </c>
      <c r="AF289">
        <v>0.76919999999999999</v>
      </c>
      <c r="AG289">
        <v>8.0999999999999996E-3</v>
      </c>
      <c r="AH289">
        <v>0.67320000000000002</v>
      </c>
      <c r="AI289">
        <v>0.35520000000000002</v>
      </c>
      <c r="AJ289" t="s">
        <v>199</v>
      </c>
      <c r="AK289">
        <v>27</v>
      </c>
      <c r="AL289">
        <v>99</v>
      </c>
      <c r="AM289">
        <v>90</v>
      </c>
      <c r="AN289">
        <v>127</v>
      </c>
      <c r="AO289">
        <v>113</v>
      </c>
      <c r="AP289">
        <v>235</v>
      </c>
      <c r="AQ289">
        <v>210</v>
      </c>
      <c r="AR289">
        <v>182</v>
      </c>
      <c r="AS289">
        <v>6</v>
      </c>
      <c r="AT289">
        <v>133</v>
      </c>
      <c r="AU289">
        <v>86</v>
      </c>
      <c r="AV289">
        <v>149</v>
      </c>
      <c r="AW289" s="9">
        <v>121.4166666666667</v>
      </c>
    </row>
    <row r="290" spans="1:49" x14ac:dyDescent="0.3">
      <c r="A290" t="s">
        <v>48</v>
      </c>
      <c r="B290" t="s">
        <v>217</v>
      </c>
      <c r="C290" t="s">
        <v>52</v>
      </c>
      <c r="D290" t="s">
        <v>89</v>
      </c>
      <c r="E290" t="s">
        <v>104</v>
      </c>
      <c r="F290" t="s">
        <v>115</v>
      </c>
      <c r="G290" t="s">
        <v>214</v>
      </c>
      <c r="H290">
        <v>9.4700000000000006E-2</v>
      </c>
      <c r="I290">
        <v>0.13739999999999999</v>
      </c>
      <c r="J290">
        <v>0.49659999999999999</v>
      </c>
      <c r="K290">
        <v>0.22270000000000001</v>
      </c>
      <c r="L290" t="s">
        <v>128</v>
      </c>
      <c r="M290" t="s">
        <v>131</v>
      </c>
      <c r="N290" t="s">
        <v>217</v>
      </c>
      <c r="O290" t="s">
        <v>52</v>
      </c>
      <c r="P290" t="s">
        <v>92</v>
      </c>
      <c r="Q290" t="s">
        <v>104</v>
      </c>
      <c r="R290" t="s">
        <v>112</v>
      </c>
      <c r="S290" t="s">
        <v>214</v>
      </c>
      <c r="T290">
        <v>0.24929999999999999</v>
      </c>
      <c r="U290">
        <v>0.35389999999999999</v>
      </c>
      <c r="V290">
        <v>0.60470000000000002</v>
      </c>
      <c r="W290">
        <v>0.13600000000000001</v>
      </c>
      <c r="X290" t="s">
        <v>162</v>
      </c>
      <c r="Y290" t="s">
        <v>165</v>
      </c>
      <c r="Z290" t="s">
        <v>217</v>
      </c>
      <c r="AA290" t="s">
        <v>52</v>
      </c>
      <c r="AB290" t="s">
        <v>188</v>
      </c>
      <c r="AC290" t="s">
        <v>104</v>
      </c>
      <c r="AD290" t="s">
        <v>112</v>
      </c>
      <c r="AE290" t="s">
        <v>214</v>
      </c>
      <c r="AF290">
        <v>0</v>
      </c>
      <c r="AG290">
        <v>0</v>
      </c>
      <c r="AH290">
        <v>0.5</v>
      </c>
      <c r="AI290">
        <v>2.2000000000000001E-3</v>
      </c>
      <c r="AJ290" t="s">
        <v>199</v>
      </c>
      <c r="AK290">
        <v>22</v>
      </c>
      <c r="AL290">
        <v>58</v>
      </c>
      <c r="AM290">
        <v>87</v>
      </c>
      <c r="AN290">
        <v>145</v>
      </c>
      <c r="AO290">
        <v>130</v>
      </c>
      <c r="AP290">
        <v>271</v>
      </c>
      <c r="AQ290">
        <v>242</v>
      </c>
      <c r="AR290">
        <v>162</v>
      </c>
      <c r="AS290">
        <v>25</v>
      </c>
      <c r="AT290">
        <v>152</v>
      </c>
      <c r="AU290">
        <v>160</v>
      </c>
      <c r="AV290">
        <v>9</v>
      </c>
      <c r="AW290" s="9">
        <v>121.9166666666667</v>
      </c>
    </row>
    <row r="291" spans="1:49" x14ac:dyDescent="0.3">
      <c r="A291" t="s">
        <v>48</v>
      </c>
      <c r="B291" t="s">
        <v>50</v>
      </c>
      <c r="C291" t="s">
        <v>56</v>
      </c>
      <c r="D291" t="s">
        <v>99</v>
      </c>
      <c r="E291" t="s">
        <v>104</v>
      </c>
      <c r="F291" t="s">
        <v>112</v>
      </c>
      <c r="G291" t="s">
        <v>215</v>
      </c>
      <c r="H291">
        <v>5.2600000000000001E-2</v>
      </c>
      <c r="I291">
        <v>8.4699999999999998E-2</v>
      </c>
      <c r="J291">
        <v>0.49249999999999999</v>
      </c>
      <c r="K291">
        <v>0.2107</v>
      </c>
      <c r="L291" t="s">
        <v>127</v>
      </c>
      <c r="M291" t="s">
        <v>131</v>
      </c>
      <c r="N291" t="s">
        <v>50</v>
      </c>
      <c r="O291" t="s">
        <v>56</v>
      </c>
      <c r="P291" t="s">
        <v>153</v>
      </c>
      <c r="Q291" t="s">
        <v>104</v>
      </c>
      <c r="R291" t="s">
        <v>111</v>
      </c>
      <c r="S291" t="s">
        <v>215</v>
      </c>
      <c r="T291">
        <v>0.29409999999999997</v>
      </c>
      <c r="U291">
        <v>0.40379999999999999</v>
      </c>
      <c r="V291">
        <v>0.62680000000000002</v>
      </c>
      <c r="W291">
        <v>0.13189999999999999</v>
      </c>
      <c r="X291" t="s">
        <v>161</v>
      </c>
      <c r="Y291" t="s">
        <v>165</v>
      </c>
      <c r="Z291" t="s">
        <v>50</v>
      </c>
      <c r="AA291" t="s">
        <v>56</v>
      </c>
      <c r="AB291" t="s">
        <v>173</v>
      </c>
      <c r="AC291" t="s">
        <v>104</v>
      </c>
      <c r="AD291" t="s">
        <v>111</v>
      </c>
      <c r="AE291" t="s">
        <v>215</v>
      </c>
      <c r="AF291">
        <v>0.57689999999999997</v>
      </c>
      <c r="AG291">
        <v>6.6E-3</v>
      </c>
      <c r="AH291">
        <v>0.59409999999999996</v>
      </c>
      <c r="AI291">
        <v>0.36849999999999999</v>
      </c>
      <c r="AJ291" t="s">
        <v>198</v>
      </c>
      <c r="AK291">
        <v>26</v>
      </c>
      <c r="AL291">
        <v>89</v>
      </c>
      <c r="AM291">
        <v>91</v>
      </c>
      <c r="AN291">
        <v>113</v>
      </c>
      <c r="AO291">
        <v>119</v>
      </c>
      <c r="AP291">
        <v>239</v>
      </c>
      <c r="AQ291">
        <v>214</v>
      </c>
      <c r="AR291">
        <v>137</v>
      </c>
      <c r="AS291">
        <v>11</v>
      </c>
      <c r="AT291">
        <v>142</v>
      </c>
      <c r="AU291">
        <v>135</v>
      </c>
      <c r="AV291">
        <v>151</v>
      </c>
      <c r="AW291" s="9">
        <v>122.25</v>
      </c>
    </row>
    <row r="292" spans="1:49" x14ac:dyDescent="0.3">
      <c r="A292" t="s">
        <v>48</v>
      </c>
      <c r="B292" t="s">
        <v>49</v>
      </c>
      <c r="C292" t="s">
        <v>57</v>
      </c>
      <c r="D292" t="s">
        <v>63</v>
      </c>
      <c r="E292" t="s">
        <v>104</v>
      </c>
      <c r="F292" t="s">
        <v>108</v>
      </c>
      <c r="G292" t="s">
        <v>214</v>
      </c>
      <c r="H292">
        <v>1.0500000000000001E-2</v>
      </c>
      <c r="I292">
        <v>0.02</v>
      </c>
      <c r="J292">
        <v>0.49769999999999998</v>
      </c>
      <c r="K292">
        <v>0.2412</v>
      </c>
      <c r="L292" t="s">
        <v>122</v>
      </c>
      <c r="M292" t="s">
        <v>131</v>
      </c>
      <c r="N292" t="s">
        <v>49</v>
      </c>
      <c r="O292" t="s">
        <v>57</v>
      </c>
      <c r="P292" t="s">
        <v>133</v>
      </c>
      <c r="Q292" t="s">
        <v>104</v>
      </c>
      <c r="R292" t="s">
        <v>108</v>
      </c>
      <c r="S292" t="s">
        <v>214</v>
      </c>
      <c r="T292">
        <v>0.28289999999999998</v>
      </c>
      <c r="U292">
        <v>0.4</v>
      </c>
      <c r="V292">
        <v>0.625</v>
      </c>
      <c r="W292">
        <v>0.13220000000000001</v>
      </c>
      <c r="X292" t="s">
        <v>156</v>
      </c>
      <c r="Y292" t="s">
        <v>165</v>
      </c>
      <c r="Z292" t="s">
        <v>49</v>
      </c>
      <c r="AA292" t="s">
        <v>57</v>
      </c>
      <c r="AB292" t="s">
        <v>166</v>
      </c>
      <c r="AC292" t="s">
        <v>104</v>
      </c>
      <c r="AD292" t="s">
        <v>189</v>
      </c>
      <c r="AE292" t="s">
        <v>214</v>
      </c>
      <c r="AF292">
        <v>0</v>
      </c>
      <c r="AG292">
        <v>0</v>
      </c>
      <c r="AH292">
        <v>0.5</v>
      </c>
      <c r="AI292">
        <v>2.3999999999999998E-3</v>
      </c>
      <c r="AJ292" t="s">
        <v>193</v>
      </c>
      <c r="AK292">
        <v>30</v>
      </c>
      <c r="AL292">
        <v>119</v>
      </c>
      <c r="AM292">
        <v>86</v>
      </c>
      <c r="AN292">
        <v>163</v>
      </c>
      <c r="AO292">
        <v>123</v>
      </c>
      <c r="AP292">
        <v>245</v>
      </c>
      <c r="AQ292">
        <v>219</v>
      </c>
      <c r="AR292">
        <v>140</v>
      </c>
      <c r="AS292">
        <v>25</v>
      </c>
      <c r="AT292">
        <v>152</v>
      </c>
      <c r="AU292">
        <v>160</v>
      </c>
      <c r="AV292">
        <v>11</v>
      </c>
      <c r="AW292" s="9">
        <v>122.75</v>
      </c>
    </row>
    <row r="293" spans="1:49" x14ac:dyDescent="0.3">
      <c r="A293" t="s">
        <v>48</v>
      </c>
      <c r="B293" t="s">
        <v>217</v>
      </c>
      <c r="C293" t="s">
        <v>61</v>
      </c>
      <c r="D293" t="s">
        <v>70</v>
      </c>
      <c r="E293" t="s">
        <v>104</v>
      </c>
      <c r="F293" t="s">
        <v>115</v>
      </c>
      <c r="G293" t="s">
        <v>214</v>
      </c>
      <c r="H293">
        <v>2.1100000000000001E-2</v>
      </c>
      <c r="I293">
        <v>3.9199999999999999E-2</v>
      </c>
      <c r="J293">
        <v>0.50109999999999999</v>
      </c>
      <c r="K293">
        <v>0.20430000000000001</v>
      </c>
      <c r="L293" t="s">
        <v>128</v>
      </c>
      <c r="M293" t="s">
        <v>131</v>
      </c>
      <c r="N293" t="s">
        <v>217</v>
      </c>
      <c r="O293" t="s">
        <v>61</v>
      </c>
      <c r="P293" t="s">
        <v>70</v>
      </c>
      <c r="Q293" t="s">
        <v>104</v>
      </c>
      <c r="R293" t="s">
        <v>112</v>
      </c>
      <c r="S293" t="s">
        <v>214</v>
      </c>
      <c r="T293">
        <v>0.23530000000000001</v>
      </c>
      <c r="U293">
        <v>0.34360000000000002</v>
      </c>
      <c r="V293">
        <v>0.60089999999999999</v>
      </c>
      <c r="W293">
        <v>0.13619999999999999</v>
      </c>
      <c r="X293" t="s">
        <v>162</v>
      </c>
      <c r="Y293" t="s">
        <v>165</v>
      </c>
      <c r="Z293" t="s">
        <v>217</v>
      </c>
      <c r="AA293" t="s">
        <v>61</v>
      </c>
      <c r="AB293" t="s">
        <v>98</v>
      </c>
      <c r="AC293" t="s">
        <v>104</v>
      </c>
      <c r="AD293" t="s">
        <v>112</v>
      </c>
      <c r="AE293" t="s">
        <v>214</v>
      </c>
      <c r="AF293">
        <v>0</v>
      </c>
      <c r="AG293">
        <v>0</v>
      </c>
      <c r="AH293">
        <v>0.5</v>
      </c>
      <c r="AI293">
        <v>2.2000000000000001E-3</v>
      </c>
      <c r="AJ293" t="s">
        <v>199</v>
      </c>
      <c r="AK293">
        <v>29</v>
      </c>
      <c r="AL293">
        <v>112</v>
      </c>
      <c r="AM293">
        <v>80</v>
      </c>
      <c r="AN293">
        <v>92</v>
      </c>
      <c r="AO293">
        <v>133</v>
      </c>
      <c r="AP293">
        <v>273</v>
      </c>
      <c r="AQ293">
        <v>244</v>
      </c>
      <c r="AR293">
        <v>164</v>
      </c>
      <c r="AS293">
        <v>25</v>
      </c>
      <c r="AT293">
        <v>152</v>
      </c>
      <c r="AU293">
        <v>160</v>
      </c>
      <c r="AV293">
        <v>9</v>
      </c>
      <c r="AW293" s="9">
        <v>122.75</v>
      </c>
    </row>
    <row r="294" spans="1:49" x14ac:dyDescent="0.3">
      <c r="A294" t="s">
        <v>48</v>
      </c>
      <c r="B294" t="s">
        <v>217</v>
      </c>
      <c r="C294" t="s">
        <v>51</v>
      </c>
      <c r="D294" t="s">
        <v>51</v>
      </c>
      <c r="E294" t="s">
        <v>104</v>
      </c>
      <c r="F294" t="s">
        <v>118</v>
      </c>
      <c r="G294" t="s">
        <v>214</v>
      </c>
      <c r="H294">
        <v>3.1600000000000003E-2</v>
      </c>
      <c r="I294">
        <v>5.6599999999999998E-2</v>
      </c>
      <c r="J294">
        <v>0.50080000000000002</v>
      </c>
      <c r="K294">
        <v>0.2122</v>
      </c>
      <c r="L294" t="s">
        <v>128</v>
      </c>
      <c r="M294" t="s">
        <v>131</v>
      </c>
      <c r="N294" t="s">
        <v>217</v>
      </c>
      <c r="O294" t="s">
        <v>51</v>
      </c>
      <c r="P294" t="s">
        <v>51</v>
      </c>
      <c r="Q294" t="s">
        <v>104</v>
      </c>
      <c r="R294" t="s">
        <v>112</v>
      </c>
      <c r="S294" t="s">
        <v>214</v>
      </c>
      <c r="T294">
        <v>0.25490000000000002</v>
      </c>
      <c r="U294">
        <v>0.36549999999999999</v>
      </c>
      <c r="V294">
        <v>0.61</v>
      </c>
      <c r="W294">
        <v>0.13539999999999999</v>
      </c>
      <c r="X294" t="s">
        <v>162</v>
      </c>
      <c r="Y294" t="s">
        <v>165</v>
      </c>
      <c r="Z294" t="s">
        <v>217</v>
      </c>
      <c r="AA294" t="s">
        <v>51</v>
      </c>
      <c r="AB294" t="s">
        <v>51</v>
      </c>
      <c r="AC294" t="s">
        <v>104</v>
      </c>
      <c r="AD294" t="s">
        <v>112</v>
      </c>
      <c r="AE294" t="s">
        <v>214</v>
      </c>
      <c r="AF294">
        <v>0</v>
      </c>
      <c r="AG294">
        <v>0</v>
      </c>
      <c r="AH294">
        <v>0.5</v>
      </c>
      <c r="AI294">
        <v>2.2000000000000001E-3</v>
      </c>
      <c r="AJ294" t="s">
        <v>199</v>
      </c>
      <c r="AK294">
        <v>28</v>
      </c>
      <c r="AL294">
        <v>105</v>
      </c>
      <c r="AM294">
        <v>81</v>
      </c>
      <c r="AN294">
        <v>120</v>
      </c>
      <c r="AO294">
        <v>128</v>
      </c>
      <c r="AP294">
        <v>268</v>
      </c>
      <c r="AQ294">
        <v>240</v>
      </c>
      <c r="AR294">
        <v>158</v>
      </c>
      <c r="AS294">
        <v>25</v>
      </c>
      <c r="AT294">
        <v>152</v>
      </c>
      <c r="AU294">
        <v>160</v>
      </c>
      <c r="AV294">
        <v>9</v>
      </c>
      <c r="AW294" s="9">
        <v>122.8333333333333</v>
      </c>
    </row>
    <row r="295" spans="1:49" x14ac:dyDescent="0.3">
      <c r="A295" t="s">
        <v>48</v>
      </c>
      <c r="B295" t="s">
        <v>50</v>
      </c>
      <c r="C295" t="s">
        <v>61</v>
      </c>
      <c r="D295" t="s">
        <v>70</v>
      </c>
      <c r="E295" t="s">
        <v>104</v>
      </c>
      <c r="F295" t="s">
        <v>112</v>
      </c>
      <c r="G295" t="s">
        <v>214</v>
      </c>
      <c r="H295">
        <v>3.1600000000000003E-2</v>
      </c>
      <c r="I295">
        <v>5.6599999999999998E-2</v>
      </c>
      <c r="J295">
        <v>0.50080000000000002</v>
      </c>
      <c r="K295">
        <v>0.22109999999999999</v>
      </c>
      <c r="L295" t="s">
        <v>125</v>
      </c>
      <c r="M295" t="s">
        <v>131</v>
      </c>
      <c r="N295" t="s">
        <v>50</v>
      </c>
      <c r="O295" t="s">
        <v>61</v>
      </c>
      <c r="P295" t="s">
        <v>98</v>
      </c>
      <c r="Q295" t="s">
        <v>104</v>
      </c>
      <c r="R295" t="s">
        <v>111</v>
      </c>
      <c r="S295" t="s">
        <v>214</v>
      </c>
      <c r="T295">
        <v>0.26050000000000001</v>
      </c>
      <c r="U295">
        <v>0.37580000000000002</v>
      </c>
      <c r="V295">
        <v>0.61450000000000005</v>
      </c>
      <c r="W295">
        <v>0.13600000000000001</v>
      </c>
      <c r="X295" t="s">
        <v>159</v>
      </c>
      <c r="Y295" t="s">
        <v>165</v>
      </c>
      <c r="Z295" t="s">
        <v>50</v>
      </c>
      <c r="AA295" t="s">
        <v>61</v>
      </c>
      <c r="AB295" t="s">
        <v>78</v>
      </c>
      <c r="AC295" t="s">
        <v>104</v>
      </c>
      <c r="AD295" t="s">
        <v>111</v>
      </c>
      <c r="AE295" t="s">
        <v>214</v>
      </c>
      <c r="AF295">
        <v>0</v>
      </c>
      <c r="AG295">
        <v>0</v>
      </c>
      <c r="AH295">
        <v>0.5</v>
      </c>
      <c r="AI295">
        <v>2.2000000000000001E-3</v>
      </c>
      <c r="AJ295" t="s">
        <v>196</v>
      </c>
      <c r="AK295">
        <v>28</v>
      </c>
      <c r="AL295">
        <v>105</v>
      </c>
      <c r="AM295">
        <v>81</v>
      </c>
      <c r="AN295">
        <v>141</v>
      </c>
      <c r="AO295">
        <v>127</v>
      </c>
      <c r="AP295">
        <v>259</v>
      </c>
      <c r="AQ295">
        <v>232</v>
      </c>
      <c r="AR295">
        <v>162</v>
      </c>
      <c r="AS295">
        <v>25</v>
      </c>
      <c r="AT295">
        <v>152</v>
      </c>
      <c r="AU295">
        <v>160</v>
      </c>
      <c r="AV295">
        <v>9</v>
      </c>
      <c r="AW295" s="9">
        <v>123.4166666666667</v>
      </c>
    </row>
    <row r="296" spans="1:49" x14ac:dyDescent="0.3">
      <c r="A296" t="s">
        <v>48</v>
      </c>
      <c r="B296" t="s">
        <v>217</v>
      </c>
      <c r="C296" t="s">
        <v>58</v>
      </c>
      <c r="D296" t="s">
        <v>67</v>
      </c>
      <c r="E296" t="s">
        <v>104</v>
      </c>
      <c r="F296" t="s">
        <v>118</v>
      </c>
      <c r="G296" t="s">
        <v>214</v>
      </c>
      <c r="H296">
        <v>3.1600000000000003E-2</v>
      </c>
      <c r="I296">
        <v>5.4100000000000002E-2</v>
      </c>
      <c r="J296">
        <v>0.4914</v>
      </c>
      <c r="K296">
        <v>0.2087</v>
      </c>
      <c r="L296" t="s">
        <v>128</v>
      </c>
      <c r="M296" t="s">
        <v>131</v>
      </c>
      <c r="N296" t="s">
        <v>217</v>
      </c>
      <c r="O296" t="s">
        <v>58</v>
      </c>
      <c r="P296" t="s">
        <v>137</v>
      </c>
      <c r="Q296" t="s">
        <v>104</v>
      </c>
      <c r="R296" t="s">
        <v>112</v>
      </c>
      <c r="S296" t="s">
        <v>214</v>
      </c>
      <c r="T296">
        <v>0.30809999999999998</v>
      </c>
      <c r="U296">
        <v>0.4022</v>
      </c>
      <c r="V296">
        <v>0.62609999999999999</v>
      </c>
      <c r="W296">
        <v>0.13900000000000001</v>
      </c>
      <c r="X296" t="s">
        <v>162</v>
      </c>
      <c r="Y296" t="s">
        <v>165</v>
      </c>
      <c r="Z296" t="s">
        <v>217</v>
      </c>
      <c r="AA296" t="s">
        <v>58</v>
      </c>
      <c r="AB296" t="s">
        <v>170</v>
      </c>
      <c r="AC296" t="s">
        <v>104</v>
      </c>
      <c r="AD296" t="s">
        <v>112</v>
      </c>
      <c r="AE296" t="s">
        <v>214</v>
      </c>
      <c r="AF296">
        <v>0.73080000000000001</v>
      </c>
      <c r="AG296">
        <v>7.7000000000000002E-3</v>
      </c>
      <c r="AH296">
        <v>0.65210000000000001</v>
      </c>
      <c r="AI296">
        <v>0.35770000000000002</v>
      </c>
      <c r="AJ296" t="s">
        <v>199</v>
      </c>
      <c r="AK296">
        <v>28</v>
      </c>
      <c r="AL296">
        <v>106</v>
      </c>
      <c r="AM296">
        <v>93</v>
      </c>
      <c r="AN296">
        <v>108</v>
      </c>
      <c r="AO296">
        <v>114</v>
      </c>
      <c r="AP296">
        <v>242</v>
      </c>
      <c r="AQ296">
        <v>216</v>
      </c>
      <c r="AR296">
        <v>176</v>
      </c>
      <c r="AS296">
        <v>7</v>
      </c>
      <c r="AT296">
        <v>136</v>
      </c>
      <c r="AU296">
        <v>105</v>
      </c>
      <c r="AV296">
        <v>150</v>
      </c>
      <c r="AW296" s="9">
        <v>123.4166666666667</v>
      </c>
    </row>
    <row r="297" spans="1:49" x14ac:dyDescent="0.3">
      <c r="A297" t="s">
        <v>48</v>
      </c>
      <c r="B297" t="s">
        <v>49</v>
      </c>
      <c r="C297" t="s">
        <v>57</v>
      </c>
      <c r="D297" t="s">
        <v>63</v>
      </c>
      <c r="E297" t="s">
        <v>105</v>
      </c>
      <c r="F297" t="s">
        <v>107</v>
      </c>
      <c r="G297" t="s">
        <v>214</v>
      </c>
      <c r="H297">
        <v>0</v>
      </c>
      <c r="I297">
        <v>0</v>
      </c>
      <c r="J297">
        <v>0.5</v>
      </c>
      <c r="K297">
        <v>0.2324</v>
      </c>
      <c r="L297" t="s">
        <v>122</v>
      </c>
      <c r="M297" t="s">
        <v>131</v>
      </c>
      <c r="N297" t="s">
        <v>49</v>
      </c>
      <c r="O297" t="s">
        <v>57</v>
      </c>
      <c r="P297" t="s">
        <v>133</v>
      </c>
      <c r="Q297" t="s">
        <v>105</v>
      </c>
      <c r="R297" t="s">
        <v>107</v>
      </c>
      <c r="S297" t="s">
        <v>214</v>
      </c>
      <c r="T297">
        <v>0.28289999999999998</v>
      </c>
      <c r="U297">
        <v>0.40079999999999999</v>
      </c>
      <c r="V297">
        <v>0.62539999999999996</v>
      </c>
      <c r="W297">
        <v>0.12920000000000001</v>
      </c>
      <c r="X297" t="s">
        <v>156</v>
      </c>
      <c r="Y297" t="s">
        <v>165</v>
      </c>
      <c r="Z297" t="s">
        <v>49</v>
      </c>
      <c r="AA297" t="s">
        <v>57</v>
      </c>
      <c r="AB297" t="s">
        <v>166</v>
      </c>
      <c r="AC297" t="s">
        <v>105</v>
      </c>
      <c r="AD297" t="s">
        <v>190</v>
      </c>
      <c r="AE297" t="s">
        <v>214</v>
      </c>
      <c r="AF297">
        <v>0.61539999999999995</v>
      </c>
      <c r="AG297">
        <v>7.9000000000000008E-3</v>
      </c>
      <c r="AH297">
        <v>0.63419999999999999</v>
      </c>
      <c r="AI297">
        <v>0.20580000000000001</v>
      </c>
      <c r="AJ297" t="s">
        <v>193</v>
      </c>
      <c r="AK297">
        <v>31</v>
      </c>
      <c r="AL297">
        <v>121</v>
      </c>
      <c r="AM297">
        <v>82</v>
      </c>
      <c r="AN297">
        <v>160</v>
      </c>
      <c r="AO297">
        <v>123</v>
      </c>
      <c r="AP297">
        <v>244</v>
      </c>
      <c r="AQ297">
        <v>218</v>
      </c>
      <c r="AR297">
        <v>117</v>
      </c>
      <c r="AS297">
        <v>10</v>
      </c>
      <c r="AT297">
        <v>134</v>
      </c>
      <c r="AU297">
        <v>117</v>
      </c>
      <c r="AV297">
        <v>133</v>
      </c>
      <c r="AW297" s="9">
        <v>124.1666666666667</v>
      </c>
    </row>
    <row r="298" spans="1:49" x14ac:dyDescent="0.3">
      <c r="A298" t="s">
        <v>48</v>
      </c>
      <c r="B298" t="s">
        <v>49</v>
      </c>
      <c r="C298" t="s">
        <v>57</v>
      </c>
      <c r="D298" t="s">
        <v>63</v>
      </c>
      <c r="E298" t="s">
        <v>51</v>
      </c>
      <c r="F298" t="s">
        <v>51</v>
      </c>
      <c r="G298" t="s">
        <v>214</v>
      </c>
      <c r="H298">
        <v>0</v>
      </c>
      <c r="I298">
        <v>0</v>
      </c>
      <c r="J298">
        <v>0.5</v>
      </c>
      <c r="K298">
        <v>0.2419</v>
      </c>
      <c r="L298" t="s">
        <v>122</v>
      </c>
      <c r="M298" t="s">
        <v>131</v>
      </c>
      <c r="N298" t="s">
        <v>49</v>
      </c>
      <c r="O298" t="s">
        <v>57</v>
      </c>
      <c r="P298" t="s">
        <v>137</v>
      </c>
      <c r="Q298" t="s">
        <v>51</v>
      </c>
      <c r="R298" t="s">
        <v>51</v>
      </c>
      <c r="S298" t="s">
        <v>214</v>
      </c>
      <c r="T298">
        <v>0.25490000000000002</v>
      </c>
      <c r="U298">
        <v>0.37840000000000001</v>
      </c>
      <c r="V298">
        <v>0.6159</v>
      </c>
      <c r="W298">
        <v>0.1313</v>
      </c>
      <c r="X298" t="s">
        <v>156</v>
      </c>
      <c r="Y298" t="s">
        <v>165</v>
      </c>
      <c r="Z298" t="s">
        <v>49</v>
      </c>
      <c r="AA298" t="s">
        <v>57</v>
      </c>
      <c r="AB298" t="s">
        <v>166</v>
      </c>
      <c r="AC298" t="s">
        <v>51</v>
      </c>
      <c r="AD298" t="s">
        <v>51</v>
      </c>
      <c r="AE298" t="s">
        <v>214</v>
      </c>
      <c r="AF298">
        <v>0.61539999999999995</v>
      </c>
      <c r="AG298">
        <v>7.0000000000000001E-3</v>
      </c>
      <c r="AH298">
        <v>0.60980000000000001</v>
      </c>
      <c r="AI298">
        <v>0.23269999999999999</v>
      </c>
      <c r="AJ298" t="s">
        <v>193</v>
      </c>
      <c r="AK298">
        <v>31</v>
      </c>
      <c r="AL298">
        <v>121</v>
      </c>
      <c r="AM298">
        <v>82</v>
      </c>
      <c r="AN298">
        <v>165</v>
      </c>
      <c r="AO298">
        <v>128</v>
      </c>
      <c r="AP298">
        <v>256</v>
      </c>
      <c r="AQ298">
        <v>229</v>
      </c>
      <c r="AR298">
        <v>133</v>
      </c>
      <c r="AS298">
        <v>10</v>
      </c>
      <c r="AT298">
        <v>140</v>
      </c>
      <c r="AU298">
        <v>129</v>
      </c>
      <c r="AV298">
        <v>136</v>
      </c>
      <c r="AW298" s="9">
        <v>130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6EDD-A0E9-4BA2-82D3-846F25C37493}">
  <dimension ref="A1:AB19"/>
  <sheetViews>
    <sheetView topLeftCell="J1" workbookViewId="0">
      <selection activeCell="AB2" sqref="AB2"/>
    </sheetView>
  </sheetViews>
  <sheetFormatPr defaultRowHeight="14.4" x14ac:dyDescent="0.3"/>
  <sheetData>
    <row r="1" spans="1:28" ht="15" thickBot="1" x14ac:dyDescent="0.35">
      <c r="A1" s="4" t="s">
        <v>219</v>
      </c>
      <c r="B1" s="4" t="s">
        <v>218</v>
      </c>
      <c r="C1" s="4" t="s">
        <v>221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31</v>
      </c>
      <c r="M1" s="4" t="s">
        <v>32</v>
      </c>
      <c r="N1" s="4" t="s">
        <v>33</v>
      </c>
      <c r="O1" s="4" t="s">
        <v>34</v>
      </c>
      <c r="P1" s="6" t="s">
        <v>202</v>
      </c>
      <c r="Q1" s="6" t="s">
        <v>203</v>
      </c>
      <c r="R1" s="6" t="s">
        <v>204</v>
      </c>
      <c r="S1" s="6" t="s">
        <v>205</v>
      </c>
      <c r="T1" s="6" t="s">
        <v>206</v>
      </c>
      <c r="U1" s="6" t="s">
        <v>207</v>
      </c>
      <c r="V1" s="6" t="s">
        <v>208</v>
      </c>
      <c r="W1" s="6" t="s">
        <v>209</v>
      </c>
      <c r="X1" s="6" t="s">
        <v>210</v>
      </c>
      <c r="Y1" s="6" t="s">
        <v>211</v>
      </c>
      <c r="Z1" s="6" t="s">
        <v>212</v>
      </c>
      <c r="AA1" s="6" t="s">
        <v>213</v>
      </c>
      <c r="AB1" s="6" t="s">
        <v>223</v>
      </c>
    </row>
    <row r="2" spans="1:28" ht="15" thickTop="1" x14ac:dyDescent="0.3">
      <c r="A2" s="3" t="s">
        <v>217</v>
      </c>
      <c r="B2" s="3" t="s">
        <v>105</v>
      </c>
      <c r="C2" s="3" t="s">
        <v>216</v>
      </c>
      <c r="D2" s="3">
        <v>4.2099999999999999E-2</v>
      </c>
      <c r="E2" s="3">
        <v>7.8399999999999997E-2</v>
      </c>
      <c r="F2" s="3">
        <v>0.51539999999999997</v>
      </c>
      <c r="G2" s="3">
        <v>0.19089999999999999</v>
      </c>
      <c r="H2" s="3">
        <v>0.59099999999999997</v>
      </c>
      <c r="I2" s="3">
        <v>0.69520000000000004</v>
      </c>
      <c r="J2" s="3">
        <v>0.78190000000000004</v>
      </c>
      <c r="K2" s="3">
        <v>7.8E-2</v>
      </c>
      <c r="L2" s="3">
        <v>0.42309999999999998</v>
      </c>
      <c r="M2" s="3">
        <v>0.59460000000000002</v>
      </c>
      <c r="N2" s="3">
        <v>0.71150000000000002</v>
      </c>
      <c r="O2" s="3">
        <v>1.2999999999999999E-3</v>
      </c>
      <c r="P2" s="3">
        <f t="shared" ref="P2:P19" si="0">RANK(D2,D:D,0)</f>
        <v>3</v>
      </c>
      <c r="Q2" s="3">
        <f t="shared" ref="Q2:Q19" si="1">RANK(E2,E:E,0)</f>
        <v>3</v>
      </c>
      <c r="R2" s="3">
        <f t="shared" ref="R2:R19" si="2">RANK(F2,F:F,0)</f>
        <v>1</v>
      </c>
      <c r="S2" s="3">
        <f t="shared" ref="S2:S19" si="3">RANK(G2,G:G,1)</f>
        <v>4</v>
      </c>
      <c r="T2" s="3">
        <f t="shared" ref="T2:T19" si="4">RANK(H2,H:H,0)</f>
        <v>1</v>
      </c>
      <c r="U2" s="3">
        <f t="shared" ref="U2:U19" si="5">RANK(I2,I:I,0)</f>
        <v>1</v>
      </c>
      <c r="V2" s="3">
        <f t="shared" ref="V2:V19" si="6">RANK(J2,J:J,0)</f>
        <v>1</v>
      </c>
      <c r="W2" s="3">
        <f t="shared" ref="W2:W19" si="7">RANK(K2,K:K,1)</f>
        <v>2</v>
      </c>
      <c r="X2" s="3">
        <f t="shared" ref="X2:X19" si="8">RANK(L2,L:L,0)</f>
        <v>1</v>
      </c>
      <c r="Y2" s="3">
        <f t="shared" ref="Y2:Y19" si="9">RANK(M2,M:M,0)</f>
        <v>1</v>
      </c>
      <c r="Z2" s="3">
        <f t="shared" ref="Z2:Z19" si="10">RANK(N2,N:N,0)</f>
        <v>1</v>
      </c>
      <c r="AA2" s="3">
        <f t="shared" ref="AA2:AA19" si="11">RANK(O2,O:O,1)</f>
        <v>1</v>
      </c>
      <c r="AB2" s="13">
        <f t="shared" ref="AB2:AB19" si="12">SUM(P2:AA2)/12</f>
        <v>1.6666666666666667</v>
      </c>
    </row>
    <row r="3" spans="1:28" x14ac:dyDescent="0.3">
      <c r="A3" s="3" t="s">
        <v>50</v>
      </c>
      <c r="B3" s="3" t="s">
        <v>105</v>
      </c>
      <c r="C3" s="3" t="s">
        <v>216</v>
      </c>
      <c r="D3" s="3">
        <v>0</v>
      </c>
      <c r="E3" s="3">
        <v>0</v>
      </c>
      <c r="F3" s="3">
        <v>0.5</v>
      </c>
      <c r="G3" s="3">
        <v>0.19089999999999999</v>
      </c>
      <c r="H3" s="3">
        <v>0.57979999999999998</v>
      </c>
      <c r="I3" s="3">
        <v>0.68659999999999999</v>
      </c>
      <c r="J3" s="3">
        <v>0.77629999999999999</v>
      </c>
      <c r="K3" s="3">
        <v>7.46E-2</v>
      </c>
      <c r="L3" s="3">
        <v>0.42309999999999998</v>
      </c>
      <c r="M3" s="3">
        <v>0.59460000000000002</v>
      </c>
      <c r="N3" s="3">
        <v>0.71150000000000002</v>
      </c>
      <c r="O3" s="3">
        <v>1.2999999999999999E-3</v>
      </c>
      <c r="P3" s="3">
        <f t="shared" si="0"/>
        <v>10</v>
      </c>
      <c r="Q3" s="3">
        <f t="shared" si="1"/>
        <v>10</v>
      </c>
      <c r="R3" s="3">
        <f t="shared" si="2"/>
        <v>9</v>
      </c>
      <c r="S3" s="3">
        <f t="shared" si="3"/>
        <v>4</v>
      </c>
      <c r="T3" s="3">
        <f t="shared" si="4"/>
        <v>2</v>
      </c>
      <c r="U3" s="3">
        <f t="shared" si="5"/>
        <v>2</v>
      </c>
      <c r="V3" s="3">
        <f t="shared" si="6"/>
        <v>2</v>
      </c>
      <c r="W3" s="3">
        <f t="shared" si="7"/>
        <v>1</v>
      </c>
      <c r="X3" s="3">
        <f t="shared" si="8"/>
        <v>1</v>
      </c>
      <c r="Y3" s="3">
        <f t="shared" si="9"/>
        <v>1</v>
      </c>
      <c r="Z3" s="3">
        <f t="shared" si="10"/>
        <v>1</v>
      </c>
      <c r="AA3" s="3">
        <f t="shared" si="11"/>
        <v>1</v>
      </c>
      <c r="AB3" s="13">
        <f t="shared" si="12"/>
        <v>3.6666666666666665</v>
      </c>
    </row>
    <row r="4" spans="1:28" x14ac:dyDescent="0.3">
      <c r="A4" s="3" t="s">
        <v>217</v>
      </c>
      <c r="B4" s="3" t="s">
        <v>105</v>
      </c>
      <c r="C4" s="3" t="s">
        <v>215</v>
      </c>
      <c r="D4" s="3">
        <v>5.2600000000000001E-2</v>
      </c>
      <c r="E4" s="3">
        <v>9.35E-2</v>
      </c>
      <c r="F4" s="3">
        <v>0.51319999999999999</v>
      </c>
      <c r="G4" s="3">
        <v>0.19040000000000001</v>
      </c>
      <c r="H4" s="3">
        <v>0.35289999999999999</v>
      </c>
      <c r="I4" s="3">
        <v>0.49509999999999998</v>
      </c>
      <c r="J4" s="3">
        <v>0.66739999999999999</v>
      </c>
      <c r="K4" s="3">
        <v>0.11260000000000001</v>
      </c>
      <c r="L4" s="3">
        <v>0.26919999999999999</v>
      </c>
      <c r="M4" s="3">
        <v>0.42420000000000002</v>
      </c>
      <c r="N4" s="3">
        <v>0.63460000000000005</v>
      </c>
      <c r="O4" s="3">
        <v>1.6000000000000001E-3</v>
      </c>
      <c r="P4" s="3">
        <f t="shared" si="0"/>
        <v>1</v>
      </c>
      <c r="Q4" s="3">
        <f t="shared" si="1"/>
        <v>1</v>
      </c>
      <c r="R4" s="3">
        <f t="shared" si="2"/>
        <v>2</v>
      </c>
      <c r="S4" s="3">
        <f t="shared" si="3"/>
        <v>1</v>
      </c>
      <c r="T4" s="3">
        <f t="shared" si="4"/>
        <v>8</v>
      </c>
      <c r="U4" s="3">
        <f t="shared" si="5"/>
        <v>7</v>
      </c>
      <c r="V4" s="3">
        <f t="shared" si="6"/>
        <v>7</v>
      </c>
      <c r="W4" s="3">
        <f t="shared" si="7"/>
        <v>4</v>
      </c>
      <c r="X4" s="3">
        <f t="shared" si="8"/>
        <v>4</v>
      </c>
      <c r="Y4" s="3">
        <f t="shared" si="9"/>
        <v>4</v>
      </c>
      <c r="Z4" s="3">
        <f t="shared" si="10"/>
        <v>4</v>
      </c>
      <c r="AA4" s="3">
        <f t="shared" si="11"/>
        <v>4</v>
      </c>
      <c r="AB4" s="13">
        <f t="shared" si="12"/>
        <v>3.9166666666666665</v>
      </c>
    </row>
    <row r="5" spans="1:28" x14ac:dyDescent="0.3">
      <c r="A5" s="3" t="s">
        <v>49</v>
      </c>
      <c r="B5" s="3" t="s">
        <v>105</v>
      </c>
      <c r="C5" s="3" t="s">
        <v>216</v>
      </c>
      <c r="D5" s="3">
        <v>0</v>
      </c>
      <c r="E5" s="3">
        <v>0</v>
      </c>
      <c r="F5" s="3">
        <v>0.5</v>
      </c>
      <c r="G5" s="3">
        <v>0.19120000000000001</v>
      </c>
      <c r="H5" s="3">
        <v>0.50980000000000003</v>
      </c>
      <c r="I5" s="3">
        <v>0.62980000000000003</v>
      </c>
      <c r="J5" s="3">
        <v>0.74129999999999996</v>
      </c>
      <c r="K5" s="3">
        <v>8.8700000000000001E-2</v>
      </c>
      <c r="L5" s="3">
        <v>0.42309999999999998</v>
      </c>
      <c r="M5" s="3">
        <v>0.59460000000000002</v>
      </c>
      <c r="N5" s="3">
        <v>0.71150000000000002</v>
      </c>
      <c r="O5" s="3">
        <v>1.4E-3</v>
      </c>
      <c r="P5" s="3">
        <f t="shared" si="0"/>
        <v>10</v>
      </c>
      <c r="Q5" s="3">
        <f t="shared" si="1"/>
        <v>10</v>
      </c>
      <c r="R5" s="3">
        <f t="shared" si="2"/>
        <v>9</v>
      </c>
      <c r="S5" s="3">
        <f t="shared" si="3"/>
        <v>6</v>
      </c>
      <c r="T5" s="3">
        <f t="shared" si="4"/>
        <v>3</v>
      </c>
      <c r="U5" s="3">
        <f t="shared" si="5"/>
        <v>3</v>
      </c>
      <c r="V5" s="3">
        <f t="shared" si="6"/>
        <v>3</v>
      </c>
      <c r="W5" s="3">
        <f t="shared" si="7"/>
        <v>3</v>
      </c>
      <c r="X5" s="3">
        <f t="shared" si="8"/>
        <v>1</v>
      </c>
      <c r="Y5" s="3">
        <f t="shared" si="9"/>
        <v>1</v>
      </c>
      <c r="Z5" s="3">
        <f t="shared" si="10"/>
        <v>1</v>
      </c>
      <c r="AA5" s="3">
        <f t="shared" si="11"/>
        <v>3</v>
      </c>
      <c r="AB5" s="13">
        <f t="shared" si="12"/>
        <v>4.416666666666667</v>
      </c>
    </row>
    <row r="6" spans="1:28" x14ac:dyDescent="0.3">
      <c r="A6" s="3" t="s">
        <v>50</v>
      </c>
      <c r="B6" s="3" t="s">
        <v>105</v>
      </c>
      <c r="C6" s="3" t="s">
        <v>214</v>
      </c>
      <c r="D6" s="3">
        <v>3.1600000000000003E-2</v>
      </c>
      <c r="E6" s="3">
        <v>5.7700000000000001E-2</v>
      </c>
      <c r="F6" s="3">
        <v>0.50449999999999995</v>
      </c>
      <c r="G6" s="3">
        <v>0.19040000000000001</v>
      </c>
      <c r="H6" s="3">
        <v>0.24929999999999999</v>
      </c>
      <c r="I6" s="3">
        <v>0.37009999999999998</v>
      </c>
      <c r="J6" s="3">
        <v>0.61240000000000006</v>
      </c>
      <c r="K6" s="3">
        <v>0.13</v>
      </c>
      <c r="L6" s="3">
        <v>0.23080000000000001</v>
      </c>
      <c r="M6" s="3">
        <v>0.375</v>
      </c>
      <c r="N6" s="3">
        <v>0.61539999999999995</v>
      </c>
      <c r="O6" s="3">
        <v>1.6000000000000001E-3</v>
      </c>
      <c r="P6" s="3">
        <f t="shared" si="0"/>
        <v>5</v>
      </c>
      <c r="Q6" s="3">
        <f t="shared" si="1"/>
        <v>5</v>
      </c>
      <c r="R6" s="3">
        <f t="shared" si="2"/>
        <v>4</v>
      </c>
      <c r="S6" s="3">
        <f t="shared" si="3"/>
        <v>1</v>
      </c>
      <c r="T6" s="3">
        <f t="shared" si="4"/>
        <v>16</v>
      </c>
      <c r="U6" s="3">
        <f t="shared" si="5"/>
        <v>15</v>
      </c>
      <c r="V6" s="3">
        <f t="shared" si="6"/>
        <v>15</v>
      </c>
      <c r="W6" s="3">
        <f t="shared" si="7"/>
        <v>12</v>
      </c>
      <c r="X6" s="3">
        <f t="shared" si="8"/>
        <v>5</v>
      </c>
      <c r="Y6" s="3">
        <f t="shared" si="9"/>
        <v>5</v>
      </c>
      <c r="Z6" s="3">
        <f t="shared" si="10"/>
        <v>5</v>
      </c>
      <c r="AA6" s="3">
        <f t="shared" si="11"/>
        <v>4</v>
      </c>
      <c r="AB6" s="13">
        <f t="shared" si="12"/>
        <v>7.666666666666667</v>
      </c>
    </row>
    <row r="7" spans="1:28" x14ac:dyDescent="0.3">
      <c r="A7" s="3" t="s">
        <v>50</v>
      </c>
      <c r="B7" s="3" t="s">
        <v>105</v>
      </c>
      <c r="C7" s="3" t="s">
        <v>215</v>
      </c>
      <c r="D7" s="3">
        <v>1.0500000000000001E-2</v>
      </c>
      <c r="E7" s="3">
        <v>2.06E-2</v>
      </c>
      <c r="F7" s="3">
        <v>0.50339999999999996</v>
      </c>
      <c r="G7" s="3">
        <v>0.1913</v>
      </c>
      <c r="H7" s="3">
        <v>0.28849999999999998</v>
      </c>
      <c r="I7" s="3">
        <v>0.41620000000000001</v>
      </c>
      <c r="J7" s="3">
        <v>0.63200000000000001</v>
      </c>
      <c r="K7" s="3">
        <v>0.1242</v>
      </c>
      <c r="L7" s="3">
        <v>0.1923</v>
      </c>
      <c r="M7" s="3">
        <v>0.3226</v>
      </c>
      <c r="N7" s="3">
        <v>0.59619999999999995</v>
      </c>
      <c r="O7" s="3">
        <v>1.6000000000000001E-3</v>
      </c>
      <c r="P7" s="3">
        <f t="shared" si="0"/>
        <v>9</v>
      </c>
      <c r="Q7" s="3">
        <f t="shared" si="1"/>
        <v>9</v>
      </c>
      <c r="R7" s="3">
        <f t="shared" si="2"/>
        <v>6</v>
      </c>
      <c r="S7" s="3">
        <f t="shared" si="3"/>
        <v>7</v>
      </c>
      <c r="T7" s="3">
        <f t="shared" si="4"/>
        <v>12</v>
      </c>
      <c r="U7" s="3">
        <f t="shared" si="5"/>
        <v>11</v>
      </c>
      <c r="V7" s="3">
        <f t="shared" si="6"/>
        <v>11</v>
      </c>
      <c r="W7" s="3">
        <f t="shared" si="7"/>
        <v>6</v>
      </c>
      <c r="X7" s="3">
        <f t="shared" si="8"/>
        <v>6</v>
      </c>
      <c r="Y7" s="3">
        <f t="shared" si="9"/>
        <v>6</v>
      </c>
      <c r="Z7" s="3">
        <f t="shared" si="10"/>
        <v>6</v>
      </c>
      <c r="AA7" s="3">
        <f t="shared" si="11"/>
        <v>4</v>
      </c>
      <c r="AB7" s="13">
        <f t="shared" si="12"/>
        <v>7.75</v>
      </c>
    </row>
    <row r="8" spans="1:28" x14ac:dyDescent="0.3">
      <c r="A8" s="3" t="s">
        <v>217</v>
      </c>
      <c r="B8" s="3" t="s">
        <v>105</v>
      </c>
      <c r="C8" s="3" t="s">
        <v>214</v>
      </c>
      <c r="D8" s="3">
        <v>4.2099999999999999E-2</v>
      </c>
      <c r="E8" s="3">
        <v>7.4099999999999999E-2</v>
      </c>
      <c r="F8" s="3">
        <v>0.50409999999999999</v>
      </c>
      <c r="G8" s="3">
        <v>0.1908</v>
      </c>
      <c r="H8" s="3">
        <v>0.24929999999999999</v>
      </c>
      <c r="I8" s="3">
        <v>0.36780000000000002</v>
      </c>
      <c r="J8" s="3">
        <v>0.61140000000000005</v>
      </c>
      <c r="K8" s="3">
        <v>0.1283</v>
      </c>
      <c r="L8" s="3">
        <v>0.15379999999999999</v>
      </c>
      <c r="M8" s="3">
        <v>0.26669999999999999</v>
      </c>
      <c r="N8" s="3">
        <v>0.57689999999999997</v>
      </c>
      <c r="O8" s="3">
        <v>1.6999999999999999E-3</v>
      </c>
      <c r="P8" s="3">
        <f t="shared" si="0"/>
        <v>3</v>
      </c>
      <c r="Q8" s="3">
        <f t="shared" si="1"/>
        <v>4</v>
      </c>
      <c r="R8" s="3">
        <f t="shared" si="2"/>
        <v>5</v>
      </c>
      <c r="S8" s="3">
        <f t="shared" si="3"/>
        <v>3</v>
      </c>
      <c r="T8" s="3">
        <f t="shared" si="4"/>
        <v>16</v>
      </c>
      <c r="U8" s="3">
        <f t="shared" si="5"/>
        <v>16</v>
      </c>
      <c r="V8" s="3">
        <f t="shared" si="6"/>
        <v>16</v>
      </c>
      <c r="W8" s="3">
        <f t="shared" si="7"/>
        <v>11</v>
      </c>
      <c r="X8" s="3">
        <f t="shared" si="8"/>
        <v>7</v>
      </c>
      <c r="Y8" s="3">
        <f t="shared" si="9"/>
        <v>7</v>
      </c>
      <c r="Z8" s="3">
        <f t="shared" si="10"/>
        <v>7</v>
      </c>
      <c r="AA8" s="3">
        <f t="shared" si="11"/>
        <v>7</v>
      </c>
      <c r="AB8" s="13">
        <f t="shared" si="12"/>
        <v>8.5</v>
      </c>
    </row>
    <row r="9" spans="1:28" x14ac:dyDescent="0.3">
      <c r="A9" s="2" t="s">
        <v>217</v>
      </c>
      <c r="B9" s="2" t="s">
        <v>104</v>
      </c>
      <c r="C9" s="2" t="s">
        <v>216</v>
      </c>
      <c r="D9" s="2">
        <v>0</v>
      </c>
      <c r="E9" s="2">
        <v>0</v>
      </c>
      <c r="F9" s="2">
        <v>0.5</v>
      </c>
      <c r="G9" s="2">
        <v>0.19689999999999999</v>
      </c>
      <c r="H9" s="2">
        <v>0.46500000000000002</v>
      </c>
      <c r="I9" s="2">
        <v>0.53810000000000002</v>
      </c>
      <c r="J9" s="2">
        <v>0.6996</v>
      </c>
      <c r="K9" s="2">
        <v>0.12640000000000001</v>
      </c>
      <c r="L9" s="2">
        <v>0</v>
      </c>
      <c r="M9" s="2">
        <v>0</v>
      </c>
      <c r="N9" s="2">
        <v>0.5</v>
      </c>
      <c r="O9" s="2">
        <v>2.2000000000000001E-3</v>
      </c>
      <c r="P9" s="3">
        <f t="shared" si="0"/>
        <v>10</v>
      </c>
      <c r="Q9" s="3">
        <f t="shared" si="1"/>
        <v>10</v>
      </c>
      <c r="R9" s="3">
        <f t="shared" si="2"/>
        <v>9</v>
      </c>
      <c r="S9" s="3">
        <f t="shared" si="3"/>
        <v>13</v>
      </c>
      <c r="T9" s="3">
        <f t="shared" si="4"/>
        <v>4</v>
      </c>
      <c r="U9" s="3">
        <f t="shared" si="5"/>
        <v>4</v>
      </c>
      <c r="V9" s="3">
        <f t="shared" si="6"/>
        <v>4</v>
      </c>
      <c r="W9" s="3">
        <f t="shared" si="7"/>
        <v>8</v>
      </c>
      <c r="X9" s="3">
        <f t="shared" si="8"/>
        <v>10</v>
      </c>
      <c r="Y9" s="3">
        <f t="shared" si="9"/>
        <v>10</v>
      </c>
      <c r="Z9" s="3">
        <f t="shared" si="10"/>
        <v>10</v>
      </c>
      <c r="AA9" s="3">
        <f t="shared" si="11"/>
        <v>10</v>
      </c>
      <c r="AB9" s="13">
        <f t="shared" si="12"/>
        <v>8.5</v>
      </c>
    </row>
    <row r="10" spans="1:28" x14ac:dyDescent="0.3">
      <c r="A10" s="2" t="s">
        <v>49</v>
      </c>
      <c r="B10" s="2" t="s">
        <v>104</v>
      </c>
      <c r="C10" s="2" t="s">
        <v>215</v>
      </c>
      <c r="D10" s="2">
        <v>0</v>
      </c>
      <c r="E10" s="2">
        <v>0</v>
      </c>
      <c r="F10" s="2">
        <v>0.5</v>
      </c>
      <c r="G10" s="2">
        <v>0.19550000000000001</v>
      </c>
      <c r="H10" s="2">
        <v>0.38940000000000002</v>
      </c>
      <c r="I10" s="2">
        <v>0.50919999999999999</v>
      </c>
      <c r="J10" s="2">
        <v>0.67720000000000002</v>
      </c>
      <c r="K10" s="2">
        <v>0.1207</v>
      </c>
      <c r="L10" s="2">
        <v>0</v>
      </c>
      <c r="M10" s="2">
        <v>0</v>
      </c>
      <c r="N10" s="2">
        <v>0.5</v>
      </c>
      <c r="O10" s="2">
        <v>2.2000000000000001E-3</v>
      </c>
      <c r="P10" s="3">
        <f t="shared" si="0"/>
        <v>10</v>
      </c>
      <c r="Q10" s="3">
        <f t="shared" si="1"/>
        <v>10</v>
      </c>
      <c r="R10" s="3">
        <f t="shared" si="2"/>
        <v>9</v>
      </c>
      <c r="S10" s="3">
        <f t="shared" si="3"/>
        <v>10</v>
      </c>
      <c r="T10" s="3">
        <f t="shared" si="4"/>
        <v>7</v>
      </c>
      <c r="U10" s="3">
        <f t="shared" si="5"/>
        <v>6</v>
      </c>
      <c r="V10" s="3">
        <f t="shared" si="6"/>
        <v>6</v>
      </c>
      <c r="W10" s="3">
        <f t="shared" si="7"/>
        <v>5</v>
      </c>
      <c r="X10" s="3">
        <f t="shared" si="8"/>
        <v>10</v>
      </c>
      <c r="Y10" s="3">
        <f t="shared" si="9"/>
        <v>10</v>
      </c>
      <c r="Z10" s="3">
        <f t="shared" si="10"/>
        <v>10</v>
      </c>
      <c r="AA10" s="3">
        <f t="shared" si="11"/>
        <v>10</v>
      </c>
      <c r="AB10" s="13">
        <f t="shared" si="12"/>
        <v>8.5833333333333339</v>
      </c>
    </row>
    <row r="11" spans="1:28" x14ac:dyDescent="0.3">
      <c r="A11" s="3" t="s">
        <v>49</v>
      </c>
      <c r="B11" s="3" t="s">
        <v>105</v>
      </c>
      <c r="C11" s="3" t="s">
        <v>215</v>
      </c>
      <c r="D11" s="3">
        <v>0</v>
      </c>
      <c r="E11" s="3">
        <v>0</v>
      </c>
      <c r="F11" s="3">
        <v>0.5</v>
      </c>
      <c r="G11" s="3">
        <v>0.19139999999999999</v>
      </c>
      <c r="H11" s="3">
        <v>0.2913</v>
      </c>
      <c r="I11" s="3">
        <v>0.41770000000000002</v>
      </c>
      <c r="J11" s="3">
        <v>0.63270000000000004</v>
      </c>
      <c r="K11" s="3">
        <v>0.12709999999999999</v>
      </c>
      <c r="L11" s="3">
        <v>0.15379999999999999</v>
      </c>
      <c r="M11" s="3">
        <v>0.26669999999999999</v>
      </c>
      <c r="N11" s="3">
        <v>0.57689999999999997</v>
      </c>
      <c r="O11" s="3">
        <v>1.6999999999999999E-3</v>
      </c>
      <c r="P11" s="3">
        <f t="shared" si="0"/>
        <v>10</v>
      </c>
      <c r="Q11" s="3">
        <f t="shared" si="1"/>
        <v>10</v>
      </c>
      <c r="R11" s="3">
        <f t="shared" si="2"/>
        <v>9</v>
      </c>
      <c r="S11" s="3">
        <f t="shared" si="3"/>
        <v>8</v>
      </c>
      <c r="T11" s="3">
        <f t="shared" si="4"/>
        <v>11</v>
      </c>
      <c r="U11" s="3">
        <f t="shared" si="5"/>
        <v>10</v>
      </c>
      <c r="V11" s="3">
        <f t="shared" si="6"/>
        <v>10</v>
      </c>
      <c r="W11" s="3">
        <f t="shared" si="7"/>
        <v>9</v>
      </c>
      <c r="X11" s="3">
        <f t="shared" si="8"/>
        <v>7</v>
      </c>
      <c r="Y11" s="3">
        <f t="shared" si="9"/>
        <v>7</v>
      </c>
      <c r="Z11" s="3">
        <f t="shared" si="10"/>
        <v>7</v>
      </c>
      <c r="AA11" s="3">
        <f t="shared" si="11"/>
        <v>7</v>
      </c>
      <c r="AB11" s="13">
        <f t="shared" si="12"/>
        <v>8.75</v>
      </c>
    </row>
    <row r="12" spans="1:28" x14ac:dyDescent="0.3">
      <c r="A12" s="2" t="s">
        <v>50</v>
      </c>
      <c r="B12" s="2" t="s">
        <v>104</v>
      </c>
      <c r="C12" s="2" t="s">
        <v>214</v>
      </c>
      <c r="D12" s="2">
        <v>5.2600000000000001E-2</v>
      </c>
      <c r="E12" s="2">
        <v>9.2600000000000002E-2</v>
      </c>
      <c r="F12" s="2">
        <v>0.51129999999999998</v>
      </c>
      <c r="G12" s="2">
        <v>0.2089</v>
      </c>
      <c r="H12" s="2">
        <v>0.25490000000000002</v>
      </c>
      <c r="I12" s="2">
        <v>0.37140000000000001</v>
      </c>
      <c r="J12" s="2">
        <v>0.61280000000000001</v>
      </c>
      <c r="K12" s="2">
        <v>0.1361</v>
      </c>
      <c r="L12" s="2">
        <v>0</v>
      </c>
      <c r="M12" s="2">
        <v>0</v>
      </c>
      <c r="N12" s="2">
        <v>0.5</v>
      </c>
      <c r="O12" s="2">
        <v>2.2000000000000001E-3</v>
      </c>
      <c r="P12" s="3">
        <f t="shared" si="0"/>
        <v>1</v>
      </c>
      <c r="Q12" s="3">
        <f t="shared" si="1"/>
        <v>2</v>
      </c>
      <c r="R12" s="3">
        <f t="shared" si="2"/>
        <v>3</v>
      </c>
      <c r="S12" s="3">
        <f t="shared" si="3"/>
        <v>16</v>
      </c>
      <c r="T12" s="3">
        <f t="shared" si="4"/>
        <v>13</v>
      </c>
      <c r="U12" s="3">
        <f t="shared" si="5"/>
        <v>14</v>
      </c>
      <c r="V12" s="3">
        <f t="shared" si="6"/>
        <v>14</v>
      </c>
      <c r="W12" s="3">
        <f t="shared" si="7"/>
        <v>17</v>
      </c>
      <c r="X12" s="3">
        <f t="shared" si="8"/>
        <v>10</v>
      </c>
      <c r="Y12" s="3">
        <f t="shared" si="9"/>
        <v>10</v>
      </c>
      <c r="Z12" s="3">
        <f t="shared" si="10"/>
        <v>10</v>
      </c>
      <c r="AA12" s="3">
        <f t="shared" si="11"/>
        <v>10</v>
      </c>
      <c r="AB12" s="13">
        <f t="shared" si="12"/>
        <v>10</v>
      </c>
    </row>
    <row r="13" spans="1:28" x14ac:dyDescent="0.3">
      <c r="A13" s="2" t="s">
        <v>50</v>
      </c>
      <c r="B13" s="2" t="s">
        <v>104</v>
      </c>
      <c r="C13" s="2" t="s">
        <v>215</v>
      </c>
      <c r="D13" s="2">
        <v>2.1100000000000001E-2</v>
      </c>
      <c r="E13" s="2">
        <v>3.9600000000000003E-2</v>
      </c>
      <c r="F13" s="2">
        <v>0.503</v>
      </c>
      <c r="G13" s="2">
        <v>0.2021</v>
      </c>
      <c r="H13" s="2">
        <v>0.29409999999999997</v>
      </c>
      <c r="I13" s="2">
        <v>0.40860000000000002</v>
      </c>
      <c r="J13" s="2">
        <v>0.62890000000000001</v>
      </c>
      <c r="K13" s="2">
        <v>0.1275</v>
      </c>
      <c r="L13" s="2">
        <v>0</v>
      </c>
      <c r="M13" s="2">
        <v>0</v>
      </c>
      <c r="N13" s="2">
        <v>0.5</v>
      </c>
      <c r="O13" s="2">
        <v>2.2000000000000001E-3</v>
      </c>
      <c r="P13" s="3">
        <f t="shared" si="0"/>
        <v>7</v>
      </c>
      <c r="Q13" s="3">
        <f t="shared" si="1"/>
        <v>7</v>
      </c>
      <c r="R13" s="3">
        <f t="shared" si="2"/>
        <v>7</v>
      </c>
      <c r="S13" s="3">
        <f t="shared" si="3"/>
        <v>15</v>
      </c>
      <c r="T13" s="3">
        <f t="shared" si="4"/>
        <v>10</v>
      </c>
      <c r="U13" s="3">
        <f t="shared" si="5"/>
        <v>12</v>
      </c>
      <c r="V13" s="3">
        <f t="shared" si="6"/>
        <v>12</v>
      </c>
      <c r="W13" s="3">
        <f t="shared" si="7"/>
        <v>10</v>
      </c>
      <c r="X13" s="3">
        <f t="shared" si="8"/>
        <v>10</v>
      </c>
      <c r="Y13" s="3">
        <f t="shared" si="9"/>
        <v>10</v>
      </c>
      <c r="Z13" s="3">
        <f t="shared" si="10"/>
        <v>10</v>
      </c>
      <c r="AA13" s="3">
        <f t="shared" si="11"/>
        <v>10</v>
      </c>
      <c r="AB13" s="13">
        <f t="shared" si="12"/>
        <v>10</v>
      </c>
    </row>
    <row r="14" spans="1:28" x14ac:dyDescent="0.3">
      <c r="A14" s="2" t="s">
        <v>49</v>
      </c>
      <c r="B14" s="2" t="s">
        <v>104</v>
      </c>
      <c r="C14" s="2" t="s">
        <v>216</v>
      </c>
      <c r="D14" s="2">
        <v>0</v>
      </c>
      <c r="E14" s="2">
        <v>0</v>
      </c>
      <c r="F14" s="2">
        <v>0.5</v>
      </c>
      <c r="G14" s="2">
        <v>0.19719999999999999</v>
      </c>
      <c r="H14" s="2">
        <v>0.44819999999999999</v>
      </c>
      <c r="I14" s="2">
        <v>0.50960000000000005</v>
      </c>
      <c r="J14" s="2">
        <v>0.68530000000000002</v>
      </c>
      <c r="K14" s="2">
        <v>0.1346</v>
      </c>
      <c r="L14" s="2">
        <v>0</v>
      </c>
      <c r="M14" s="2">
        <v>0</v>
      </c>
      <c r="N14" s="2">
        <v>0.5</v>
      </c>
      <c r="O14" s="2">
        <v>2.3E-3</v>
      </c>
      <c r="P14" s="3">
        <f t="shared" si="0"/>
        <v>10</v>
      </c>
      <c r="Q14" s="3">
        <f t="shared" si="1"/>
        <v>10</v>
      </c>
      <c r="R14" s="3">
        <f t="shared" si="2"/>
        <v>9</v>
      </c>
      <c r="S14" s="3">
        <f t="shared" si="3"/>
        <v>14</v>
      </c>
      <c r="T14" s="3">
        <f t="shared" si="4"/>
        <v>6</v>
      </c>
      <c r="U14" s="3">
        <f t="shared" si="5"/>
        <v>5</v>
      </c>
      <c r="V14" s="3">
        <f t="shared" si="6"/>
        <v>5</v>
      </c>
      <c r="W14" s="3">
        <f t="shared" si="7"/>
        <v>15</v>
      </c>
      <c r="X14" s="3">
        <f t="shared" si="8"/>
        <v>10</v>
      </c>
      <c r="Y14" s="3">
        <f t="shared" si="9"/>
        <v>10</v>
      </c>
      <c r="Z14" s="3">
        <f t="shared" si="10"/>
        <v>10</v>
      </c>
      <c r="AA14" s="3">
        <f t="shared" si="11"/>
        <v>17</v>
      </c>
      <c r="AB14" s="13">
        <f t="shared" si="12"/>
        <v>10.083333333333334</v>
      </c>
    </row>
    <row r="15" spans="1:28" x14ac:dyDescent="0.3">
      <c r="A15" s="2" t="s">
        <v>217</v>
      </c>
      <c r="B15" s="2" t="s">
        <v>104</v>
      </c>
      <c r="C15" s="2" t="s">
        <v>215</v>
      </c>
      <c r="D15" s="2">
        <v>2.1100000000000001E-2</v>
      </c>
      <c r="E15" s="2">
        <v>3.7400000000000003E-2</v>
      </c>
      <c r="F15" s="2">
        <v>0.49170000000000003</v>
      </c>
      <c r="G15" s="2">
        <v>0.21049999999999999</v>
      </c>
      <c r="H15" s="2">
        <v>0.34449999999999997</v>
      </c>
      <c r="I15" s="2">
        <v>0.45300000000000001</v>
      </c>
      <c r="J15" s="2">
        <v>0.65029999999999999</v>
      </c>
      <c r="K15" s="2">
        <v>0.12509999999999999</v>
      </c>
      <c r="L15" s="2">
        <v>0</v>
      </c>
      <c r="M15" s="2">
        <v>0</v>
      </c>
      <c r="N15" s="2">
        <v>0.5</v>
      </c>
      <c r="O15" s="2">
        <v>2.2000000000000001E-3</v>
      </c>
      <c r="P15" s="3">
        <f t="shared" si="0"/>
        <v>7</v>
      </c>
      <c r="Q15" s="3">
        <f t="shared" si="1"/>
        <v>8</v>
      </c>
      <c r="R15" s="3">
        <f t="shared" si="2"/>
        <v>18</v>
      </c>
      <c r="S15" s="3">
        <f t="shared" si="3"/>
        <v>17</v>
      </c>
      <c r="T15" s="3">
        <f t="shared" si="4"/>
        <v>9</v>
      </c>
      <c r="U15" s="3">
        <f t="shared" si="5"/>
        <v>9</v>
      </c>
      <c r="V15" s="3">
        <f t="shared" si="6"/>
        <v>9</v>
      </c>
      <c r="W15" s="3">
        <f t="shared" si="7"/>
        <v>7</v>
      </c>
      <c r="X15" s="3">
        <f t="shared" si="8"/>
        <v>10</v>
      </c>
      <c r="Y15" s="3">
        <f t="shared" si="9"/>
        <v>10</v>
      </c>
      <c r="Z15" s="3">
        <f t="shared" si="10"/>
        <v>10</v>
      </c>
      <c r="AA15" s="3">
        <f t="shared" si="11"/>
        <v>10</v>
      </c>
      <c r="AB15" s="13">
        <f t="shared" si="12"/>
        <v>10.333333333333334</v>
      </c>
    </row>
    <row r="16" spans="1:28" x14ac:dyDescent="0.3">
      <c r="A16" s="2" t="s">
        <v>50</v>
      </c>
      <c r="B16" s="2" t="s">
        <v>104</v>
      </c>
      <c r="C16" s="2" t="s">
        <v>216</v>
      </c>
      <c r="D16" s="2">
        <v>0</v>
      </c>
      <c r="E16" s="2">
        <v>0</v>
      </c>
      <c r="F16" s="2">
        <v>0.5</v>
      </c>
      <c r="G16" s="2">
        <v>0.1958</v>
      </c>
      <c r="H16" s="2">
        <v>0.46500000000000002</v>
      </c>
      <c r="I16" s="2">
        <v>0.4592</v>
      </c>
      <c r="J16" s="2">
        <v>0.66259999999999997</v>
      </c>
      <c r="K16" s="2">
        <v>0.1489</v>
      </c>
      <c r="L16" s="2">
        <v>0</v>
      </c>
      <c r="M16" s="2">
        <v>0</v>
      </c>
      <c r="N16" s="2">
        <v>0.5</v>
      </c>
      <c r="O16" s="2">
        <v>2.8999999999999998E-3</v>
      </c>
      <c r="P16" s="3">
        <f t="shared" si="0"/>
        <v>10</v>
      </c>
      <c r="Q16" s="3">
        <f t="shared" si="1"/>
        <v>10</v>
      </c>
      <c r="R16" s="3">
        <f t="shared" si="2"/>
        <v>9</v>
      </c>
      <c r="S16" s="3">
        <f t="shared" si="3"/>
        <v>12</v>
      </c>
      <c r="T16" s="3">
        <f t="shared" si="4"/>
        <v>4</v>
      </c>
      <c r="U16" s="3">
        <f t="shared" si="5"/>
        <v>8</v>
      </c>
      <c r="V16" s="3">
        <f t="shared" si="6"/>
        <v>8</v>
      </c>
      <c r="W16" s="3">
        <f t="shared" si="7"/>
        <v>18</v>
      </c>
      <c r="X16" s="3">
        <f t="shared" si="8"/>
        <v>10</v>
      </c>
      <c r="Y16" s="3">
        <f t="shared" si="9"/>
        <v>10</v>
      </c>
      <c r="Z16" s="3">
        <f t="shared" si="10"/>
        <v>10</v>
      </c>
      <c r="AA16" s="3">
        <f t="shared" si="11"/>
        <v>18</v>
      </c>
      <c r="AB16" s="13">
        <f t="shared" si="12"/>
        <v>10.583333333333334</v>
      </c>
    </row>
    <row r="17" spans="1:28" x14ac:dyDescent="0.3">
      <c r="A17" s="2" t="s">
        <v>49</v>
      </c>
      <c r="B17" s="2" t="s">
        <v>104</v>
      </c>
      <c r="C17" s="2" t="s">
        <v>214</v>
      </c>
      <c r="D17" s="2">
        <v>0</v>
      </c>
      <c r="E17" s="2">
        <v>0</v>
      </c>
      <c r="F17" s="2">
        <v>0.5</v>
      </c>
      <c r="G17" s="2">
        <v>0.19570000000000001</v>
      </c>
      <c r="H17" s="2">
        <v>0.25490000000000002</v>
      </c>
      <c r="I17" s="2">
        <v>0.3745</v>
      </c>
      <c r="J17" s="2">
        <v>0.61419999999999997</v>
      </c>
      <c r="K17" s="2">
        <v>0.13159999999999999</v>
      </c>
      <c r="L17" s="2">
        <v>0</v>
      </c>
      <c r="M17" s="2">
        <v>0</v>
      </c>
      <c r="N17" s="2">
        <v>0.5</v>
      </c>
      <c r="O17" s="2">
        <v>2.2000000000000001E-3</v>
      </c>
      <c r="P17" s="3">
        <f t="shared" si="0"/>
        <v>10</v>
      </c>
      <c r="Q17" s="3">
        <f t="shared" si="1"/>
        <v>10</v>
      </c>
      <c r="R17" s="3">
        <f t="shared" si="2"/>
        <v>9</v>
      </c>
      <c r="S17" s="3">
        <f t="shared" si="3"/>
        <v>11</v>
      </c>
      <c r="T17" s="3">
        <f t="shared" si="4"/>
        <v>13</v>
      </c>
      <c r="U17" s="3">
        <f t="shared" si="5"/>
        <v>13</v>
      </c>
      <c r="V17" s="3">
        <f t="shared" si="6"/>
        <v>13</v>
      </c>
      <c r="W17" s="3">
        <f t="shared" si="7"/>
        <v>14</v>
      </c>
      <c r="X17" s="3">
        <f t="shared" si="8"/>
        <v>10</v>
      </c>
      <c r="Y17" s="3">
        <f t="shared" si="9"/>
        <v>10</v>
      </c>
      <c r="Z17" s="3">
        <f t="shared" si="10"/>
        <v>10</v>
      </c>
      <c r="AA17" s="3">
        <f t="shared" si="11"/>
        <v>10</v>
      </c>
      <c r="AB17" s="13">
        <f t="shared" si="12"/>
        <v>11.083333333333334</v>
      </c>
    </row>
    <row r="18" spans="1:28" x14ac:dyDescent="0.3">
      <c r="A18" s="3" t="s">
        <v>49</v>
      </c>
      <c r="B18" s="3" t="s">
        <v>105</v>
      </c>
      <c r="C18" s="3" t="s">
        <v>214</v>
      </c>
      <c r="D18" s="3">
        <v>0</v>
      </c>
      <c r="E18" s="3">
        <v>0</v>
      </c>
      <c r="F18" s="3">
        <v>0.5</v>
      </c>
      <c r="G18" s="3">
        <v>0.19339999999999999</v>
      </c>
      <c r="H18" s="3">
        <v>0.22689999999999999</v>
      </c>
      <c r="I18" s="3">
        <v>0.34620000000000001</v>
      </c>
      <c r="J18" s="3">
        <v>0.60299999999999998</v>
      </c>
      <c r="K18" s="3">
        <v>0.13070000000000001</v>
      </c>
      <c r="L18" s="3">
        <v>0.15379999999999999</v>
      </c>
      <c r="M18" s="3">
        <v>0.26669999999999999</v>
      </c>
      <c r="N18" s="3">
        <v>0.57689999999999997</v>
      </c>
      <c r="O18" s="3">
        <v>1.8E-3</v>
      </c>
      <c r="P18" s="3">
        <f t="shared" si="0"/>
        <v>10</v>
      </c>
      <c r="Q18" s="3">
        <f t="shared" si="1"/>
        <v>10</v>
      </c>
      <c r="R18" s="3">
        <f t="shared" si="2"/>
        <v>9</v>
      </c>
      <c r="S18" s="3">
        <f t="shared" si="3"/>
        <v>9</v>
      </c>
      <c r="T18" s="3">
        <f t="shared" si="4"/>
        <v>18</v>
      </c>
      <c r="U18" s="3">
        <f t="shared" si="5"/>
        <v>18</v>
      </c>
      <c r="V18" s="3">
        <f t="shared" si="6"/>
        <v>18</v>
      </c>
      <c r="W18" s="3">
        <f t="shared" si="7"/>
        <v>13</v>
      </c>
      <c r="X18" s="3">
        <f t="shared" si="8"/>
        <v>7</v>
      </c>
      <c r="Y18" s="3">
        <f t="shared" si="9"/>
        <v>7</v>
      </c>
      <c r="Z18" s="3">
        <f t="shared" si="10"/>
        <v>7</v>
      </c>
      <c r="AA18" s="3">
        <f t="shared" si="11"/>
        <v>9</v>
      </c>
      <c r="AB18" s="13">
        <f t="shared" si="12"/>
        <v>11.25</v>
      </c>
    </row>
    <row r="19" spans="1:28" x14ac:dyDescent="0.3">
      <c r="A19" s="5" t="s">
        <v>217</v>
      </c>
      <c r="B19" s="5" t="s">
        <v>104</v>
      </c>
      <c r="C19" s="5" t="s">
        <v>214</v>
      </c>
      <c r="D19" s="5">
        <v>3.1600000000000003E-2</v>
      </c>
      <c r="E19" s="5">
        <v>5.6599999999999998E-2</v>
      </c>
      <c r="F19" s="5">
        <v>0.50080000000000002</v>
      </c>
      <c r="G19" s="5">
        <v>0.2122</v>
      </c>
      <c r="H19" s="5">
        <v>0.25490000000000002</v>
      </c>
      <c r="I19" s="5">
        <v>0.36549999999999999</v>
      </c>
      <c r="J19" s="5">
        <v>0.61</v>
      </c>
      <c r="K19" s="5">
        <v>0.13539999999999999</v>
      </c>
      <c r="L19" s="5">
        <v>0</v>
      </c>
      <c r="M19" s="5">
        <v>0</v>
      </c>
      <c r="N19" s="5">
        <v>0.5</v>
      </c>
      <c r="O19" s="5">
        <v>2.2000000000000001E-3</v>
      </c>
      <c r="P19" s="3">
        <f t="shared" si="0"/>
        <v>5</v>
      </c>
      <c r="Q19" s="3">
        <f t="shared" si="1"/>
        <v>6</v>
      </c>
      <c r="R19" s="3">
        <f t="shared" si="2"/>
        <v>8</v>
      </c>
      <c r="S19" s="3">
        <f t="shared" si="3"/>
        <v>18</v>
      </c>
      <c r="T19" s="3">
        <f t="shared" si="4"/>
        <v>13</v>
      </c>
      <c r="U19" s="3">
        <f t="shared" si="5"/>
        <v>17</v>
      </c>
      <c r="V19" s="3">
        <f t="shared" si="6"/>
        <v>17</v>
      </c>
      <c r="W19" s="3">
        <f t="shared" si="7"/>
        <v>16</v>
      </c>
      <c r="X19" s="3">
        <f t="shared" si="8"/>
        <v>10</v>
      </c>
      <c r="Y19" s="3">
        <f t="shared" si="9"/>
        <v>10</v>
      </c>
      <c r="Z19" s="3">
        <f t="shared" si="10"/>
        <v>10</v>
      </c>
      <c r="AA19" s="3">
        <f t="shared" si="11"/>
        <v>10</v>
      </c>
      <c r="AB19" s="13">
        <f t="shared" si="12"/>
        <v>11.666666666666666</v>
      </c>
    </row>
  </sheetData>
  <sortState xmlns:xlrd2="http://schemas.microsoft.com/office/spreadsheetml/2017/richdata2" ref="A2:AB19">
    <sortCondition ref="A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8701-BE98-44A3-AB16-C28A31BDEDB4}">
  <dimension ref="A1:AB61"/>
  <sheetViews>
    <sheetView topLeftCell="Y1" workbookViewId="0">
      <selection activeCell="AA7" sqref="A1:AB62"/>
    </sheetView>
  </sheetViews>
  <sheetFormatPr defaultRowHeight="14.4" x14ac:dyDescent="0.3"/>
  <cols>
    <col min="1" max="1" width="11.21875" customWidth="1"/>
    <col min="2" max="2" width="13.109375" customWidth="1"/>
    <col min="3" max="3" width="19.33203125" customWidth="1"/>
    <col min="4" max="4" width="9.21875" customWidth="1"/>
    <col min="8" max="8" width="9.88671875" customWidth="1"/>
    <col min="12" max="12" width="9.88671875" customWidth="1"/>
    <col min="16" max="16" width="10.88671875" customWidth="1"/>
    <col min="18" max="18" width="9.6640625" customWidth="1"/>
    <col min="20" max="20" width="11.5546875" customWidth="1"/>
    <col min="22" max="22" width="10.33203125" customWidth="1"/>
    <col min="24" max="24" width="11.5546875" customWidth="1"/>
    <col min="26" max="26" width="10.33203125" customWidth="1"/>
    <col min="28" max="28" width="14" customWidth="1"/>
  </cols>
  <sheetData>
    <row r="1" spans="1:28" x14ac:dyDescent="0.3">
      <c r="A1" s="15" t="s">
        <v>219</v>
      </c>
      <c r="B1" s="15" t="s">
        <v>220</v>
      </c>
      <c r="C1" s="15" t="s">
        <v>218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36</v>
      </c>
      <c r="Q1" s="15" t="s">
        <v>37</v>
      </c>
      <c r="R1" s="15" t="s">
        <v>38</v>
      </c>
      <c r="S1" s="15" t="s">
        <v>39</v>
      </c>
      <c r="T1" s="15" t="s">
        <v>40</v>
      </c>
      <c r="U1" s="15" t="s">
        <v>41</v>
      </c>
      <c r="V1" s="15" t="s">
        <v>42</v>
      </c>
      <c r="W1" s="15" t="s">
        <v>43</v>
      </c>
      <c r="X1" s="15" t="s">
        <v>44</v>
      </c>
      <c r="Y1" s="15" t="s">
        <v>45</v>
      </c>
      <c r="Z1" s="15" t="s">
        <v>46</v>
      </c>
      <c r="AA1" s="15" t="s">
        <v>47</v>
      </c>
      <c r="AB1" s="16" t="s">
        <v>223</v>
      </c>
    </row>
    <row r="2" spans="1:28" x14ac:dyDescent="0.3">
      <c r="A2" s="3" t="s">
        <v>217</v>
      </c>
      <c r="B2" s="3" t="s">
        <v>60</v>
      </c>
      <c r="C2" s="3" t="s">
        <v>105</v>
      </c>
      <c r="D2" s="3">
        <v>0.68420000000000003</v>
      </c>
      <c r="E2" s="3">
        <v>0.43769999999999998</v>
      </c>
      <c r="F2" s="3">
        <v>0.58460000000000001</v>
      </c>
      <c r="G2" s="3">
        <v>0.26490000000000002</v>
      </c>
      <c r="H2" s="3">
        <v>0.3725</v>
      </c>
      <c r="I2" s="3">
        <v>0.45779999999999998</v>
      </c>
      <c r="J2" s="3">
        <v>0.65449999999999997</v>
      </c>
      <c r="K2" s="3">
        <v>0.1341</v>
      </c>
      <c r="L2" s="3">
        <v>0.1923</v>
      </c>
      <c r="M2" s="3">
        <v>0.3226</v>
      </c>
      <c r="N2" s="3">
        <v>0.59619999999999995</v>
      </c>
      <c r="O2" s="3">
        <v>1.6000000000000001E-3</v>
      </c>
      <c r="P2" s="3">
        <f t="shared" ref="P2:P33" si="0">RANK(D2,D:D,0)</f>
        <v>1</v>
      </c>
      <c r="Q2" s="3">
        <f t="shared" ref="Q2:Q33" si="1">RANK(E2,E:E,0)</f>
        <v>1</v>
      </c>
      <c r="R2" s="3">
        <f t="shared" ref="R2:R33" si="2">RANK(F2,F:F,0)</f>
        <v>1</v>
      </c>
      <c r="S2" s="3">
        <f t="shared" ref="S2:S33" si="3">RANK(G2,G:G,1)</f>
        <v>59</v>
      </c>
      <c r="T2" s="3">
        <f t="shared" ref="T2:T33" si="4">RANK(H2,H:H,0)</f>
        <v>5</v>
      </c>
      <c r="U2" s="3">
        <f t="shared" ref="U2:U33" si="5">RANK(I2,I:I,0)</f>
        <v>1</v>
      </c>
      <c r="V2" s="3">
        <f t="shared" ref="V2:V33" si="6">RANK(J2,J:J,0)</f>
        <v>2</v>
      </c>
      <c r="W2" s="3">
        <f t="shared" ref="W2:W33" si="7">RANK(K2,K:K,1)</f>
        <v>27</v>
      </c>
      <c r="X2" s="3">
        <f t="shared" ref="X2:X33" si="8">RANK(L2,L:L,0)</f>
        <v>38</v>
      </c>
      <c r="Y2" s="3">
        <f t="shared" ref="Y2:Y33" si="9">RANK(M2,M:M,0)</f>
        <v>6</v>
      </c>
      <c r="Z2" s="3">
        <f t="shared" ref="Z2:Z33" si="10">RANK(N2,N:N,0)</f>
        <v>36</v>
      </c>
      <c r="AA2" s="3">
        <f t="shared" ref="AA2:AA33" si="11">RANK(O2,O:O,1)</f>
        <v>1</v>
      </c>
      <c r="AB2" s="13">
        <f t="shared" ref="AB2:AB33" si="12">SUM(P2:AA2)/12</f>
        <v>14.833333333333334</v>
      </c>
    </row>
    <row r="3" spans="1:28" x14ac:dyDescent="0.3">
      <c r="A3" s="3" t="s">
        <v>217</v>
      </c>
      <c r="B3" s="3" t="s">
        <v>56</v>
      </c>
      <c r="C3" s="3" t="s">
        <v>105</v>
      </c>
      <c r="D3" s="3">
        <v>0.1158</v>
      </c>
      <c r="E3" s="3">
        <v>0.17460000000000001</v>
      </c>
      <c r="F3" s="3">
        <v>0.52029999999999998</v>
      </c>
      <c r="G3" s="3">
        <v>0.19400000000000001</v>
      </c>
      <c r="H3" s="3">
        <v>0.39779999999999999</v>
      </c>
      <c r="I3" s="3">
        <v>0.45660000000000001</v>
      </c>
      <c r="J3" s="3">
        <v>0.65590000000000004</v>
      </c>
      <c r="K3" s="3">
        <v>0.14269999999999999</v>
      </c>
      <c r="L3" s="3">
        <v>0.42309999999999998</v>
      </c>
      <c r="M3" s="3">
        <v>0.28570000000000001</v>
      </c>
      <c r="N3" s="3">
        <v>0.70979999999999999</v>
      </c>
      <c r="O3" s="3">
        <v>5.1000000000000004E-3</v>
      </c>
      <c r="P3" s="3">
        <f t="shared" si="0"/>
        <v>13</v>
      </c>
      <c r="Q3" s="3">
        <f t="shared" si="1"/>
        <v>14</v>
      </c>
      <c r="R3" s="3">
        <f t="shared" si="2"/>
        <v>15</v>
      </c>
      <c r="S3" s="3">
        <f t="shared" si="3"/>
        <v>16</v>
      </c>
      <c r="T3" s="3">
        <f t="shared" si="4"/>
        <v>3</v>
      </c>
      <c r="U3" s="3">
        <f t="shared" si="5"/>
        <v>2</v>
      </c>
      <c r="V3" s="3">
        <f t="shared" si="6"/>
        <v>1</v>
      </c>
      <c r="W3" s="3">
        <f t="shared" si="7"/>
        <v>53</v>
      </c>
      <c r="X3" s="3">
        <f t="shared" si="8"/>
        <v>25</v>
      </c>
      <c r="Y3" s="3">
        <f t="shared" si="9"/>
        <v>12</v>
      </c>
      <c r="Z3" s="3">
        <f t="shared" si="10"/>
        <v>13</v>
      </c>
      <c r="AA3" s="3">
        <f t="shared" si="11"/>
        <v>25</v>
      </c>
      <c r="AB3" s="13">
        <f t="shared" si="12"/>
        <v>16</v>
      </c>
    </row>
    <row r="4" spans="1:28" x14ac:dyDescent="0.3">
      <c r="A4" s="3" t="s">
        <v>49</v>
      </c>
      <c r="B4" s="3" t="s">
        <v>60</v>
      </c>
      <c r="C4" s="3" t="s">
        <v>105</v>
      </c>
      <c r="D4" s="3">
        <v>0.2316</v>
      </c>
      <c r="E4" s="3">
        <v>0.28949999999999998</v>
      </c>
      <c r="F4" s="3">
        <v>0.55000000000000004</v>
      </c>
      <c r="G4" s="3">
        <v>0.2021</v>
      </c>
      <c r="H4" s="3">
        <v>0.3669</v>
      </c>
      <c r="I4" s="3">
        <v>0.45329999999999998</v>
      </c>
      <c r="J4" s="3">
        <v>0.65200000000000002</v>
      </c>
      <c r="K4" s="3">
        <v>0.13600000000000001</v>
      </c>
      <c r="L4" s="3">
        <v>0.15379999999999999</v>
      </c>
      <c r="M4" s="3">
        <v>0.26669999999999999</v>
      </c>
      <c r="N4" s="3">
        <v>0.57689999999999997</v>
      </c>
      <c r="O4" s="3">
        <v>1.6999999999999999E-3</v>
      </c>
      <c r="P4" s="3">
        <f t="shared" si="0"/>
        <v>6</v>
      </c>
      <c r="Q4" s="3">
        <f t="shared" si="1"/>
        <v>5</v>
      </c>
      <c r="R4" s="3">
        <f t="shared" si="2"/>
        <v>3</v>
      </c>
      <c r="S4" s="3">
        <f t="shared" si="3"/>
        <v>30</v>
      </c>
      <c r="T4" s="3">
        <f t="shared" si="4"/>
        <v>6</v>
      </c>
      <c r="U4" s="3">
        <f t="shared" si="5"/>
        <v>3</v>
      </c>
      <c r="V4" s="3">
        <f t="shared" si="6"/>
        <v>4</v>
      </c>
      <c r="W4" s="3">
        <f t="shared" si="7"/>
        <v>34</v>
      </c>
      <c r="X4" s="3">
        <f t="shared" si="8"/>
        <v>42</v>
      </c>
      <c r="Y4" s="3">
        <f t="shared" si="9"/>
        <v>14</v>
      </c>
      <c r="Z4" s="3">
        <f t="shared" si="10"/>
        <v>42</v>
      </c>
      <c r="AA4" s="3">
        <f t="shared" si="11"/>
        <v>6</v>
      </c>
      <c r="AB4" s="13">
        <f t="shared" si="12"/>
        <v>16.25</v>
      </c>
    </row>
    <row r="5" spans="1:28" x14ac:dyDescent="0.3">
      <c r="A5" s="3" t="s">
        <v>217</v>
      </c>
      <c r="B5" s="3" t="s">
        <v>57</v>
      </c>
      <c r="C5" s="3" t="s">
        <v>105</v>
      </c>
      <c r="D5" s="3">
        <v>9.4700000000000006E-2</v>
      </c>
      <c r="E5" s="3">
        <v>0.1525</v>
      </c>
      <c r="F5" s="3">
        <v>0.52110000000000001</v>
      </c>
      <c r="G5" s="3">
        <v>0.2069</v>
      </c>
      <c r="H5" s="3">
        <v>0.3473</v>
      </c>
      <c r="I5" s="3">
        <v>0.44929999999999998</v>
      </c>
      <c r="J5" s="3">
        <v>0.64890000000000003</v>
      </c>
      <c r="K5" s="3">
        <v>0.1295</v>
      </c>
      <c r="L5" s="3">
        <v>0.5</v>
      </c>
      <c r="M5" s="3">
        <v>3.3000000000000002E-2</v>
      </c>
      <c r="N5" s="3">
        <v>0.71750000000000003</v>
      </c>
      <c r="O5" s="3">
        <v>5.5300000000000002E-2</v>
      </c>
      <c r="P5" s="3">
        <f t="shared" si="0"/>
        <v>16</v>
      </c>
      <c r="Q5" s="3">
        <f t="shared" si="1"/>
        <v>18</v>
      </c>
      <c r="R5" s="3">
        <f t="shared" si="2"/>
        <v>14</v>
      </c>
      <c r="S5" s="3">
        <f t="shared" si="3"/>
        <v>36</v>
      </c>
      <c r="T5" s="3">
        <f t="shared" si="4"/>
        <v>20</v>
      </c>
      <c r="U5" s="3">
        <f t="shared" si="5"/>
        <v>5</v>
      </c>
      <c r="V5" s="3">
        <f t="shared" si="6"/>
        <v>6</v>
      </c>
      <c r="W5" s="3">
        <f t="shared" si="7"/>
        <v>5</v>
      </c>
      <c r="X5" s="3">
        <f t="shared" si="8"/>
        <v>19</v>
      </c>
      <c r="Y5" s="3">
        <f t="shared" si="9"/>
        <v>26</v>
      </c>
      <c r="Z5" s="3">
        <f t="shared" si="10"/>
        <v>6</v>
      </c>
      <c r="AA5" s="3">
        <f t="shared" si="11"/>
        <v>43</v>
      </c>
      <c r="AB5" s="13">
        <f t="shared" si="12"/>
        <v>17.833333333333332</v>
      </c>
    </row>
    <row r="6" spans="1:28" x14ac:dyDescent="0.3">
      <c r="A6" s="3" t="s">
        <v>217</v>
      </c>
      <c r="B6" s="3" t="s">
        <v>54</v>
      </c>
      <c r="C6" s="3" t="s">
        <v>105</v>
      </c>
      <c r="D6" s="3">
        <v>9.4700000000000006E-2</v>
      </c>
      <c r="E6" s="3">
        <v>0.1593</v>
      </c>
      <c r="F6" s="3">
        <v>0.53049999999999997</v>
      </c>
      <c r="G6" s="3">
        <v>0.19070000000000001</v>
      </c>
      <c r="H6" s="3">
        <v>0.31090000000000001</v>
      </c>
      <c r="I6" s="3">
        <v>0.41499999999999998</v>
      </c>
      <c r="J6" s="3">
        <v>0.6321</v>
      </c>
      <c r="K6" s="3">
        <v>0.13020000000000001</v>
      </c>
      <c r="L6" s="3">
        <v>0.53849999999999998</v>
      </c>
      <c r="M6" s="3">
        <v>7.51E-2</v>
      </c>
      <c r="N6" s="3">
        <v>0.75480000000000003</v>
      </c>
      <c r="O6" s="3">
        <v>3.3000000000000002E-2</v>
      </c>
      <c r="P6" s="3">
        <f t="shared" si="0"/>
        <v>16</v>
      </c>
      <c r="Q6" s="3">
        <f t="shared" si="1"/>
        <v>16</v>
      </c>
      <c r="R6" s="3">
        <f t="shared" si="2"/>
        <v>8</v>
      </c>
      <c r="S6" s="3">
        <f t="shared" si="3"/>
        <v>4</v>
      </c>
      <c r="T6" s="3">
        <f t="shared" si="4"/>
        <v>30</v>
      </c>
      <c r="U6" s="3">
        <f t="shared" si="5"/>
        <v>32</v>
      </c>
      <c r="V6" s="3">
        <f t="shared" si="6"/>
        <v>31</v>
      </c>
      <c r="W6" s="3">
        <f t="shared" si="7"/>
        <v>10</v>
      </c>
      <c r="X6" s="3">
        <f t="shared" si="8"/>
        <v>17</v>
      </c>
      <c r="Y6" s="3">
        <f t="shared" si="9"/>
        <v>18</v>
      </c>
      <c r="Z6" s="3">
        <f t="shared" si="10"/>
        <v>2</v>
      </c>
      <c r="AA6" s="3">
        <f t="shared" si="11"/>
        <v>33</v>
      </c>
      <c r="AB6" s="13">
        <f t="shared" si="12"/>
        <v>18.083333333333332</v>
      </c>
    </row>
    <row r="7" spans="1:28" x14ac:dyDescent="0.3">
      <c r="A7" s="3" t="s">
        <v>217</v>
      </c>
      <c r="B7" s="3" t="s">
        <v>59</v>
      </c>
      <c r="C7" s="3" t="s">
        <v>105</v>
      </c>
      <c r="D7" s="3">
        <v>0.1368</v>
      </c>
      <c r="E7" s="3">
        <v>0.20799999999999999</v>
      </c>
      <c r="F7" s="3">
        <v>0.53649999999999998</v>
      </c>
      <c r="G7" s="3">
        <v>0.19370000000000001</v>
      </c>
      <c r="H7" s="3">
        <v>0.31090000000000001</v>
      </c>
      <c r="I7" s="3">
        <v>0.41970000000000002</v>
      </c>
      <c r="J7" s="3">
        <v>0.6341</v>
      </c>
      <c r="K7" s="3">
        <v>0.1295</v>
      </c>
      <c r="L7" s="3">
        <v>0.34620000000000001</v>
      </c>
      <c r="M7" s="3">
        <v>0.36730000000000002</v>
      </c>
      <c r="N7" s="3">
        <v>0.67249999999999999</v>
      </c>
      <c r="O7" s="3">
        <v>1.5299999999999999E-2</v>
      </c>
      <c r="P7" s="3">
        <f t="shared" si="0"/>
        <v>10</v>
      </c>
      <c r="Q7" s="3">
        <f t="shared" si="1"/>
        <v>10</v>
      </c>
      <c r="R7" s="3">
        <f t="shared" si="2"/>
        <v>6</v>
      </c>
      <c r="S7" s="3">
        <f t="shared" si="3"/>
        <v>14</v>
      </c>
      <c r="T7" s="3">
        <f t="shared" si="4"/>
        <v>30</v>
      </c>
      <c r="U7" s="3">
        <f t="shared" si="5"/>
        <v>27</v>
      </c>
      <c r="V7" s="3">
        <f t="shared" si="6"/>
        <v>29</v>
      </c>
      <c r="W7" s="3">
        <f t="shared" si="7"/>
        <v>5</v>
      </c>
      <c r="X7" s="3">
        <f t="shared" si="8"/>
        <v>33</v>
      </c>
      <c r="Y7" s="3">
        <f t="shared" si="9"/>
        <v>4</v>
      </c>
      <c r="Z7" s="3">
        <f t="shared" si="10"/>
        <v>21</v>
      </c>
      <c r="AA7" s="3">
        <f t="shared" si="11"/>
        <v>30</v>
      </c>
      <c r="AB7" s="13">
        <f t="shared" si="12"/>
        <v>18.25</v>
      </c>
    </row>
    <row r="8" spans="1:28" x14ac:dyDescent="0.3">
      <c r="A8" s="3" t="s">
        <v>50</v>
      </c>
      <c r="B8" s="3" t="s">
        <v>60</v>
      </c>
      <c r="C8" s="3" t="s">
        <v>105</v>
      </c>
      <c r="D8" s="3">
        <v>0.4</v>
      </c>
      <c r="E8" s="3">
        <v>0.3619</v>
      </c>
      <c r="F8" s="3">
        <v>0.55530000000000002</v>
      </c>
      <c r="G8" s="3">
        <v>0.2281</v>
      </c>
      <c r="H8" s="3">
        <v>0.3417</v>
      </c>
      <c r="I8" s="3">
        <v>0.42809999999999998</v>
      </c>
      <c r="J8" s="3">
        <v>0.6391</v>
      </c>
      <c r="K8" s="3">
        <v>0.1346</v>
      </c>
      <c r="L8" s="3">
        <v>0.26919999999999999</v>
      </c>
      <c r="M8" s="3">
        <v>0.42420000000000002</v>
      </c>
      <c r="N8" s="3">
        <v>0.63460000000000005</v>
      </c>
      <c r="O8" s="3">
        <v>1.6000000000000001E-3</v>
      </c>
      <c r="P8" s="3">
        <f t="shared" si="0"/>
        <v>3</v>
      </c>
      <c r="Q8" s="3">
        <f t="shared" si="1"/>
        <v>2</v>
      </c>
      <c r="R8" s="3">
        <f t="shared" si="2"/>
        <v>2</v>
      </c>
      <c r="S8" s="3">
        <f t="shared" si="3"/>
        <v>52</v>
      </c>
      <c r="T8" s="3">
        <f t="shared" si="4"/>
        <v>22</v>
      </c>
      <c r="U8" s="3">
        <f t="shared" si="5"/>
        <v>24</v>
      </c>
      <c r="V8" s="3">
        <f t="shared" si="6"/>
        <v>23</v>
      </c>
      <c r="W8" s="3">
        <f t="shared" si="7"/>
        <v>29</v>
      </c>
      <c r="X8" s="3">
        <f t="shared" si="8"/>
        <v>35</v>
      </c>
      <c r="Y8" s="3">
        <f t="shared" si="9"/>
        <v>1</v>
      </c>
      <c r="Z8" s="3">
        <f t="shared" si="10"/>
        <v>27</v>
      </c>
      <c r="AA8" s="3">
        <f t="shared" si="11"/>
        <v>1</v>
      </c>
      <c r="AB8" s="13">
        <f t="shared" si="12"/>
        <v>18.416666666666668</v>
      </c>
    </row>
    <row r="9" spans="1:28" x14ac:dyDescent="0.3">
      <c r="A9" s="3" t="s">
        <v>217</v>
      </c>
      <c r="B9" s="3" t="s">
        <v>55</v>
      </c>
      <c r="C9" s="3" t="s">
        <v>105</v>
      </c>
      <c r="D9" s="3">
        <v>6.3200000000000006E-2</v>
      </c>
      <c r="E9" s="3">
        <v>0.1091</v>
      </c>
      <c r="F9" s="3">
        <v>0.51470000000000005</v>
      </c>
      <c r="G9" s="3">
        <v>0.19040000000000001</v>
      </c>
      <c r="H9" s="3">
        <v>0.35289999999999999</v>
      </c>
      <c r="I9" s="3">
        <v>0.43980000000000002</v>
      </c>
      <c r="J9" s="3">
        <v>0.64500000000000002</v>
      </c>
      <c r="K9" s="3">
        <v>0.1368</v>
      </c>
      <c r="L9" s="3">
        <v>0.57689999999999997</v>
      </c>
      <c r="M9" s="3">
        <v>6.4500000000000002E-2</v>
      </c>
      <c r="N9" s="3">
        <v>0.77010000000000001</v>
      </c>
      <c r="O9" s="3">
        <v>3.78E-2</v>
      </c>
      <c r="P9" s="3">
        <f t="shared" si="0"/>
        <v>25</v>
      </c>
      <c r="Q9" s="3">
        <f t="shared" si="1"/>
        <v>25</v>
      </c>
      <c r="R9" s="3">
        <f t="shared" si="2"/>
        <v>18</v>
      </c>
      <c r="S9" s="3">
        <f t="shared" si="3"/>
        <v>2</v>
      </c>
      <c r="T9" s="3">
        <f t="shared" si="4"/>
        <v>18</v>
      </c>
      <c r="U9" s="3">
        <f t="shared" si="5"/>
        <v>12</v>
      </c>
      <c r="V9" s="3">
        <f t="shared" si="6"/>
        <v>14</v>
      </c>
      <c r="W9" s="3">
        <f t="shared" si="7"/>
        <v>38</v>
      </c>
      <c r="X9" s="3">
        <f t="shared" si="8"/>
        <v>15</v>
      </c>
      <c r="Y9" s="3">
        <f t="shared" si="9"/>
        <v>19</v>
      </c>
      <c r="Z9" s="3">
        <f t="shared" si="10"/>
        <v>1</v>
      </c>
      <c r="AA9" s="3">
        <f t="shared" si="11"/>
        <v>37</v>
      </c>
      <c r="AB9" s="13">
        <f t="shared" si="12"/>
        <v>18.666666666666668</v>
      </c>
    </row>
    <row r="10" spans="1:28" x14ac:dyDescent="0.3">
      <c r="A10" s="3" t="s">
        <v>217</v>
      </c>
      <c r="B10" s="3" t="s">
        <v>53</v>
      </c>
      <c r="C10" s="3" t="s">
        <v>105</v>
      </c>
      <c r="D10" s="3">
        <v>9.4700000000000006E-2</v>
      </c>
      <c r="E10" s="3">
        <v>0.15129999999999999</v>
      </c>
      <c r="F10" s="3">
        <v>0.51919999999999999</v>
      </c>
      <c r="G10" s="3">
        <v>0.18909999999999999</v>
      </c>
      <c r="H10" s="3">
        <v>0.3417</v>
      </c>
      <c r="I10" s="3">
        <v>0.43259999999999998</v>
      </c>
      <c r="J10" s="3">
        <v>0.64119999999999999</v>
      </c>
      <c r="K10" s="3">
        <v>0.1343</v>
      </c>
      <c r="L10" s="3">
        <v>0.5</v>
      </c>
      <c r="M10" s="3">
        <v>3.6900000000000002E-2</v>
      </c>
      <c r="N10" s="3">
        <v>0.72109999999999996</v>
      </c>
      <c r="O10" s="3">
        <v>5.33E-2</v>
      </c>
      <c r="P10" s="3">
        <f t="shared" si="0"/>
        <v>16</v>
      </c>
      <c r="Q10" s="3">
        <f t="shared" si="1"/>
        <v>19</v>
      </c>
      <c r="R10" s="3">
        <f t="shared" si="2"/>
        <v>16</v>
      </c>
      <c r="S10" s="3">
        <f t="shared" si="3"/>
        <v>1</v>
      </c>
      <c r="T10" s="3">
        <f t="shared" si="4"/>
        <v>22</v>
      </c>
      <c r="U10" s="3">
        <f t="shared" si="5"/>
        <v>19</v>
      </c>
      <c r="V10" s="3">
        <f t="shared" si="6"/>
        <v>19</v>
      </c>
      <c r="W10" s="3">
        <f t="shared" si="7"/>
        <v>28</v>
      </c>
      <c r="X10" s="3">
        <f t="shared" si="8"/>
        <v>19</v>
      </c>
      <c r="Y10" s="3">
        <f t="shared" si="9"/>
        <v>24</v>
      </c>
      <c r="Z10" s="3">
        <f t="shared" si="10"/>
        <v>4</v>
      </c>
      <c r="AA10" s="3">
        <f t="shared" si="11"/>
        <v>41</v>
      </c>
      <c r="AB10" s="13">
        <f t="shared" si="12"/>
        <v>19</v>
      </c>
    </row>
    <row r="11" spans="1:28" x14ac:dyDescent="0.3">
      <c r="A11" s="3" t="s">
        <v>217</v>
      </c>
      <c r="B11" s="3" t="s">
        <v>58</v>
      </c>
      <c r="C11" s="3" t="s">
        <v>105</v>
      </c>
      <c r="D11" s="3">
        <v>9.4700000000000006E-2</v>
      </c>
      <c r="E11" s="3">
        <v>0.1593</v>
      </c>
      <c r="F11" s="3">
        <v>0.53049999999999997</v>
      </c>
      <c r="G11" s="3">
        <v>0.19389999999999999</v>
      </c>
      <c r="H11" s="3">
        <v>0.30530000000000002</v>
      </c>
      <c r="I11" s="3">
        <v>0.41289999999999999</v>
      </c>
      <c r="J11" s="3">
        <v>0.63100000000000001</v>
      </c>
      <c r="K11" s="3">
        <v>0.12859999999999999</v>
      </c>
      <c r="L11" s="3">
        <v>0.46150000000000002</v>
      </c>
      <c r="M11" s="3">
        <v>6.1400000000000003E-2</v>
      </c>
      <c r="N11" s="3">
        <v>0.71550000000000002</v>
      </c>
      <c r="O11" s="3">
        <v>3.5200000000000002E-2</v>
      </c>
      <c r="P11" s="3">
        <f t="shared" si="0"/>
        <v>16</v>
      </c>
      <c r="Q11" s="3">
        <f t="shared" si="1"/>
        <v>16</v>
      </c>
      <c r="R11" s="3">
        <f t="shared" si="2"/>
        <v>8</v>
      </c>
      <c r="S11" s="3">
        <f t="shared" si="3"/>
        <v>15</v>
      </c>
      <c r="T11" s="3">
        <f t="shared" si="4"/>
        <v>37</v>
      </c>
      <c r="U11" s="3">
        <f t="shared" si="5"/>
        <v>34</v>
      </c>
      <c r="V11" s="3">
        <f t="shared" si="6"/>
        <v>34</v>
      </c>
      <c r="W11" s="3">
        <f t="shared" si="7"/>
        <v>2</v>
      </c>
      <c r="X11" s="3">
        <f t="shared" si="8"/>
        <v>23</v>
      </c>
      <c r="Y11" s="3">
        <f t="shared" si="9"/>
        <v>20</v>
      </c>
      <c r="Z11" s="3">
        <f t="shared" si="10"/>
        <v>8</v>
      </c>
      <c r="AA11" s="3">
        <f t="shared" si="11"/>
        <v>36</v>
      </c>
      <c r="AB11" s="13">
        <f t="shared" si="12"/>
        <v>20.75</v>
      </c>
    </row>
    <row r="12" spans="1:28" x14ac:dyDescent="0.3">
      <c r="A12" s="2" t="s">
        <v>50</v>
      </c>
      <c r="B12" s="2" t="s">
        <v>57</v>
      </c>
      <c r="C12" s="2" t="s">
        <v>104</v>
      </c>
      <c r="D12" s="2">
        <v>0.1263</v>
      </c>
      <c r="E12" s="2">
        <v>0.1905</v>
      </c>
      <c r="F12" s="2">
        <v>0.52739999999999998</v>
      </c>
      <c r="G12" s="2">
        <v>0.26069999999999999</v>
      </c>
      <c r="H12" s="2">
        <v>0.35570000000000002</v>
      </c>
      <c r="I12" s="2">
        <v>0.4456</v>
      </c>
      <c r="J12" s="2">
        <v>0.64780000000000004</v>
      </c>
      <c r="K12" s="2">
        <v>0.13389999999999999</v>
      </c>
      <c r="L12" s="2">
        <v>0.80769999999999997</v>
      </c>
      <c r="M12" s="2">
        <v>7.7000000000000002E-3</v>
      </c>
      <c r="N12" s="2">
        <v>0.66949999999999998</v>
      </c>
      <c r="O12" s="2">
        <v>0.42280000000000001</v>
      </c>
      <c r="P12" s="3">
        <f t="shared" si="0"/>
        <v>12</v>
      </c>
      <c r="Q12" s="3">
        <f t="shared" si="1"/>
        <v>12</v>
      </c>
      <c r="R12" s="3">
        <f t="shared" si="2"/>
        <v>10</v>
      </c>
      <c r="S12" s="3">
        <f t="shared" si="3"/>
        <v>57</v>
      </c>
      <c r="T12" s="3">
        <f t="shared" si="4"/>
        <v>14</v>
      </c>
      <c r="U12" s="3">
        <f t="shared" si="5"/>
        <v>7</v>
      </c>
      <c r="V12" s="3">
        <f t="shared" si="6"/>
        <v>7</v>
      </c>
      <c r="W12" s="3">
        <f t="shared" si="7"/>
        <v>26</v>
      </c>
      <c r="X12" s="3">
        <f t="shared" si="8"/>
        <v>4</v>
      </c>
      <c r="Y12" s="3">
        <f t="shared" si="9"/>
        <v>35</v>
      </c>
      <c r="Z12" s="3">
        <f t="shared" si="10"/>
        <v>22</v>
      </c>
      <c r="AA12" s="3">
        <f t="shared" si="11"/>
        <v>59</v>
      </c>
      <c r="AB12" s="13">
        <f t="shared" si="12"/>
        <v>22.083333333333332</v>
      </c>
    </row>
    <row r="13" spans="1:28" x14ac:dyDescent="0.3">
      <c r="A13" s="2" t="s">
        <v>217</v>
      </c>
      <c r="B13" s="2" t="s">
        <v>57</v>
      </c>
      <c r="C13" s="2" t="s">
        <v>104</v>
      </c>
      <c r="D13" s="2">
        <v>0.1789</v>
      </c>
      <c r="E13" s="2">
        <v>0.25190000000000001</v>
      </c>
      <c r="F13" s="2">
        <v>0.54620000000000002</v>
      </c>
      <c r="G13" s="2">
        <v>0.20979999999999999</v>
      </c>
      <c r="H13" s="2">
        <v>0.36130000000000001</v>
      </c>
      <c r="I13" s="2">
        <v>0.43509999999999999</v>
      </c>
      <c r="J13" s="2">
        <v>0.64329999999999998</v>
      </c>
      <c r="K13" s="2">
        <v>0.14130000000000001</v>
      </c>
      <c r="L13" s="2">
        <v>0.88460000000000005</v>
      </c>
      <c r="M13" s="2">
        <v>7.4999999999999997E-3</v>
      </c>
      <c r="N13" s="2">
        <v>0.6784</v>
      </c>
      <c r="O13" s="2">
        <v>0.46789999999999998</v>
      </c>
      <c r="P13" s="3">
        <f t="shared" si="0"/>
        <v>8</v>
      </c>
      <c r="Q13" s="3">
        <f t="shared" si="1"/>
        <v>7</v>
      </c>
      <c r="R13" s="3">
        <f t="shared" si="2"/>
        <v>5</v>
      </c>
      <c r="S13" s="3">
        <f t="shared" si="3"/>
        <v>40</v>
      </c>
      <c r="T13" s="3">
        <f t="shared" si="4"/>
        <v>9</v>
      </c>
      <c r="U13" s="3">
        <f t="shared" si="5"/>
        <v>15</v>
      </c>
      <c r="V13" s="3">
        <f t="shared" si="6"/>
        <v>16</v>
      </c>
      <c r="W13" s="3">
        <f t="shared" si="7"/>
        <v>52</v>
      </c>
      <c r="X13" s="3">
        <f t="shared" si="8"/>
        <v>1</v>
      </c>
      <c r="Y13" s="3">
        <f t="shared" si="9"/>
        <v>37</v>
      </c>
      <c r="Z13" s="3">
        <f t="shared" si="10"/>
        <v>19</v>
      </c>
      <c r="AA13" s="3">
        <f t="shared" si="11"/>
        <v>60</v>
      </c>
      <c r="AB13" s="13">
        <f t="shared" si="12"/>
        <v>22.416666666666668</v>
      </c>
    </row>
    <row r="14" spans="1:28" x14ac:dyDescent="0.3">
      <c r="A14" s="3" t="s">
        <v>50</v>
      </c>
      <c r="B14" s="3" t="s">
        <v>53</v>
      </c>
      <c r="C14" s="3" t="s">
        <v>105</v>
      </c>
      <c r="D14" s="3">
        <v>4.2099999999999999E-2</v>
      </c>
      <c r="E14" s="3">
        <v>7.3400000000000007E-2</v>
      </c>
      <c r="F14" s="3">
        <v>0.50229999999999997</v>
      </c>
      <c r="G14" s="3">
        <v>0.19120000000000001</v>
      </c>
      <c r="H14" s="3">
        <v>0.35570000000000002</v>
      </c>
      <c r="I14" s="3">
        <v>0.44019999999999998</v>
      </c>
      <c r="J14" s="3">
        <v>0.64539999999999997</v>
      </c>
      <c r="K14" s="3">
        <v>0.1404</v>
      </c>
      <c r="L14" s="3">
        <v>0.42309999999999998</v>
      </c>
      <c r="M14" s="3">
        <v>0.28570000000000001</v>
      </c>
      <c r="N14" s="3">
        <v>0.70979999999999999</v>
      </c>
      <c r="O14" s="3">
        <v>1.4E-2</v>
      </c>
      <c r="P14" s="3">
        <f t="shared" si="0"/>
        <v>34</v>
      </c>
      <c r="Q14" s="3">
        <f t="shared" si="1"/>
        <v>35</v>
      </c>
      <c r="R14" s="3">
        <f t="shared" si="2"/>
        <v>31</v>
      </c>
      <c r="S14" s="3">
        <f t="shared" si="3"/>
        <v>8</v>
      </c>
      <c r="T14" s="3">
        <f t="shared" si="4"/>
        <v>14</v>
      </c>
      <c r="U14" s="3">
        <f t="shared" si="5"/>
        <v>11</v>
      </c>
      <c r="V14" s="3">
        <f t="shared" si="6"/>
        <v>11</v>
      </c>
      <c r="W14" s="3">
        <f t="shared" si="7"/>
        <v>49</v>
      </c>
      <c r="X14" s="3">
        <f t="shared" si="8"/>
        <v>25</v>
      </c>
      <c r="Y14" s="3">
        <f t="shared" si="9"/>
        <v>12</v>
      </c>
      <c r="Z14" s="3">
        <f t="shared" si="10"/>
        <v>13</v>
      </c>
      <c r="AA14" s="3">
        <f t="shared" si="11"/>
        <v>29</v>
      </c>
      <c r="AB14" s="13">
        <f t="shared" si="12"/>
        <v>22.666666666666668</v>
      </c>
    </row>
    <row r="15" spans="1:28" x14ac:dyDescent="0.3">
      <c r="A15" s="2" t="s">
        <v>50</v>
      </c>
      <c r="B15" s="2" t="s">
        <v>58</v>
      </c>
      <c r="C15" s="2" t="s">
        <v>104</v>
      </c>
      <c r="D15" s="2">
        <v>9.4700000000000006E-2</v>
      </c>
      <c r="E15" s="2">
        <v>0.14749999999999999</v>
      </c>
      <c r="F15" s="2">
        <v>0.51349999999999996</v>
      </c>
      <c r="G15" s="2">
        <v>0.2069</v>
      </c>
      <c r="H15" s="2">
        <v>0.35570000000000002</v>
      </c>
      <c r="I15" s="2">
        <v>0.43269999999999997</v>
      </c>
      <c r="J15" s="2">
        <v>0.64190000000000003</v>
      </c>
      <c r="K15" s="2">
        <v>0.13769999999999999</v>
      </c>
      <c r="L15" s="2">
        <v>0.88460000000000005</v>
      </c>
      <c r="M15" s="2">
        <v>8.5000000000000006E-3</v>
      </c>
      <c r="N15" s="2">
        <v>0.71089999999999998</v>
      </c>
      <c r="O15" s="2">
        <v>0.39300000000000002</v>
      </c>
      <c r="P15" s="3">
        <f t="shared" si="0"/>
        <v>16</v>
      </c>
      <c r="Q15" s="3">
        <f t="shared" si="1"/>
        <v>20</v>
      </c>
      <c r="R15" s="3">
        <f t="shared" si="2"/>
        <v>20</v>
      </c>
      <c r="S15" s="3">
        <f t="shared" si="3"/>
        <v>36</v>
      </c>
      <c r="T15" s="3">
        <f t="shared" si="4"/>
        <v>14</v>
      </c>
      <c r="U15" s="3">
        <f t="shared" si="5"/>
        <v>18</v>
      </c>
      <c r="V15" s="3">
        <f t="shared" si="6"/>
        <v>18</v>
      </c>
      <c r="W15" s="3">
        <f t="shared" si="7"/>
        <v>39</v>
      </c>
      <c r="X15" s="3">
        <f t="shared" si="8"/>
        <v>1</v>
      </c>
      <c r="Y15" s="3">
        <f t="shared" si="9"/>
        <v>30</v>
      </c>
      <c r="Z15" s="3">
        <f t="shared" si="10"/>
        <v>9</v>
      </c>
      <c r="AA15" s="3">
        <f t="shared" si="11"/>
        <v>57</v>
      </c>
      <c r="AB15" s="13">
        <f t="shared" si="12"/>
        <v>23.166666666666668</v>
      </c>
    </row>
    <row r="16" spans="1:28" x14ac:dyDescent="0.3">
      <c r="A16" s="3" t="s">
        <v>50</v>
      </c>
      <c r="B16" s="3" t="s">
        <v>52</v>
      </c>
      <c r="C16" s="3" t="s">
        <v>105</v>
      </c>
      <c r="D16" s="3">
        <v>0.2316</v>
      </c>
      <c r="E16" s="3">
        <v>0.28949999999999998</v>
      </c>
      <c r="F16" s="3">
        <v>0.55000000000000004</v>
      </c>
      <c r="G16" s="3">
        <v>0.2064</v>
      </c>
      <c r="H16" s="3">
        <v>0.26050000000000001</v>
      </c>
      <c r="I16" s="3">
        <v>0.37880000000000003</v>
      </c>
      <c r="J16" s="3">
        <v>0.6159</v>
      </c>
      <c r="K16" s="3">
        <v>0.1295</v>
      </c>
      <c r="L16" s="3">
        <v>0.23080000000000001</v>
      </c>
      <c r="M16" s="3">
        <v>0.375</v>
      </c>
      <c r="N16" s="3">
        <v>0.61539999999999995</v>
      </c>
      <c r="O16" s="3">
        <v>1.6000000000000001E-3</v>
      </c>
      <c r="P16" s="3">
        <f t="shared" si="0"/>
        <v>6</v>
      </c>
      <c r="Q16" s="3">
        <f t="shared" si="1"/>
        <v>5</v>
      </c>
      <c r="R16" s="3">
        <f t="shared" si="2"/>
        <v>3</v>
      </c>
      <c r="S16" s="3">
        <f t="shared" si="3"/>
        <v>35</v>
      </c>
      <c r="T16" s="3">
        <f t="shared" si="4"/>
        <v>51</v>
      </c>
      <c r="U16" s="3">
        <f t="shared" si="5"/>
        <v>54</v>
      </c>
      <c r="V16" s="3">
        <f t="shared" si="6"/>
        <v>54</v>
      </c>
      <c r="W16" s="3">
        <f t="shared" si="7"/>
        <v>5</v>
      </c>
      <c r="X16" s="3">
        <f t="shared" si="8"/>
        <v>37</v>
      </c>
      <c r="Y16" s="3">
        <f t="shared" si="9"/>
        <v>3</v>
      </c>
      <c r="Z16" s="3">
        <f t="shared" si="10"/>
        <v>33</v>
      </c>
      <c r="AA16" s="3">
        <f t="shared" si="11"/>
        <v>1</v>
      </c>
      <c r="AB16" s="13">
        <f t="shared" si="12"/>
        <v>23.916666666666668</v>
      </c>
    </row>
    <row r="17" spans="1:28" x14ac:dyDescent="0.3">
      <c r="A17" s="3" t="s">
        <v>50</v>
      </c>
      <c r="B17" s="3" t="s">
        <v>57</v>
      </c>
      <c r="C17" s="3" t="s">
        <v>105</v>
      </c>
      <c r="D17" s="3">
        <v>0.16839999999999999</v>
      </c>
      <c r="E17" s="3">
        <v>0.23019999999999999</v>
      </c>
      <c r="F17" s="3">
        <v>0.53159999999999996</v>
      </c>
      <c r="G17" s="3">
        <v>0.2462</v>
      </c>
      <c r="H17" s="3">
        <v>0.30249999999999999</v>
      </c>
      <c r="I17" s="3">
        <v>0.40989999999999999</v>
      </c>
      <c r="J17" s="3">
        <v>0.62960000000000005</v>
      </c>
      <c r="K17" s="3">
        <v>0.13059999999999999</v>
      </c>
      <c r="L17" s="3">
        <v>0.5</v>
      </c>
      <c r="M17" s="3">
        <v>3.49E-2</v>
      </c>
      <c r="N17" s="3">
        <v>0.71930000000000005</v>
      </c>
      <c r="O17" s="3">
        <v>5.3800000000000001E-2</v>
      </c>
      <c r="P17" s="3">
        <f t="shared" si="0"/>
        <v>9</v>
      </c>
      <c r="Q17" s="3">
        <f t="shared" si="1"/>
        <v>9</v>
      </c>
      <c r="R17" s="3">
        <f t="shared" si="2"/>
        <v>7</v>
      </c>
      <c r="S17" s="3">
        <f t="shared" si="3"/>
        <v>56</v>
      </c>
      <c r="T17" s="3">
        <f t="shared" si="4"/>
        <v>39</v>
      </c>
      <c r="U17" s="3">
        <f t="shared" si="5"/>
        <v>35</v>
      </c>
      <c r="V17" s="3">
        <f t="shared" si="6"/>
        <v>35</v>
      </c>
      <c r="W17" s="3">
        <f t="shared" si="7"/>
        <v>12</v>
      </c>
      <c r="X17" s="3">
        <f t="shared" si="8"/>
        <v>19</v>
      </c>
      <c r="Y17" s="3">
        <f t="shared" si="9"/>
        <v>25</v>
      </c>
      <c r="Z17" s="3">
        <f t="shared" si="10"/>
        <v>5</v>
      </c>
      <c r="AA17" s="3">
        <f t="shared" si="11"/>
        <v>42</v>
      </c>
      <c r="AB17" s="13">
        <f t="shared" si="12"/>
        <v>24.416666666666668</v>
      </c>
    </row>
    <row r="18" spans="1:28" x14ac:dyDescent="0.3">
      <c r="A18" s="3" t="s">
        <v>49</v>
      </c>
      <c r="B18" s="3" t="s">
        <v>52</v>
      </c>
      <c r="C18" s="3" t="s">
        <v>105</v>
      </c>
      <c r="D18" s="3">
        <v>0</v>
      </c>
      <c r="E18" s="3">
        <v>0</v>
      </c>
      <c r="F18" s="3">
        <v>0.5</v>
      </c>
      <c r="G18" s="3">
        <v>0.19800000000000001</v>
      </c>
      <c r="H18" s="3">
        <v>0.35570000000000002</v>
      </c>
      <c r="I18" s="3">
        <v>0.45279999999999998</v>
      </c>
      <c r="J18" s="3">
        <v>0.65100000000000002</v>
      </c>
      <c r="K18" s="3">
        <v>0.13850000000000001</v>
      </c>
      <c r="L18" s="3">
        <v>0.1923</v>
      </c>
      <c r="M18" s="3">
        <v>0.3226</v>
      </c>
      <c r="N18" s="3">
        <v>0.59619999999999995</v>
      </c>
      <c r="O18" s="3">
        <v>1.6999999999999999E-3</v>
      </c>
      <c r="P18" s="3">
        <f t="shared" si="0"/>
        <v>44</v>
      </c>
      <c r="Q18" s="3">
        <f t="shared" si="1"/>
        <v>44</v>
      </c>
      <c r="R18" s="3">
        <f t="shared" si="2"/>
        <v>35</v>
      </c>
      <c r="S18" s="3">
        <f t="shared" si="3"/>
        <v>24</v>
      </c>
      <c r="T18" s="3">
        <f t="shared" si="4"/>
        <v>14</v>
      </c>
      <c r="U18" s="3">
        <f t="shared" si="5"/>
        <v>4</v>
      </c>
      <c r="V18" s="3">
        <f t="shared" si="6"/>
        <v>5</v>
      </c>
      <c r="W18" s="3">
        <f t="shared" si="7"/>
        <v>43</v>
      </c>
      <c r="X18" s="3">
        <f t="shared" si="8"/>
        <v>38</v>
      </c>
      <c r="Y18" s="3">
        <f t="shared" si="9"/>
        <v>6</v>
      </c>
      <c r="Z18" s="3">
        <f t="shared" si="10"/>
        <v>36</v>
      </c>
      <c r="AA18" s="3">
        <f t="shared" si="11"/>
        <v>6</v>
      </c>
      <c r="AB18" s="13">
        <f t="shared" si="12"/>
        <v>24.916666666666668</v>
      </c>
    </row>
    <row r="19" spans="1:28" x14ac:dyDescent="0.3">
      <c r="A19" s="2" t="s">
        <v>49</v>
      </c>
      <c r="B19" s="2" t="s">
        <v>60</v>
      </c>
      <c r="C19" s="2" t="s">
        <v>104</v>
      </c>
      <c r="D19" s="2">
        <v>0.1158</v>
      </c>
      <c r="E19" s="2">
        <v>0.1789</v>
      </c>
      <c r="F19" s="2">
        <v>0.52590000000000003</v>
      </c>
      <c r="G19" s="2">
        <v>0.21820000000000001</v>
      </c>
      <c r="H19" s="2">
        <v>0.36130000000000001</v>
      </c>
      <c r="I19" s="2">
        <v>0.44030000000000002</v>
      </c>
      <c r="J19" s="2">
        <v>0.64570000000000005</v>
      </c>
      <c r="K19" s="2">
        <v>0.1384</v>
      </c>
      <c r="L19" s="2">
        <v>0</v>
      </c>
      <c r="M19" s="2">
        <v>0</v>
      </c>
      <c r="N19" s="2">
        <v>0.5</v>
      </c>
      <c r="O19" s="2">
        <v>2.2000000000000001E-3</v>
      </c>
      <c r="P19" s="3">
        <f t="shared" si="0"/>
        <v>13</v>
      </c>
      <c r="Q19" s="3">
        <f t="shared" si="1"/>
        <v>13</v>
      </c>
      <c r="R19" s="3">
        <f t="shared" si="2"/>
        <v>11</v>
      </c>
      <c r="S19" s="3">
        <f t="shared" si="3"/>
        <v>47</v>
      </c>
      <c r="T19" s="3">
        <f t="shared" si="4"/>
        <v>9</v>
      </c>
      <c r="U19" s="3">
        <f t="shared" si="5"/>
        <v>10</v>
      </c>
      <c r="V19" s="3">
        <f t="shared" si="6"/>
        <v>10</v>
      </c>
      <c r="W19" s="3">
        <f t="shared" si="7"/>
        <v>42</v>
      </c>
      <c r="X19" s="3">
        <f t="shared" si="8"/>
        <v>45</v>
      </c>
      <c r="Y19" s="3">
        <f t="shared" si="9"/>
        <v>45</v>
      </c>
      <c r="Z19" s="3">
        <f t="shared" si="10"/>
        <v>45</v>
      </c>
      <c r="AA19" s="3">
        <f t="shared" si="11"/>
        <v>9</v>
      </c>
      <c r="AB19" s="13">
        <f t="shared" si="12"/>
        <v>24.916666666666668</v>
      </c>
    </row>
    <row r="20" spans="1:28" x14ac:dyDescent="0.3">
      <c r="A20" s="2" t="s">
        <v>50</v>
      </c>
      <c r="B20" s="2" t="s">
        <v>53</v>
      </c>
      <c r="C20" s="2" t="s">
        <v>104</v>
      </c>
      <c r="D20" s="2">
        <v>7.3700000000000002E-2</v>
      </c>
      <c r="E20" s="2">
        <v>0.1217</v>
      </c>
      <c r="F20" s="2">
        <v>0.51239999999999997</v>
      </c>
      <c r="G20" s="2">
        <v>0.2114</v>
      </c>
      <c r="H20" s="2">
        <v>0.40060000000000001</v>
      </c>
      <c r="I20" s="2">
        <v>0.44829999999999998</v>
      </c>
      <c r="J20" s="2">
        <v>0.65210000000000001</v>
      </c>
      <c r="K20" s="2">
        <v>0.14879999999999999</v>
      </c>
      <c r="L20" s="2">
        <v>0.57689999999999997</v>
      </c>
      <c r="M20" s="2">
        <v>8.0999999999999996E-3</v>
      </c>
      <c r="N20" s="2">
        <v>0.62970000000000004</v>
      </c>
      <c r="O20" s="2">
        <v>0.25650000000000001</v>
      </c>
      <c r="P20" s="3">
        <f t="shared" si="0"/>
        <v>24</v>
      </c>
      <c r="Q20" s="3">
        <f t="shared" si="1"/>
        <v>24</v>
      </c>
      <c r="R20" s="3">
        <f t="shared" si="2"/>
        <v>21</v>
      </c>
      <c r="S20" s="3">
        <f t="shared" si="3"/>
        <v>41</v>
      </c>
      <c r="T20" s="3">
        <f t="shared" si="4"/>
        <v>2</v>
      </c>
      <c r="U20" s="3">
        <f t="shared" si="5"/>
        <v>6</v>
      </c>
      <c r="V20" s="3">
        <f t="shared" si="6"/>
        <v>3</v>
      </c>
      <c r="W20" s="3">
        <f t="shared" si="7"/>
        <v>59</v>
      </c>
      <c r="X20" s="3">
        <f t="shared" si="8"/>
        <v>15</v>
      </c>
      <c r="Y20" s="3">
        <f t="shared" si="9"/>
        <v>31</v>
      </c>
      <c r="Z20" s="3">
        <f t="shared" si="10"/>
        <v>32</v>
      </c>
      <c r="AA20" s="3">
        <f t="shared" si="11"/>
        <v>47</v>
      </c>
      <c r="AB20" s="13">
        <f t="shared" si="12"/>
        <v>25.416666666666668</v>
      </c>
    </row>
    <row r="21" spans="1:28" x14ac:dyDescent="0.3">
      <c r="A21" s="2" t="s">
        <v>217</v>
      </c>
      <c r="B21" s="2" t="s">
        <v>53</v>
      </c>
      <c r="C21" s="2" t="s">
        <v>104</v>
      </c>
      <c r="D21" s="2">
        <v>8.4199999999999997E-2</v>
      </c>
      <c r="E21" s="2">
        <v>0.13220000000000001</v>
      </c>
      <c r="F21" s="2">
        <v>0.50829999999999997</v>
      </c>
      <c r="G21" s="2">
        <v>0.21640000000000001</v>
      </c>
      <c r="H21" s="2">
        <v>0.36130000000000001</v>
      </c>
      <c r="I21" s="2">
        <v>0.43290000000000001</v>
      </c>
      <c r="J21" s="2">
        <v>0.64219999999999999</v>
      </c>
      <c r="K21" s="2">
        <v>0.1464</v>
      </c>
      <c r="L21" s="2">
        <v>0.88460000000000005</v>
      </c>
      <c r="M21" s="2">
        <v>8.6999999999999994E-3</v>
      </c>
      <c r="N21" s="2">
        <v>0.71579999999999999</v>
      </c>
      <c r="O21" s="2">
        <v>0.3795</v>
      </c>
      <c r="P21" s="3">
        <f t="shared" si="0"/>
        <v>22</v>
      </c>
      <c r="Q21" s="3">
        <f t="shared" si="1"/>
        <v>23</v>
      </c>
      <c r="R21" s="3">
        <f t="shared" si="2"/>
        <v>25</v>
      </c>
      <c r="S21" s="3">
        <f t="shared" si="3"/>
        <v>45</v>
      </c>
      <c r="T21" s="3">
        <f t="shared" si="4"/>
        <v>9</v>
      </c>
      <c r="U21" s="3">
        <f t="shared" si="5"/>
        <v>17</v>
      </c>
      <c r="V21" s="3">
        <f t="shared" si="6"/>
        <v>17</v>
      </c>
      <c r="W21" s="3">
        <f t="shared" si="7"/>
        <v>57</v>
      </c>
      <c r="X21" s="3">
        <f t="shared" si="8"/>
        <v>1</v>
      </c>
      <c r="Y21" s="3">
        <f t="shared" si="9"/>
        <v>29</v>
      </c>
      <c r="Z21" s="3">
        <f t="shared" si="10"/>
        <v>7</v>
      </c>
      <c r="AA21" s="3">
        <f t="shared" si="11"/>
        <v>56</v>
      </c>
      <c r="AB21" s="13">
        <f t="shared" si="12"/>
        <v>25.666666666666668</v>
      </c>
    </row>
    <row r="22" spans="1:28" x14ac:dyDescent="0.3">
      <c r="A22" s="3" t="s">
        <v>50</v>
      </c>
      <c r="B22" s="3" t="s">
        <v>55</v>
      </c>
      <c r="C22" s="3" t="s">
        <v>105</v>
      </c>
      <c r="D22" s="3">
        <v>3.1600000000000003E-2</v>
      </c>
      <c r="E22" s="3">
        <v>5.7700000000000001E-2</v>
      </c>
      <c r="F22" s="3">
        <v>0.50449999999999995</v>
      </c>
      <c r="G22" s="3">
        <v>0.19059999999999999</v>
      </c>
      <c r="H22" s="3">
        <v>0.3473</v>
      </c>
      <c r="I22" s="3">
        <v>0.43209999999999998</v>
      </c>
      <c r="J22" s="3">
        <v>0.64119999999999999</v>
      </c>
      <c r="K22" s="3">
        <v>0.14050000000000001</v>
      </c>
      <c r="L22" s="3">
        <v>0.42309999999999998</v>
      </c>
      <c r="M22" s="3">
        <v>5.4899999999999997E-2</v>
      </c>
      <c r="N22" s="3">
        <v>0.69569999999999999</v>
      </c>
      <c r="O22" s="3">
        <v>3.4299999999999997E-2</v>
      </c>
      <c r="P22" s="3">
        <f t="shared" si="0"/>
        <v>37</v>
      </c>
      <c r="Q22" s="3">
        <f t="shared" si="1"/>
        <v>37</v>
      </c>
      <c r="R22" s="3">
        <f t="shared" si="2"/>
        <v>26</v>
      </c>
      <c r="S22" s="3">
        <f t="shared" si="3"/>
        <v>3</v>
      </c>
      <c r="T22" s="3">
        <f t="shared" si="4"/>
        <v>20</v>
      </c>
      <c r="U22" s="3">
        <f t="shared" si="5"/>
        <v>20</v>
      </c>
      <c r="V22" s="3">
        <f t="shared" si="6"/>
        <v>19</v>
      </c>
      <c r="W22" s="3">
        <f t="shared" si="7"/>
        <v>50</v>
      </c>
      <c r="X22" s="3">
        <f t="shared" si="8"/>
        <v>25</v>
      </c>
      <c r="Y22" s="3">
        <f t="shared" si="9"/>
        <v>21</v>
      </c>
      <c r="Z22" s="3">
        <f t="shared" si="10"/>
        <v>16</v>
      </c>
      <c r="AA22" s="3">
        <f t="shared" si="11"/>
        <v>35</v>
      </c>
      <c r="AB22" s="13">
        <f t="shared" si="12"/>
        <v>25.75</v>
      </c>
    </row>
    <row r="23" spans="1:28" x14ac:dyDescent="0.3">
      <c r="A23" s="3" t="s">
        <v>49</v>
      </c>
      <c r="B23" s="3" t="s">
        <v>56</v>
      </c>
      <c r="C23" s="3" t="s">
        <v>105</v>
      </c>
      <c r="D23" s="3">
        <v>0</v>
      </c>
      <c r="E23" s="3">
        <v>0</v>
      </c>
      <c r="F23" s="3">
        <v>0.5</v>
      </c>
      <c r="G23" s="3">
        <v>0.191</v>
      </c>
      <c r="H23" s="3">
        <v>0.3165</v>
      </c>
      <c r="I23" s="3">
        <v>0.41770000000000002</v>
      </c>
      <c r="J23" s="3">
        <v>0.63349999999999995</v>
      </c>
      <c r="K23" s="3">
        <v>0.13569999999999999</v>
      </c>
      <c r="L23" s="3">
        <v>0.42309999999999998</v>
      </c>
      <c r="M23" s="3">
        <v>0.33329999999999999</v>
      </c>
      <c r="N23" s="3">
        <v>0.71030000000000004</v>
      </c>
      <c r="O23" s="3">
        <v>3.3E-3</v>
      </c>
      <c r="P23" s="3">
        <f t="shared" si="0"/>
        <v>44</v>
      </c>
      <c r="Q23" s="3">
        <f t="shared" si="1"/>
        <v>44</v>
      </c>
      <c r="R23" s="3">
        <f t="shared" si="2"/>
        <v>35</v>
      </c>
      <c r="S23" s="3">
        <f t="shared" si="3"/>
        <v>7</v>
      </c>
      <c r="T23" s="3">
        <f t="shared" si="4"/>
        <v>29</v>
      </c>
      <c r="U23" s="3">
        <f t="shared" si="5"/>
        <v>30</v>
      </c>
      <c r="V23" s="3">
        <f t="shared" si="6"/>
        <v>30</v>
      </c>
      <c r="W23" s="3">
        <f t="shared" si="7"/>
        <v>32</v>
      </c>
      <c r="X23" s="3">
        <f t="shared" si="8"/>
        <v>25</v>
      </c>
      <c r="Y23" s="3">
        <f t="shared" si="9"/>
        <v>5</v>
      </c>
      <c r="Z23" s="3">
        <f t="shared" si="10"/>
        <v>10</v>
      </c>
      <c r="AA23" s="3">
        <f t="shared" si="11"/>
        <v>24</v>
      </c>
      <c r="AB23" s="13">
        <f t="shared" si="12"/>
        <v>26.25</v>
      </c>
    </row>
    <row r="24" spans="1:28" x14ac:dyDescent="0.3">
      <c r="A24" s="3" t="s">
        <v>50</v>
      </c>
      <c r="B24" s="3" t="s">
        <v>58</v>
      </c>
      <c r="C24" s="3" t="s">
        <v>105</v>
      </c>
      <c r="D24" s="3">
        <v>4.2099999999999999E-2</v>
      </c>
      <c r="E24" s="3">
        <v>7.4099999999999999E-2</v>
      </c>
      <c r="F24" s="3">
        <v>0.50409999999999999</v>
      </c>
      <c r="G24" s="3">
        <v>0.19639999999999999</v>
      </c>
      <c r="H24" s="3">
        <v>0.31090000000000001</v>
      </c>
      <c r="I24" s="3">
        <v>0.41420000000000001</v>
      </c>
      <c r="J24" s="3">
        <v>0.63170000000000004</v>
      </c>
      <c r="K24" s="3">
        <v>0.1336</v>
      </c>
      <c r="L24" s="3">
        <v>0.5</v>
      </c>
      <c r="M24" s="3">
        <v>3.78E-2</v>
      </c>
      <c r="N24" s="3">
        <v>0.7218</v>
      </c>
      <c r="O24" s="3">
        <v>5.1999999999999998E-2</v>
      </c>
      <c r="P24" s="3">
        <f t="shared" si="0"/>
        <v>34</v>
      </c>
      <c r="Q24" s="3">
        <f t="shared" si="1"/>
        <v>34</v>
      </c>
      <c r="R24" s="3">
        <f t="shared" si="2"/>
        <v>27</v>
      </c>
      <c r="S24" s="3">
        <f t="shared" si="3"/>
        <v>22</v>
      </c>
      <c r="T24" s="3">
        <f t="shared" si="4"/>
        <v>30</v>
      </c>
      <c r="U24" s="3">
        <f t="shared" si="5"/>
        <v>33</v>
      </c>
      <c r="V24" s="3">
        <f t="shared" si="6"/>
        <v>33</v>
      </c>
      <c r="W24" s="3">
        <f t="shared" si="7"/>
        <v>25</v>
      </c>
      <c r="X24" s="3">
        <f t="shared" si="8"/>
        <v>19</v>
      </c>
      <c r="Y24" s="3">
        <f t="shared" si="9"/>
        <v>23</v>
      </c>
      <c r="Z24" s="3">
        <f t="shared" si="10"/>
        <v>3</v>
      </c>
      <c r="AA24" s="3">
        <f t="shared" si="11"/>
        <v>40</v>
      </c>
      <c r="AB24" s="13">
        <f t="shared" si="12"/>
        <v>26.916666666666668</v>
      </c>
    </row>
    <row r="25" spans="1:28" x14ac:dyDescent="0.3">
      <c r="A25" s="2" t="s">
        <v>49</v>
      </c>
      <c r="B25" s="2" t="s">
        <v>53</v>
      </c>
      <c r="C25" s="2" t="s">
        <v>104</v>
      </c>
      <c r="D25" s="2">
        <v>0</v>
      </c>
      <c r="E25" s="2">
        <v>0</v>
      </c>
      <c r="F25" s="2">
        <v>0.5</v>
      </c>
      <c r="G25" s="2">
        <v>0.1968</v>
      </c>
      <c r="H25" s="2">
        <v>0.36130000000000001</v>
      </c>
      <c r="I25" s="2">
        <v>0.44330000000000003</v>
      </c>
      <c r="J25" s="2">
        <v>0.64710000000000001</v>
      </c>
      <c r="K25" s="2">
        <v>0.14099999999999999</v>
      </c>
      <c r="L25" s="2">
        <v>0.3846</v>
      </c>
      <c r="M25" s="2">
        <v>0.21279999999999999</v>
      </c>
      <c r="N25" s="2">
        <v>0.68979999999999997</v>
      </c>
      <c r="O25" s="2">
        <v>4.9599999999999998E-2</v>
      </c>
      <c r="P25" s="3">
        <f t="shared" si="0"/>
        <v>44</v>
      </c>
      <c r="Q25" s="3">
        <f t="shared" si="1"/>
        <v>44</v>
      </c>
      <c r="R25" s="3">
        <f t="shared" si="2"/>
        <v>35</v>
      </c>
      <c r="S25" s="3">
        <f t="shared" si="3"/>
        <v>23</v>
      </c>
      <c r="T25" s="3">
        <f t="shared" si="4"/>
        <v>9</v>
      </c>
      <c r="U25" s="3">
        <f t="shared" si="5"/>
        <v>8</v>
      </c>
      <c r="V25" s="3">
        <f t="shared" si="6"/>
        <v>8</v>
      </c>
      <c r="W25" s="3">
        <f t="shared" si="7"/>
        <v>51</v>
      </c>
      <c r="X25" s="3">
        <f t="shared" si="8"/>
        <v>31</v>
      </c>
      <c r="Y25" s="3">
        <f t="shared" si="9"/>
        <v>16</v>
      </c>
      <c r="Z25" s="3">
        <f t="shared" si="10"/>
        <v>17</v>
      </c>
      <c r="AA25" s="3">
        <f t="shared" si="11"/>
        <v>39</v>
      </c>
      <c r="AB25" s="13">
        <f t="shared" si="12"/>
        <v>27.083333333333332</v>
      </c>
    </row>
    <row r="26" spans="1:28" x14ac:dyDescent="0.3">
      <c r="A26" s="2" t="s">
        <v>50</v>
      </c>
      <c r="B26" s="2" t="s">
        <v>54</v>
      </c>
      <c r="C26" s="2" t="s">
        <v>104</v>
      </c>
      <c r="D26" s="2">
        <v>8.4199999999999997E-2</v>
      </c>
      <c r="E26" s="2">
        <v>0.1404</v>
      </c>
      <c r="F26" s="2">
        <v>0.52139999999999997</v>
      </c>
      <c r="G26" s="2">
        <v>0.21190000000000001</v>
      </c>
      <c r="H26" s="2">
        <v>0.31929999999999997</v>
      </c>
      <c r="I26" s="2">
        <v>0.41909999999999997</v>
      </c>
      <c r="J26" s="2">
        <v>0.63419999999999999</v>
      </c>
      <c r="K26" s="2">
        <v>0.13220000000000001</v>
      </c>
      <c r="L26" s="2">
        <v>0.73080000000000001</v>
      </c>
      <c r="M26" s="2">
        <v>7.1999999999999998E-3</v>
      </c>
      <c r="N26" s="2">
        <v>0.63749999999999996</v>
      </c>
      <c r="O26" s="2">
        <v>0.40589999999999998</v>
      </c>
      <c r="P26" s="3">
        <f t="shared" si="0"/>
        <v>22</v>
      </c>
      <c r="Q26" s="3">
        <f t="shared" si="1"/>
        <v>21</v>
      </c>
      <c r="R26" s="3">
        <f t="shared" si="2"/>
        <v>12</v>
      </c>
      <c r="S26" s="3">
        <f t="shared" si="3"/>
        <v>43</v>
      </c>
      <c r="T26" s="3">
        <f t="shared" si="4"/>
        <v>28</v>
      </c>
      <c r="U26" s="3">
        <f t="shared" si="5"/>
        <v>28</v>
      </c>
      <c r="V26" s="3">
        <f t="shared" si="6"/>
        <v>28</v>
      </c>
      <c r="W26" s="3">
        <f t="shared" si="7"/>
        <v>15</v>
      </c>
      <c r="X26" s="3">
        <f t="shared" si="8"/>
        <v>6</v>
      </c>
      <c r="Y26" s="3">
        <f t="shared" si="9"/>
        <v>38</v>
      </c>
      <c r="Z26" s="3">
        <f t="shared" si="10"/>
        <v>26</v>
      </c>
      <c r="AA26" s="3">
        <f t="shared" si="11"/>
        <v>58</v>
      </c>
      <c r="AB26" s="13">
        <f t="shared" si="12"/>
        <v>27.083333333333332</v>
      </c>
    </row>
    <row r="27" spans="1:28" x14ac:dyDescent="0.3">
      <c r="A27" s="3" t="s">
        <v>50</v>
      </c>
      <c r="B27" s="3" t="s">
        <v>59</v>
      </c>
      <c r="C27" s="3" t="s">
        <v>105</v>
      </c>
      <c r="D27" s="3">
        <v>6.3200000000000006E-2</v>
      </c>
      <c r="E27" s="3">
        <v>0.10340000000000001</v>
      </c>
      <c r="F27" s="3">
        <v>0.50339999999999996</v>
      </c>
      <c r="G27" s="3">
        <v>0.19270000000000001</v>
      </c>
      <c r="H27" s="3">
        <v>0.30809999999999998</v>
      </c>
      <c r="I27" s="3">
        <v>0.41510000000000002</v>
      </c>
      <c r="J27" s="3">
        <v>0.63200000000000001</v>
      </c>
      <c r="K27" s="3">
        <v>0.1348</v>
      </c>
      <c r="L27" s="3">
        <v>0.34620000000000001</v>
      </c>
      <c r="M27" s="3">
        <v>0.14169999999999999</v>
      </c>
      <c r="N27" s="3">
        <v>0.66910000000000003</v>
      </c>
      <c r="O27" s="3">
        <v>1.8200000000000001E-2</v>
      </c>
      <c r="P27" s="3">
        <f t="shared" si="0"/>
        <v>25</v>
      </c>
      <c r="Q27" s="3">
        <f t="shared" si="1"/>
        <v>29</v>
      </c>
      <c r="R27" s="3">
        <f t="shared" si="2"/>
        <v>28</v>
      </c>
      <c r="S27" s="3">
        <f t="shared" si="3"/>
        <v>12</v>
      </c>
      <c r="T27" s="3">
        <f t="shared" si="4"/>
        <v>34</v>
      </c>
      <c r="U27" s="3">
        <f t="shared" si="5"/>
        <v>31</v>
      </c>
      <c r="V27" s="3">
        <f t="shared" si="6"/>
        <v>32</v>
      </c>
      <c r="W27" s="3">
        <f t="shared" si="7"/>
        <v>30</v>
      </c>
      <c r="X27" s="3">
        <f t="shared" si="8"/>
        <v>33</v>
      </c>
      <c r="Y27" s="3">
        <f t="shared" si="9"/>
        <v>17</v>
      </c>
      <c r="Z27" s="3">
        <f t="shared" si="10"/>
        <v>23</v>
      </c>
      <c r="AA27" s="3">
        <f t="shared" si="11"/>
        <v>31</v>
      </c>
      <c r="AB27" s="13">
        <f t="shared" si="12"/>
        <v>27.083333333333332</v>
      </c>
    </row>
    <row r="28" spans="1:28" x14ac:dyDescent="0.3">
      <c r="A28" s="3" t="s">
        <v>49</v>
      </c>
      <c r="B28" s="3" t="s">
        <v>53</v>
      </c>
      <c r="C28" s="3" t="s">
        <v>105</v>
      </c>
      <c r="D28" s="3">
        <v>0</v>
      </c>
      <c r="E28" s="3">
        <v>0</v>
      </c>
      <c r="F28" s="3">
        <v>0.5</v>
      </c>
      <c r="G28" s="3">
        <v>0.19089999999999999</v>
      </c>
      <c r="H28" s="3">
        <v>0.30249999999999999</v>
      </c>
      <c r="I28" s="3">
        <v>0.4083</v>
      </c>
      <c r="J28" s="3">
        <v>0.62890000000000001</v>
      </c>
      <c r="K28" s="3">
        <v>0.13270000000000001</v>
      </c>
      <c r="L28" s="3">
        <v>0.42309999999999998</v>
      </c>
      <c r="M28" s="3">
        <v>0.29730000000000001</v>
      </c>
      <c r="N28" s="3">
        <v>0.70989999999999998</v>
      </c>
      <c r="O28" s="3">
        <v>2.6200000000000001E-2</v>
      </c>
      <c r="P28" s="3">
        <f t="shared" si="0"/>
        <v>44</v>
      </c>
      <c r="Q28" s="3">
        <f t="shared" si="1"/>
        <v>44</v>
      </c>
      <c r="R28" s="3">
        <f t="shared" si="2"/>
        <v>35</v>
      </c>
      <c r="S28" s="3">
        <f t="shared" si="3"/>
        <v>5</v>
      </c>
      <c r="T28" s="3">
        <f t="shared" si="4"/>
        <v>39</v>
      </c>
      <c r="U28" s="3">
        <f t="shared" si="5"/>
        <v>36</v>
      </c>
      <c r="V28" s="3">
        <f t="shared" si="6"/>
        <v>36</v>
      </c>
      <c r="W28" s="3">
        <f t="shared" si="7"/>
        <v>18</v>
      </c>
      <c r="X28" s="3">
        <f t="shared" si="8"/>
        <v>25</v>
      </c>
      <c r="Y28" s="3">
        <f t="shared" si="9"/>
        <v>10</v>
      </c>
      <c r="Z28" s="3">
        <f t="shared" si="10"/>
        <v>11</v>
      </c>
      <c r="AA28" s="3">
        <f t="shared" si="11"/>
        <v>32</v>
      </c>
      <c r="AB28" s="13">
        <f t="shared" si="12"/>
        <v>27.916666666666668</v>
      </c>
    </row>
    <row r="29" spans="1:28" x14ac:dyDescent="0.3">
      <c r="A29" s="3" t="s">
        <v>50</v>
      </c>
      <c r="B29" s="3" t="s">
        <v>54</v>
      </c>
      <c r="C29" s="3" t="s">
        <v>105</v>
      </c>
      <c r="D29" s="3">
        <v>6.3200000000000006E-2</v>
      </c>
      <c r="E29" s="3">
        <v>0.1071</v>
      </c>
      <c r="F29" s="3">
        <v>0.51090000000000002</v>
      </c>
      <c r="G29" s="3">
        <v>0.19189999999999999</v>
      </c>
      <c r="H29" s="3">
        <v>0.28570000000000001</v>
      </c>
      <c r="I29" s="3">
        <v>0.39610000000000001</v>
      </c>
      <c r="J29" s="3">
        <v>0.62329999999999997</v>
      </c>
      <c r="K29" s="3">
        <v>0.13150000000000001</v>
      </c>
      <c r="L29" s="3">
        <v>0.46150000000000002</v>
      </c>
      <c r="M29" s="3">
        <v>4.1000000000000002E-2</v>
      </c>
      <c r="N29" s="3">
        <v>0.70699999999999996</v>
      </c>
      <c r="O29" s="3">
        <v>4.6100000000000002E-2</v>
      </c>
      <c r="P29" s="3">
        <f t="shared" si="0"/>
        <v>25</v>
      </c>
      <c r="Q29" s="3">
        <f t="shared" si="1"/>
        <v>27</v>
      </c>
      <c r="R29" s="3">
        <f t="shared" si="2"/>
        <v>22</v>
      </c>
      <c r="S29" s="3">
        <f t="shared" si="3"/>
        <v>10</v>
      </c>
      <c r="T29" s="3">
        <f t="shared" si="4"/>
        <v>45</v>
      </c>
      <c r="U29" s="3">
        <f t="shared" si="5"/>
        <v>48</v>
      </c>
      <c r="V29" s="3">
        <f t="shared" si="6"/>
        <v>48</v>
      </c>
      <c r="W29" s="3">
        <f t="shared" si="7"/>
        <v>14</v>
      </c>
      <c r="X29" s="3">
        <f t="shared" si="8"/>
        <v>23</v>
      </c>
      <c r="Y29" s="3">
        <f t="shared" si="9"/>
        <v>22</v>
      </c>
      <c r="Z29" s="3">
        <f t="shared" si="10"/>
        <v>15</v>
      </c>
      <c r="AA29" s="3">
        <f t="shared" si="11"/>
        <v>38</v>
      </c>
      <c r="AB29" s="13">
        <f t="shared" si="12"/>
        <v>28.083333333333332</v>
      </c>
    </row>
    <row r="30" spans="1:28" x14ac:dyDescent="0.3">
      <c r="A30" s="3" t="s">
        <v>50</v>
      </c>
      <c r="B30" s="3" t="s">
        <v>56</v>
      </c>
      <c r="C30" s="3" t="s">
        <v>105</v>
      </c>
      <c r="D30" s="3">
        <v>5.2600000000000001E-2</v>
      </c>
      <c r="E30" s="3">
        <v>9.1700000000000004E-2</v>
      </c>
      <c r="F30" s="3">
        <v>0.50939999999999996</v>
      </c>
      <c r="G30" s="3">
        <v>0.19089999999999999</v>
      </c>
      <c r="H30" s="3">
        <v>0.29970000000000002</v>
      </c>
      <c r="I30" s="3">
        <v>0.39929999999999999</v>
      </c>
      <c r="J30" s="3">
        <v>0.62470000000000003</v>
      </c>
      <c r="K30" s="3">
        <v>0.13819999999999999</v>
      </c>
      <c r="L30" s="3">
        <v>0.42309999999999998</v>
      </c>
      <c r="M30" s="3">
        <v>0.29330000000000001</v>
      </c>
      <c r="N30" s="3">
        <v>0.70989999999999998</v>
      </c>
      <c r="O30" s="3">
        <v>5.7999999999999996E-3</v>
      </c>
      <c r="P30" s="3">
        <f t="shared" si="0"/>
        <v>32</v>
      </c>
      <c r="Q30" s="3">
        <f t="shared" si="1"/>
        <v>32</v>
      </c>
      <c r="R30" s="3">
        <f t="shared" si="2"/>
        <v>23</v>
      </c>
      <c r="S30" s="3">
        <f t="shared" si="3"/>
        <v>5</v>
      </c>
      <c r="T30" s="3">
        <f t="shared" si="4"/>
        <v>41</v>
      </c>
      <c r="U30" s="3">
        <f t="shared" si="5"/>
        <v>45</v>
      </c>
      <c r="V30" s="3">
        <f t="shared" si="6"/>
        <v>45</v>
      </c>
      <c r="W30" s="3">
        <f t="shared" si="7"/>
        <v>41</v>
      </c>
      <c r="X30" s="3">
        <f t="shared" si="8"/>
        <v>25</v>
      </c>
      <c r="Y30" s="3">
        <f t="shared" si="9"/>
        <v>11</v>
      </c>
      <c r="Z30" s="3">
        <f t="shared" si="10"/>
        <v>11</v>
      </c>
      <c r="AA30" s="3">
        <f t="shared" si="11"/>
        <v>26</v>
      </c>
      <c r="AB30" s="13">
        <f t="shared" si="12"/>
        <v>28.083333333333332</v>
      </c>
    </row>
    <row r="31" spans="1:28" x14ac:dyDescent="0.3">
      <c r="A31" s="2" t="s">
        <v>50</v>
      </c>
      <c r="B31" s="2" t="s">
        <v>60</v>
      </c>
      <c r="C31" s="2" t="s">
        <v>104</v>
      </c>
      <c r="D31" s="2">
        <v>0.24210000000000001</v>
      </c>
      <c r="E31" s="2">
        <v>0.24079999999999999</v>
      </c>
      <c r="F31" s="2">
        <v>0.48380000000000001</v>
      </c>
      <c r="G31" s="2">
        <v>0.26279999999999998</v>
      </c>
      <c r="H31" s="2">
        <v>0.3669</v>
      </c>
      <c r="I31" s="2">
        <v>0.44109999999999999</v>
      </c>
      <c r="J31" s="2">
        <v>0.64639999999999997</v>
      </c>
      <c r="K31" s="2">
        <v>0.1381</v>
      </c>
      <c r="L31" s="2">
        <v>0</v>
      </c>
      <c r="M31" s="2">
        <v>0</v>
      </c>
      <c r="N31" s="2">
        <v>0.5</v>
      </c>
      <c r="O31" s="2">
        <v>2.2000000000000001E-3</v>
      </c>
      <c r="P31" s="3">
        <f t="shared" si="0"/>
        <v>5</v>
      </c>
      <c r="Q31" s="3">
        <f t="shared" si="1"/>
        <v>8</v>
      </c>
      <c r="R31" s="3">
        <f t="shared" si="2"/>
        <v>58</v>
      </c>
      <c r="S31" s="3">
        <f t="shared" si="3"/>
        <v>58</v>
      </c>
      <c r="T31" s="3">
        <f t="shared" si="4"/>
        <v>6</v>
      </c>
      <c r="U31" s="3">
        <f t="shared" si="5"/>
        <v>9</v>
      </c>
      <c r="V31" s="3">
        <f t="shared" si="6"/>
        <v>9</v>
      </c>
      <c r="W31" s="3">
        <f t="shared" si="7"/>
        <v>40</v>
      </c>
      <c r="X31" s="3">
        <f t="shared" si="8"/>
        <v>45</v>
      </c>
      <c r="Y31" s="3">
        <f t="shared" si="9"/>
        <v>45</v>
      </c>
      <c r="Z31" s="3">
        <f t="shared" si="10"/>
        <v>45</v>
      </c>
      <c r="AA31" s="3">
        <f t="shared" si="11"/>
        <v>9</v>
      </c>
      <c r="AB31" s="13">
        <f t="shared" si="12"/>
        <v>28.083333333333332</v>
      </c>
    </row>
    <row r="32" spans="1:28" x14ac:dyDescent="0.3">
      <c r="A32" s="2" t="s">
        <v>50</v>
      </c>
      <c r="B32" s="2" t="s">
        <v>59</v>
      </c>
      <c r="C32" s="2" t="s">
        <v>104</v>
      </c>
      <c r="D32" s="2">
        <v>0.1053</v>
      </c>
      <c r="E32" s="2">
        <v>0.1613</v>
      </c>
      <c r="F32" s="2">
        <v>0.51690000000000003</v>
      </c>
      <c r="G32" s="2">
        <v>0.20449999999999999</v>
      </c>
      <c r="H32" s="2">
        <v>0.35010000000000002</v>
      </c>
      <c r="I32" s="2">
        <v>0.43030000000000002</v>
      </c>
      <c r="J32" s="2">
        <v>0.64049999999999996</v>
      </c>
      <c r="K32" s="2">
        <v>0.1391</v>
      </c>
      <c r="L32" s="2">
        <v>3.85E-2</v>
      </c>
      <c r="M32" s="2">
        <v>5.8999999999999999E-3</v>
      </c>
      <c r="N32" s="2">
        <v>0.50570000000000004</v>
      </c>
      <c r="O32" s="2">
        <v>3.3399999999999999E-2</v>
      </c>
      <c r="P32" s="3">
        <f t="shared" si="0"/>
        <v>15</v>
      </c>
      <c r="Q32" s="3">
        <f t="shared" si="1"/>
        <v>15</v>
      </c>
      <c r="R32" s="3">
        <f t="shared" si="2"/>
        <v>17</v>
      </c>
      <c r="S32" s="3">
        <f t="shared" si="3"/>
        <v>33</v>
      </c>
      <c r="T32" s="3">
        <f t="shared" si="4"/>
        <v>19</v>
      </c>
      <c r="U32" s="3">
        <f t="shared" si="5"/>
        <v>21</v>
      </c>
      <c r="V32" s="3">
        <f t="shared" si="6"/>
        <v>22</v>
      </c>
      <c r="W32" s="3">
        <f t="shared" si="7"/>
        <v>45</v>
      </c>
      <c r="X32" s="3">
        <f t="shared" si="8"/>
        <v>44</v>
      </c>
      <c r="Y32" s="3">
        <f t="shared" si="9"/>
        <v>43</v>
      </c>
      <c r="Z32" s="3">
        <f t="shared" si="10"/>
        <v>44</v>
      </c>
      <c r="AA32" s="3">
        <f t="shared" si="11"/>
        <v>34</v>
      </c>
      <c r="AB32" s="13">
        <f t="shared" si="12"/>
        <v>29.333333333333332</v>
      </c>
    </row>
    <row r="33" spans="1:28" x14ac:dyDescent="0.3">
      <c r="A33" s="3" t="s">
        <v>217</v>
      </c>
      <c r="B33" s="3" t="s">
        <v>61</v>
      </c>
      <c r="C33" s="3" t="s">
        <v>105</v>
      </c>
      <c r="D33" s="3">
        <v>6.3200000000000006E-2</v>
      </c>
      <c r="E33" s="3">
        <v>0.1091</v>
      </c>
      <c r="F33" s="3">
        <v>0.51470000000000005</v>
      </c>
      <c r="G33" s="3">
        <v>0.19869999999999999</v>
      </c>
      <c r="H33" s="3">
        <v>0.2437</v>
      </c>
      <c r="I33" s="3">
        <v>0.36480000000000001</v>
      </c>
      <c r="J33" s="3">
        <v>0.61029999999999995</v>
      </c>
      <c r="K33" s="3">
        <v>0.12909999999999999</v>
      </c>
      <c r="L33" s="3">
        <v>0.1923</v>
      </c>
      <c r="M33" s="3">
        <v>0.3226</v>
      </c>
      <c r="N33" s="3">
        <v>0.59619999999999995</v>
      </c>
      <c r="O33" s="3">
        <v>1.6000000000000001E-3</v>
      </c>
      <c r="P33" s="3">
        <f t="shared" si="0"/>
        <v>25</v>
      </c>
      <c r="Q33" s="3">
        <f t="shared" si="1"/>
        <v>25</v>
      </c>
      <c r="R33" s="3">
        <f t="shared" si="2"/>
        <v>18</v>
      </c>
      <c r="S33" s="3">
        <f t="shared" si="3"/>
        <v>26</v>
      </c>
      <c r="T33" s="3">
        <f t="shared" si="4"/>
        <v>59</v>
      </c>
      <c r="U33" s="3">
        <f t="shared" si="5"/>
        <v>58</v>
      </c>
      <c r="V33" s="3">
        <f t="shared" si="6"/>
        <v>58</v>
      </c>
      <c r="W33" s="3">
        <f t="shared" si="7"/>
        <v>3</v>
      </c>
      <c r="X33" s="3">
        <f t="shared" si="8"/>
        <v>38</v>
      </c>
      <c r="Y33" s="3">
        <f t="shared" si="9"/>
        <v>6</v>
      </c>
      <c r="Z33" s="3">
        <f t="shared" si="10"/>
        <v>36</v>
      </c>
      <c r="AA33" s="3">
        <f t="shared" si="11"/>
        <v>1</v>
      </c>
      <c r="AB33" s="13">
        <f t="shared" si="12"/>
        <v>29.416666666666668</v>
      </c>
    </row>
    <row r="34" spans="1:28" x14ac:dyDescent="0.3">
      <c r="A34" s="3" t="s">
        <v>49</v>
      </c>
      <c r="B34" s="3" t="s">
        <v>58</v>
      </c>
      <c r="C34" s="3" t="s">
        <v>105</v>
      </c>
      <c r="D34" s="3">
        <v>0</v>
      </c>
      <c r="E34" s="3">
        <v>0</v>
      </c>
      <c r="F34" s="3">
        <v>0.5</v>
      </c>
      <c r="G34" s="3">
        <v>0.19489999999999999</v>
      </c>
      <c r="H34" s="3">
        <v>0.3221</v>
      </c>
      <c r="I34" s="3">
        <v>0.42909999999999998</v>
      </c>
      <c r="J34" s="3">
        <v>0.63870000000000005</v>
      </c>
      <c r="K34" s="3">
        <v>0.13350000000000001</v>
      </c>
      <c r="L34" s="3">
        <v>0.61539999999999995</v>
      </c>
      <c r="M34" s="3">
        <v>7.7999999999999996E-3</v>
      </c>
      <c r="N34" s="3">
        <v>0.63100000000000001</v>
      </c>
      <c r="O34" s="3">
        <v>0.20979999999999999</v>
      </c>
      <c r="P34" s="3">
        <f t="shared" ref="P34:P61" si="13">RANK(D34,D:D,0)</f>
        <v>44</v>
      </c>
      <c r="Q34" s="3">
        <f t="shared" ref="Q34:Q61" si="14">RANK(E34,E:E,0)</f>
        <v>44</v>
      </c>
      <c r="R34" s="3">
        <f t="shared" ref="R34:R61" si="15">RANK(F34,F:F,0)</f>
        <v>35</v>
      </c>
      <c r="S34" s="3">
        <f t="shared" ref="S34:S61" si="16">RANK(G34,G:G,1)</f>
        <v>17</v>
      </c>
      <c r="T34" s="3">
        <f t="shared" ref="T34:T61" si="17">RANK(H34,H:H,0)</f>
        <v>27</v>
      </c>
      <c r="U34" s="3">
        <f t="shared" ref="U34:U61" si="18">RANK(I34,I:I,0)</f>
        <v>23</v>
      </c>
      <c r="V34" s="3">
        <f t="shared" ref="V34:V61" si="19">RANK(J34,J:J,0)</f>
        <v>24</v>
      </c>
      <c r="W34" s="3">
        <f t="shared" ref="W34:W61" si="20">RANK(K34,K:K,1)</f>
        <v>23</v>
      </c>
      <c r="X34" s="3">
        <f t="shared" ref="X34:X61" si="21">RANK(L34,L:L,0)</f>
        <v>12</v>
      </c>
      <c r="Y34" s="3">
        <f t="shared" ref="Y34:Y61" si="22">RANK(M34,M:M,0)</f>
        <v>34</v>
      </c>
      <c r="Z34" s="3">
        <f t="shared" ref="Z34:Z61" si="23">RANK(N34,N:N,0)</f>
        <v>31</v>
      </c>
      <c r="AA34" s="3">
        <f t="shared" ref="AA34:AA61" si="24">RANK(O34,O:O,1)</f>
        <v>46</v>
      </c>
      <c r="AB34" s="13">
        <f t="shared" ref="AB34:AB61" si="25">SUM(P34:AA34)/12</f>
        <v>30</v>
      </c>
    </row>
    <row r="35" spans="1:28" x14ac:dyDescent="0.3">
      <c r="A35" s="2" t="s">
        <v>50</v>
      </c>
      <c r="B35" s="2" t="s">
        <v>55</v>
      </c>
      <c r="C35" s="2" t="s">
        <v>104</v>
      </c>
      <c r="D35" s="2">
        <v>3.1600000000000003E-2</v>
      </c>
      <c r="E35" s="2">
        <v>5.7099999999999998E-2</v>
      </c>
      <c r="F35" s="2">
        <v>0.50260000000000005</v>
      </c>
      <c r="G35" s="2">
        <v>0.2084</v>
      </c>
      <c r="H35" s="2">
        <v>0.37819999999999998</v>
      </c>
      <c r="I35" s="2">
        <v>0.43619999999999998</v>
      </c>
      <c r="J35" s="2">
        <v>0.64470000000000005</v>
      </c>
      <c r="K35" s="2">
        <v>0.1449</v>
      </c>
      <c r="L35" s="2">
        <v>0.61539999999999995</v>
      </c>
      <c r="M35" s="2">
        <v>6.6E-3</v>
      </c>
      <c r="N35" s="2">
        <v>0.59930000000000005</v>
      </c>
      <c r="O35" s="2">
        <v>0.37319999999999998</v>
      </c>
      <c r="P35" s="3">
        <f t="shared" si="13"/>
        <v>37</v>
      </c>
      <c r="Q35" s="3">
        <f t="shared" si="14"/>
        <v>38</v>
      </c>
      <c r="R35" s="3">
        <f t="shared" si="15"/>
        <v>30</v>
      </c>
      <c r="S35" s="3">
        <f t="shared" si="16"/>
        <v>38</v>
      </c>
      <c r="T35" s="3">
        <f t="shared" si="17"/>
        <v>4</v>
      </c>
      <c r="U35" s="3">
        <f t="shared" si="18"/>
        <v>14</v>
      </c>
      <c r="V35" s="3">
        <f t="shared" si="19"/>
        <v>15</v>
      </c>
      <c r="W35" s="3">
        <f t="shared" si="20"/>
        <v>54</v>
      </c>
      <c r="X35" s="3">
        <f t="shared" si="21"/>
        <v>12</v>
      </c>
      <c r="Y35" s="3">
        <f t="shared" si="22"/>
        <v>41</v>
      </c>
      <c r="Z35" s="3">
        <f t="shared" si="23"/>
        <v>35</v>
      </c>
      <c r="AA35" s="3">
        <f t="shared" si="24"/>
        <v>54</v>
      </c>
      <c r="AB35" s="13">
        <f t="shared" si="25"/>
        <v>31</v>
      </c>
    </row>
    <row r="36" spans="1:28" x14ac:dyDescent="0.3">
      <c r="A36" s="3" t="s">
        <v>217</v>
      </c>
      <c r="B36" s="3" t="s">
        <v>52</v>
      </c>
      <c r="C36" s="3" t="s">
        <v>105</v>
      </c>
      <c r="D36" s="3">
        <v>0.1368</v>
      </c>
      <c r="E36" s="3">
        <v>0.19550000000000001</v>
      </c>
      <c r="F36" s="3">
        <v>0.52139999999999997</v>
      </c>
      <c r="G36" s="3">
        <v>0.19980000000000001</v>
      </c>
      <c r="H36" s="3">
        <v>0.25209999999999999</v>
      </c>
      <c r="I36" s="3">
        <v>0.36890000000000001</v>
      </c>
      <c r="J36" s="3">
        <v>0.61170000000000002</v>
      </c>
      <c r="K36" s="3">
        <v>0.1278</v>
      </c>
      <c r="L36" s="3">
        <v>0</v>
      </c>
      <c r="M36" s="3">
        <v>0</v>
      </c>
      <c r="N36" s="3">
        <v>0.5</v>
      </c>
      <c r="O36" s="3">
        <v>2.2000000000000001E-3</v>
      </c>
      <c r="P36" s="3">
        <f t="shared" si="13"/>
        <v>10</v>
      </c>
      <c r="Q36" s="3">
        <f t="shared" si="14"/>
        <v>11</v>
      </c>
      <c r="R36" s="3">
        <f t="shared" si="15"/>
        <v>12</v>
      </c>
      <c r="S36" s="3">
        <f t="shared" si="16"/>
        <v>27</v>
      </c>
      <c r="T36" s="3">
        <f t="shared" si="17"/>
        <v>57</v>
      </c>
      <c r="U36" s="3">
        <f t="shared" si="18"/>
        <v>57</v>
      </c>
      <c r="V36" s="3">
        <f t="shared" si="19"/>
        <v>57</v>
      </c>
      <c r="W36" s="3">
        <f t="shared" si="20"/>
        <v>1</v>
      </c>
      <c r="X36" s="3">
        <f t="shared" si="21"/>
        <v>45</v>
      </c>
      <c r="Y36" s="3">
        <f t="shared" si="22"/>
        <v>45</v>
      </c>
      <c r="Z36" s="3">
        <f t="shared" si="23"/>
        <v>45</v>
      </c>
      <c r="AA36" s="3">
        <f t="shared" si="24"/>
        <v>9</v>
      </c>
      <c r="AB36" s="13">
        <f t="shared" si="25"/>
        <v>31.333333333333332</v>
      </c>
    </row>
    <row r="37" spans="1:28" x14ac:dyDescent="0.3">
      <c r="A37" s="2" t="s">
        <v>217</v>
      </c>
      <c r="B37" s="2" t="s">
        <v>55</v>
      </c>
      <c r="C37" s="2" t="s">
        <v>104</v>
      </c>
      <c r="D37" s="2">
        <v>5.2600000000000001E-2</v>
      </c>
      <c r="E37" s="2">
        <v>8.8499999999999995E-2</v>
      </c>
      <c r="F37" s="2">
        <v>0.50190000000000001</v>
      </c>
      <c r="G37" s="2">
        <v>0.21510000000000001</v>
      </c>
      <c r="H37" s="2">
        <v>0.3417</v>
      </c>
      <c r="I37" s="2">
        <v>0.41849999999999998</v>
      </c>
      <c r="J37" s="2">
        <v>0.63449999999999995</v>
      </c>
      <c r="K37" s="2">
        <v>0.1484</v>
      </c>
      <c r="L37" s="2">
        <v>0.73080000000000001</v>
      </c>
      <c r="M37" s="2">
        <v>8.9999999999999993E-3</v>
      </c>
      <c r="N37" s="2">
        <v>0.68420000000000003</v>
      </c>
      <c r="O37" s="2">
        <v>0.28370000000000001</v>
      </c>
      <c r="P37" s="3">
        <f t="shared" si="13"/>
        <v>32</v>
      </c>
      <c r="Q37" s="3">
        <f t="shared" si="14"/>
        <v>33</v>
      </c>
      <c r="R37" s="3">
        <f t="shared" si="15"/>
        <v>32</v>
      </c>
      <c r="S37" s="3">
        <f t="shared" si="16"/>
        <v>44</v>
      </c>
      <c r="T37" s="3">
        <f t="shared" si="17"/>
        <v>22</v>
      </c>
      <c r="U37" s="3">
        <f t="shared" si="18"/>
        <v>29</v>
      </c>
      <c r="V37" s="3">
        <f t="shared" si="19"/>
        <v>27</v>
      </c>
      <c r="W37" s="3">
        <f t="shared" si="20"/>
        <v>58</v>
      </c>
      <c r="X37" s="3">
        <f t="shared" si="21"/>
        <v>6</v>
      </c>
      <c r="Y37" s="3">
        <f t="shared" si="22"/>
        <v>28</v>
      </c>
      <c r="Z37" s="3">
        <f t="shared" si="23"/>
        <v>18</v>
      </c>
      <c r="AA37" s="3">
        <f t="shared" si="24"/>
        <v>48</v>
      </c>
      <c r="AB37" s="13">
        <f t="shared" si="25"/>
        <v>31.416666666666668</v>
      </c>
    </row>
    <row r="38" spans="1:28" x14ac:dyDescent="0.3">
      <c r="A38" s="3" t="s">
        <v>49</v>
      </c>
      <c r="B38" s="3" t="s">
        <v>59</v>
      </c>
      <c r="C38" s="3" t="s">
        <v>105</v>
      </c>
      <c r="D38" s="3">
        <v>0</v>
      </c>
      <c r="E38" s="3">
        <v>0</v>
      </c>
      <c r="F38" s="3">
        <v>0.5</v>
      </c>
      <c r="G38" s="3">
        <v>0.19170000000000001</v>
      </c>
      <c r="H38" s="3">
        <v>0.28010000000000002</v>
      </c>
      <c r="I38" s="3">
        <v>0.39290000000000003</v>
      </c>
      <c r="J38" s="3">
        <v>0.62190000000000001</v>
      </c>
      <c r="K38" s="3">
        <v>0.1305</v>
      </c>
      <c r="L38" s="3">
        <v>0.26919999999999999</v>
      </c>
      <c r="M38" s="3">
        <v>0.42420000000000002</v>
      </c>
      <c r="N38" s="3">
        <v>0.63460000000000005</v>
      </c>
      <c r="O38" s="3">
        <v>5.7999999999999996E-3</v>
      </c>
      <c r="P38" s="3">
        <f t="shared" si="13"/>
        <v>44</v>
      </c>
      <c r="Q38" s="3">
        <f t="shared" si="14"/>
        <v>44</v>
      </c>
      <c r="R38" s="3">
        <f t="shared" si="15"/>
        <v>35</v>
      </c>
      <c r="S38" s="3">
        <f t="shared" si="16"/>
        <v>9</v>
      </c>
      <c r="T38" s="3">
        <f t="shared" si="17"/>
        <v>49</v>
      </c>
      <c r="U38" s="3">
        <f t="shared" si="18"/>
        <v>49</v>
      </c>
      <c r="V38" s="3">
        <f t="shared" si="19"/>
        <v>49</v>
      </c>
      <c r="W38" s="3">
        <f t="shared" si="20"/>
        <v>11</v>
      </c>
      <c r="X38" s="3">
        <f t="shared" si="21"/>
        <v>35</v>
      </c>
      <c r="Y38" s="3">
        <f t="shared" si="22"/>
        <v>1</v>
      </c>
      <c r="Z38" s="3">
        <f t="shared" si="23"/>
        <v>27</v>
      </c>
      <c r="AA38" s="3">
        <f t="shared" si="24"/>
        <v>26</v>
      </c>
      <c r="AB38" s="13">
        <f t="shared" si="25"/>
        <v>31.583333333333332</v>
      </c>
    </row>
    <row r="39" spans="1:28" x14ac:dyDescent="0.3">
      <c r="A39" s="2" t="s">
        <v>49</v>
      </c>
      <c r="B39" s="2" t="s">
        <v>52</v>
      </c>
      <c r="C39" s="2" t="s">
        <v>104</v>
      </c>
      <c r="D39" s="2">
        <v>0</v>
      </c>
      <c r="E39" s="2">
        <v>0</v>
      </c>
      <c r="F39" s="2">
        <v>0.5</v>
      </c>
      <c r="G39" s="2">
        <v>0.20050000000000001</v>
      </c>
      <c r="H39" s="2">
        <v>0.3669</v>
      </c>
      <c r="I39" s="2">
        <v>0.43890000000000001</v>
      </c>
      <c r="J39" s="2">
        <v>0.64539999999999997</v>
      </c>
      <c r="K39" s="2">
        <v>0.1452</v>
      </c>
      <c r="L39" s="2">
        <v>0</v>
      </c>
      <c r="M39" s="2">
        <v>0</v>
      </c>
      <c r="N39" s="2">
        <v>0.5</v>
      </c>
      <c r="O39" s="2">
        <v>2.2000000000000001E-3</v>
      </c>
      <c r="P39" s="3">
        <f t="shared" si="13"/>
        <v>44</v>
      </c>
      <c r="Q39" s="3">
        <f t="shared" si="14"/>
        <v>44</v>
      </c>
      <c r="R39" s="3">
        <f t="shared" si="15"/>
        <v>35</v>
      </c>
      <c r="S39" s="3">
        <f t="shared" si="16"/>
        <v>28</v>
      </c>
      <c r="T39" s="3">
        <f t="shared" si="17"/>
        <v>6</v>
      </c>
      <c r="U39" s="3">
        <f t="shared" si="18"/>
        <v>13</v>
      </c>
      <c r="V39" s="3">
        <f t="shared" si="19"/>
        <v>11</v>
      </c>
      <c r="W39" s="3">
        <f t="shared" si="20"/>
        <v>55</v>
      </c>
      <c r="X39" s="3">
        <f t="shared" si="21"/>
        <v>45</v>
      </c>
      <c r="Y39" s="3">
        <f t="shared" si="22"/>
        <v>45</v>
      </c>
      <c r="Z39" s="3">
        <f t="shared" si="23"/>
        <v>45</v>
      </c>
      <c r="AA39" s="3">
        <f t="shared" si="24"/>
        <v>9</v>
      </c>
      <c r="AB39" s="13">
        <f t="shared" si="25"/>
        <v>31.666666666666668</v>
      </c>
    </row>
    <row r="40" spans="1:28" x14ac:dyDescent="0.3">
      <c r="A40" s="2" t="s">
        <v>217</v>
      </c>
      <c r="B40" s="2" t="s">
        <v>60</v>
      </c>
      <c r="C40" s="2" t="s">
        <v>104</v>
      </c>
      <c r="D40" s="2">
        <v>0.51580000000000004</v>
      </c>
      <c r="E40" s="2">
        <v>0.32240000000000002</v>
      </c>
      <c r="F40" s="2">
        <v>0.45710000000000001</v>
      </c>
      <c r="G40" s="2">
        <v>0.3276</v>
      </c>
      <c r="H40" s="2">
        <v>0.35849999999999999</v>
      </c>
      <c r="I40" s="2">
        <v>0.43030000000000002</v>
      </c>
      <c r="J40" s="2">
        <v>0.64080000000000004</v>
      </c>
      <c r="K40" s="2">
        <v>0.1457</v>
      </c>
      <c r="L40" s="2">
        <v>0</v>
      </c>
      <c r="M40" s="2">
        <v>0</v>
      </c>
      <c r="N40" s="2">
        <v>0.5</v>
      </c>
      <c r="O40" s="2">
        <v>2.2000000000000001E-3</v>
      </c>
      <c r="P40" s="3">
        <f t="shared" si="13"/>
        <v>2</v>
      </c>
      <c r="Q40" s="3">
        <f t="shared" si="14"/>
        <v>3</v>
      </c>
      <c r="R40" s="3">
        <f t="shared" si="15"/>
        <v>60</v>
      </c>
      <c r="S40" s="3">
        <f t="shared" si="16"/>
        <v>60</v>
      </c>
      <c r="T40" s="3">
        <f t="shared" si="17"/>
        <v>13</v>
      </c>
      <c r="U40" s="3">
        <f t="shared" si="18"/>
        <v>21</v>
      </c>
      <c r="V40" s="3">
        <f t="shared" si="19"/>
        <v>21</v>
      </c>
      <c r="W40" s="3">
        <f t="shared" si="20"/>
        <v>56</v>
      </c>
      <c r="X40" s="3">
        <f t="shared" si="21"/>
        <v>45</v>
      </c>
      <c r="Y40" s="3">
        <f t="shared" si="22"/>
        <v>45</v>
      </c>
      <c r="Z40" s="3">
        <f t="shared" si="23"/>
        <v>45</v>
      </c>
      <c r="AA40" s="3">
        <f t="shared" si="24"/>
        <v>9</v>
      </c>
      <c r="AB40" s="13">
        <f t="shared" si="25"/>
        <v>31.666666666666668</v>
      </c>
    </row>
    <row r="41" spans="1:28" x14ac:dyDescent="0.3">
      <c r="A41" s="2" t="s">
        <v>50</v>
      </c>
      <c r="B41" s="2" t="s">
        <v>56</v>
      </c>
      <c r="C41" s="2" t="s">
        <v>104</v>
      </c>
      <c r="D41" s="2">
        <v>6.3200000000000006E-2</v>
      </c>
      <c r="E41" s="2">
        <v>0.1062</v>
      </c>
      <c r="F41" s="2">
        <v>0.50900000000000001</v>
      </c>
      <c r="G41" s="2">
        <v>0.21160000000000001</v>
      </c>
      <c r="H41" s="2">
        <v>0.33889999999999998</v>
      </c>
      <c r="I41" s="2">
        <v>0.42159999999999997</v>
      </c>
      <c r="J41" s="2">
        <v>0.63590000000000002</v>
      </c>
      <c r="K41" s="2">
        <v>0.13930000000000001</v>
      </c>
      <c r="L41" s="2">
        <v>0.53849999999999998</v>
      </c>
      <c r="M41" s="2">
        <v>7.1000000000000004E-3</v>
      </c>
      <c r="N41" s="2">
        <v>0.59960000000000002</v>
      </c>
      <c r="O41" s="2">
        <v>0.29260000000000003</v>
      </c>
      <c r="P41" s="3">
        <f t="shared" si="13"/>
        <v>25</v>
      </c>
      <c r="Q41" s="3">
        <f t="shared" si="14"/>
        <v>28</v>
      </c>
      <c r="R41" s="3">
        <f t="shared" si="15"/>
        <v>24</v>
      </c>
      <c r="S41" s="3">
        <f t="shared" si="16"/>
        <v>42</v>
      </c>
      <c r="T41" s="3">
        <f t="shared" si="17"/>
        <v>25</v>
      </c>
      <c r="U41" s="3">
        <f t="shared" si="18"/>
        <v>26</v>
      </c>
      <c r="V41" s="3">
        <f t="shared" si="19"/>
        <v>26</v>
      </c>
      <c r="W41" s="3">
        <f t="shared" si="20"/>
        <v>47</v>
      </c>
      <c r="X41" s="3">
        <f t="shared" si="21"/>
        <v>17</v>
      </c>
      <c r="Y41" s="3">
        <f t="shared" si="22"/>
        <v>40</v>
      </c>
      <c r="Z41" s="3">
        <f t="shared" si="23"/>
        <v>34</v>
      </c>
      <c r="AA41" s="3">
        <f t="shared" si="24"/>
        <v>49</v>
      </c>
      <c r="AB41" s="13">
        <f t="shared" si="25"/>
        <v>31.916666666666668</v>
      </c>
    </row>
    <row r="42" spans="1:28" x14ac:dyDescent="0.3">
      <c r="A42" s="3" t="s">
        <v>50</v>
      </c>
      <c r="B42" s="3" t="s">
        <v>61</v>
      </c>
      <c r="C42" s="3" t="s">
        <v>105</v>
      </c>
      <c r="D42" s="3">
        <v>1.0500000000000001E-2</v>
      </c>
      <c r="E42" s="3">
        <v>2.06E-2</v>
      </c>
      <c r="F42" s="3">
        <v>0.50339999999999996</v>
      </c>
      <c r="G42" s="3">
        <v>0.20130000000000001</v>
      </c>
      <c r="H42" s="3">
        <v>0.26050000000000001</v>
      </c>
      <c r="I42" s="3">
        <v>0.38190000000000002</v>
      </c>
      <c r="J42" s="3">
        <v>0.61729999999999996</v>
      </c>
      <c r="K42" s="3">
        <v>0.12959999999999999</v>
      </c>
      <c r="L42" s="3">
        <v>0.1923</v>
      </c>
      <c r="M42" s="3">
        <v>0.3226</v>
      </c>
      <c r="N42" s="3">
        <v>0.59619999999999995</v>
      </c>
      <c r="O42" s="3">
        <v>1.6000000000000001E-3</v>
      </c>
      <c r="P42" s="3">
        <f t="shared" si="13"/>
        <v>42</v>
      </c>
      <c r="Q42" s="3">
        <f t="shared" si="14"/>
        <v>42</v>
      </c>
      <c r="R42" s="3">
        <f t="shared" si="15"/>
        <v>28</v>
      </c>
      <c r="S42" s="3">
        <f t="shared" si="16"/>
        <v>29</v>
      </c>
      <c r="T42" s="3">
        <f t="shared" si="17"/>
        <v>51</v>
      </c>
      <c r="U42" s="3">
        <f t="shared" si="18"/>
        <v>51</v>
      </c>
      <c r="V42" s="3">
        <f t="shared" si="19"/>
        <v>51</v>
      </c>
      <c r="W42" s="3">
        <f t="shared" si="20"/>
        <v>8</v>
      </c>
      <c r="X42" s="3">
        <f t="shared" si="21"/>
        <v>38</v>
      </c>
      <c r="Y42" s="3">
        <f t="shared" si="22"/>
        <v>6</v>
      </c>
      <c r="Z42" s="3">
        <f t="shared" si="23"/>
        <v>36</v>
      </c>
      <c r="AA42" s="3">
        <f t="shared" si="24"/>
        <v>1</v>
      </c>
      <c r="AB42" s="13">
        <f t="shared" si="25"/>
        <v>31.916666666666668</v>
      </c>
    </row>
    <row r="43" spans="1:28" x14ac:dyDescent="0.3">
      <c r="A43" s="2" t="s">
        <v>217</v>
      </c>
      <c r="B43" s="2" t="s">
        <v>56</v>
      </c>
      <c r="C43" s="2" t="s">
        <v>104</v>
      </c>
      <c r="D43" s="2">
        <v>6.3200000000000006E-2</v>
      </c>
      <c r="E43" s="2">
        <v>9.2999999999999999E-2</v>
      </c>
      <c r="F43" s="2">
        <v>0.47889999999999999</v>
      </c>
      <c r="G43" s="2">
        <v>0.22040000000000001</v>
      </c>
      <c r="H43" s="2">
        <v>0.40620000000000001</v>
      </c>
      <c r="I43" s="2">
        <v>0.43480000000000002</v>
      </c>
      <c r="J43" s="2">
        <v>0.64539999999999997</v>
      </c>
      <c r="K43" s="2">
        <v>0.1588</v>
      </c>
      <c r="L43" s="2">
        <v>0.69230000000000003</v>
      </c>
      <c r="M43" s="2">
        <v>7.1999999999999998E-3</v>
      </c>
      <c r="N43" s="2">
        <v>0.63219999999999998</v>
      </c>
      <c r="O43" s="2">
        <v>0.37769999999999998</v>
      </c>
      <c r="P43" s="3">
        <f t="shared" si="13"/>
        <v>25</v>
      </c>
      <c r="Q43" s="3">
        <f t="shared" si="14"/>
        <v>31</v>
      </c>
      <c r="R43" s="3">
        <f t="shared" si="15"/>
        <v>59</v>
      </c>
      <c r="S43" s="3">
        <f t="shared" si="16"/>
        <v>48</v>
      </c>
      <c r="T43" s="3">
        <f t="shared" si="17"/>
        <v>1</v>
      </c>
      <c r="U43" s="3">
        <f t="shared" si="18"/>
        <v>16</v>
      </c>
      <c r="V43" s="3">
        <f t="shared" si="19"/>
        <v>11</v>
      </c>
      <c r="W43" s="3">
        <f t="shared" si="20"/>
        <v>60</v>
      </c>
      <c r="X43" s="3">
        <f t="shared" si="21"/>
        <v>9</v>
      </c>
      <c r="Y43" s="3">
        <f t="shared" si="22"/>
        <v>38</v>
      </c>
      <c r="Z43" s="3">
        <f t="shared" si="23"/>
        <v>30</v>
      </c>
      <c r="AA43" s="3">
        <f t="shared" si="24"/>
        <v>55</v>
      </c>
      <c r="AB43" s="13">
        <f t="shared" si="25"/>
        <v>31.916666666666668</v>
      </c>
    </row>
    <row r="44" spans="1:28" x14ac:dyDescent="0.3">
      <c r="A44" s="3" t="s">
        <v>49</v>
      </c>
      <c r="B44" s="3" t="s">
        <v>54</v>
      </c>
      <c r="C44" s="3" t="s">
        <v>105</v>
      </c>
      <c r="D44" s="3">
        <v>0</v>
      </c>
      <c r="E44" s="3">
        <v>0</v>
      </c>
      <c r="F44" s="3">
        <v>0.49809999999999999</v>
      </c>
      <c r="G44" s="3">
        <v>0.19270000000000001</v>
      </c>
      <c r="H44" s="3">
        <v>0.32490000000000002</v>
      </c>
      <c r="I44" s="3">
        <v>0.42570000000000002</v>
      </c>
      <c r="J44" s="3">
        <v>0.63729999999999998</v>
      </c>
      <c r="K44" s="3">
        <v>0.13550000000000001</v>
      </c>
      <c r="L44" s="3">
        <v>0.65380000000000005</v>
      </c>
      <c r="M44" s="3">
        <v>5.8999999999999999E-3</v>
      </c>
      <c r="N44" s="3">
        <v>0.57999999999999996</v>
      </c>
      <c r="O44" s="3">
        <v>0.3236</v>
      </c>
      <c r="P44" s="3">
        <f t="shared" si="13"/>
        <v>44</v>
      </c>
      <c r="Q44" s="3">
        <f t="shared" si="14"/>
        <v>44</v>
      </c>
      <c r="R44" s="3">
        <f t="shared" si="15"/>
        <v>51</v>
      </c>
      <c r="S44" s="3">
        <f t="shared" si="16"/>
        <v>12</v>
      </c>
      <c r="T44" s="3">
        <f t="shared" si="17"/>
        <v>26</v>
      </c>
      <c r="U44" s="3">
        <f t="shared" si="18"/>
        <v>25</v>
      </c>
      <c r="V44" s="3">
        <f t="shared" si="19"/>
        <v>25</v>
      </c>
      <c r="W44" s="3">
        <f t="shared" si="20"/>
        <v>31</v>
      </c>
      <c r="X44" s="3">
        <f t="shared" si="21"/>
        <v>10</v>
      </c>
      <c r="Y44" s="3">
        <f t="shared" si="22"/>
        <v>43</v>
      </c>
      <c r="Z44" s="3">
        <f t="shared" si="23"/>
        <v>41</v>
      </c>
      <c r="AA44" s="3">
        <f t="shared" si="24"/>
        <v>51</v>
      </c>
      <c r="AB44" s="13">
        <f t="shared" si="25"/>
        <v>33.583333333333336</v>
      </c>
    </row>
    <row r="45" spans="1:28" x14ac:dyDescent="0.3">
      <c r="A45" s="3" t="s">
        <v>49</v>
      </c>
      <c r="B45" s="3" t="s">
        <v>61</v>
      </c>
      <c r="C45" s="3" t="s">
        <v>105</v>
      </c>
      <c r="D45" s="3">
        <v>0</v>
      </c>
      <c r="E45" s="3">
        <v>0</v>
      </c>
      <c r="F45" s="3">
        <v>0.5</v>
      </c>
      <c r="G45" s="3">
        <v>0.20399999999999999</v>
      </c>
      <c r="H45" s="3">
        <v>0.26050000000000001</v>
      </c>
      <c r="I45" s="3">
        <v>0.38190000000000002</v>
      </c>
      <c r="J45" s="3">
        <v>0.61729999999999996</v>
      </c>
      <c r="K45" s="3">
        <v>0.12970000000000001</v>
      </c>
      <c r="L45" s="3">
        <v>0.15379999999999999</v>
      </c>
      <c r="M45" s="3">
        <v>0.26669999999999999</v>
      </c>
      <c r="N45" s="3">
        <v>0.57689999999999997</v>
      </c>
      <c r="O45" s="3">
        <v>1.8E-3</v>
      </c>
      <c r="P45" s="3">
        <f t="shared" si="13"/>
        <v>44</v>
      </c>
      <c r="Q45" s="3">
        <f t="shared" si="14"/>
        <v>44</v>
      </c>
      <c r="R45" s="3">
        <f t="shared" si="15"/>
        <v>35</v>
      </c>
      <c r="S45" s="3">
        <f t="shared" si="16"/>
        <v>31</v>
      </c>
      <c r="T45" s="3">
        <f t="shared" si="17"/>
        <v>51</v>
      </c>
      <c r="U45" s="3">
        <f t="shared" si="18"/>
        <v>51</v>
      </c>
      <c r="V45" s="3">
        <f t="shared" si="19"/>
        <v>51</v>
      </c>
      <c r="W45" s="3">
        <f t="shared" si="20"/>
        <v>9</v>
      </c>
      <c r="X45" s="3">
        <f t="shared" si="21"/>
        <v>42</v>
      </c>
      <c r="Y45" s="3">
        <f t="shared" si="22"/>
        <v>14</v>
      </c>
      <c r="Z45" s="3">
        <f t="shared" si="23"/>
        <v>42</v>
      </c>
      <c r="AA45" s="3">
        <f t="shared" si="24"/>
        <v>8</v>
      </c>
      <c r="AB45" s="13">
        <f t="shared" si="25"/>
        <v>35.166666666666664</v>
      </c>
    </row>
    <row r="46" spans="1:28" x14ac:dyDescent="0.3">
      <c r="A46" s="2" t="s">
        <v>217</v>
      </c>
      <c r="B46" s="2" t="s">
        <v>54</v>
      </c>
      <c r="C46" s="2" t="s">
        <v>104</v>
      </c>
      <c r="D46" s="2">
        <v>4.2099999999999999E-2</v>
      </c>
      <c r="E46" s="2">
        <v>7.0199999999999999E-2</v>
      </c>
      <c r="F46" s="2">
        <v>0.4929</v>
      </c>
      <c r="G46" s="2">
        <v>0.21640000000000001</v>
      </c>
      <c r="H46" s="2">
        <v>0.31090000000000001</v>
      </c>
      <c r="I46" s="2">
        <v>0.40810000000000002</v>
      </c>
      <c r="J46" s="2">
        <v>0.62890000000000001</v>
      </c>
      <c r="K46" s="2">
        <v>0.14019999999999999</v>
      </c>
      <c r="L46" s="2">
        <v>0.76919999999999999</v>
      </c>
      <c r="M46" s="2">
        <v>8.0999999999999996E-3</v>
      </c>
      <c r="N46" s="2">
        <v>0.67320000000000002</v>
      </c>
      <c r="O46" s="2">
        <v>0.35520000000000002</v>
      </c>
      <c r="P46" s="3">
        <f t="shared" si="13"/>
        <v>34</v>
      </c>
      <c r="Q46" s="3">
        <f t="shared" si="14"/>
        <v>36</v>
      </c>
      <c r="R46" s="3">
        <f t="shared" si="15"/>
        <v>54</v>
      </c>
      <c r="S46" s="3">
        <f t="shared" si="16"/>
        <v>45</v>
      </c>
      <c r="T46" s="3">
        <f t="shared" si="17"/>
        <v>30</v>
      </c>
      <c r="U46" s="3">
        <f t="shared" si="18"/>
        <v>37</v>
      </c>
      <c r="V46" s="3">
        <f t="shared" si="19"/>
        <v>36</v>
      </c>
      <c r="W46" s="3">
        <f t="shared" si="20"/>
        <v>48</v>
      </c>
      <c r="X46" s="3">
        <f t="shared" si="21"/>
        <v>5</v>
      </c>
      <c r="Y46" s="3">
        <f t="shared" si="22"/>
        <v>31</v>
      </c>
      <c r="Z46" s="3">
        <f t="shared" si="23"/>
        <v>20</v>
      </c>
      <c r="AA46" s="3">
        <f t="shared" si="24"/>
        <v>52</v>
      </c>
      <c r="AB46" s="13">
        <f t="shared" si="25"/>
        <v>35.666666666666664</v>
      </c>
    </row>
    <row r="47" spans="1:28" x14ac:dyDescent="0.3">
      <c r="A47" s="3" t="s">
        <v>49</v>
      </c>
      <c r="B47" s="3" t="s">
        <v>57</v>
      </c>
      <c r="C47" s="3" t="s">
        <v>105</v>
      </c>
      <c r="D47" s="3">
        <v>0</v>
      </c>
      <c r="E47" s="3">
        <v>0</v>
      </c>
      <c r="F47" s="3">
        <v>0.5</v>
      </c>
      <c r="G47" s="3">
        <v>0.2324</v>
      </c>
      <c r="H47" s="3">
        <v>0.28289999999999998</v>
      </c>
      <c r="I47" s="3">
        <v>0.40079999999999999</v>
      </c>
      <c r="J47" s="3">
        <v>0.62539999999999996</v>
      </c>
      <c r="K47" s="3">
        <v>0.12920000000000001</v>
      </c>
      <c r="L47" s="3">
        <v>0.61539999999999995</v>
      </c>
      <c r="M47" s="3">
        <v>7.9000000000000008E-3</v>
      </c>
      <c r="N47" s="3">
        <v>0.63419999999999999</v>
      </c>
      <c r="O47" s="3">
        <v>0.20580000000000001</v>
      </c>
      <c r="P47" s="3">
        <f t="shared" si="13"/>
        <v>44</v>
      </c>
      <c r="Q47" s="3">
        <f t="shared" si="14"/>
        <v>44</v>
      </c>
      <c r="R47" s="3">
        <f t="shared" si="15"/>
        <v>35</v>
      </c>
      <c r="S47" s="3">
        <f t="shared" si="16"/>
        <v>53</v>
      </c>
      <c r="T47" s="3">
        <f t="shared" si="17"/>
        <v>47</v>
      </c>
      <c r="U47" s="3">
        <f t="shared" si="18"/>
        <v>42</v>
      </c>
      <c r="V47" s="3">
        <f t="shared" si="19"/>
        <v>42</v>
      </c>
      <c r="W47" s="3">
        <f t="shared" si="20"/>
        <v>4</v>
      </c>
      <c r="X47" s="3">
        <f t="shared" si="21"/>
        <v>12</v>
      </c>
      <c r="Y47" s="3">
        <f t="shared" si="22"/>
        <v>33</v>
      </c>
      <c r="Z47" s="3">
        <f t="shared" si="23"/>
        <v>29</v>
      </c>
      <c r="AA47" s="3">
        <f t="shared" si="24"/>
        <v>45</v>
      </c>
      <c r="AB47" s="13">
        <f t="shared" si="25"/>
        <v>35.833333333333336</v>
      </c>
    </row>
    <row r="48" spans="1:28" x14ac:dyDescent="0.3">
      <c r="A48" s="3" t="s">
        <v>49</v>
      </c>
      <c r="B48" s="3" t="s">
        <v>55</v>
      </c>
      <c r="C48" s="3" t="s">
        <v>105</v>
      </c>
      <c r="D48" s="3">
        <v>0</v>
      </c>
      <c r="E48" s="3">
        <v>0</v>
      </c>
      <c r="F48" s="3">
        <v>0.5</v>
      </c>
      <c r="G48" s="3">
        <v>0.1923</v>
      </c>
      <c r="H48" s="3">
        <v>0.28570000000000001</v>
      </c>
      <c r="I48" s="3">
        <v>0.3977</v>
      </c>
      <c r="J48" s="3">
        <v>0.624</v>
      </c>
      <c r="K48" s="3">
        <v>0.13300000000000001</v>
      </c>
      <c r="L48" s="3">
        <v>0.65380000000000005</v>
      </c>
      <c r="M48" s="3">
        <v>6.0000000000000001E-3</v>
      </c>
      <c r="N48" s="3">
        <v>0.58240000000000003</v>
      </c>
      <c r="O48" s="3">
        <v>0.31459999999999999</v>
      </c>
      <c r="P48" s="3">
        <f t="shared" si="13"/>
        <v>44</v>
      </c>
      <c r="Q48" s="3">
        <f t="shared" si="14"/>
        <v>44</v>
      </c>
      <c r="R48" s="3">
        <f t="shared" si="15"/>
        <v>35</v>
      </c>
      <c r="S48" s="3">
        <f t="shared" si="16"/>
        <v>11</v>
      </c>
      <c r="T48" s="3">
        <f t="shared" si="17"/>
        <v>45</v>
      </c>
      <c r="U48" s="3">
        <f t="shared" si="18"/>
        <v>47</v>
      </c>
      <c r="V48" s="3">
        <f t="shared" si="19"/>
        <v>47</v>
      </c>
      <c r="W48" s="3">
        <f t="shared" si="20"/>
        <v>19</v>
      </c>
      <c r="X48" s="3">
        <f t="shared" si="21"/>
        <v>10</v>
      </c>
      <c r="Y48" s="3">
        <f t="shared" si="22"/>
        <v>42</v>
      </c>
      <c r="Z48" s="3">
        <f t="shared" si="23"/>
        <v>40</v>
      </c>
      <c r="AA48" s="3">
        <f t="shared" si="24"/>
        <v>50</v>
      </c>
      <c r="AB48" s="13">
        <f t="shared" si="25"/>
        <v>36.166666666666664</v>
      </c>
    </row>
    <row r="49" spans="1:28" x14ac:dyDescent="0.3">
      <c r="A49" s="2" t="s">
        <v>49</v>
      </c>
      <c r="B49" s="2" t="s">
        <v>54</v>
      </c>
      <c r="C49" s="2" t="s">
        <v>104</v>
      </c>
      <c r="D49" s="2">
        <v>0</v>
      </c>
      <c r="E49" s="2">
        <v>0</v>
      </c>
      <c r="F49" s="2">
        <v>0.5</v>
      </c>
      <c r="G49" s="2">
        <v>0.1958</v>
      </c>
      <c r="H49" s="2">
        <v>0.29970000000000002</v>
      </c>
      <c r="I49" s="2">
        <v>0.40229999999999999</v>
      </c>
      <c r="J49" s="2">
        <v>0.62609999999999999</v>
      </c>
      <c r="K49" s="2">
        <v>0.13339999999999999</v>
      </c>
      <c r="L49" s="2">
        <v>0</v>
      </c>
      <c r="M49" s="2">
        <v>0</v>
      </c>
      <c r="N49" s="2">
        <v>0.5</v>
      </c>
      <c r="O49" s="2">
        <v>2.3E-3</v>
      </c>
      <c r="P49" s="3">
        <f t="shared" si="13"/>
        <v>44</v>
      </c>
      <c r="Q49" s="3">
        <f t="shared" si="14"/>
        <v>44</v>
      </c>
      <c r="R49" s="3">
        <f t="shared" si="15"/>
        <v>35</v>
      </c>
      <c r="S49" s="3">
        <f t="shared" si="16"/>
        <v>19</v>
      </c>
      <c r="T49" s="3">
        <f t="shared" si="17"/>
        <v>41</v>
      </c>
      <c r="U49" s="3">
        <f t="shared" si="18"/>
        <v>39</v>
      </c>
      <c r="V49" s="3">
        <f t="shared" si="19"/>
        <v>39</v>
      </c>
      <c r="W49" s="3">
        <f t="shared" si="20"/>
        <v>22</v>
      </c>
      <c r="X49" s="3">
        <f t="shared" si="21"/>
        <v>45</v>
      </c>
      <c r="Y49" s="3">
        <f t="shared" si="22"/>
        <v>45</v>
      </c>
      <c r="Z49" s="3">
        <f t="shared" si="23"/>
        <v>45</v>
      </c>
      <c r="AA49" s="3">
        <f t="shared" si="24"/>
        <v>19</v>
      </c>
      <c r="AB49" s="13">
        <f t="shared" si="25"/>
        <v>36.416666666666664</v>
      </c>
    </row>
    <row r="50" spans="1:28" x14ac:dyDescent="0.3">
      <c r="A50" s="2" t="s">
        <v>49</v>
      </c>
      <c r="B50" s="2" t="s">
        <v>58</v>
      </c>
      <c r="C50" s="2" t="s">
        <v>104</v>
      </c>
      <c r="D50" s="2">
        <v>0</v>
      </c>
      <c r="E50" s="2">
        <v>0</v>
      </c>
      <c r="F50" s="2">
        <v>0.5</v>
      </c>
      <c r="G50" s="2">
        <v>0.1986</v>
      </c>
      <c r="H50" s="2">
        <v>0.30530000000000002</v>
      </c>
      <c r="I50" s="2">
        <v>0.40749999999999997</v>
      </c>
      <c r="J50" s="2">
        <v>0.62860000000000005</v>
      </c>
      <c r="K50" s="2">
        <v>0.13300000000000001</v>
      </c>
      <c r="L50" s="2">
        <v>0</v>
      </c>
      <c r="M50" s="2">
        <v>0</v>
      </c>
      <c r="N50" s="2">
        <v>0.5</v>
      </c>
      <c r="O50" s="2">
        <v>2.5000000000000001E-3</v>
      </c>
      <c r="P50" s="3">
        <f t="shared" si="13"/>
        <v>44</v>
      </c>
      <c r="Q50" s="3">
        <f t="shared" si="14"/>
        <v>44</v>
      </c>
      <c r="R50" s="3">
        <f t="shared" si="15"/>
        <v>35</v>
      </c>
      <c r="S50" s="3">
        <f t="shared" si="16"/>
        <v>25</v>
      </c>
      <c r="T50" s="3">
        <f t="shared" si="17"/>
        <v>37</v>
      </c>
      <c r="U50" s="3">
        <f t="shared" si="18"/>
        <v>38</v>
      </c>
      <c r="V50" s="3">
        <f t="shared" si="19"/>
        <v>38</v>
      </c>
      <c r="W50" s="3">
        <f t="shared" si="20"/>
        <v>19</v>
      </c>
      <c r="X50" s="3">
        <f t="shared" si="21"/>
        <v>45</v>
      </c>
      <c r="Y50" s="3">
        <f t="shared" si="22"/>
        <v>45</v>
      </c>
      <c r="Z50" s="3">
        <f t="shared" si="23"/>
        <v>45</v>
      </c>
      <c r="AA50" s="3">
        <f t="shared" si="24"/>
        <v>23</v>
      </c>
      <c r="AB50" s="13">
        <f t="shared" si="25"/>
        <v>36.5</v>
      </c>
    </row>
    <row r="51" spans="1:28" x14ac:dyDescent="0.3">
      <c r="A51" s="2" t="s">
        <v>217</v>
      </c>
      <c r="B51" s="2" t="s">
        <v>58</v>
      </c>
      <c r="C51" s="2" t="s">
        <v>104</v>
      </c>
      <c r="D51" s="2">
        <v>3.1600000000000003E-2</v>
      </c>
      <c r="E51" s="2">
        <v>5.4100000000000002E-2</v>
      </c>
      <c r="F51" s="2">
        <v>0.4914</v>
      </c>
      <c r="G51" s="2">
        <v>0.2087</v>
      </c>
      <c r="H51" s="2">
        <v>0.30809999999999998</v>
      </c>
      <c r="I51" s="2">
        <v>0.4022</v>
      </c>
      <c r="J51" s="2">
        <v>0.62609999999999999</v>
      </c>
      <c r="K51" s="2">
        <v>0.13900000000000001</v>
      </c>
      <c r="L51" s="2">
        <v>0.73080000000000001</v>
      </c>
      <c r="M51" s="2">
        <v>7.7000000000000002E-3</v>
      </c>
      <c r="N51" s="2">
        <v>0.65210000000000001</v>
      </c>
      <c r="O51" s="2">
        <v>0.35770000000000002</v>
      </c>
      <c r="P51" s="3">
        <f t="shared" si="13"/>
        <v>37</v>
      </c>
      <c r="Q51" s="3">
        <f t="shared" si="14"/>
        <v>40</v>
      </c>
      <c r="R51" s="3">
        <f t="shared" si="15"/>
        <v>56</v>
      </c>
      <c r="S51" s="3">
        <f t="shared" si="16"/>
        <v>39</v>
      </c>
      <c r="T51" s="3">
        <f t="shared" si="17"/>
        <v>34</v>
      </c>
      <c r="U51" s="3">
        <f t="shared" si="18"/>
        <v>40</v>
      </c>
      <c r="V51" s="3">
        <f t="shared" si="19"/>
        <v>39</v>
      </c>
      <c r="W51" s="3">
        <f t="shared" si="20"/>
        <v>44</v>
      </c>
      <c r="X51" s="3">
        <f t="shared" si="21"/>
        <v>6</v>
      </c>
      <c r="Y51" s="3">
        <f t="shared" si="22"/>
        <v>35</v>
      </c>
      <c r="Z51" s="3">
        <f t="shared" si="23"/>
        <v>24</v>
      </c>
      <c r="AA51" s="3">
        <f t="shared" si="24"/>
        <v>53</v>
      </c>
      <c r="AB51" s="13">
        <f t="shared" si="25"/>
        <v>37.25</v>
      </c>
    </row>
    <row r="52" spans="1:28" x14ac:dyDescent="0.3">
      <c r="A52" s="2" t="s">
        <v>217</v>
      </c>
      <c r="B52" s="2" t="s">
        <v>59</v>
      </c>
      <c r="C52" s="2" t="s">
        <v>104</v>
      </c>
      <c r="D52" s="2">
        <v>6.3200000000000006E-2</v>
      </c>
      <c r="E52" s="2">
        <v>9.5200000000000007E-2</v>
      </c>
      <c r="F52" s="2">
        <v>0.48459999999999998</v>
      </c>
      <c r="G52" s="2">
        <v>0.2218</v>
      </c>
      <c r="H52" s="2">
        <v>0.30809999999999998</v>
      </c>
      <c r="I52" s="2">
        <v>0.4022</v>
      </c>
      <c r="J52" s="2">
        <v>0.62609999999999999</v>
      </c>
      <c r="K52" s="2">
        <v>0.1391</v>
      </c>
      <c r="L52" s="2">
        <v>0.3846</v>
      </c>
      <c r="M52" s="2">
        <v>1.8200000000000001E-2</v>
      </c>
      <c r="N52" s="2">
        <v>0.64610000000000001</v>
      </c>
      <c r="O52" s="2">
        <v>7.0099999999999996E-2</v>
      </c>
      <c r="P52" s="3">
        <f t="shared" si="13"/>
        <v>25</v>
      </c>
      <c r="Q52" s="3">
        <f t="shared" si="14"/>
        <v>30</v>
      </c>
      <c r="R52" s="3">
        <f t="shared" si="15"/>
        <v>57</v>
      </c>
      <c r="S52" s="3">
        <f t="shared" si="16"/>
        <v>50</v>
      </c>
      <c r="T52" s="3">
        <f t="shared" si="17"/>
        <v>34</v>
      </c>
      <c r="U52" s="3">
        <f t="shared" si="18"/>
        <v>40</v>
      </c>
      <c r="V52" s="3">
        <f t="shared" si="19"/>
        <v>39</v>
      </c>
      <c r="W52" s="3">
        <f t="shared" si="20"/>
        <v>45</v>
      </c>
      <c r="X52" s="3">
        <f t="shared" si="21"/>
        <v>31</v>
      </c>
      <c r="Y52" s="3">
        <f t="shared" si="22"/>
        <v>27</v>
      </c>
      <c r="Z52" s="3">
        <f t="shared" si="23"/>
        <v>25</v>
      </c>
      <c r="AA52" s="3">
        <f t="shared" si="24"/>
        <v>44</v>
      </c>
      <c r="AB52" s="13">
        <f t="shared" si="25"/>
        <v>37.25</v>
      </c>
    </row>
    <row r="53" spans="1:28" x14ac:dyDescent="0.3">
      <c r="A53" s="2" t="s">
        <v>49</v>
      </c>
      <c r="B53" s="2" t="s">
        <v>56</v>
      </c>
      <c r="C53" s="2" t="s">
        <v>104</v>
      </c>
      <c r="D53" s="2">
        <v>0</v>
      </c>
      <c r="E53" s="2">
        <v>0</v>
      </c>
      <c r="F53" s="2">
        <v>0.5</v>
      </c>
      <c r="G53" s="2">
        <v>0.19570000000000001</v>
      </c>
      <c r="H53" s="2">
        <v>0.2913</v>
      </c>
      <c r="I53" s="2">
        <v>0.39850000000000002</v>
      </c>
      <c r="J53" s="2">
        <v>0.62429999999999997</v>
      </c>
      <c r="K53" s="2">
        <v>0.1333</v>
      </c>
      <c r="L53" s="2">
        <v>0</v>
      </c>
      <c r="M53" s="2">
        <v>0</v>
      </c>
      <c r="N53" s="2">
        <v>0.5</v>
      </c>
      <c r="O53" s="2">
        <v>2.3E-3</v>
      </c>
      <c r="P53" s="3">
        <f t="shared" si="13"/>
        <v>44</v>
      </c>
      <c r="Q53" s="3">
        <f t="shared" si="14"/>
        <v>44</v>
      </c>
      <c r="R53" s="3">
        <f t="shared" si="15"/>
        <v>35</v>
      </c>
      <c r="S53" s="3">
        <f t="shared" si="16"/>
        <v>18</v>
      </c>
      <c r="T53" s="3">
        <f t="shared" si="17"/>
        <v>44</v>
      </c>
      <c r="U53" s="3">
        <f t="shared" si="18"/>
        <v>46</v>
      </c>
      <c r="V53" s="3">
        <f t="shared" si="19"/>
        <v>46</v>
      </c>
      <c r="W53" s="3">
        <f t="shared" si="20"/>
        <v>21</v>
      </c>
      <c r="X53" s="3">
        <f t="shared" si="21"/>
        <v>45</v>
      </c>
      <c r="Y53" s="3">
        <f t="shared" si="22"/>
        <v>45</v>
      </c>
      <c r="Z53" s="3">
        <f t="shared" si="23"/>
        <v>45</v>
      </c>
      <c r="AA53" s="3">
        <f t="shared" si="24"/>
        <v>19</v>
      </c>
      <c r="AB53" s="13">
        <f t="shared" si="25"/>
        <v>37.666666666666664</v>
      </c>
    </row>
    <row r="54" spans="1:28" x14ac:dyDescent="0.3">
      <c r="A54" s="2" t="s">
        <v>49</v>
      </c>
      <c r="B54" s="2" t="s">
        <v>59</v>
      </c>
      <c r="C54" s="2" t="s">
        <v>104</v>
      </c>
      <c r="D54" s="2">
        <v>0</v>
      </c>
      <c r="E54" s="2">
        <v>0</v>
      </c>
      <c r="F54" s="2">
        <v>0.5</v>
      </c>
      <c r="G54" s="2">
        <v>0.19589999999999999</v>
      </c>
      <c r="H54" s="2">
        <v>0.2969</v>
      </c>
      <c r="I54" s="2">
        <v>0.4</v>
      </c>
      <c r="J54" s="2">
        <v>0.625</v>
      </c>
      <c r="K54" s="2">
        <v>0.13350000000000001</v>
      </c>
      <c r="L54" s="2">
        <v>0</v>
      </c>
      <c r="M54" s="2">
        <v>0</v>
      </c>
      <c r="N54" s="2">
        <v>0.5</v>
      </c>
      <c r="O54" s="2">
        <v>9.4999999999999998E-3</v>
      </c>
      <c r="P54" s="3">
        <f t="shared" si="13"/>
        <v>44</v>
      </c>
      <c r="Q54" s="3">
        <f t="shared" si="14"/>
        <v>44</v>
      </c>
      <c r="R54" s="3">
        <f t="shared" si="15"/>
        <v>35</v>
      </c>
      <c r="S54" s="3">
        <f t="shared" si="16"/>
        <v>20</v>
      </c>
      <c r="T54" s="3">
        <f t="shared" si="17"/>
        <v>43</v>
      </c>
      <c r="U54" s="3">
        <f t="shared" si="18"/>
        <v>43</v>
      </c>
      <c r="V54" s="3">
        <f t="shared" si="19"/>
        <v>43</v>
      </c>
      <c r="W54" s="3">
        <f t="shared" si="20"/>
        <v>23</v>
      </c>
      <c r="X54" s="3">
        <f t="shared" si="21"/>
        <v>45</v>
      </c>
      <c r="Y54" s="3">
        <f t="shared" si="22"/>
        <v>45</v>
      </c>
      <c r="Z54" s="3">
        <f t="shared" si="23"/>
        <v>45</v>
      </c>
      <c r="AA54" s="3">
        <f t="shared" si="24"/>
        <v>28</v>
      </c>
      <c r="AB54" s="13">
        <f t="shared" si="25"/>
        <v>38.166666666666664</v>
      </c>
    </row>
    <row r="55" spans="1:28" x14ac:dyDescent="0.3">
      <c r="A55" s="2" t="s">
        <v>50</v>
      </c>
      <c r="B55" s="2" t="s">
        <v>52</v>
      </c>
      <c r="C55" s="2" t="s">
        <v>104</v>
      </c>
      <c r="D55" s="2">
        <v>0.33679999999999999</v>
      </c>
      <c r="E55" s="2">
        <v>0.28960000000000002</v>
      </c>
      <c r="F55" s="2">
        <v>0.49170000000000003</v>
      </c>
      <c r="G55" s="2">
        <v>0.24129999999999999</v>
      </c>
      <c r="H55" s="2">
        <v>0.26050000000000001</v>
      </c>
      <c r="I55" s="2">
        <v>0.372</v>
      </c>
      <c r="J55" s="2">
        <v>0.61280000000000001</v>
      </c>
      <c r="K55" s="2">
        <v>0.13589999999999999</v>
      </c>
      <c r="L55" s="2">
        <v>0</v>
      </c>
      <c r="M55" s="2">
        <v>0</v>
      </c>
      <c r="N55" s="2">
        <v>0.5</v>
      </c>
      <c r="O55" s="2">
        <v>2.2000000000000001E-3</v>
      </c>
      <c r="P55" s="3">
        <f t="shared" si="13"/>
        <v>4</v>
      </c>
      <c r="Q55" s="3">
        <f t="shared" si="14"/>
        <v>4</v>
      </c>
      <c r="R55" s="3">
        <f t="shared" si="15"/>
        <v>55</v>
      </c>
      <c r="S55" s="3">
        <f t="shared" si="16"/>
        <v>55</v>
      </c>
      <c r="T55" s="3">
        <f t="shared" si="17"/>
        <v>51</v>
      </c>
      <c r="U55" s="3">
        <f t="shared" si="18"/>
        <v>56</v>
      </c>
      <c r="V55" s="3">
        <f t="shared" si="19"/>
        <v>56</v>
      </c>
      <c r="W55" s="3">
        <f t="shared" si="20"/>
        <v>33</v>
      </c>
      <c r="X55" s="3">
        <f t="shared" si="21"/>
        <v>45</v>
      </c>
      <c r="Y55" s="3">
        <f t="shared" si="22"/>
        <v>45</v>
      </c>
      <c r="Z55" s="3">
        <f t="shared" si="23"/>
        <v>45</v>
      </c>
      <c r="AA55" s="3">
        <f t="shared" si="24"/>
        <v>9</v>
      </c>
      <c r="AB55" s="13">
        <f t="shared" si="25"/>
        <v>38.166666666666664</v>
      </c>
    </row>
    <row r="56" spans="1:28" x14ac:dyDescent="0.3">
      <c r="A56" s="2" t="s">
        <v>49</v>
      </c>
      <c r="B56" s="2" t="s">
        <v>55</v>
      </c>
      <c r="C56" s="2" t="s">
        <v>104</v>
      </c>
      <c r="D56" s="2">
        <v>0</v>
      </c>
      <c r="E56" s="2">
        <v>0</v>
      </c>
      <c r="F56" s="2">
        <v>0.5</v>
      </c>
      <c r="G56" s="2">
        <v>0.1961</v>
      </c>
      <c r="H56" s="2">
        <v>0.27729999999999999</v>
      </c>
      <c r="I56" s="2">
        <v>0.39050000000000001</v>
      </c>
      <c r="J56" s="2">
        <v>0.62080000000000002</v>
      </c>
      <c r="K56" s="2">
        <v>0.13250000000000001</v>
      </c>
      <c r="L56" s="2">
        <v>0</v>
      </c>
      <c r="M56" s="2">
        <v>0</v>
      </c>
      <c r="N56" s="2">
        <v>0.5</v>
      </c>
      <c r="O56" s="2">
        <v>2.3E-3</v>
      </c>
      <c r="P56" s="3">
        <f t="shared" si="13"/>
        <v>44</v>
      </c>
      <c r="Q56" s="3">
        <f t="shared" si="14"/>
        <v>44</v>
      </c>
      <c r="R56" s="3">
        <f t="shared" si="15"/>
        <v>35</v>
      </c>
      <c r="S56" s="3">
        <f t="shared" si="16"/>
        <v>21</v>
      </c>
      <c r="T56" s="3">
        <f t="shared" si="17"/>
        <v>50</v>
      </c>
      <c r="U56" s="3">
        <f t="shared" si="18"/>
        <v>50</v>
      </c>
      <c r="V56" s="3">
        <f t="shared" si="19"/>
        <v>50</v>
      </c>
      <c r="W56" s="3">
        <f t="shared" si="20"/>
        <v>17</v>
      </c>
      <c r="X56" s="3">
        <f t="shared" si="21"/>
        <v>45</v>
      </c>
      <c r="Y56" s="3">
        <f t="shared" si="22"/>
        <v>45</v>
      </c>
      <c r="Z56" s="3">
        <f t="shared" si="23"/>
        <v>45</v>
      </c>
      <c r="AA56" s="3">
        <f t="shared" si="24"/>
        <v>19</v>
      </c>
      <c r="AB56" s="13">
        <f t="shared" si="25"/>
        <v>38.75</v>
      </c>
    </row>
    <row r="57" spans="1:28" x14ac:dyDescent="0.3">
      <c r="A57" s="2" t="s">
        <v>49</v>
      </c>
      <c r="B57" s="2" t="s">
        <v>61</v>
      </c>
      <c r="C57" s="2" t="s">
        <v>104</v>
      </c>
      <c r="D57" s="2">
        <v>0</v>
      </c>
      <c r="E57" s="2">
        <v>0</v>
      </c>
      <c r="F57" s="2">
        <v>0.5</v>
      </c>
      <c r="G57" s="2">
        <v>0.20499999999999999</v>
      </c>
      <c r="H57" s="2">
        <v>0.26050000000000001</v>
      </c>
      <c r="I57" s="2">
        <v>0.38109999999999999</v>
      </c>
      <c r="J57" s="2">
        <v>0.61699999999999999</v>
      </c>
      <c r="K57" s="2">
        <v>0.1313</v>
      </c>
      <c r="L57" s="2">
        <v>0</v>
      </c>
      <c r="M57" s="2">
        <v>0</v>
      </c>
      <c r="N57" s="2">
        <v>0.5</v>
      </c>
      <c r="O57" s="2">
        <v>2.2000000000000001E-3</v>
      </c>
      <c r="P57" s="3">
        <f t="shared" si="13"/>
        <v>44</v>
      </c>
      <c r="Q57" s="3">
        <f t="shared" si="14"/>
        <v>44</v>
      </c>
      <c r="R57" s="3">
        <f t="shared" si="15"/>
        <v>35</v>
      </c>
      <c r="S57" s="3">
        <f t="shared" si="16"/>
        <v>34</v>
      </c>
      <c r="T57" s="3">
        <f t="shared" si="17"/>
        <v>51</v>
      </c>
      <c r="U57" s="3">
        <f t="shared" si="18"/>
        <v>53</v>
      </c>
      <c r="V57" s="3">
        <f t="shared" si="19"/>
        <v>53</v>
      </c>
      <c r="W57" s="3">
        <f t="shared" si="20"/>
        <v>13</v>
      </c>
      <c r="X57" s="3">
        <f t="shared" si="21"/>
        <v>45</v>
      </c>
      <c r="Y57" s="3">
        <f t="shared" si="22"/>
        <v>45</v>
      </c>
      <c r="Z57" s="3">
        <f t="shared" si="23"/>
        <v>45</v>
      </c>
      <c r="AA57" s="3">
        <f t="shared" si="24"/>
        <v>9</v>
      </c>
      <c r="AB57" s="13">
        <f t="shared" si="25"/>
        <v>39.25</v>
      </c>
    </row>
    <row r="58" spans="1:28" x14ac:dyDescent="0.3">
      <c r="A58" s="2" t="s">
        <v>49</v>
      </c>
      <c r="B58" s="2" t="s">
        <v>57</v>
      </c>
      <c r="C58" s="2" t="s">
        <v>104</v>
      </c>
      <c r="D58" s="2">
        <v>1.0500000000000001E-2</v>
      </c>
      <c r="E58" s="2">
        <v>0.02</v>
      </c>
      <c r="F58" s="2">
        <v>0.49769999999999998</v>
      </c>
      <c r="G58" s="2">
        <v>0.2412</v>
      </c>
      <c r="H58" s="2">
        <v>0.28289999999999998</v>
      </c>
      <c r="I58" s="2">
        <v>0.4</v>
      </c>
      <c r="J58" s="2">
        <v>0.625</v>
      </c>
      <c r="K58" s="2">
        <v>0.13220000000000001</v>
      </c>
      <c r="L58" s="2">
        <v>0</v>
      </c>
      <c r="M58" s="2">
        <v>0</v>
      </c>
      <c r="N58" s="2">
        <v>0.5</v>
      </c>
      <c r="O58" s="2">
        <v>2.3999999999999998E-3</v>
      </c>
      <c r="P58" s="3">
        <f t="shared" si="13"/>
        <v>42</v>
      </c>
      <c r="Q58" s="3">
        <f t="shared" si="14"/>
        <v>43</v>
      </c>
      <c r="R58" s="3">
        <f t="shared" si="15"/>
        <v>52</v>
      </c>
      <c r="S58" s="3">
        <f t="shared" si="16"/>
        <v>54</v>
      </c>
      <c r="T58" s="3">
        <f t="shared" si="17"/>
        <v>47</v>
      </c>
      <c r="U58" s="3">
        <f t="shared" si="18"/>
        <v>43</v>
      </c>
      <c r="V58" s="3">
        <f t="shared" si="19"/>
        <v>43</v>
      </c>
      <c r="W58" s="3">
        <f t="shared" si="20"/>
        <v>15</v>
      </c>
      <c r="X58" s="3">
        <f t="shared" si="21"/>
        <v>45</v>
      </c>
      <c r="Y58" s="3">
        <f t="shared" si="22"/>
        <v>45</v>
      </c>
      <c r="Z58" s="3">
        <f t="shared" si="23"/>
        <v>45</v>
      </c>
      <c r="AA58" s="3">
        <f t="shared" si="24"/>
        <v>22</v>
      </c>
      <c r="AB58" s="13">
        <f t="shared" si="25"/>
        <v>41.333333333333336</v>
      </c>
    </row>
    <row r="59" spans="1:28" x14ac:dyDescent="0.3">
      <c r="A59" s="2" t="s">
        <v>217</v>
      </c>
      <c r="B59" s="2" t="s">
        <v>52</v>
      </c>
      <c r="C59" s="2" t="s">
        <v>104</v>
      </c>
      <c r="D59" s="2">
        <v>9.4700000000000006E-2</v>
      </c>
      <c r="E59" s="2">
        <v>0.13739999999999999</v>
      </c>
      <c r="F59" s="2">
        <v>0.49659999999999999</v>
      </c>
      <c r="G59" s="2">
        <v>0.22270000000000001</v>
      </c>
      <c r="H59" s="2">
        <v>0.24929999999999999</v>
      </c>
      <c r="I59" s="2">
        <v>0.35389999999999999</v>
      </c>
      <c r="J59" s="2">
        <v>0.60470000000000002</v>
      </c>
      <c r="K59" s="2">
        <v>0.13600000000000001</v>
      </c>
      <c r="L59" s="2">
        <v>0</v>
      </c>
      <c r="M59" s="2">
        <v>0</v>
      </c>
      <c r="N59" s="2">
        <v>0.5</v>
      </c>
      <c r="O59" s="2">
        <v>2.2000000000000001E-3</v>
      </c>
      <c r="P59" s="3">
        <f t="shared" si="13"/>
        <v>16</v>
      </c>
      <c r="Q59" s="3">
        <f t="shared" si="14"/>
        <v>22</v>
      </c>
      <c r="R59" s="3">
        <f t="shared" si="15"/>
        <v>53</v>
      </c>
      <c r="S59" s="3">
        <f t="shared" si="16"/>
        <v>51</v>
      </c>
      <c r="T59" s="3">
        <f t="shared" si="17"/>
        <v>58</v>
      </c>
      <c r="U59" s="3">
        <f t="shared" si="18"/>
        <v>59</v>
      </c>
      <c r="V59" s="3">
        <f t="shared" si="19"/>
        <v>59</v>
      </c>
      <c r="W59" s="3">
        <f t="shared" si="20"/>
        <v>34</v>
      </c>
      <c r="X59" s="3">
        <f t="shared" si="21"/>
        <v>45</v>
      </c>
      <c r="Y59" s="3">
        <f t="shared" si="22"/>
        <v>45</v>
      </c>
      <c r="Z59" s="3">
        <f t="shared" si="23"/>
        <v>45</v>
      </c>
      <c r="AA59" s="3">
        <f t="shared" si="24"/>
        <v>9</v>
      </c>
      <c r="AB59" s="13">
        <f t="shared" si="25"/>
        <v>41.333333333333336</v>
      </c>
    </row>
    <row r="60" spans="1:28" x14ac:dyDescent="0.3">
      <c r="A60" s="2" t="s">
        <v>50</v>
      </c>
      <c r="B60" s="2" t="s">
        <v>61</v>
      </c>
      <c r="C60" s="2" t="s">
        <v>104</v>
      </c>
      <c r="D60" s="2">
        <v>3.1600000000000003E-2</v>
      </c>
      <c r="E60" s="2">
        <v>5.6599999999999998E-2</v>
      </c>
      <c r="F60" s="2">
        <v>0.50080000000000002</v>
      </c>
      <c r="G60" s="2">
        <v>0.22109999999999999</v>
      </c>
      <c r="H60" s="2">
        <v>0.26050000000000001</v>
      </c>
      <c r="I60" s="2">
        <v>0.37580000000000002</v>
      </c>
      <c r="J60" s="2">
        <v>0.61450000000000005</v>
      </c>
      <c r="K60" s="2">
        <v>0.13600000000000001</v>
      </c>
      <c r="L60" s="2">
        <v>0</v>
      </c>
      <c r="M60" s="2">
        <v>0</v>
      </c>
      <c r="N60" s="2">
        <v>0.5</v>
      </c>
      <c r="O60" s="2">
        <v>2.2000000000000001E-3</v>
      </c>
      <c r="P60" s="3">
        <f t="shared" si="13"/>
        <v>37</v>
      </c>
      <c r="Q60" s="3">
        <f t="shared" si="14"/>
        <v>39</v>
      </c>
      <c r="R60" s="3">
        <f t="shared" si="15"/>
        <v>34</v>
      </c>
      <c r="S60" s="3">
        <f t="shared" si="16"/>
        <v>49</v>
      </c>
      <c r="T60" s="3">
        <f t="shared" si="17"/>
        <v>51</v>
      </c>
      <c r="U60" s="3">
        <f t="shared" si="18"/>
        <v>55</v>
      </c>
      <c r="V60" s="3">
        <f t="shared" si="19"/>
        <v>55</v>
      </c>
      <c r="W60" s="3">
        <f t="shared" si="20"/>
        <v>34</v>
      </c>
      <c r="X60" s="3">
        <f t="shared" si="21"/>
        <v>45</v>
      </c>
      <c r="Y60" s="3">
        <f t="shared" si="22"/>
        <v>45</v>
      </c>
      <c r="Z60" s="3">
        <f t="shared" si="23"/>
        <v>45</v>
      </c>
      <c r="AA60" s="3">
        <f t="shared" si="24"/>
        <v>9</v>
      </c>
      <c r="AB60" s="13">
        <f t="shared" si="25"/>
        <v>41.5</v>
      </c>
    </row>
    <row r="61" spans="1:28" x14ac:dyDescent="0.3">
      <c r="A61" s="5" t="s">
        <v>217</v>
      </c>
      <c r="B61" s="5" t="s">
        <v>61</v>
      </c>
      <c r="C61" s="5" t="s">
        <v>104</v>
      </c>
      <c r="D61" s="5">
        <v>2.1100000000000001E-2</v>
      </c>
      <c r="E61" s="5">
        <v>3.9199999999999999E-2</v>
      </c>
      <c r="F61" s="5">
        <v>0.50109999999999999</v>
      </c>
      <c r="G61" s="5">
        <v>0.20430000000000001</v>
      </c>
      <c r="H61" s="5">
        <v>0.23530000000000001</v>
      </c>
      <c r="I61" s="5">
        <v>0.34360000000000002</v>
      </c>
      <c r="J61" s="5">
        <v>0.60089999999999999</v>
      </c>
      <c r="K61" s="5">
        <v>0.13619999999999999</v>
      </c>
      <c r="L61" s="5">
        <v>0</v>
      </c>
      <c r="M61" s="5">
        <v>0</v>
      </c>
      <c r="N61" s="5">
        <v>0.5</v>
      </c>
      <c r="O61" s="5">
        <v>2.2000000000000001E-3</v>
      </c>
      <c r="P61" s="3">
        <f t="shared" si="13"/>
        <v>41</v>
      </c>
      <c r="Q61" s="3">
        <f t="shared" si="14"/>
        <v>41</v>
      </c>
      <c r="R61" s="3">
        <f t="shared" si="15"/>
        <v>33</v>
      </c>
      <c r="S61" s="3">
        <f t="shared" si="16"/>
        <v>32</v>
      </c>
      <c r="T61" s="3">
        <f t="shared" si="17"/>
        <v>60</v>
      </c>
      <c r="U61" s="3">
        <f t="shared" si="18"/>
        <v>60</v>
      </c>
      <c r="V61" s="3">
        <f t="shared" si="19"/>
        <v>60</v>
      </c>
      <c r="W61" s="3">
        <f t="shared" si="20"/>
        <v>37</v>
      </c>
      <c r="X61" s="3">
        <f t="shared" si="21"/>
        <v>45</v>
      </c>
      <c r="Y61" s="3">
        <f t="shared" si="22"/>
        <v>45</v>
      </c>
      <c r="Z61" s="3">
        <f t="shared" si="23"/>
        <v>45</v>
      </c>
      <c r="AA61" s="3">
        <f t="shared" si="24"/>
        <v>9</v>
      </c>
      <c r="AB61" s="13">
        <f t="shared" si="25"/>
        <v>42.333333333333336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BD6F-E1CC-4B3D-94CF-D6B12C40F6A7}">
  <dimension ref="A1:AB61"/>
  <sheetViews>
    <sheetView topLeftCell="Q1" workbookViewId="0">
      <selection activeCell="AA7" sqref="A1:AB62"/>
    </sheetView>
  </sheetViews>
  <sheetFormatPr defaultRowHeight="14.4" x14ac:dyDescent="0.3"/>
  <sheetData>
    <row r="1" spans="1:28" x14ac:dyDescent="0.3">
      <c r="A1" s="4" t="s">
        <v>219</v>
      </c>
      <c r="B1" s="4" t="s">
        <v>220</v>
      </c>
      <c r="C1" s="4" t="s">
        <v>218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12" t="s">
        <v>223</v>
      </c>
    </row>
    <row r="2" spans="1:28" x14ac:dyDescent="0.3">
      <c r="A2" s="3" t="s">
        <v>217</v>
      </c>
      <c r="B2" s="3" t="s">
        <v>53</v>
      </c>
      <c r="C2" s="3" t="s">
        <v>105</v>
      </c>
      <c r="D2" s="3">
        <v>9.4700000000000006E-2</v>
      </c>
      <c r="E2" s="3">
        <v>0.1552</v>
      </c>
      <c r="F2" s="3">
        <v>0.52480000000000004</v>
      </c>
      <c r="G2" s="3">
        <v>0.1913</v>
      </c>
      <c r="H2" s="3">
        <v>0.45379999999999998</v>
      </c>
      <c r="I2" s="3">
        <v>0.53380000000000005</v>
      </c>
      <c r="J2" s="3">
        <v>0.69610000000000005</v>
      </c>
      <c r="K2" s="3">
        <v>0.11890000000000001</v>
      </c>
      <c r="L2" s="3">
        <v>0.5</v>
      </c>
      <c r="M2" s="3">
        <v>0.27660000000000001</v>
      </c>
      <c r="N2" s="3">
        <v>0.74760000000000004</v>
      </c>
      <c r="O2" s="3">
        <v>1.34E-2</v>
      </c>
      <c r="P2" s="3">
        <f t="shared" ref="P2:P33" si="0">RANK(D2,D:D,0)</f>
        <v>10</v>
      </c>
      <c r="Q2" s="3">
        <f t="shared" ref="Q2:Q33" si="1">RANK(E2,E:E,0)</f>
        <v>10</v>
      </c>
      <c r="R2" s="3">
        <f t="shared" ref="R2:R33" si="2">RANK(F2,F:F,0)</f>
        <v>8</v>
      </c>
      <c r="S2" s="3">
        <f t="shared" ref="S2:S33" si="3">RANK(G2,G:G,1)</f>
        <v>5</v>
      </c>
      <c r="T2" s="3">
        <f t="shared" ref="T2:T33" si="4">RANK(H2,H:H,0)</f>
        <v>17</v>
      </c>
      <c r="U2" s="3">
        <f t="shared" ref="U2:U33" si="5">RANK(I2,I:I,0)</f>
        <v>3</v>
      </c>
      <c r="V2" s="3">
        <f t="shared" ref="V2:V33" si="6">RANK(J2,J:J,0)</f>
        <v>5</v>
      </c>
      <c r="W2" s="3">
        <f t="shared" ref="W2:W33" si="7">RANK(K2,K:K,1)</f>
        <v>3</v>
      </c>
      <c r="X2" s="3">
        <f t="shared" ref="X2:X33" si="8">RANK(L2,L:L,0)</f>
        <v>15</v>
      </c>
      <c r="Y2" s="3">
        <f t="shared" ref="Y2:Y33" si="9">RANK(M2,M:M,0)</f>
        <v>11</v>
      </c>
      <c r="Z2" s="3">
        <f t="shared" ref="Z2:Z33" si="10">RANK(N2,N:N,0)</f>
        <v>2</v>
      </c>
      <c r="AA2" s="3">
        <f t="shared" ref="AA2:AA33" si="11">RANK(O2,O:O,1)</f>
        <v>26</v>
      </c>
      <c r="AB2" s="13">
        <f t="shared" ref="AB2:AB33" si="12">SUM(P2:AA2)/12</f>
        <v>9.5833333333333339</v>
      </c>
    </row>
    <row r="3" spans="1:28" x14ac:dyDescent="0.3">
      <c r="A3" s="3" t="s">
        <v>217</v>
      </c>
      <c r="B3" s="3" t="s">
        <v>55</v>
      </c>
      <c r="C3" s="3" t="s">
        <v>105</v>
      </c>
      <c r="D3" s="3">
        <v>8.4199999999999997E-2</v>
      </c>
      <c r="E3" s="3">
        <v>0.14410000000000001</v>
      </c>
      <c r="F3" s="3">
        <v>0.52710000000000001</v>
      </c>
      <c r="G3" s="3">
        <v>0.18959999999999999</v>
      </c>
      <c r="H3" s="3">
        <v>0.50139999999999996</v>
      </c>
      <c r="I3" s="3">
        <v>0.5383</v>
      </c>
      <c r="J3" s="3">
        <v>0.7056</v>
      </c>
      <c r="K3" s="3">
        <v>0.12670000000000001</v>
      </c>
      <c r="L3" s="3">
        <v>0.42309999999999998</v>
      </c>
      <c r="M3" s="3">
        <v>0.10680000000000001</v>
      </c>
      <c r="N3" s="3">
        <v>0.70420000000000005</v>
      </c>
      <c r="O3" s="3">
        <v>1.34E-2</v>
      </c>
      <c r="P3" s="3">
        <f t="shared" si="0"/>
        <v>11</v>
      </c>
      <c r="Q3" s="3">
        <f t="shared" si="1"/>
        <v>11</v>
      </c>
      <c r="R3" s="3">
        <f t="shared" si="2"/>
        <v>6</v>
      </c>
      <c r="S3" s="3">
        <f t="shared" si="3"/>
        <v>1</v>
      </c>
      <c r="T3" s="3">
        <f t="shared" si="4"/>
        <v>5</v>
      </c>
      <c r="U3" s="3">
        <f t="shared" si="5"/>
        <v>2</v>
      </c>
      <c r="V3" s="3">
        <f t="shared" si="6"/>
        <v>3</v>
      </c>
      <c r="W3" s="3">
        <f t="shared" si="7"/>
        <v>19</v>
      </c>
      <c r="X3" s="3">
        <f t="shared" si="8"/>
        <v>24</v>
      </c>
      <c r="Y3" s="3">
        <f t="shared" si="9"/>
        <v>21</v>
      </c>
      <c r="Z3" s="3">
        <f t="shared" si="10"/>
        <v>9</v>
      </c>
      <c r="AA3" s="3">
        <f t="shared" si="11"/>
        <v>26</v>
      </c>
      <c r="AB3" s="13">
        <f t="shared" si="12"/>
        <v>11.5</v>
      </c>
    </row>
    <row r="4" spans="1:28" x14ac:dyDescent="0.3">
      <c r="A4" s="3" t="s">
        <v>217</v>
      </c>
      <c r="B4" s="3" t="s">
        <v>58</v>
      </c>
      <c r="C4" s="3" t="s">
        <v>105</v>
      </c>
      <c r="D4" s="3">
        <v>0.1158</v>
      </c>
      <c r="E4" s="3">
        <v>0.18329999999999999</v>
      </c>
      <c r="F4" s="3">
        <v>0.53159999999999996</v>
      </c>
      <c r="G4" s="3">
        <v>0.19139999999999999</v>
      </c>
      <c r="H4" s="3">
        <v>0.45379999999999998</v>
      </c>
      <c r="I4" s="3">
        <v>0.51919999999999999</v>
      </c>
      <c r="J4" s="3">
        <v>0.69020000000000004</v>
      </c>
      <c r="K4" s="3">
        <v>0.12509999999999999</v>
      </c>
      <c r="L4" s="3">
        <v>0.42309999999999998</v>
      </c>
      <c r="M4" s="3">
        <v>4.0300000000000002E-2</v>
      </c>
      <c r="N4" s="3">
        <v>0.6895</v>
      </c>
      <c r="O4" s="3">
        <v>3.15E-2</v>
      </c>
      <c r="P4" s="3">
        <f t="shared" si="0"/>
        <v>8</v>
      </c>
      <c r="Q4" s="3">
        <f t="shared" si="1"/>
        <v>8</v>
      </c>
      <c r="R4" s="3">
        <f t="shared" si="2"/>
        <v>3</v>
      </c>
      <c r="S4" s="3">
        <f t="shared" si="3"/>
        <v>6</v>
      </c>
      <c r="T4" s="3">
        <f t="shared" si="4"/>
        <v>17</v>
      </c>
      <c r="U4" s="3">
        <f t="shared" si="5"/>
        <v>7</v>
      </c>
      <c r="V4" s="3">
        <f t="shared" si="6"/>
        <v>12</v>
      </c>
      <c r="W4" s="3">
        <f t="shared" si="7"/>
        <v>16</v>
      </c>
      <c r="X4" s="3">
        <f t="shared" si="8"/>
        <v>24</v>
      </c>
      <c r="Y4" s="3">
        <f t="shared" si="9"/>
        <v>26</v>
      </c>
      <c r="Z4" s="3">
        <f t="shared" si="10"/>
        <v>14</v>
      </c>
      <c r="AA4" s="3">
        <f t="shared" si="11"/>
        <v>37</v>
      </c>
      <c r="AB4" s="13">
        <f t="shared" si="12"/>
        <v>14.833333333333334</v>
      </c>
    </row>
    <row r="5" spans="1:28" x14ac:dyDescent="0.3">
      <c r="A5" s="3" t="s">
        <v>217</v>
      </c>
      <c r="B5" s="3" t="s">
        <v>52</v>
      </c>
      <c r="C5" s="3" t="s">
        <v>105</v>
      </c>
      <c r="D5" s="3">
        <v>0.1263</v>
      </c>
      <c r="E5" s="3">
        <v>0.1951</v>
      </c>
      <c r="F5" s="3">
        <v>0.53310000000000002</v>
      </c>
      <c r="G5" s="3">
        <v>0.1915</v>
      </c>
      <c r="H5" s="3">
        <v>0.35289999999999999</v>
      </c>
      <c r="I5" s="3">
        <v>0.48549999999999999</v>
      </c>
      <c r="J5" s="3">
        <v>0.66390000000000005</v>
      </c>
      <c r="K5" s="3">
        <v>0.11609999999999999</v>
      </c>
      <c r="L5" s="3">
        <v>0.34620000000000001</v>
      </c>
      <c r="M5" s="3">
        <v>0.48649999999999999</v>
      </c>
      <c r="N5" s="3">
        <v>0.67300000000000004</v>
      </c>
      <c r="O5" s="3">
        <v>1.6000000000000001E-3</v>
      </c>
      <c r="P5" s="3">
        <f t="shared" si="0"/>
        <v>5</v>
      </c>
      <c r="Q5" s="3">
        <f t="shared" si="1"/>
        <v>5</v>
      </c>
      <c r="R5" s="3">
        <f t="shared" si="2"/>
        <v>2</v>
      </c>
      <c r="S5" s="3">
        <f t="shared" si="3"/>
        <v>7</v>
      </c>
      <c r="T5" s="3">
        <f t="shared" si="4"/>
        <v>43</v>
      </c>
      <c r="U5" s="3">
        <f t="shared" si="5"/>
        <v>32</v>
      </c>
      <c r="V5" s="3">
        <f t="shared" si="6"/>
        <v>37</v>
      </c>
      <c r="W5" s="3">
        <f t="shared" si="7"/>
        <v>1</v>
      </c>
      <c r="X5" s="3">
        <f t="shared" si="8"/>
        <v>33</v>
      </c>
      <c r="Y5" s="3">
        <f t="shared" si="9"/>
        <v>2</v>
      </c>
      <c r="Z5" s="3">
        <f t="shared" si="10"/>
        <v>17</v>
      </c>
      <c r="AA5" s="3">
        <f t="shared" si="11"/>
        <v>2</v>
      </c>
      <c r="AB5" s="13">
        <f t="shared" si="12"/>
        <v>15.5</v>
      </c>
    </row>
    <row r="6" spans="1:28" x14ac:dyDescent="0.3">
      <c r="A6" s="3" t="s">
        <v>217</v>
      </c>
      <c r="B6" s="3" t="s">
        <v>60</v>
      </c>
      <c r="C6" s="3" t="s">
        <v>105</v>
      </c>
      <c r="D6" s="3">
        <v>0.61050000000000004</v>
      </c>
      <c r="E6" s="3">
        <v>0.41880000000000001</v>
      </c>
      <c r="F6" s="3">
        <v>0.57220000000000004</v>
      </c>
      <c r="G6" s="3">
        <v>0.25869999999999999</v>
      </c>
      <c r="H6" s="3">
        <v>0.52939999999999998</v>
      </c>
      <c r="I6" s="3">
        <v>0.5081</v>
      </c>
      <c r="J6" s="3">
        <v>0.69550000000000001</v>
      </c>
      <c r="K6" s="3">
        <v>0.1482</v>
      </c>
      <c r="L6" s="3">
        <v>0.34620000000000001</v>
      </c>
      <c r="M6" s="3">
        <v>0.5</v>
      </c>
      <c r="N6" s="3">
        <v>0.67300000000000004</v>
      </c>
      <c r="O6" s="3">
        <v>1.6000000000000001E-3</v>
      </c>
      <c r="P6" s="3">
        <f t="shared" si="0"/>
        <v>2</v>
      </c>
      <c r="Q6" s="3">
        <f t="shared" si="1"/>
        <v>1</v>
      </c>
      <c r="R6" s="3">
        <f t="shared" si="2"/>
        <v>1</v>
      </c>
      <c r="S6" s="3">
        <f t="shared" si="3"/>
        <v>58</v>
      </c>
      <c r="T6" s="3">
        <f t="shared" si="4"/>
        <v>2</v>
      </c>
      <c r="U6" s="3">
        <f t="shared" si="5"/>
        <v>14</v>
      </c>
      <c r="V6" s="3">
        <f t="shared" si="6"/>
        <v>6</v>
      </c>
      <c r="W6" s="3">
        <f t="shared" si="7"/>
        <v>56</v>
      </c>
      <c r="X6" s="3">
        <f t="shared" si="8"/>
        <v>33</v>
      </c>
      <c r="Y6" s="3">
        <f t="shared" si="9"/>
        <v>1</v>
      </c>
      <c r="Z6" s="3">
        <f t="shared" si="10"/>
        <v>17</v>
      </c>
      <c r="AA6" s="3">
        <f t="shared" si="11"/>
        <v>2</v>
      </c>
      <c r="AB6" s="13">
        <f t="shared" si="12"/>
        <v>16.083333333333332</v>
      </c>
    </row>
    <row r="7" spans="1:28" x14ac:dyDescent="0.3">
      <c r="A7" s="3" t="s">
        <v>50</v>
      </c>
      <c r="B7" s="3" t="s">
        <v>60</v>
      </c>
      <c r="C7" s="3" t="s">
        <v>105</v>
      </c>
      <c r="D7" s="3">
        <v>0.53680000000000005</v>
      </c>
      <c r="E7" s="3">
        <v>0.37230000000000002</v>
      </c>
      <c r="F7" s="3">
        <v>0.52780000000000005</v>
      </c>
      <c r="G7" s="3">
        <v>0.24690000000000001</v>
      </c>
      <c r="H7" s="3">
        <v>0.44259999999999999</v>
      </c>
      <c r="I7" s="3">
        <v>0.5232</v>
      </c>
      <c r="J7" s="3">
        <v>0.69020000000000004</v>
      </c>
      <c r="K7" s="3">
        <v>0.12590000000000001</v>
      </c>
      <c r="L7" s="3">
        <v>0.1923</v>
      </c>
      <c r="M7" s="3">
        <v>0.3226</v>
      </c>
      <c r="N7" s="3">
        <v>0.59619999999999995</v>
      </c>
      <c r="O7" s="3">
        <v>1.6000000000000001E-3</v>
      </c>
      <c r="P7" s="3">
        <f t="shared" si="0"/>
        <v>3</v>
      </c>
      <c r="Q7" s="3">
        <f t="shared" si="1"/>
        <v>3</v>
      </c>
      <c r="R7" s="3">
        <f t="shared" si="2"/>
        <v>5</v>
      </c>
      <c r="S7" s="3">
        <f t="shared" si="3"/>
        <v>57</v>
      </c>
      <c r="T7" s="3">
        <f t="shared" si="4"/>
        <v>22</v>
      </c>
      <c r="U7" s="3">
        <f t="shared" si="5"/>
        <v>5</v>
      </c>
      <c r="V7" s="3">
        <f t="shared" si="6"/>
        <v>12</v>
      </c>
      <c r="W7" s="3">
        <f t="shared" si="7"/>
        <v>18</v>
      </c>
      <c r="X7" s="3">
        <f t="shared" si="8"/>
        <v>42</v>
      </c>
      <c r="Y7" s="3">
        <f t="shared" si="9"/>
        <v>8</v>
      </c>
      <c r="Z7" s="3">
        <f t="shared" si="10"/>
        <v>34</v>
      </c>
      <c r="AA7" s="3">
        <f t="shared" si="11"/>
        <v>2</v>
      </c>
      <c r="AB7" s="13">
        <f t="shared" si="12"/>
        <v>17.583333333333332</v>
      </c>
    </row>
    <row r="8" spans="1:28" x14ac:dyDescent="0.3">
      <c r="A8" s="3" t="s">
        <v>50</v>
      </c>
      <c r="B8" s="3" t="s">
        <v>53</v>
      </c>
      <c r="C8" s="3" t="s">
        <v>105</v>
      </c>
      <c r="D8" s="3">
        <v>7.3700000000000002E-2</v>
      </c>
      <c r="E8" s="3">
        <v>0.12280000000000001</v>
      </c>
      <c r="F8" s="3">
        <v>0.51429999999999998</v>
      </c>
      <c r="G8" s="3">
        <v>0.19220000000000001</v>
      </c>
      <c r="H8" s="3">
        <v>0.3725</v>
      </c>
      <c r="I8" s="3">
        <v>0.47760000000000002</v>
      </c>
      <c r="J8" s="3">
        <v>0.66290000000000004</v>
      </c>
      <c r="K8" s="3">
        <v>0.12429999999999999</v>
      </c>
      <c r="L8" s="3">
        <v>0.46150000000000002</v>
      </c>
      <c r="M8" s="3">
        <v>0.1905</v>
      </c>
      <c r="N8" s="3">
        <v>0.72699999999999998</v>
      </c>
      <c r="O8" s="3">
        <v>1.4500000000000001E-2</v>
      </c>
      <c r="P8" s="3">
        <f t="shared" si="0"/>
        <v>15</v>
      </c>
      <c r="Q8" s="3">
        <f t="shared" si="1"/>
        <v>16</v>
      </c>
      <c r="R8" s="3">
        <f t="shared" si="2"/>
        <v>14</v>
      </c>
      <c r="S8" s="3">
        <f t="shared" si="3"/>
        <v>15</v>
      </c>
      <c r="T8" s="3">
        <f t="shared" si="4"/>
        <v>39</v>
      </c>
      <c r="U8" s="3">
        <f t="shared" si="5"/>
        <v>38</v>
      </c>
      <c r="V8" s="3">
        <f t="shared" si="6"/>
        <v>39</v>
      </c>
      <c r="W8" s="3">
        <f t="shared" si="7"/>
        <v>11</v>
      </c>
      <c r="X8" s="3">
        <f t="shared" si="8"/>
        <v>19</v>
      </c>
      <c r="Y8" s="3">
        <f t="shared" si="9"/>
        <v>17</v>
      </c>
      <c r="Z8" s="3">
        <f t="shared" si="10"/>
        <v>3</v>
      </c>
      <c r="AA8" s="3">
        <f t="shared" si="11"/>
        <v>30</v>
      </c>
      <c r="AB8" s="13">
        <f t="shared" si="12"/>
        <v>21.333333333333332</v>
      </c>
    </row>
    <row r="9" spans="1:28" x14ac:dyDescent="0.3">
      <c r="A9" s="3" t="s">
        <v>217</v>
      </c>
      <c r="B9" s="3" t="s">
        <v>61</v>
      </c>
      <c r="C9" s="3" t="s">
        <v>105</v>
      </c>
      <c r="D9" s="3">
        <v>7.3700000000000002E-2</v>
      </c>
      <c r="E9" s="3">
        <v>0.1239</v>
      </c>
      <c r="F9" s="3">
        <v>0.51619999999999999</v>
      </c>
      <c r="G9" s="3">
        <v>0.19120000000000001</v>
      </c>
      <c r="H9" s="3">
        <v>0.33329999999999999</v>
      </c>
      <c r="I9" s="3">
        <v>0.4667</v>
      </c>
      <c r="J9" s="3">
        <v>0.65480000000000005</v>
      </c>
      <c r="K9" s="3">
        <v>0.1188</v>
      </c>
      <c r="L9" s="3">
        <v>0.26919999999999999</v>
      </c>
      <c r="M9" s="3">
        <v>0.42420000000000002</v>
      </c>
      <c r="N9" s="3">
        <v>0.63460000000000005</v>
      </c>
      <c r="O9" s="3">
        <v>1.6000000000000001E-3</v>
      </c>
      <c r="P9" s="3">
        <f t="shared" si="0"/>
        <v>15</v>
      </c>
      <c r="Q9" s="3">
        <f t="shared" si="1"/>
        <v>15</v>
      </c>
      <c r="R9" s="3">
        <f t="shared" si="2"/>
        <v>12</v>
      </c>
      <c r="S9" s="3">
        <f t="shared" si="3"/>
        <v>4</v>
      </c>
      <c r="T9" s="3">
        <f t="shared" si="4"/>
        <v>50</v>
      </c>
      <c r="U9" s="3">
        <f t="shared" si="5"/>
        <v>43</v>
      </c>
      <c r="V9" s="3">
        <f t="shared" si="6"/>
        <v>45</v>
      </c>
      <c r="W9" s="3">
        <f t="shared" si="7"/>
        <v>2</v>
      </c>
      <c r="X9" s="3">
        <f t="shared" si="8"/>
        <v>38</v>
      </c>
      <c r="Y9" s="3">
        <f t="shared" si="9"/>
        <v>4</v>
      </c>
      <c r="Z9" s="3">
        <f t="shared" si="10"/>
        <v>26</v>
      </c>
      <c r="AA9" s="3">
        <f t="shared" si="11"/>
        <v>2</v>
      </c>
      <c r="AB9" s="13">
        <f t="shared" si="12"/>
        <v>21.333333333333332</v>
      </c>
    </row>
    <row r="10" spans="1:28" x14ac:dyDescent="0.3">
      <c r="A10" s="3" t="s">
        <v>217</v>
      </c>
      <c r="B10" s="3" t="s">
        <v>59</v>
      </c>
      <c r="C10" s="3" t="s">
        <v>105</v>
      </c>
      <c r="D10" s="3">
        <v>0.1263</v>
      </c>
      <c r="E10" s="3">
        <v>0.192</v>
      </c>
      <c r="F10" s="3">
        <v>0.52929999999999999</v>
      </c>
      <c r="G10" s="3">
        <v>0.19209999999999999</v>
      </c>
      <c r="H10" s="3">
        <v>0.38379999999999997</v>
      </c>
      <c r="I10" s="3">
        <v>0.48930000000000001</v>
      </c>
      <c r="J10" s="3">
        <v>0.66879999999999995</v>
      </c>
      <c r="K10" s="3">
        <v>0.12</v>
      </c>
      <c r="L10" s="3">
        <v>0.15379999999999999</v>
      </c>
      <c r="M10" s="3">
        <v>0.26669999999999999</v>
      </c>
      <c r="N10" s="3">
        <v>0.57689999999999997</v>
      </c>
      <c r="O10" s="3">
        <v>1.8100000000000002E-2</v>
      </c>
      <c r="P10" s="3">
        <f t="shared" si="0"/>
        <v>5</v>
      </c>
      <c r="Q10" s="3">
        <f t="shared" si="1"/>
        <v>6</v>
      </c>
      <c r="R10" s="3">
        <f t="shared" si="2"/>
        <v>4</v>
      </c>
      <c r="S10" s="3">
        <f t="shared" si="3"/>
        <v>13</v>
      </c>
      <c r="T10" s="3">
        <f t="shared" si="4"/>
        <v>36</v>
      </c>
      <c r="U10" s="3">
        <f t="shared" si="5"/>
        <v>30</v>
      </c>
      <c r="V10" s="3">
        <f t="shared" si="6"/>
        <v>31</v>
      </c>
      <c r="W10" s="3">
        <f t="shared" si="7"/>
        <v>5</v>
      </c>
      <c r="X10" s="3">
        <f t="shared" si="8"/>
        <v>45</v>
      </c>
      <c r="Y10" s="3">
        <f t="shared" si="9"/>
        <v>12</v>
      </c>
      <c r="Z10" s="3">
        <f t="shared" si="10"/>
        <v>40</v>
      </c>
      <c r="AA10" s="3">
        <f t="shared" si="11"/>
        <v>33</v>
      </c>
      <c r="AB10" s="13">
        <f t="shared" si="12"/>
        <v>21.666666666666668</v>
      </c>
    </row>
    <row r="11" spans="1:28" x14ac:dyDescent="0.3">
      <c r="A11" s="3" t="s">
        <v>50</v>
      </c>
      <c r="B11" s="3" t="s">
        <v>54</v>
      </c>
      <c r="C11" s="3" t="s">
        <v>105</v>
      </c>
      <c r="D11" s="3">
        <v>2.1100000000000001E-2</v>
      </c>
      <c r="E11" s="3">
        <v>4.0800000000000003E-2</v>
      </c>
      <c r="F11" s="3">
        <v>0.50860000000000005</v>
      </c>
      <c r="G11" s="3">
        <v>0.19209999999999999</v>
      </c>
      <c r="H11" s="3">
        <v>0.45100000000000001</v>
      </c>
      <c r="I11" s="3">
        <v>0.50390000000000001</v>
      </c>
      <c r="J11" s="3">
        <v>0.68320000000000003</v>
      </c>
      <c r="K11" s="3">
        <v>0.1391</v>
      </c>
      <c r="L11" s="3">
        <v>0.46150000000000002</v>
      </c>
      <c r="M11" s="3">
        <v>0.16220000000000001</v>
      </c>
      <c r="N11" s="3">
        <v>0.72599999999999998</v>
      </c>
      <c r="O11" s="3">
        <v>1.3299999999999999E-2</v>
      </c>
      <c r="P11" s="3">
        <f t="shared" si="0"/>
        <v>33</v>
      </c>
      <c r="Q11" s="3">
        <f t="shared" si="1"/>
        <v>33</v>
      </c>
      <c r="R11" s="3">
        <f t="shared" si="2"/>
        <v>18</v>
      </c>
      <c r="S11" s="3">
        <f t="shared" si="3"/>
        <v>13</v>
      </c>
      <c r="T11" s="3">
        <f t="shared" si="4"/>
        <v>20</v>
      </c>
      <c r="U11" s="3">
        <f t="shared" si="5"/>
        <v>19</v>
      </c>
      <c r="V11" s="3">
        <f t="shared" si="6"/>
        <v>20</v>
      </c>
      <c r="W11" s="3">
        <f t="shared" si="7"/>
        <v>50</v>
      </c>
      <c r="X11" s="3">
        <f t="shared" si="8"/>
        <v>19</v>
      </c>
      <c r="Y11" s="3">
        <f t="shared" si="9"/>
        <v>19</v>
      </c>
      <c r="Z11" s="3">
        <f t="shared" si="10"/>
        <v>4</v>
      </c>
      <c r="AA11" s="3">
        <f t="shared" si="11"/>
        <v>24</v>
      </c>
      <c r="AB11" s="13">
        <f t="shared" si="12"/>
        <v>22.666666666666668</v>
      </c>
    </row>
    <row r="12" spans="1:28" x14ac:dyDescent="0.3">
      <c r="A12" s="3" t="s">
        <v>217</v>
      </c>
      <c r="B12" s="3" t="s">
        <v>54</v>
      </c>
      <c r="C12" s="3" t="s">
        <v>105</v>
      </c>
      <c r="D12" s="3">
        <v>0.1263</v>
      </c>
      <c r="E12" s="3">
        <v>0.189</v>
      </c>
      <c r="F12" s="3">
        <v>0.52559999999999996</v>
      </c>
      <c r="G12" s="3">
        <v>0.19239999999999999</v>
      </c>
      <c r="H12" s="3">
        <v>0.3165</v>
      </c>
      <c r="I12" s="3">
        <v>0.44400000000000001</v>
      </c>
      <c r="J12" s="3">
        <v>0.64459999999999995</v>
      </c>
      <c r="K12" s="3">
        <v>0.1197</v>
      </c>
      <c r="L12" s="3">
        <v>0.42309999999999998</v>
      </c>
      <c r="M12" s="3">
        <v>0.1019</v>
      </c>
      <c r="N12" s="3">
        <v>0.70379999999999998</v>
      </c>
      <c r="O12" s="3">
        <v>1.3299999999999999E-2</v>
      </c>
      <c r="P12" s="3">
        <f t="shared" si="0"/>
        <v>5</v>
      </c>
      <c r="Q12" s="3">
        <f t="shared" si="1"/>
        <v>7</v>
      </c>
      <c r="R12" s="3">
        <f t="shared" si="2"/>
        <v>7</v>
      </c>
      <c r="S12" s="3">
        <f t="shared" si="3"/>
        <v>16</v>
      </c>
      <c r="T12" s="3">
        <f t="shared" si="4"/>
        <v>57</v>
      </c>
      <c r="U12" s="3">
        <f t="shared" si="5"/>
        <v>53</v>
      </c>
      <c r="V12" s="3">
        <f t="shared" si="6"/>
        <v>54</v>
      </c>
      <c r="W12" s="3">
        <f t="shared" si="7"/>
        <v>4</v>
      </c>
      <c r="X12" s="3">
        <f t="shared" si="8"/>
        <v>24</v>
      </c>
      <c r="Y12" s="3">
        <f t="shared" si="9"/>
        <v>22</v>
      </c>
      <c r="Z12" s="3">
        <f t="shared" si="10"/>
        <v>10</v>
      </c>
      <c r="AA12" s="3">
        <f t="shared" si="11"/>
        <v>24</v>
      </c>
      <c r="AB12" s="13">
        <f t="shared" si="12"/>
        <v>23.583333333333332</v>
      </c>
    </row>
    <row r="13" spans="1:28" x14ac:dyDescent="0.3">
      <c r="A13" s="3" t="s">
        <v>217</v>
      </c>
      <c r="B13" s="3" t="s">
        <v>56</v>
      </c>
      <c r="C13" s="3" t="s">
        <v>105</v>
      </c>
      <c r="D13" s="3">
        <v>0.1053</v>
      </c>
      <c r="E13" s="3">
        <v>0.16669999999999999</v>
      </c>
      <c r="F13" s="3">
        <v>0.52439999999999998</v>
      </c>
      <c r="G13" s="3">
        <v>0.193</v>
      </c>
      <c r="H13" s="3">
        <v>0.31090000000000001</v>
      </c>
      <c r="I13" s="3">
        <v>0.44669999999999999</v>
      </c>
      <c r="J13" s="3">
        <v>0.64529999999999998</v>
      </c>
      <c r="K13" s="3">
        <v>0.1217</v>
      </c>
      <c r="L13" s="3">
        <v>0.3846</v>
      </c>
      <c r="M13" s="3">
        <v>0.22989999999999999</v>
      </c>
      <c r="N13" s="3">
        <v>0.69010000000000005</v>
      </c>
      <c r="O13" s="3">
        <v>5.0000000000000001E-3</v>
      </c>
      <c r="P13" s="3">
        <f t="shared" si="0"/>
        <v>9</v>
      </c>
      <c r="Q13" s="3">
        <f t="shared" si="1"/>
        <v>9</v>
      </c>
      <c r="R13" s="3">
        <f t="shared" si="2"/>
        <v>9</v>
      </c>
      <c r="S13" s="3">
        <f t="shared" si="3"/>
        <v>18</v>
      </c>
      <c r="T13" s="3">
        <f t="shared" si="4"/>
        <v>58</v>
      </c>
      <c r="U13" s="3">
        <f t="shared" si="5"/>
        <v>51</v>
      </c>
      <c r="V13" s="3">
        <f t="shared" si="6"/>
        <v>52</v>
      </c>
      <c r="W13" s="3">
        <f t="shared" si="7"/>
        <v>8</v>
      </c>
      <c r="X13" s="3">
        <f t="shared" si="8"/>
        <v>30</v>
      </c>
      <c r="Y13" s="3">
        <f t="shared" si="9"/>
        <v>16</v>
      </c>
      <c r="Z13" s="3">
        <f t="shared" si="10"/>
        <v>13</v>
      </c>
      <c r="AA13" s="3">
        <f t="shared" si="11"/>
        <v>21</v>
      </c>
      <c r="AB13" s="13">
        <f t="shared" si="12"/>
        <v>24.5</v>
      </c>
    </row>
    <row r="14" spans="1:28" x14ac:dyDescent="0.3">
      <c r="A14" s="3" t="s">
        <v>50</v>
      </c>
      <c r="B14" s="3" t="s">
        <v>55</v>
      </c>
      <c r="C14" s="3" t="s">
        <v>105</v>
      </c>
      <c r="D14" s="3">
        <v>3.1600000000000003E-2</v>
      </c>
      <c r="E14" s="3">
        <v>5.9400000000000001E-2</v>
      </c>
      <c r="F14" s="3">
        <v>0.51019999999999999</v>
      </c>
      <c r="G14" s="3">
        <v>0.1903</v>
      </c>
      <c r="H14" s="3">
        <v>0.40060000000000001</v>
      </c>
      <c r="I14" s="3">
        <v>0.48309999999999997</v>
      </c>
      <c r="J14" s="3">
        <v>0.66810000000000003</v>
      </c>
      <c r="K14" s="3">
        <v>0.1338</v>
      </c>
      <c r="L14" s="3">
        <v>0.46150000000000002</v>
      </c>
      <c r="M14" s="3">
        <v>9.2700000000000005E-2</v>
      </c>
      <c r="N14" s="3">
        <v>0.72119999999999995</v>
      </c>
      <c r="O14" s="3">
        <v>1.6500000000000001E-2</v>
      </c>
      <c r="P14" s="3">
        <f t="shared" si="0"/>
        <v>28</v>
      </c>
      <c r="Q14" s="3">
        <f t="shared" si="1"/>
        <v>29</v>
      </c>
      <c r="R14" s="3">
        <f t="shared" si="2"/>
        <v>16</v>
      </c>
      <c r="S14" s="3">
        <f t="shared" si="3"/>
        <v>2</v>
      </c>
      <c r="T14" s="3">
        <f t="shared" si="4"/>
        <v>31</v>
      </c>
      <c r="U14" s="3">
        <f t="shared" si="5"/>
        <v>33</v>
      </c>
      <c r="V14" s="3">
        <f t="shared" si="6"/>
        <v>33</v>
      </c>
      <c r="W14" s="3">
        <f t="shared" si="7"/>
        <v>45</v>
      </c>
      <c r="X14" s="3">
        <f t="shared" si="8"/>
        <v>19</v>
      </c>
      <c r="Y14" s="3">
        <f t="shared" si="9"/>
        <v>23</v>
      </c>
      <c r="Z14" s="3">
        <f t="shared" si="10"/>
        <v>6</v>
      </c>
      <c r="AA14" s="3">
        <f t="shared" si="11"/>
        <v>32</v>
      </c>
      <c r="AB14" s="13">
        <f t="shared" si="12"/>
        <v>24.75</v>
      </c>
    </row>
    <row r="15" spans="1:28" x14ac:dyDescent="0.3">
      <c r="A15" s="3" t="s">
        <v>50</v>
      </c>
      <c r="B15" s="3" t="s">
        <v>59</v>
      </c>
      <c r="C15" s="3" t="s">
        <v>105</v>
      </c>
      <c r="D15" s="3">
        <v>7.3700000000000002E-2</v>
      </c>
      <c r="E15" s="3">
        <v>0.12609999999999999</v>
      </c>
      <c r="F15" s="3">
        <v>0.51990000000000003</v>
      </c>
      <c r="G15" s="3">
        <v>0.19170000000000001</v>
      </c>
      <c r="H15" s="3">
        <v>0.38379999999999997</v>
      </c>
      <c r="I15" s="3">
        <v>0.46679999999999999</v>
      </c>
      <c r="J15" s="3">
        <v>0.65939999999999999</v>
      </c>
      <c r="K15" s="3">
        <v>0.1323</v>
      </c>
      <c r="L15" s="3">
        <v>0.34620000000000001</v>
      </c>
      <c r="M15" s="3">
        <v>0.42859999999999998</v>
      </c>
      <c r="N15" s="3">
        <v>0.67279999999999995</v>
      </c>
      <c r="O15" s="3">
        <v>1.8599999999999998E-2</v>
      </c>
      <c r="P15" s="3">
        <f t="shared" si="0"/>
        <v>15</v>
      </c>
      <c r="Q15" s="3">
        <f t="shared" si="1"/>
        <v>13</v>
      </c>
      <c r="R15" s="3">
        <f t="shared" si="2"/>
        <v>10</v>
      </c>
      <c r="S15" s="3">
        <f t="shared" si="3"/>
        <v>11</v>
      </c>
      <c r="T15" s="3">
        <f t="shared" si="4"/>
        <v>36</v>
      </c>
      <c r="U15" s="3">
        <f t="shared" si="5"/>
        <v>41</v>
      </c>
      <c r="V15" s="3">
        <f t="shared" si="6"/>
        <v>41</v>
      </c>
      <c r="W15" s="3">
        <f t="shared" si="7"/>
        <v>41</v>
      </c>
      <c r="X15" s="3">
        <f t="shared" si="8"/>
        <v>33</v>
      </c>
      <c r="Y15" s="3">
        <f t="shared" si="9"/>
        <v>3</v>
      </c>
      <c r="Z15" s="3">
        <f t="shared" si="10"/>
        <v>19</v>
      </c>
      <c r="AA15" s="3">
        <f t="shared" si="11"/>
        <v>34</v>
      </c>
      <c r="AB15" s="13">
        <f t="shared" si="12"/>
        <v>24.75</v>
      </c>
    </row>
    <row r="16" spans="1:28" x14ac:dyDescent="0.3">
      <c r="A16" s="3" t="s">
        <v>49</v>
      </c>
      <c r="B16" s="3" t="s">
        <v>56</v>
      </c>
      <c r="C16" s="3" t="s">
        <v>105</v>
      </c>
      <c r="D16" s="3">
        <v>0</v>
      </c>
      <c r="E16" s="3">
        <v>0</v>
      </c>
      <c r="F16" s="3">
        <v>0.5</v>
      </c>
      <c r="G16" s="3">
        <v>0.19159999999999999</v>
      </c>
      <c r="H16" s="3">
        <v>0.39219999999999999</v>
      </c>
      <c r="I16" s="3">
        <v>0.48280000000000001</v>
      </c>
      <c r="J16" s="3">
        <v>0.66710000000000003</v>
      </c>
      <c r="K16" s="3">
        <v>0.1293</v>
      </c>
      <c r="L16" s="3">
        <v>0.42309999999999998</v>
      </c>
      <c r="M16" s="3">
        <v>0.24179999999999999</v>
      </c>
      <c r="N16" s="3">
        <v>0.70920000000000005</v>
      </c>
      <c r="O16" s="3">
        <v>5.8999999999999999E-3</v>
      </c>
      <c r="P16" s="3">
        <f t="shared" si="0"/>
        <v>38</v>
      </c>
      <c r="Q16" s="3">
        <f t="shared" si="1"/>
        <v>38</v>
      </c>
      <c r="R16" s="3">
        <f t="shared" si="2"/>
        <v>21</v>
      </c>
      <c r="S16" s="3">
        <f t="shared" si="3"/>
        <v>8</v>
      </c>
      <c r="T16" s="3">
        <f t="shared" si="4"/>
        <v>34</v>
      </c>
      <c r="U16" s="3">
        <f t="shared" si="5"/>
        <v>34</v>
      </c>
      <c r="V16" s="3">
        <f t="shared" si="6"/>
        <v>35</v>
      </c>
      <c r="W16" s="3">
        <f t="shared" si="7"/>
        <v>29</v>
      </c>
      <c r="X16" s="3">
        <f t="shared" si="8"/>
        <v>24</v>
      </c>
      <c r="Y16" s="3">
        <f t="shared" si="9"/>
        <v>15</v>
      </c>
      <c r="Z16" s="3">
        <f t="shared" si="10"/>
        <v>8</v>
      </c>
      <c r="AA16" s="3">
        <f t="shared" si="11"/>
        <v>22</v>
      </c>
      <c r="AB16" s="13">
        <f t="shared" si="12"/>
        <v>25.5</v>
      </c>
    </row>
    <row r="17" spans="1:28" x14ac:dyDescent="0.3">
      <c r="A17" s="2" t="s">
        <v>217</v>
      </c>
      <c r="B17" s="2" t="s">
        <v>54</v>
      </c>
      <c r="C17" s="2" t="s">
        <v>104</v>
      </c>
      <c r="D17" s="2">
        <v>8.4199999999999997E-2</v>
      </c>
      <c r="E17" s="2">
        <v>0.1221</v>
      </c>
      <c r="F17" s="2">
        <v>0.48949999999999999</v>
      </c>
      <c r="G17" s="2">
        <v>0.22090000000000001</v>
      </c>
      <c r="H17" s="2">
        <v>0.44819999999999999</v>
      </c>
      <c r="I17" s="2">
        <v>0.5071</v>
      </c>
      <c r="J17" s="2">
        <v>0.68430000000000002</v>
      </c>
      <c r="K17" s="2">
        <v>0.13</v>
      </c>
      <c r="L17" s="2">
        <v>0.73080000000000001</v>
      </c>
      <c r="M17" s="2">
        <v>1.09E-2</v>
      </c>
      <c r="N17" s="2">
        <v>0.71660000000000001</v>
      </c>
      <c r="O17" s="2">
        <v>0.2631</v>
      </c>
      <c r="P17" s="3">
        <f t="shared" si="0"/>
        <v>11</v>
      </c>
      <c r="Q17" s="3">
        <f t="shared" si="1"/>
        <v>17</v>
      </c>
      <c r="R17" s="3">
        <f t="shared" si="2"/>
        <v>52</v>
      </c>
      <c r="S17" s="3">
        <f t="shared" si="3"/>
        <v>45</v>
      </c>
      <c r="T17" s="3">
        <f t="shared" si="4"/>
        <v>21</v>
      </c>
      <c r="U17" s="3">
        <f t="shared" si="5"/>
        <v>16</v>
      </c>
      <c r="V17" s="3">
        <f t="shared" si="6"/>
        <v>18</v>
      </c>
      <c r="W17" s="3">
        <f t="shared" si="7"/>
        <v>33</v>
      </c>
      <c r="X17" s="3">
        <f t="shared" si="8"/>
        <v>6</v>
      </c>
      <c r="Y17" s="3">
        <f t="shared" si="9"/>
        <v>32</v>
      </c>
      <c r="Z17" s="3">
        <f t="shared" si="10"/>
        <v>7</v>
      </c>
      <c r="AA17" s="3">
        <f t="shared" si="11"/>
        <v>49</v>
      </c>
      <c r="AB17" s="13">
        <f t="shared" si="12"/>
        <v>25.583333333333332</v>
      </c>
    </row>
    <row r="18" spans="1:28" x14ac:dyDescent="0.3">
      <c r="A18" s="3" t="s">
        <v>49</v>
      </c>
      <c r="B18" s="3" t="s">
        <v>57</v>
      </c>
      <c r="C18" s="3" t="s">
        <v>105</v>
      </c>
      <c r="D18" s="3">
        <v>0</v>
      </c>
      <c r="E18" s="3">
        <v>0</v>
      </c>
      <c r="F18" s="3">
        <v>0.5</v>
      </c>
      <c r="G18" s="3">
        <v>0.19969999999999999</v>
      </c>
      <c r="H18" s="3">
        <v>0.49859999999999999</v>
      </c>
      <c r="I18" s="3">
        <v>0.54520000000000002</v>
      </c>
      <c r="J18" s="3">
        <v>0.70809999999999995</v>
      </c>
      <c r="K18" s="3">
        <v>0.12820000000000001</v>
      </c>
      <c r="L18" s="3">
        <v>0.69230000000000003</v>
      </c>
      <c r="M18" s="3">
        <v>5.7999999999999996E-3</v>
      </c>
      <c r="N18" s="3">
        <v>0.57650000000000001</v>
      </c>
      <c r="O18" s="3">
        <v>0.48970000000000002</v>
      </c>
      <c r="P18" s="3">
        <f t="shared" si="0"/>
        <v>38</v>
      </c>
      <c r="Q18" s="3">
        <f t="shared" si="1"/>
        <v>38</v>
      </c>
      <c r="R18" s="3">
        <f t="shared" si="2"/>
        <v>21</v>
      </c>
      <c r="S18" s="3">
        <f t="shared" si="3"/>
        <v>26</v>
      </c>
      <c r="T18" s="3">
        <f t="shared" si="4"/>
        <v>6</v>
      </c>
      <c r="U18" s="3">
        <f t="shared" si="5"/>
        <v>1</v>
      </c>
      <c r="V18" s="3">
        <f t="shared" si="6"/>
        <v>2</v>
      </c>
      <c r="W18" s="3">
        <f t="shared" si="7"/>
        <v>26</v>
      </c>
      <c r="X18" s="3">
        <f t="shared" si="8"/>
        <v>7</v>
      </c>
      <c r="Y18" s="3">
        <f t="shared" si="9"/>
        <v>44</v>
      </c>
      <c r="Z18" s="3">
        <f t="shared" si="10"/>
        <v>43</v>
      </c>
      <c r="AA18" s="3">
        <f t="shared" si="11"/>
        <v>56</v>
      </c>
      <c r="AB18" s="13">
        <f t="shared" si="12"/>
        <v>25.666666666666668</v>
      </c>
    </row>
    <row r="19" spans="1:28" x14ac:dyDescent="0.3">
      <c r="A19" s="2" t="s">
        <v>50</v>
      </c>
      <c r="B19" s="2" t="s">
        <v>53</v>
      </c>
      <c r="C19" s="2" t="s">
        <v>104</v>
      </c>
      <c r="D19" s="2">
        <v>6.3200000000000006E-2</v>
      </c>
      <c r="E19" s="2">
        <v>0.1017</v>
      </c>
      <c r="F19" s="2">
        <v>0.49959999999999999</v>
      </c>
      <c r="G19" s="2">
        <v>0.20930000000000001</v>
      </c>
      <c r="H19" s="2">
        <v>0.47060000000000002</v>
      </c>
      <c r="I19" s="2">
        <v>0.52090000000000003</v>
      </c>
      <c r="J19" s="2">
        <v>0.69340000000000002</v>
      </c>
      <c r="K19" s="2">
        <v>0.13220000000000001</v>
      </c>
      <c r="L19" s="2">
        <v>0.53849999999999998</v>
      </c>
      <c r="M19" s="2">
        <v>8.8999999999999999E-3</v>
      </c>
      <c r="N19" s="2">
        <v>0.63439999999999996</v>
      </c>
      <c r="O19" s="2">
        <v>0.23200000000000001</v>
      </c>
      <c r="P19" s="3">
        <f t="shared" si="0"/>
        <v>19</v>
      </c>
      <c r="Q19" s="3">
        <f t="shared" si="1"/>
        <v>19</v>
      </c>
      <c r="R19" s="3">
        <f t="shared" si="2"/>
        <v>44</v>
      </c>
      <c r="S19" s="3">
        <f t="shared" si="3"/>
        <v>36</v>
      </c>
      <c r="T19" s="3">
        <f t="shared" si="4"/>
        <v>11</v>
      </c>
      <c r="U19" s="3">
        <f t="shared" si="5"/>
        <v>6</v>
      </c>
      <c r="V19" s="3">
        <f t="shared" si="6"/>
        <v>9</v>
      </c>
      <c r="W19" s="3">
        <f t="shared" si="7"/>
        <v>40</v>
      </c>
      <c r="X19" s="3">
        <f t="shared" si="8"/>
        <v>13</v>
      </c>
      <c r="Y19" s="3">
        <f t="shared" si="9"/>
        <v>36</v>
      </c>
      <c r="Z19" s="3">
        <f t="shared" si="10"/>
        <v>30</v>
      </c>
      <c r="AA19" s="3">
        <f t="shared" si="11"/>
        <v>48</v>
      </c>
      <c r="AB19" s="13">
        <f t="shared" si="12"/>
        <v>25.916666666666668</v>
      </c>
    </row>
    <row r="20" spans="1:28" x14ac:dyDescent="0.3">
      <c r="A20" s="3" t="s">
        <v>50</v>
      </c>
      <c r="B20" s="3" t="s">
        <v>52</v>
      </c>
      <c r="C20" s="3" t="s">
        <v>105</v>
      </c>
      <c r="D20" s="3">
        <v>3.1600000000000003E-2</v>
      </c>
      <c r="E20" s="3">
        <v>5.9400000000000001E-2</v>
      </c>
      <c r="F20" s="3">
        <v>0.51019999999999999</v>
      </c>
      <c r="G20" s="3">
        <v>0.2006</v>
      </c>
      <c r="H20" s="3">
        <v>0.35849999999999999</v>
      </c>
      <c r="I20" s="3">
        <v>0.47849999999999998</v>
      </c>
      <c r="J20" s="3">
        <v>0.66180000000000005</v>
      </c>
      <c r="K20" s="3">
        <v>0.1217</v>
      </c>
      <c r="L20" s="3">
        <v>0.1923</v>
      </c>
      <c r="M20" s="3">
        <v>0.3226</v>
      </c>
      <c r="N20" s="3">
        <v>0.59619999999999995</v>
      </c>
      <c r="O20" s="3">
        <v>1.6000000000000001E-3</v>
      </c>
      <c r="P20" s="3">
        <f t="shared" si="0"/>
        <v>28</v>
      </c>
      <c r="Q20" s="3">
        <f t="shared" si="1"/>
        <v>29</v>
      </c>
      <c r="R20" s="3">
        <f t="shared" si="2"/>
        <v>16</v>
      </c>
      <c r="S20" s="3">
        <f t="shared" si="3"/>
        <v>29</v>
      </c>
      <c r="T20" s="3">
        <f t="shared" si="4"/>
        <v>42</v>
      </c>
      <c r="U20" s="3">
        <f t="shared" si="5"/>
        <v>36</v>
      </c>
      <c r="V20" s="3">
        <f t="shared" si="6"/>
        <v>40</v>
      </c>
      <c r="W20" s="3">
        <f t="shared" si="7"/>
        <v>8</v>
      </c>
      <c r="X20" s="3">
        <f t="shared" si="8"/>
        <v>42</v>
      </c>
      <c r="Y20" s="3">
        <f t="shared" si="9"/>
        <v>8</v>
      </c>
      <c r="Z20" s="3">
        <f t="shared" si="10"/>
        <v>34</v>
      </c>
      <c r="AA20" s="3">
        <f t="shared" si="11"/>
        <v>2</v>
      </c>
      <c r="AB20" s="13">
        <f t="shared" si="12"/>
        <v>26.166666666666668</v>
      </c>
    </row>
    <row r="21" spans="1:28" x14ac:dyDescent="0.3">
      <c r="A21" s="2" t="s">
        <v>49</v>
      </c>
      <c r="B21" s="2" t="s">
        <v>58</v>
      </c>
      <c r="C21" s="2" t="s">
        <v>104</v>
      </c>
      <c r="D21" s="2">
        <v>0</v>
      </c>
      <c r="E21" s="2">
        <v>0</v>
      </c>
      <c r="F21" s="2">
        <v>0.5</v>
      </c>
      <c r="G21" s="2">
        <v>0.20150000000000001</v>
      </c>
      <c r="H21" s="2">
        <v>0.4118</v>
      </c>
      <c r="I21" s="2">
        <v>0.50170000000000003</v>
      </c>
      <c r="J21" s="2">
        <v>0.67720000000000002</v>
      </c>
      <c r="K21" s="2">
        <v>0.1258</v>
      </c>
      <c r="L21" s="2">
        <v>0.88460000000000005</v>
      </c>
      <c r="M21" s="2">
        <v>7.1000000000000004E-3</v>
      </c>
      <c r="N21" s="2">
        <v>0.66410000000000002</v>
      </c>
      <c r="O21" s="2">
        <v>0.35089999999999999</v>
      </c>
      <c r="P21" s="3">
        <f t="shared" si="0"/>
        <v>38</v>
      </c>
      <c r="Q21" s="3">
        <f t="shared" si="1"/>
        <v>38</v>
      </c>
      <c r="R21" s="3">
        <f t="shared" si="2"/>
        <v>21</v>
      </c>
      <c r="S21" s="3">
        <f t="shared" si="3"/>
        <v>31</v>
      </c>
      <c r="T21" s="3">
        <f t="shared" si="4"/>
        <v>26</v>
      </c>
      <c r="U21" s="3">
        <f t="shared" si="5"/>
        <v>20</v>
      </c>
      <c r="V21" s="3">
        <f t="shared" si="6"/>
        <v>24</v>
      </c>
      <c r="W21" s="3">
        <f t="shared" si="7"/>
        <v>17</v>
      </c>
      <c r="X21" s="3">
        <f t="shared" si="8"/>
        <v>4</v>
      </c>
      <c r="Y21" s="3">
        <f t="shared" si="9"/>
        <v>40</v>
      </c>
      <c r="Z21" s="3">
        <f t="shared" si="10"/>
        <v>20</v>
      </c>
      <c r="AA21" s="3">
        <f t="shared" si="11"/>
        <v>51</v>
      </c>
      <c r="AB21" s="13">
        <f t="shared" si="12"/>
        <v>27.5</v>
      </c>
    </row>
    <row r="22" spans="1:28" x14ac:dyDescent="0.3">
      <c r="A22" s="3" t="s">
        <v>50</v>
      </c>
      <c r="B22" s="3" t="s">
        <v>61</v>
      </c>
      <c r="C22" s="3" t="s">
        <v>105</v>
      </c>
      <c r="D22" s="3">
        <v>4.2099999999999999E-2</v>
      </c>
      <c r="E22" s="3">
        <v>7.8399999999999997E-2</v>
      </c>
      <c r="F22" s="3">
        <v>0.51539999999999997</v>
      </c>
      <c r="G22" s="3">
        <v>0.19189999999999999</v>
      </c>
      <c r="H22" s="3">
        <v>0.32490000000000002</v>
      </c>
      <c r="I22" s="3">
        <v>0.44869999999999999</v>
      </c>
      <c r="J22" s="3">
        <v>0.64710000000000001</v>
      </c>
      <c r="K22" s="3">
        <v>0.1239</v>
      </c>
      <c r="L22" s="3">
        <v>0.15379999999999999</v>
      </c>
      <c r="M22" s="3">
        <v>0.26669999999999999</v>
      </c>
      <c r="N22" s="3">
        <v>0.57689999999999997</v>
      </c>
      <c r="O22" s="3">
        <v>1.6999999999999999E-3</v>
      </c>
      <c r="P22" s="3">
        <f t="shared" si="0"/>
        <v>25</v>
      </c>
      <c r="Q22" s="3">
        <f t="shared" si="1"/>
        <v>24</v>
      </c>
      <c r="R22" s="3">
        <f t="shared" si="2"/>
        <v>13</v>
      </c>
      <c r="S22" s="3">
        <f t="shared" si="3"/>
        <v>12</v>
      </c>
      <c r="T22" s="3">
        <f t="shared" si="4"/>
        <v>52</v>
      </c>
      <c r="U22" s="3">
        <f t="shared" si="5"/>
        <v>50</v>
      </c>
      <c r="V22" s="3">
        <f t="shared" si="6"/>
        <v>50</v>
      </c>
      <c r="W22" s="3">
        <f t="shared" si="7"/>
        <v>10</v>
      </c>
      <c r="X22" s="3">
        <f t="shared" si="8"/>
        <v>45</v>
      </c>
      <c r="Y22" s="3">
        <f t="shared" si="9"/>
        <v>12</v>
      </c>
      <c r="Z22" s="3">
        <f t="shared" si="10"/>
        <v>40</v>
      </c>
      <c r="AA22" s="3">
        <f t="shared" si="11"/>
        <v>9</v>
      </c>
      <c r="AB22" s="13">
        <f t="shared" si="12"/>
        <v>28.5</v>
      </c>
    </row>
    <row r="23" spans="1:28" x14ac:dyDescent="0.3">
      <c r="A23" s="3" t="s">
        <v>50</v>
      </c>
      <c r="B23" s="3" t="s">
        <v>58</v>
      </c>
      <c r="C23" s="3" t="s">
        <v>105</v>
      </c>
      <c r="D23" s="3">
        <v>3.1600000000000003E-2</v>
      </c>
      <c r="E23" s="3">
        <v>6.0600000000000001E-2</v>
      </c>
      <c r="F23" s="3">
        <v>0.51390000000000002</v>
      </c>
      <c r="G23" s="3">
        <v>0.1928</v>
      </c>
      <c r="H23" s="3">
        <v>0.34449999999999997</v>
      </c>
      <c r="I23" s="3">
        <v>0.44569999999999999</v>
      </c>
      <c r="J23" s="3">
        <v>0.64710000000000001</v>
      </c>
      <c r="K23" s="3">
        <v>0.12959999999999999</v>
      </c>
      <c r="L23" s="3">
        <v>0.53849999999999998</v>
      </c>
      <c r="M23" s="3">
        <v>5.2699999999999997E-2</v>
      </c>
      <c r="N23" s="3">
        <v>0.74790000000000001</v>
      </c>
      <c r="O23" s="3">
        <v>2.8799999999999999E-2</v>
      </c>
      <c r="P23" s="3">
        <f t="shared" si="0"/>
        <v>28</v>
      </c>
      <c r="Q23" s="3">
        <f t="shared" si="1"/>
        <v>28</v>
      </c>
      <c r="R23" s="3">
        <f t="shared" si="2"/>
        <v>15</v>
      </c>
      <c r="S23" s="3">
        <f t="shared" si="3"/>
        <v>17</v>
      </c>
      <c r="T23" s="3">
        <f t="shared" si="4"/>
        <v>46</v>
      </c>
      <c r="U23" s="3">
        <f t="shared" si="5"/>
        <v>52</v>
      </c>
      <c r="V23" s="3">
        <f t="shared" si="6"/>
        <v>50</v>
      </c>
      <c r="W23" s="3">
        <f t="shared" si="7"/>
        <v>32</v>
      </c>
      <c r="X23" s="3">
        <f t="shared" si="8"/>
        <v>13</v>
      </c>
      <c r="Y23" s="3">
        <f t="shared" si="9"/>
        <v>25</v>
      </c>
      <c r="Z23" s="3">
        <f t="shared" si="10"/>
        <v>1</v>
      </c>
      <c r="AA23" s="3">
        <f t="shared" si="11"/>
        <v>36</v>
      </c>
      <c r="AB23" s="13">
        <f t="shared" si="12"/>
        <v>28.583333333333332</v>
      </c>
    </row>
    <row r="24" spans="1:28" x14ac:dyDescent="0.3">
      <c r="A24" s="2" t="s">
        <v>50</v>
      </c>
      <c r="B24" s="2" t="s">
        <v>60</v>
      </c>
      <c r="C24" s="2" t="s">
        <v>104</v>
      </c>
      <c r="D24" s="2">
        <v>0.66320000000000001</v>
      </c>
      <c r="E24" s="2">
        <v>0.37609999999999999</v>
      </c>
      <c r="F24" s="2">
        <v>0.49890000000000001</v>
      </c>
      <c r="G24" s="2">
        <v>0.29930000000000001</v>
      </c>
      <c r="H24" s="2">
        <v>0.4622</v>
      </c>
      <c r="I24" s="2">
        <v>0.51319999999999999</v>
      </c>
      <c r="J24" s="2">
        <v>0.68879999999999997</v>
      </c>
      <c r="K24" s="2">
        <v>0.13300000000000001</v>
      </c>
      <c r="L24" s="2">
        <v>0</v>
      </c>
      <c r="M24" s="2">
        <v>0</v>
      </c>
      <c r="N24" s="2">
        <v>0.5</v>
      </c>
      <c r="O24" s="2">
        <v>2.2000000000000001E-3</v>
      </c>
      <c r="P24" s="3">
        <f t="shared" si="0"/>
        <v>1</v>
      </c>
      <c r="Q24" s="3">
        <f t="shared" si="1"/>
        <v>2</v>
      </c>
      <c r="R24" s="3">
        <f t="shared" si="2"/>
        <v>45</v>
      </c>
      <c r="S24" s="3">
        <f t="shared" si="3"/>
        <v>59</v>
      </c>
      <c r="T24" s="3">
        <f t="shared" si="4"/>
        <v>14</v>
      </c>
      <c r="U24" s="3">
        <f t="shared" si="5"/>
        <v>12</v>
      </c>
      <c r="V24" s="3">
        <f t="shared" si="6"/>
        <v>14</v>
      </c>
      <c r="W24" s="3">
        <f t="shared" si="7"/>
        <v>43</v>
      </c>
      <c r="X24" s="3">
        <f t="shared" si="8"/>
        <v>49</v>
      </c>
      <c r="Y24" s="3">
        <f t="shared" si="9"/>
        <v>49</v>
      </c>
      <c r="Z24" s="3">
        <f t="shared" si="10"/>
        <v>48</v>
      </c>
      <c r="AA24" s="3">
        <f t="shared" si="11"/>
        <v>11</v>
      </c>
      <c r="AB24" s="13">
        <f t="shared" si="12"/>
        <v>28.916666666666668</v>
      </c>
    </row>
    <row r="25" spans="1:28" x14ac:dyDescent="0.3">
      <c r="A25" s="2" t="s">
        <v>50</v>
      </c>
      <c r="B25" s="2" t="s">
        <v>57</v>
      </c>
      <c r="C25" s="2" t="s">
        <v>104</v>
      </c>
      <c r="D25" s="2">
        <v>0</v>
      </c>
      <c r="E25" s="2">
        <v>0</v>
      </c>
      <c r="F25" s="2">
        <v>0.5</v>
      </c>
      <c r="G25" s="2">
        <v>0.21870000000000001</v>
      </c>
      <c r="H25" s="2">
        <v>0.4622</v>
      </c>
      <c r="I25" s="2">
        <v>0.50609999999999999</v>
      </c>
      <c r="J25" s="2">
        <v>0.68569999999999998</v>
      </c>
      <c r="K25" s="2">
        <v>0.13250000000000001</v>
      </c>
      <c r="L25" s="2">
        <v>0.5</v>
      </c>
      <c r="M25" s="2">
        <v>0.01</v>
      </c>
      <c r="N25" s="2">
        <v>0.63880000000000003</v>
      </c>
      <c r="O25" s="2">
        <v>0.192</v>
      </c>
      <c r="P25" s="3">
        <f t="shared" si="0"/>
        <v>38</v>
      </c>
      <c r="Q25" s="3">
        <f t="shared" si="1"/>
        <v>38</v>
      </c>
      <c r="R25" s="3">
        <f t="shared" si="2"/>
        <v>21</v>
      </c>
      <c r="S25" s="3">
        <f t="shared" si="3"/>
        <v>43</v>
      </c>
      <c r="T25" s="3">
        <f t="shared" si="4"/>
        <v>14</v>
      </c>
      <c r="U25" s="3">
        <f t="shared" si="5"/>
        <v>17</v>
      </c>
      <c r="V25" s="3">
        <f t="shared" si="6"/>
        <v>17</v>
      </c>
      <c r="W25" s="3">
        <f t="shared" si="7"/>
        <v>42</v>
      </c>
      <c r="X25" s="3">
        <f t="shared" si="8"/>
        <v>15</v>
      </c>
      <c r="Y25" s="3">
        <f t="shared" si="9"/>
        <v>33</v>
      </c>
      <c r="Z25" s="3">
        <f t="shared" si="10"/>
        <v>24</v>
      </c>
      <c r="AA25" s="3">
        <f t="shared" si="11"/>
        <v>46</v>
      </c>
      <c r="AB25" s="13">
        <f t="shared" si="12"/>
        <v>29</v>
      </c>
    </row>
    <row r="26" spans="1:28" x14ac:dyDescent="0.3">
      <c r="A26" s="2" t="s">
        <v>217</v>
      </c>
      <c r="B26" s="2" t="s">
        <v>58</v>
      </c>
      <c r="C26" s="2" t="s">
        <v>104</v>
      </c>
      <c r="D26" s="2">
        <v>4.2099999999999999E-2</v>
      </c>
      <c r="E26" s="2">
        <v>6.6699999999999995E-2</v>
      </c>
      <c r="F26" s="2">
        <v>0.48159999999999997</v>
      </c>
      <c r="G26" s="2">
        <v>0.22570000000000001</v>
      </c>
      <c r="H26" s="2">
        <v>0.47620000000000001</v>
      </c>
      <c r="I26" s="2">
        <v>0.51829999999999998</v>
      </c>
      <c r="J26" s="2">
        <v>0.69299999999999995</v>
      </c>
      <c r="K26" s="2">
        <v>0.1389</v>
      </c>
      <c r="L26" s="2">
        <v>0.61539999999999995</v>
      </c>
      <c r="M26" s="2">
        <v>9.4000000000000004E-3</v>
      </c>
      <c r="N26" s="2">
        <v>0.66120000000000001</v>
      </c>
      <c r="O26" s="2">
        <v>0.26550000000000001</v>
      </c>
      <c r="P26" s="3">
        <f t="shared" si="0"/>
        <v>25</v>
      </c>
      <c r="Q26" s="3">
        <f t="shared" si="1"/>
        <v>27</v>
      </c>
      <c r="R26" s="3">
        <f t="shared" si="2"/>
        <v>54</v>
      </c>
      <c r="S26" s="3">
        <f t="shared" si="3"/>
        <v>51</v>
      </c>
      <c r="T26" s="3">
        <f t="shared" si="4"/>
        <v>10</v>
      </c>
      <c r="U26" s="3">
        <f t="shared" si="5"/>
        <v>8</v>
      </c>
      <c r="V26" s="3">
        <f t="shared" si="6"/>
        <v>10</v>
      </c>
      <c r="W26" s="3">
        <f t="shared" si="7"/>
        <v>49</v>
      </c>
      <c r="X26" s="3">
        <f t="shared" si="8"/>
        <v>10</v>
      </c>
      <c r="Y26" s="3">
        <f t="shared" si="9"/>
        <v>34</v>
      </c>
      <c r="Z26" s="3">
        <f t="shared" si="10"/>
        <v>22</v>
      </c>
      <c r="AA26" s="3">
        <f t="shared" si="11"/>
        <v>50</v>
      </c>
      <c r="AB26" s="13">
        <f t="shared" si="12"/>
        <v>29.166666666666668</v>
      </c>
    </row>
    <row r="27" spans="1:28" x14ac:dyDescent="0.3">
      <c r="A27" s="3" t="s">
        <v>50</v>
      </c>
      <c r="B27" s="3" t="s">
        <v>56</v>
      </c>
      <c r="C27" s="3" t="s">
        <v>105</v>
      </c>
      <c r="D27" s="3">
        <v>2.1100000000000001E-2</v>
      </c>
      <c r="E27" s="3">
        <v>4.0800000000000003E-2</v>
      </c>
      <c r="F27" s="3">
        <v>0.50860000000000005</v>
      </c>
      <c r="G27" s="3">
        <v>0.19109999999999999</v>
      </c>
      <c r="H27" s="3">
        <v>0.3221</v>
      </c>
      <c r="I27" s="3">
        <v>0.43980000000000002</v>
      </c>
      <c r="J27" s="3">
        <v>0.64319999999999999</v>
      </c>
      <c r="K27" s="3">
        <v>0.1249</v>
      </c>
      <c r="L27" s="3">
        <v>0.3846</v>
      </c>
      <c r="M27" s="3">
        <v>0.1835</v>
      </c>
      <c r="N27" s="3">
        <v>0.68910000000000005</v>
      </c>
      <c r="O27" s="3">
        <v>8.8000000000000005E-3</v>
      </c>
      <c r="P27" s="3">
        <f t="shared" si="0"/>
        <v>33</v>
      </c>
      <c r="Q27" s="3">
        <f t="shared" si="1"/>
        <v>33</v>
      </c>
      <c r="R27" s="3">
        <f t="shared" si="2"/>
        <v>18</v>
      </c>
      <c r="S27" s="3">
        <f t="shared" si="3"/>
        <v>3</v>
      </c>
      <c r="T27" s="3">
        <f t="shared" si="4"/>
        <v>54</v>
      </c>
      <c r="U27" s="3">
        <f t="shared" si="5"/>
        <v>55</v>
      </c>
      <c r="V27" s="3">
        <f t="shared" si="6"/>
        <v>55</v>
      </c>
      <c r="W27" s="3">
        <f t="shared" si="7"/>
        <v>14</v>
      </c>
      <c r="X27" s="3">
        <f t="shared" si="8"/>
        <v>30</v>
      </c>
      <c r="Y27" s="3">
        <f t="shared" si="9"/>
        <v>18</v>
      </c>
      <c r="Z27" s="3">
        <f t="shared" si="10"/>
        <v>15</v>
      </c>
      <c r="AA27" s="3">
        <f t="shared" si="11"/>
        <v>23</v>
      </c>
      <c r="AB27" s="13">
        <f t="shared" si="12"/>
        <v>29.25</v>
      </c>
    </row>
    <row r="28" spans="1:28" x14ac:dyDescent="0.3">
      <c r="A28" s="3" t="s">
        <v>217</v>
      </c>
      <c r="B28" s="3" t="s">
        <v>57</v>
      </c>
      <c r="C28" s="3" t="s">
        <v>105</v>
      </c>
      <c r="D28" s="3">
        <v>0</v>
      </c>
      <c r="E28" s="3">
        <v>0</v>
      </c>
      <c r="F28" s="3">
        <v>0.5</v>
      </c>
      <c r="G28" s="3">
        <v>0.2354</v>
      </c>
      <c r="H28" s="3">
        <v>0.40060000000000001</v>
      </c>
      <c r="I28" s="3">
        <v>0.4914</v>
      </c>
      <c r="J28" s="3">
        <v>0.67159999999999997</v>
      </c>
      <c r="K28" s="3">
        <v>0.12470000000000001</v>
      </c>
      <c r="L28" s="3">
        <v>0.3846</v>
      </c>
      <c r="M28" s="3">
        <v>7.8100000000000003E-2</v>
      </c>
      <c r="N28" s="3">
        <v>0.68279999999999996</v>
      </c>
      <c r="O28" s="3">
        <v>1.5100000000000001E-2</v>
      </c>
      <c r="P28" s="3">
        <f t="shared" si="0"/>
        <v>38</v>
      </c>
      <c r="Q28" s="3">
        <f t="shared" si="1"/>
        <v>38</v>
      </c>
      <c r="R28" s="3">
        <f t="shared" si="2"/>
        <v>21</v>
      </c>
      <c r="S28" s="3">
        <f t="shared" si="3"/>
        <v>55</v>
      </c>
      <c r="T28" s="3">
        <f t="shared" si="4"/>
        <v>31</v>
      </c>
      <c r="U28" s="3">
        <f t="shared" si="5"/>
        <v>28</v>
      </c>
      <c r="V28" s="3">
        <f t="shared" si="6"/>
        <v>27</v>
      </c>
      <c r="W28" s="3">
        <f t="shared" si="7"/>
        <v>12</v>
      </c>
      <c r="X28" s="3">
        <f t="shared" si="8"/>
        <v>30</v>
      </c>
      <c r="Y28" s="3">
        <f t="shared" si="9"/>
        <v>24</v>
      </c>
      <c r="Z28" s="3">
        <f t="shared" si="10"/>
        <v>16</v>
      </c>
      <c r="AA28" s="3">
        <f t="shared" si="11"/>
        <v>31</v>
      </c>
      <c r="AB28" s="13">
        <f t="shared" si="12"/>
        <v>29.25</v>
      </c>
    </row>
    <row r="29" spans="1:28" x14ac:dyDescent="0.3">
      <c r="A29" s="2" t="s">
        <v>49</v>
      </c>
      <c r="B29" s="2" t="s">
        <v>53</v>
      </c>
      <c r="C29" s="2" t="s">
        <v>104</v>
      </c>
      <c r="D29" s="2">
        <v>0</v>
      </c>
      <c r="E29" s="2">
        <v>0</v>
      </c>
      <c r="F29" s="2">
        <v>0.5</v>
      </c>
      <c r="G29" s="2">
        <v>0.2006</v>
      </c>
      <c r="H29" s="2">
        <v>0.40899999999999997</v>
      </c>
      <c r="I29" s="2">
        <v>0.49320000000000003</v>
      </c>
      <c r="J29" s="2">
        <v>0.6734</v>
      </c>
      <c r="K29" s="2">
        <v>0.1283</v>
      </c>
      <c r="L29" s="2">
        <v>0.42309999999999998</v>
      </c>
      <c r="M29" s="2">
        <v>1.24E-2</v>
      </c>
      <c r="N29" s="2">
        <v>0.63639999999999997</v>
      </c>
      <c r="O29" s="2">
        <v>0.1018</v>
      </c>
      <c r="P29" s="3">
        <f t="shared" si="0"/>
        <v>38</v>
      </c>
      <c r="Q29" s="3">
        <f t="shared" si="1"/>
        <v>38</v>
      </c>
      <c r="R29" s="3">
        <f t="shared" si="2"/>
        <v>21</v>
      </c>
      <c r="S29" s="3">
        <f t="shared" si="3"/>
        <v>29</v>
      </c>
      <c r="T29" s="3">
        <f t="shared" si="4"/>
        <v>28</v>
      </c>
      <c r="U29" s="3">
        <f t="shared" si="5"/>
        <v>26</v>
      </c>
      <c r="V29" s="3">
        <f t="shared" si="6"/>
        <v>26</v>
      </c>
      <c r="W29" s="3">
        <f t="shared" si="7"/>
        <v>27</v>
      </c>
      <c r="X29" s="3">
        <f t="shared" si="8"/>
        <v>24</v>
      </c>
      <c r="Y29" s="3">
        <f t="shared" si="9"/>
        <v>30</v>
      </c>
      <c r="Z29" s="3">
        <f t="shared" si="10"/>
        <v>25</v>
      </c>
      <c r="AA29" s="3">
        <f t="shared" si="11"/>
        <v>40</v>
      </c>
      <c r="AB29" s="13">
        <f t="shared" si="12"/>
        <v>29.333333333333332</v>
      </c>
    </row>
    <row r="30" spans="1:28" x14ac:dyDescent="0.3">
      <c r="A30" s="2" t="s">
        <v>217</v>
      </c>
      <c r="B30" s="2" t="s">
        <v>60</v>
      </c>
      <c r="C30" s="2" t="s">
        <v>104</v>
      </c>
      <c r="D30" s="2">
        <v>0.4526</v>
      </c>
      <c r="E30" s="2">
        <v>0.30819999999999997</v>
      </c>
      <c r="F30" s="2">
        <v>0.46129999999999999</v>
      </c>
      <c r="G30" s="2">
        <v>0.32119999999999999</v>
      </c>
      <c r="H30" s="2">
        <v>0.64429999999999998</v>
      </c>
      <c r="I30" s="2">
        <v>0.51800000000000002</v>
      </c>
      <c r="J30" s="2">
        <v>0.71699999999999997</v>
      </c>
      <c r="K30" s="2">
        <v>0.1729</v>
      </c>
      <c r="L30" s="2">
        <v>0</v>
      </c>
      <c r="M30" s="2">
        <v>0</v>
      </c>
      <c r="N30" s="2">
        <v>0.5</v>
      </c>
      <c r="O30" s="2">
        <v>2.2000000000000001E-3</v>
      </c>
      <c r="P30" s="3">
        <f t="shared" si="0"/>
        <v>4</v>
      </c>
      <c r="Q30" s="3">
        <f t="shared" si="1"/>
        <v>4</v>
      </c>
      <c r="R30" s="3">
        <f t="shared" si="2"/>
        <v>59</v>
      </c>
      <c r="S30" s="3">
        <f t="shared" si="3"/>
        <v>60</v>
      </c>
      <c r="T30" s="3">
        <f t="shared" si="4"/>
        <v>1</v>
      </c>
      <c r="U30" s="3">
        <f t="shared" si="5"/>
        <v>9</v>
      </c>
      <c r="V30" s="3">
        <f t="shared" si="6"/>
        <v>1</v>
      </c>
      <c r="W30" s="3">
        <f t="shared" si="7"/>
        <v>60</v>
      </c>
      <c r="X30" s="3">
        <f t="shared" si="8"/>
        <v>49</v>
      </c>
      <c r="Y30" s="3">
        <f t="shared" si="9"/>
        <v>49</v>
      </c>
      <c r="Z30" s="3">
        <f t="shared" si="10"/>
        <v>48</v>
      </c>
      <c r="AA30" s="3">
        <f t="shared" si="11"/>
        <v>11</v>
      </c>
      <c r="AB30" s="13">
        <f t="shared" si="12"/>
        <v>29.583333333333332</v>
      </c>
    </row>
    <row r="31" spans="1:28" x14ac:dyDescent="0.3">
      <c r="A31" s="3" t="s">
        <v>49</v>
      </c>
      <c r="B31" s="3" t="s">
        <v>60</v>
      </c>
      <c r="C31" s="3" t="s">
        <v>105</v>
      </c>
      <c r="D31" s="3">
        <v>0</v>
      </c>
      <c r="E31" s="3">
        <v>0</v>
      </c>
      <c r="F31" s="3">
        <v>0.5</v>
      </c>
      <c r="G31" s="3">
        <v>0.22500000000000001</v>
      </c>
      <c r="H31" s="3">
        <v>0.42580000000000001</v>
      </c>
      <c r="I31" s="3">
        <v>0.49270000000000003</v>
      </c>
      <c r="J31" s="3">
        <v>0.67510000000000003</v>
      </c>
      <c r="K31" s="3">
        <v>0.13500000000000001</v>
      </c>
      <c r="L31" s="3">
        <v>0.1923</v>
      </c>
      <c r="M31" s="3">
        <v>0.3226</v>
      </c>
      <c r="N31" s="3">
        <v>0.59619999999999995</v>
      </c>
      <c r="O31" s="3">
        <v>1.6000000000000001E-3</v>
      </c>
      <c r="P31" s="3">
        <f t="shared" si="0"/>
        <v>38</v>
      </c>
      <c r="Q31" s="3">
        <f t="shared" si="1"/>
        <v>38</v>
      </c>
      <c r="R31" s="3">
        <f t="shared" si="2"/>
        <v>21</v>
      </c>
      <c r="S31" s="3">
        <f t="shared" si="3"/>
        <v>50</v>
      </c>
      <c r="T31" s="3">
        <f t="shared" si="4"/>
        <v>25</v>
      </c>
      <c r="U31" s="3">
        <f t="shared" si="5"/>
        <v>27</v>
      </c>
      <c r="V31" s="3">
        <f t="shared" si="6"/>
        <v>25</v>
      </c>
      <c r="W31" s="3">
        <f t="shared" si="7"/>
        <v>46</v>
      </c>
      <c r="X31" s="3">
        <f t="shared" si="8"/>
        <v>42</v>
      </c>
      <c r="Y31" s="3">
        <f t="shared" si="9"/>
        <v>8</v>
      </c>
      <c r="Z31" s="3">
        <f t="shared" si="10"/>
        <v>34</v>
      </c>
      <c r="AA31" s="3">
        <f t="shared" si="11"/>
        <v>2</v>
      </c>
      <c r="AB31" s="13">
        <f t="shared" si="12"/>
        <v>29.666666666666668</v>
      </c>
    </row>
    <row r="32" spans="1:28" x14ac:dyDescent="0.3">
      <c r="A32" s="3" t="s">
        <v>50</v>
      </c>
      <c r="B32" s="3" t="s">
        <v>57</v>
      </c>
      <c r="C32" s="3" t="s">
        <v>105</v>
      </c>
      <c r="D32" s="3">
        <v>0</v>
      </c>
      <c r="E32" s="3">
        <v>0</v>
      </c>
      <c r="F32" s="3">
        <v>0.5</v>
      </c>
      <c r="G32" s="3">
        <v>0.2152</v>
      </c>
      <c r="H32" s="3">
        <v>0.35010000000000002</v>
      </c>
      <c r="I32" s="3">
        <v>0.46300000000000002</v>
      </c>
      <c r="J32" s="3">
        <v>0.65480000000000005</v>
      </c>
      <c r="K32" s="3">
        <v>0.12479999999999999</v>
      </c>
      <c r="L32" s="3">
        <v>0.46150000000000002</v>
      </c>
      <c r="M32" s="3">
        <v>0.1341</v>
      </c>
      <c r="N32" s="3">
        <v>0.72470000000000001</v>
      </c>
      <c r="O32" s="3">
        <v>1.37E-2</v>
      </c>
      <c r="P32" s="3">
        <f t="shared" si="0"/>
        <v>38</v>
      </c>
      <c r="Q32" s="3">
        <f t="shared" si="1"/>
        <v>38</v>
      </c>
      <c r="R32" s="3">
        <f t="shared" si="2"/>
        <v>21</v>
      </c>
      <c r="S32" s="3">
        <f t="shared" si="3"/>
        <v>39</v>
      </c>
      <c r="T32" s="3">
        <f t="shared" si="4"/>
        <v>44</v>
      </c>
      <c r="U32" s="3">
        <f t="shared" si="5"/>
        <v>46</v>
      </c>
      <c r="V32" s="3">
        <f t="shared" si="6"/>
        <v>45</v>
      </c>
      <c r="W32" s="3">
        <f t="shared" si="7"/>
        <v>13</v>
      </c>
      <c r="X32" s="3">
        <f t="shared" si="8"/>
        <v>19</v>
      </c>
      <c r="Y32" s="3">
        <f t="shared" si="9"/>
        <v>20</v>
      </c>
      <c r="Z32" s="3">
        <f t="shared" si="10"/>
        <v>5</v>
      </c>
      <c r="AA32" s="3">
        <f t="shared" si="11"/>
        <v>28</v>
      </c>
      <c r="AB32" s="13">
        <f t="shared" si="12"/>
        <v>29.666666666666668</v>
      </c>
    </row>
    <row r="33" spans="1:28" x14ac:dyDescent="0.3">
      <c r="A33" s="2" t="s">
        <v>217</v>
      </c>
      <c r="B33" s="2" t="s">
        <v>55</v>
      </c>
      <c r="C33" s="2" t="s">
        <v>104</v>
      </c>
      <c r="D33" s="2">
        <v>1.0500000000000001E-2</v>
      </c>
      <c r="E33" s="2">
        <v>1.83E-2</v>
      </c>
      <c r="F33" s="2">
        <v>0.48080000000000001</v>
      </c>
      <c r="G33" s="2">
        <v>0.21640000000000001</v>
      </c>
      <c r="H33" s="2">
        <v>0.51259999999999994</v>
      </c>
      <c r="I33" s="2">
        <v>0.49390000000000001</v>
      </c>
      <c r="J33" s="2">
        <v>0.68610000000000004</v>
      </c>
      <c r="K33" s="2">
        <v>0.15340000000000001</v>
      </c>
      <c r="L33" s="2">
        <v>0.61539999999999995</v>
      </c>
      <c r="M33" s="2">
        <v>1.29E-2</v>
      </c>
      <c r="N33" s="2">
        <v>0.70209999999999995</v>
      </c>
      <c r="O33" s="2">
        <v>0.17130000000000001</v>
      </c>
      <c r="P33" s="3">
        <f t="shared" si="0"/>
        <v>36</v>
      </c>
      <c r="Q33" s="3">
        <f t="shared" si="1"/>
        <v>37</v>
      </c>
      <c r="R33" s="3">
        <f t="shared" si="2"/>
        <v>55</v>
      </c>
      <c r="S33" s="3">
        <f t="shared" si="3"/>
        <v>40</v>
      </c>
      <c r="T33" s="3">
        <f t="shared" si="4"/>
        <v>3</v>
      </c>
      <c r="U33" s="3">
        <f t="shared" si="5"/>
        <v>22</v>
      </c>
      <c r="V33" s="3">
        <f t="shared" si="6"/>
        <v>16</v>
      </c>
      <c r="W33" s="3">
        <f t="shared" si="7"/>
        <v>59</v>
      </c>
      <c r="X33" s="3">
        <f t="shared" si="8"/>
        <v>10</v>
      </c>
      <c r="Y33" s="3">
        <f t="shared" si="9"/>
        <v>29</v>
      </c>
      <c r="Z33" s="3">
        <f t="shared" si="10"/>
        <v>11</v>
      </c>
      <c r="AA33" s="3">
        <f t="shared" si="11"/>
        <v>45</v>
      </c>
      <c r="AB33" s="13">
        <f t="shared" si="12"/>
        <v>30.25</v>
      </c>
    </row>
    <row r="34" spans="1:28" x14ac:dyDescent="0.3">
      <c r="A34" s="2" t="s">
        <v>49</v>
      </c>
      <c r="B34" s="2" t="s">
        <v>60</v>
      </c>
      <c r="C34" s="2" t="s">
        <v>104</v>
      </c>
      <c r="D34" s="2">
        <v>0</v>
      </c>
      <c r="E34" s="2">
        <v>0</v>
      </c>
      <c r="F34" s="2">
        <v>0.5</v>
      </c>
      <c r="G34" s="2">
        <v>0.22720000000000001</v>
      </c>
      <c r="H34" s="2">
        <v>0.45379999999999998</v>
      </c>
      <c r="I34" s="2">
        <v>0.52849999999999997</v>
      </c>
      <c r="J34" s="2">
        <v>0.69399999999999995</v>
      </c>
      <c r="K34" s="2">
        <v>0.1293</v>
      </c>
      <c r="L34" s="2">
        <v>0</v>
      </c>
      <c r="M34" s="2">
        <v>0</v>
      </c>
      <c r="N34" s="2">
        <v>0.5</v>
      </c>
      <c r="O34" s="2">
        <v>2.2000000000000001E-3</v>
      </c>
      <c r="P34" s="3">
        <f t="shared" ref="P34:P61" si="13">RANK(D34,D:D,0)</f>
        <v>38</v>
      </c>
      <c r="Q34" s="3">
        <f t="shared" ref="Q34:Q61" si="14">RANK(E34,E:E,0)</f>
        <v>38</v>
      </c>
      <c r="R34" s="3">
        <f t="shared" ref="R34:R61" si="15">RANK(F34,F:F,0)</f>
        <v>21</v>
      </c>
      <c r="S34" s="3">
        <f t="shared" ref="S34:S61" si="16">RANK(G34,G:G,1)</f>
        <v>53</v>
      </c>
      <c r="T34" s="3">
        <f t="shared" ref="T34:T61" si="17">RANK(H34,H:H,0)</f>
        <v>17</v>
      </c>
      <c r="U34" s="3">
        <f t="shared" ref="U34:U61" si="18">RANK(I34,I:I,0)</f>
        <v>4</v>
      </c>
      <c r="V34" s="3">
        <f t="shared" ref="V34:V61" si="19">RANK(J34,J:J,0)</f>
        <v>8</v>
      </c>
      <c r="W34" s="3">
        <f t="shared" ref="W34:W61" si="20">RANK(K34,K:K,1)</f>
        <v>29</v>
      </c>
      <c r="X34" s="3">
        <f t="shared" ref="X34:X61" si="21">RANK(L34,L:L,0)</f>
        <v>49</v>
      </c>
      <c r="Y34" s="3">
        <f t="shared" ref="Y34:Y61" si="22">RANK(M34,M:M,0)</f>
        <v>49</v>
      </c>
      <c r="Z34" s="3">
        <f t="shared" ref="Z34:Z61" si="23">RANK(N34,N:N,0)</f>
        <v>48</v>
      </c>
      <c r="AA34" s="3">
        <f t="shared" ref="AA34:AA61" si="24">RANK(O34,O:O,1)</f>
        <v>11</v>
      </c>
      <c r="AB34" s="13">
        <f t="shared" ref="AB34:AB61" si="25">SUM(P34:AA34)/12</f>
        <v>30.416666666666668</v>
      </c>
    </row>
    <row r="35" spans="1:28" x14ac:dyDescent="0.3">
      <c r="A35" s="2" t="s">
        <v>50</v>
      </c>
      <c r="B35" s="2" t="s">
        <v>55</v>
      </c>
      <c r="C35" s="2" t="s">
        <v>104</v>
      </c>
      <c r="D35" s="2">
        <v>2.1100000000000001E-2</v>
      </c>
      <c r="E35" s="2">
        <v>3.8100000000000002E-2</v>
      </c>
      <c r="F35" s="2">
        <v>0.4955</v>
      </c>
      <c r="G35" s="2">
        <v>0.2064</v>
      </c>
      <c r="H35" s="2">
        <v>0.45660000000000001</v>
      </c>
      <c r="I35" s="2">
        <v>0.49769999999999998</v>
      </c>
      <c r="J35" s="2">
        <v>0.68110000000000004</v>
      </c>
      <c r="K35" s="2">
        <v>0.13800000000000001</v>
      </c>
      <c r="L35" s="2">
        <v>0.46150000000000002</v>
      </c>
      <c r="M35" s="2">
        <v>1.47E-2</v>
      </c>
      <c r="N35" s="2">
        <v>0.66149999999999998</v>
      </c>
      <c r="O35" s="2">
        <v>0.1125</v>
      </c>
      <c r="P35" s="3">
        <f t="shared" si="13"/>
        <v>33</v>
      </c>
      <c r="Q35" s="3">
        <f t="shared" si="14"/>
        <v>35</v>
      </c>
      <c r="R35" s="3">
        <f t="shared" si="15"/>
        <v>48</v>
      </c>
      <c r="S35" s="3">
        <f t="shared" si="16"/>
        <v>34</v>
      </c>
      <c r="T35" s="3">
        <f t="shared" si="17"/>
        <v>16</v>
      </c>
      <c r="U35" s="3">
        <f t="shared" si="18"/>
        <v>21</v>
      </c>
      <c r="V35" s="3">
        <f t="shared" si="19"/>
        <v>22</v>
      </c>
      <c r="W35" s="3">
        <f t="shared" si="20"/>
        <v>48</v>
      </c>
      <c r="X35" s="3">
        <f t="shared" si="21"/>
        <v>19</v>
      </c>
      <c r="Y35" s="3">
        <f t="shared" si="22"/>
        <v>28</v>
      </c>
      <c r="Z35" s="3">
        <f t="shared" si="23"/>
        <v>21</v>
      </c>
      <c r="AA35" s="3">
        <f t="shared" si="24"/>
        <v>41</v>
      </c>
      <c r="AB35" s="13">
        <f t="shared" si="25"/>
        <v>30.5</v>
      </c>
    </row>
    <row r="36" spans="1:28" x14ac:dyDescent="0.3">
      <c r="A36" s="2" t="s">
        <v>50</v>
      </c>
      <c r="B36" s="2" t="s">
        <v>58</v>
      </c>
      <c r="C36" s="2" t="s">
        <v>104</v>
      </c>
      <c r="D36" s="2">
        <v>4.2099999999999999E-2</v>
      </c>
      <c r="E36" s="2">
        <v>7.1400000000000005E-2</v>
      </c>
      <c r="F36" s="2">
        <v>0.49659999999999999</v>
      </c>
      <c r="G36" s="2">
        <v>0.2054</v>
      </c>
      <c r="H36" s="2">
        <v>0.49859999999999999</v>
      </c>
      <c r="I36" s="2">
        <v>0.50780000000000003</v>
      </c>
      <c r="J36" s="2">
        <v>0.69130000000000003</v>
      </c>
      <c r="K36" s="2">
        <v>0.14119999999999999</v>
      </c>
      <c r="L36" s="2">
        <v>0.34620000000000001</v>
      </c>
      <c r="M36" s="2">
        <v>8.8999999999999999E-3</v>
      </c>
      <c r="N36" s="2">
        <v>0.5867</v>
      </c>
      <c r="O36" s="2">
        <v>0.15110000000000001</v>
      </c>
      <c r="P36" s="3">
        <f t="shared" si="13"/>
        <v>25</v>
      </c>
      <c r="Q36" s="3">
        <f t="shared" si="14"/>
        <v>26</v>
      </c>
      <c r="R36" s="3">
        <f t="shared" si="15"/>
        <v>47</v>
      </c>
      <c r="S36" s="3">
        <f t="shared" si="16"/>
        <v>32</v>
      </c>
      <c r="T36" s="3">
        <f t="shared" si="17"/>
        <v>6</v>
      </c>
      <c r="U36" s="3">
        <f t="shared" si="18"/>
        <v>15</v>
      </c>
      <c r="V36" s="3">
        <f t="shared" si="19"/>
        <v>11</v>
      </c>
      <c r="W36" s="3">
        <f t="shared" si="20"/>
        <v>54</v>
      </c>
      <c r="X36" s="3">
        <f t="shared" si="21"/>
        <v>33</v>
      </c>
      <c r="Y36" s="3">
        <f t="shared" si="22"/>
        <v>36</v>
      </c>
      <c r="Z36" s="3">
        <f t="shared" si="23"/>
        <v>38</v>
      </c>
      <c r="AA36" s="3">
        <f t="shared" si="24"/>
        <v>44</v>
      </c>
      <c r="AB36" s="13">
        <f t="shared" si="25"/>
        <v>30.583333333333332</v>
      </c>
    </row>
    <row r="37" spans="1:28" x14ac:dyDescent="0.3">
      <c r="A37" s="2" t="s">
        <v>217</v>
      </c>
      <c r="B37" s="2" t="s">
        <v>57</v>
      </c>
      <c r="C37" s="2" t="s">
        <v>104</v>
      </c>
      <c r="D37" s="2">
        <v>0</v>
      </c>
      <c r="E37" s="2">
        <v>0</v>
      </c>
      <c r="F37" s="2">
        <v>0.5</v>
      </c>
      <c r="G37" s="2">
        <v>0.2392</v>
      </c>
      <c r="H37" s="2">
        <v>0.49580000000000002</v>
      </c>
      <c r="I37" s="2">
        <v>0.49370000000000003</v>
      </c>
      <c r="J37" s="2">
        <v>0.68400000000000005</v>
      </c>
      <c r="K37" s="2">
        <v>0.14860000000000001</v>
      </c>
      <c r="L37" s="2">
        <v>0.5</v>
      </c>
      <c r="M37" s="2">
        <v>1.2200000000000001E-2</v>
      </c>
      <c r="N37" s="2">
        <v>0.65939999999999999</v>
      </c>
      <c r="O37" s="2">
        <v>0.1401</v>
      </c>
      <c r="P37" s="3">
        <f t="shared" si="13"/>
        <v>38</v>
      </c>
      <c r="Q37" s="3">
        <f t="shared" si="14"/>
        <v>38</v>
      </c>
      <c r="R37" s="3">
        <f t="shared" si="15"/>
        <v>21</v>
      </c>
      <c r="S37" s="3">
        <f t="shared" si="16"/>
        <v>56</v>
      </c>
      <c r="T37" s="3">
        <f t="shared" si="17"/>
        <v>8</v>
      </c>
      <c r="U37" s="3">
        <f t="shared" si="18"/>
        <v>23</v>
      </c>
      <c r="V37" s="3">
        <f t="shared" si="19"/>
        <v>19</v>
      </c>
      <c r="W37" s="3">
        <f t="shared" si="20"/>
        <v>57</v>
      </c>
      <c r="X37" s="3">
        <f t="shared" si="21"/>
        <v>15</v>
      </c>
      <c r="Y37" s="3">
        <f t="shared" si="22"/>
        <v>31</v>
      </c>
      <c r="Z37" s="3">
        <f t="shared" si="23"/>
        <v>23</v>
      </c>
      <c r="AA37" s="3">
        <f t="shared" si="24"/>
        <v>43</v>
      </c>
      <c r="AB37" s="13">
        <f t="shared" si="25"/>
        <v>31</v>
      </c>
    </row>
    <row r="38" spans="1:28" x14ac:dyDescent="0.3">
      <c r="A38" s="2" t="s">
        <v>49</v>
      </c>
      <c r="B38" s="2" t="s">
        <v>55</v>
      </c>
      <c r="C38" s="2" t="s">
        <v>104</v>
      </c>
      <c r="D38" s="2">
        <v>0</v>
      </c>
      <c r="E38" s="2">
        <v>0</v>
      </c>
      <c r="F38" s="2">
        <v>0.5</v>
      </c>
      <c r="G38" s="2">
        <v>0.19500000000000001</v>
      </c>
      <c r="H38" s="2">
        <v>0.46779999999999999</v>
      </c>
      <c r="I38" s="2">
        <v>0.50609999999999999</v>
      </c>
      <c r="J38" s="2">
        <v>0.68640000000000001</v>
      </c>
      <c r="K38" s="2">
        <v>0.13739999999999999</v>
      </c>
      <c r="L38" s="2">
        <v>0</v>
      </c>
      <c r="M38" s="2">
        <v>0</v>
      </c>
      <c r="N38" s="2">
        <v>0.5</v>
      </c>
      <c r="O38" s="2">
        <v>2.3E-3</v>
      </c>
      <c r="P38" s="3">
        <f t="shared" si="13"/>
        <v>38</v>
      </c>
      <c r="Q38" s="3">
        <f t="shared" si="14"/>
        <v>38</v>
      </c>
      <c r="R38" s="3">
        <f t="shared" si="15"/>
        <v>21</v>
      </c>
      <c r="S38" s="3">
        <f t="shared" si="16"/>
        <v>22</v>
      </c>
      <c r="T38" s="3">
        <f t="shared" si="17"/>
        <v>12</v>
      </c>
      <c r="U38" s="3">
        <f t="shared" si="18"/>
        <v>17</v>
      </c>
      <c r="V38" s="3">
        <f t="shared" si="19"/>
        <v>15</v>
      </c>
      <c r="W38" s="3">
        <f t="shared" si="20"/>
        <v>47</v>
      </c>
      <c r="X38" s="3">
        <f t="shared" si="21"/>
        <v>49</v>
      </c>
      <c r="Y38" s="3">
        <f t="shared" si="22"/>
        <v>49</v>
      </c>
      <c r="Z38" s="3">
        <f t="shared" si="23"/>
        <v>48</v>
      </c>
      <c r="AA38" s="3">
        <f t="shared" si="24"/>
        <v>19</v>
      </c>
      <c r="AB38" s="13">
        <f t="shared" si="25"/>
        <v>31.25</v>
      </c>
    </row>
    <row r="39" spans="1:28" x14ac:dyDescent="0.3">
      <c r="A39" s="2" t="s">
        <v>50</v>
      </c>
      <c r="B39" s="2" t="s">
        <v>59</v>
      </c>
      <c r="C39" s="2" t="s">
        <v>104</v>
      </c>
      <c r="D39" s="2">
        <v>8.4199999999999997E-2</v>
      </c>
      <c r="E39" s="2">
        <v>0.127</v>
      </c>
      <c r="F39" s="2">
        <v>0.49890000000000001</v>
      </c>
      <c r="G39" s="2">
        <v>0.21129999999999999</v>
      </c>
      <c r="H39" s="2">
        <v>0.50980000000000003</v>
      </c>
      <c r="I39" s="2">
        <v>0.51629999999999998</v>
      </c>
      <c r="J39" s="2">
        <v>0.69689999999999996</v>
      </c>
      <c r="K39" s="2">
        <v>0.14530000000000001</v>
      </c>
      <c r="L39" s="2">
        <v>0</v>
      </c>
      <c r="M39" s="2">
        <v>0</v>
      </c>
      <c r="N39" s="2">
        <v>0.47670000000000001</v>
      </c>
      <c r="O39" s="2">
        <v>4.3799999999999999E-2</v>
      </c>
      <c r="P39" s="3">
        <f t="shared" si="13"/>
        <v>11</v>
      </c>
      <c r="Q39" s="3">
        <f t="shared" si="14"/>
        <v>12</v>
      </c>
      <c r="R39" s="3">
        <f t="shared" si="15"/>
        <v>45</v>
      </c>
      <c r="S39" s="3">
        <f t="shared" si="16"/>
        <v>38</v>
      </c>
      <c r="T39" s="3">
        <f t="shared" si="17"/>
        <v>4</v>
      </c>
      <c r="U39" s="3">
        <f t="shared" si="18"/>
        <v>11</v>
      </c>
      <c r="V39" s="3">
        <f t="shared" si="19"/>
        <v>4</v>
      </c>
      <c r="W39" s="3">
        <f t="shared" si="20"/>
        <v>55</v>
      </c>
      <c r="X39" s="3">
        <f t="shared" si="21"/>
        <v>49</v>
      </c>
      <c r="Y39" s="3">
        <f t="shared" si="22"/>
        <v>49</v>
      </c>
      <c r="Z39" s="3">
        <f t="shared" si="23"/>
        <v>59</v>
      </c>
      <c r="AA39" s="3">
        <f t="shared" si="24"/>
        <v>38</v>
      </c>
      <c r="AB39" s="13">
        <f t="shared" si="25"/>
        <v>31.25</v>
      </c>
    </row>
    <row r="40" spans="1:28" x14ac:dyDescent="0.3">
      <c r="A40" s="3" t="s">
        <v>49</v>
      </c>
      <c r="B40" s="3" t="s">
        <v>58</v>
      </c>
      <c r="C40" s="3" t="s">
        <v>105</v>
      </c>
      <c r="D40" s="3">
        <v>1.0500000000000001E-2</v>
      </c>
      <c r="E40" s="3">
        <v>2.0799999999999999E-2</v>
      </c>
      <c r="F40" s="3">
        <v>0.50529999999999997</v>
      </c>
      <c r="G40" s="3">
        <v>0.19309999999999999</v>
      </c>
      <c r="H40" s="3">
        <v>0.38100000000000001</v>
      </c>
      <c r="I40" s="3">
        <v>0.47799999999999998</v>
      </c>
      <c r="J40" s="3">
        <v>0.66390000000000005</v>
      </c>
      <c r="K40" s="3">
        <v>0.1268</v>
      </c>
      <c r="L40" s="3">
        <v>0.69230000000000003</v>
      </c>
      <c r="M40" s="3">
        <v>6.7999999999999996E-3</v>
      </c>
      <c r="N40" s="3">
        <v>0.61729999999999996</v>
      </c>
      <c r="O40" s="3">
        <v>0.35360000000000003</v>
      </c>
      <c r="P40" s="3">
        <f t="shared" si="13"/>
        <v>36</v>
      </c>
      <c r="Q40" s="3">
        <f t="shared" si="14"/>
        <v>36</v>
      </c>
      <c r="R40" s="3">
        <f t="shared" si="15"/>
        <v>20</v>
      </c>
      <c r="S40" s="3">
        <f t="shared" si="16"/>
        <v>19</v>
      </c>
      <c r="T40" s="3">
        <f t="shared" si="17"/>
        <v>38</v>
      </c>
      <c r="U40" s="3">
        <f t="shared" si="18"/>
        <v>37</v>
      </c>
      <c r="V40" s="3">
        <f t="shared" si="19"/>
        <v>37</v>
      </c>
      <c r="W40" s="3">
        <f t="shared" si="20"/>
        <v>22</v>
      </c>
      <c r="X40" s="3">
        <f t="shared" si="21"/>
        <v>7</v>
      </c>
      <c r="Y40" s="3">
        <f t="shared" si="22"/>
        <v>41</v>
      </c>
      <c r="Z40" s="3">
        <f t="shared" si="23"/>
        <v>32</v>
      </c>
      <c r="AA40" s="3">
        <f t="shared" si="24"/>
        <v>52</v>
      </c>
      <c r="AB40" s="13">
        <f t="shared" si="25"/>
        <v>31.416666666666668</v>
      </c>
    </row>
    <row r="41" spans="1:28" x14ac:dyDescent="0.3">
      <c r="A41" s="3" t="s">
        <v>49</v>
      </c>
      <c r="B41" s="3" t="s">
        <v>55</v>
      </c>
      <c r="C41" s="3" t="s">
        <v>105</v>
      </c>
      <c r="D41" s="3">
        <v>0</v>
      </c>
      <c r="E41" s="3">
        <v>0</v>
      </c>
      <c r="F41" s="3">
        <v>0.5</v>
      </c>
      <c r="G41" s="3">
        <v>0.19159999999999999</v>
      </c>
      <c r="H41" s="3">
        <v>0.46500000000000002</v>
      </c>
      <c r="I41" s="3">
        <v>0.49330000000000002</v>
      </c>
      <c r="J41" s="3">
        <v>0.68010000000000004</v>
      </c>
      <c r="K41" s="3">
        <v>0.14949999999999999</v>
      </c>
      <c r="L41" s="3">
        <v>0.69230000000000003</v>
      </c>
      <c r="M41" s="3">
        <v>5.4000000000000003E-3</v>
      </c>
      <c r="N41" s="3">
        <v>0.55659999999999998</v>
      </c>
      <c r="O41" s="3">
        <v>0.51570000000000005</v>
      </c>
      <c r="P41" s="3">
        <f t="shared" si="13"/>
        <v>38</v>
      </c>
      <c r="Q41" s="3">
        <f t="shared" si="14"/>
        <v>38</v>
      </c>
      <c r="R41" s="3">
        <f t="shared" si="15"/>
        <v>21</v>
      </c>
      <c r="S41" s="3">
        <f t="shared" si="16"/>
        <v>8</v>
      </c>
      <c r="T41" s="3">
        <f t="shared" si="17"/>
        <v>13</v>
      </c>
      <c r="U41" s="3">
        <f t="shared" si="18"/>
        <v>25</v>
      </c>
      <c r="V41" s="3">
        <f t="shared" si="19"/>
        <v>23</v>
      </c>
      <c r="W41" s="3">
        <f t="shared" si="20"/>
        <v>58</v>
      </c>
      <c r="X41" s="3">
        <f t="shared" si="21"/>
        <v>7</v>
      </c>
      <c r="Y41" s="3">
        <f t="shared" si="22"/>
        <v>45</v>
      </c>
      <c r="Z41" s="3">
        <f t="shared" si="23"/>
        <v>46</v>
      </c>
      <c r="AA41" s="3">
        <f t="shared" si="24"/>
        <v>57</v>
      </c>
      <c r="AB41" s="13">
        <f t="shared" si="25"/>
        <v>31.583333333333332</v>
      </c>
    </row>
    <row r="42" spans="1:28" x14ac:dyDescent="0.3">
      <c r="A42" s="2" t="s">
        <v>217</v>
      </c>
      <c r="B42" s="2" t="s">
        <v>53</v>
      </c>
      <c r="C42" s="2" t="s">
        <v>104</v>
      </c>
      <c r="D42" s="2">
        <v>5.2600000000000001E-2</v>
      </c>
      <c r="E42" s="2">
        <v>7.7499999999999999E-2</v>
      </c>
      <c r="F42" s="2">
        <v>0.4718</v>
      </c>
      <c r="G42" s="2">
        <v>0.2261</v>
      </c>
      <c r="H42" s="2">
        <v>0.48459999999999998</v>
      </c>
      <c r="I42" s="2">
        <v>0.51800000000000002</v>
      </c>
      <c r="J42" s="2">
        <v>0.69410000000000005</v>
      </c>
      <c r="K42" s="2">
        <v>0.1391</v>
      </c>
      <c r="L42" s="2">
        <v>0.30769999999999997</v>
      </c>
      <c r="M42" s="2">
        <v>8.9999999999999993E-3</v>
      </c>
      <c r="N42" s="2">
        <v>0.57840000000000003</v>
      </c>
      <c r="O42" s="2">
        <v>0.1187</v>
      </c>
      <c r="P42" s="3">
        <f t="shared" si="13"/>
        <v>22</v>
      </c>
      <c r="Q42" s="3">
        <f t="shared" si="14"/>
        <v>25</v>
      </c>
      <c r="R42" s="3">
        <f t="shared" si="15"/>
        <v>57</v>
      </c>
      <c r="S42" s="3">
        <f t="shared" si="16"/>
        <v>52</v>
      </c>
      <c r="T42" s="3">
        <f t="shared" si="17"/>
        <v>9</v>
      </c>
      <c r="U42" s="3">
        <f t="shared" si="18"/>
        <v>9</v>
      </c>
      <c r="V42" s="3">
        <f t="shared" si="19"/>
        <v>7</v>
      </c>
      <c r="W42" s="3">
        <f t="shared" si="20"/>
        <v>50</v>
      </c>
      <c r="X42" s="3">
        <f t="shared" si="21"/>
        <v>37</v>
      </c>
      <c r="Y42" s="3">
        <f t="shared" si="22"/>
        <v>35</v>
      </c>
      <c r="Z42" s="3">
        <f t="shared" si="23"/>
        <v>39</v>
      </c>
      <c r="AA42" s="3">
        <f t="shared" si="24"/>
        <v>42</v>
      </c>
      <c r="AB42" s="13">
        <f t="shared" si="25"/>
        <v>32</v>
      </c>
    </row>
    <row r="43" spans="1:28" x14ac:dyDescent="0.3">
      <c r="A43" s="2" t="s">
        <v>49</v>
      </c>
      <c r="B43" s="2" t="s">
        <v>61</v>
      </c>
      <c r="C43" s="2" t="s">
        <v>104</v>
      </c>
      <c r="D43" s="2">
        <v>0</v>
      </c>
      <c r="E43" s="2">
        <v>0</v>
      </c>
      <c r="F43" s="2">
        <v>0.5</v>
      </c>
      <c r="G43" s="2">
        <v>0.19989999999999999</v>
      </c>
      <c r="H43" s="2">
        <v>0.36409999999999998</v>
      </c>
      <c r="I43" s="2">
        <v>0.49340000000000001</v>
      </c>
      <c r="J43" s="2">
        <v>0.66810000000000003</v>
      </c>
      <c r="K43" s="2">
        <v>0.1205</v>
      </c>
      <c r="L43" s="2">
        <v>0</v>
      </c>
      <c r="M43" s="2">
        <v>0</v>
      </c>
      <c r="N43" s="2">
        <v>0.5</v>
      </c>
      <c r="O43" s="2">
        <v>2.2000000000000001E-3</v>
      </c>
      <c r="P43" s="3">
        <f t="shared" si="13"/>
        <v>38</v>
      </c>
      <c r="Q43" s="3">
        <f t="shared" si="14"/>
        <v>38</v>
      </c>
      <c r="R43" s="3">
        <f t="shared" si="15"/>
        <v>21</v>
      </c>
      <c r="S43" s="3">
        <f t="shared" si="16"/>
        <v>28</v>
      </c>
      <c r="T43" s="3">
        <f t="shared" si="17"/>
        <v>41</v>
      </c>
      <c r="U43" s="3">
        <f t="shared" si="18"/>
        <v>24</v>
      </c>
      <c r="V43" s="3">
        <f t="shared" si="19"/>
        <v>33</v>
      </c>
      <c r="W43" s="3">
        <f t="shared" si="20"/>
        <v>6</v>
      </c>
      <c r="X43" s="3">
        <f t="shared" si="21"/>
        <v>49</v>
      </c>
      <c r="Y43" s="3">
        <f t="shared" si="22"/>
        <v>49</v>
      </c>
      <c r="Z43" s="3">
        <f t="shared" si="23"/>
        <v>48</v>
      </c>
      <c r="AA43" s="3">
        <f t="shared" si="24"/>
        <v>11</v>
      </c>
      <c r="AB43" s="13">
        <f t="shared" si="25"/>
        <v>32.166666666666664</v>
      </c>
    </row>
    <row r="44" spans="1:28" x14ac:dyDescent="0.3">
      <c r="A44" s="3" t="s">
        <v>49</v>
      </c>
      <c r="B44" s="3" t="s">
        <v>59</v>
      </c>
      <c r="C44" s="3" t="s">
        <v>105</v>
      </c>
      <c r="D44" s="3">
        <v>0</v>
      </c>
      <c r="E44" s="3">
        <v>0</v>
      </c>
      <c r="F44" s="3">
        <v>0.5</v>
      </c>
      <c r="G44" s="3">
        <v>0.19370000000000001</v>
      </c>
      <c r="H44" s="3">
        <v>0.3669</v>
      </c>
      <c r="I44" s="3">
        <v>0.4662</v>
      </c>
      <c r="J44" s="3">
        <v>0.65759999999999996</v>
      </c>
      <c r="K44" s="3">
        <v>0.13089999999999999</v>
      </c>
      <c r="L44" s="3">
        <v>0.26919999999999999</v>
      </c>
      <c r="M44" s="3">
        <v>0.38890000000000002</v>
      </c>
      <c r="N44" s="3">
        <v>0.63449999999999995</v>
      </c>
      <c r="O44" s="3">
        <v>1.9699999999999999E-2</v>
      </c>
      <c r="P44" s="3">
        <f t="shared" si="13"/>
        <v>38</v>
      </c>
      <c r="Q44" s="3">
        <f t="shared" si="14"/>
        <v>38</v>
      </c>
      <c r="R44" s="3">
        <f t="shared" si="15"/>
        <v>21</v>
      </c>
      <c r="S44" s="3">
        <f t="shared" si="16"/>
        <v>21</v>
      </c>
      <c r="T44" s="3">
        <f t="shared" si="17"/>
        <v>40</v>
      </c>
      <c r="U44" s="3">
        <f t="shared" si="18"/>
        <v>44</v>
      </c>
      <c r="V44" s="3">
        <f t="shared" si="19"/>
        <v>42</v>
      </c>
      <c r="W44" s="3">
        <f t="shared" si="20"/>
        <v>36</v>
      </c>
      <c r="X44" s="3">
        <f t="shared" si="21"/>
        <v>38</v>
      </c>
      <c r="Y44" s="3">
        <f t="shared" si="22"/>
        <v>6</v>
      </c>
      <c r="Z44" s="3">
        <f t="shared" si="23"/>
        <v>28</v>
      </c>
      <c r="AA44" s="3">
        <f t="shared" si="24"/>
        <v>35</v>
      </c>
      <c r="AB44" s="13">
        <f t="shared" si="25"/>
        <v>32.25</v>
      </c>
    </row>
    <row r="45" spans="1:28" x14ac:dyDescent="0.3">
      <c r="A45" s="2" t="s">
        <v>49</v>
      </c>
      <c r="B45" s="2" t="s">
        <v>56</v>
      </c>
      <c r="C45" s="2" t="s">
        <v>104</v>
      </c>
      <c r="D45" s="2">
        <v>0</v>
      </c>
      <c r="E45" s="2">
        <v>0</v>
      </c>
      <c r="F45" s="2">
        <v>0.5</v>
      </c>
      <c r="G45" s="2">
        <v>0.1953</v>
      </c>
      <c r="H45" s="2">
        <v>0.40060000000000001</v>
      </c>
      <c r="I45" s="2">
        <v>0.48809999999999998</v>
      </c>
      <c r="J45" s="2">
        <v>0.67020000000000002</v>
      </c>
      <c r="K45" s="2">
        <v>0.1293</v>
      </c>
      <c r="L45" s="2">
        <v>0.96150000000000002</v>
      </c>
      <c r="M45" s="2">
        <v>5.1000000000000004E-3</v>
      </c>
      <c r="N45" s="2">
        <v>0.55869999999999997</v>
      </c>
      <c r="O45" s="2">
        <v>0.64019999999999999</v>
      </c>
      <c r="P45" s="3">
        <f t="shared" si="13"/>
        <v>38</v>
      </c>
      <c r="Q45" s="3">
        <f t="shared" si="14"/>
        <v>38</v>
      </c>
      <c r="R45" s="3">
        <f t="shared" si="15"/>
        <v>21</v>
      </c>
      <c r="S45" s="3">
        <f t="shared" si="16"/>
        <v>23</v>
      </c>
      <c r="T45" s="3">
        <f t="shared" si="17"/>
        <v>31</v>
      </c>
      <c r="U45" s="3">
        <f t="shared" si="18"/>
        <v>31</v>
      </c>
      <c r="V45" s="3">
        <f t="shared" si="19"/>
        <v>29</v>
      </c>
      <c r="W45" s="3">
        <f t="shared" si="20"/>
        <v>29</v>
      </c>
      <c r="X45" s="3">
        <f t="shared" si="21"/>
        <v>1</v>
      </c>
      <c r="Y45" s="3">
        <f t="shared" si="22"/>
        <v>46</v>
      </c>
      <c r="Z45" s="3">
        <f t="shared" si="23"/>
        <v>44</v>
      </c>
      <c r="AA45" s="3">
        <f t="shared" si="24"/>
        <v>59</v>
      </c>
      <c r="AB45" s="13">
        <f t="shared" si="25"/>
        <v>32.5</v>
      </c>
    </row>
    <row r="46" spans="1:28" x14ac:dyDescent="0.3">
      <c r="A46" s="2" t="s">
        <v>217</v>
      </c>
      <c r="B46" s="2" t="s">
        <v>56</v>
      </c>
      <c r="C46" s="2" t="s">
        <v>104</v>
      </c>
      <c r="D46" s="2">
        <v>7.3700000000000002E-2</v>
      </c>
      <c r="E46" s="2">
        <v>9.8599999999999993E-2</v>
      </c>
      <c r="F46" s="2">
        <v>0.4617</v>
      </c>
      <c r="G46" s="2">
        <v>0.22389999999999999</v>
      </c>
      <c r="H46" s="2">
        <v>0.40899999999999997</v>
      </c>
      <c r="I46" s="2">
        <v>0.47560000000000002</v>
      </c>
      <c r="J46" s="2">
        <v>0.66569999999999996</v>
      </c>
      <c r="K46" s="2">
        <v>0.13120000000000001</v>
      </c>
      <c r="L46" s="2">
        <v>0.88460000000000005</v>
      </c>
      <c r="M46" s="2">
        <v>7.9000000000000008E-3</v>
      </c>
      <c r="N46" s="2">
        <v>0.69299999999999995</v>
      </c>
      <c r="O46" s="2">
        <v>0.45569999999999999</v>
      </c>
      <c r="P46" s="3">
        <f t="shared" si="13"/>
        <v>15</v>
      </c>
      <c r="Q46" s="3">
        <f t="shared" si="14"/>
        <v>20</v>
      </c>
      <c r="R46" s="3">
        <f t="shared" si="15"/>
        <v>58</v>
      </c>
      <c r="S46" s="3">
        <f t="shared" si="16"/>
        <v>49</v>
      </c>
      <c r="T46" s="3">
        <f t="shared" si="17"/>
        <v>28</v>
      </c>
      <c r="U46" s="3">
        <f t="shared" si="18"/>
        <v>40</v>
      </c>
      <c r="V46" s="3">
        <f t="shared" si="19"/>
        <v>36</v>
      </c>
      <c r="W46" s="3">
        <f t="shared" si="20"/>
        <v>37</v>
      </c>
      <c r="X46" s="3">
        <f t="shared" si="21"/>
        <v>4</v>
      </c>
      <c r="Y46" s="3">
        <f t="shared" si="22"/>
        <v>39</v>
      </c>
      <c r="Z46" s="3">
        <f t="shared" si="23"/>
        <v>12</v>
      </c>
      <c r="AA46" s="3">
        <f t="shared" si="24"/>
        <v>54</v>
      </c>
      <c r="AB46" s="13">
        <f t="shared" si="25"/>
        <v>32.666666666666664</v>
      </c>
    </row>
    <row r="47" spans="1:28" x14ac:dyDescent="0.3">
      <c r="A47" s="2" t="s">
        <v>49</v>
      </c>
      <c r="B47" s="2" t="s">
        <v>59</v>
      </c>
      <c r="C47" s="2" t="s">
        <v>104</v>
      </c>
      <c r="D47" s="2">
        <v>0</v>
      </c>
      <c r="E47" s="2">
        <v>0</v>
      </c>
      <c r="F47" s="2">
        <v>0.5</v>
      </c>
      <c r="G47" s="2">
        <v>0.19980000000000001</v>
      </c>
      <c r="H47" s="2">
        <v>0.42859999999999998</v>
      </c>
      <c r="I47" s="2">
        <v>0.51090000000000002</v>
      </c>
      <c r="J47" s="2">
        <v>0.68320000000000003</v>
      </c>
      <c r="K47" s="2">
        <v>0.13300000000000001</v>
      </c>
      <c r="L47" s="2">
        <v>0</v>
      </c>
      <c r="M47" s="2">
        <v>0</v>
      </c>
      <c r="N47" s="2">
        <v>0.5</v>
      </c>
      <c r="O47" s="2">
        <v>1.41E-2</v>
      </c>
      <c r="P47" s="3">
        <f t="shared" si="13"/>
        <v>38</v>
      </c>
      <c r="Q47" s="3">
        <f t="shared" si="14"/>
        <v>38</v>
      </c>
      <c r="R47" s="3">
        <f t="shared" si="15"/>
        <v>21</v>
      </c>
      <c r="S47" s="3">
        <f t="shared" si="16"/>
        <v>27</v>
      </c>
      <c r="T47" s="3">
        <f t="shared" si="17"/>
        <v>24</v>
      </c>
      <c r="U47" s="3">
        <f t="shared" si="18"/>
        <v>13</v>
      </c>
      <c r="V47" s="3">
        <f t="shared" si="19"/>
        <v>20</v>
      </c>
      <c r="W47" s="3">
        <f t="shared" si="20"/>
        <v>43</v>
      </c>
      <c r="X47" s="3">
        <f t="shared" si="21"/>
        <v>49</v>
      </c>
      <c r="Y47" s="3">
        <f t="shared" si="22"/>
        <v>49</v>
      </c>
      <c r="Z47" s="3">
        <f t="shared" si="23"/>
        <v>48</v>
      </c>
      <c r="AA47" s="3">
        <f t="shared" si="24"/>
        <v>29</v>
      </c>
      <c r="AB47" s="13">
        <f t="shared" si="25"/>
        <v>33.25</v>
      </c>
    </row>
    <row r="48" spans="1:28" x14ac:dyDescent="0.3">
      <c r="A48" s="3" t="s">
        <v>49</v>
      </c>
      <c r="B48" s="3" t="s">
        <v>53</v>
      </c>
      <c r="C48" s="3" t="s">
        <v>105</v>
      </c>
      <c r="D48" s="3">
        <v>0</v>
      </c>
      <c r="E48" s="3">
        <v>0</v>
      </c>
      <c r="F48" s="3">
        <v>0.5</v>
      </c>
      <c r="G48" s="3">
        <v>0.19309999999999999</v>
      </c>
      <c r="H48" s="3">
        <v>0.33329999999999999</v>
      </c>
      <c r="I48" s="3">
        <v>0.43120000000000003</v>
      </c>
      <c r="J48" s="3">
        <v>0.6401</v>
      </c>
      <c r="K48" s="3">
        <v>0.13139999999999999</v>
      </c>
      <c r="L48" s="3">
        <v>0.26919999999999999</v>
      </c>
      <c r="M48" s="3">
        <v>0.38890000000000002</v>
      </c>
      <c r="N48" s="3">
        <v>0.63449999999999995</v>
      </c>
      <c r="O48" s="3">
        <v>1.8E-3</v>
      </c>
      <c r="P48" s="3">
        <f t="shared" si="13"/>
        <v>38</v>
      </c>
      <c r="Q48" s="3">
        <f t="shared" si="14"/>
        <v>38</v>
      </c>
      <c r="R48" s="3">
        <f t="shared" si="15"/>
        <v>21</v>
      </c>
      <c r="S48" s="3">
        <f t="shared" si="16"/>
        <v>19</v>
      </c>
      <c r="T48" s="3">
        <f t="shared" si="17"/>
        <v>50</v>
      </c>
      <c r="U48" s="3">
        <f t="shared" si="18"/>
        <v>58</v>
      </c>
      <c r="V48" s="3">
        <f t="shared" si="19"/>
        <v>58</v>
      </c>
      <c r="W48" s="3">
        <f t="shared" si="20"/>
        <v>38</v>
      </c>
      <c r="X48" s="3">
        <f t="shared" si="21"/>
        <v>38</v>
      </c>
      <c r="Y48" s="3">
        <f t="shared" si="22"/>
        <v>6</v>
      </c>
      <c r="Z48" s="3">
        <f t="shared" si="23"/>
        <v>28</v>
      </c>
      <c r="AA48" s="3">
        <f t="shared" si="24"/>
        <v>10</v>
      </c>
      <c r="AB48" s="13">
        <f t="shared" si="25"/>
        <v>33.5</v>
      </c>
    </row>
    <row r="49" spans="1:28" x14ac:dyDescent="0.3">
      <c r="A49" s="2" t="s">
        <v>50</v>
      </c>
      <c r="B49" s="2" t="s">
        <v>54</v>
      </c>
      <c r="C49" s="2" t="s">
        <v>104</v>
      </c>
      <c r="D49" s="2">
        <v>6.3200000000000006E-2</v>
      </c>
      <c r="E49" s="2">
        <v>0.1101</v>
      </c>
      <c r="F49" s="2">
        <v>0.51649999999999996</v>
      </c>
      <c r="G49" s="2">
        <v>0.20649999999999999</v>
      </c>
      <c r="H49" s="2">
        <v>0.38940000000000002</v>
      </c>
      <c r="I49" s="2">
        <v>0.46100000000000002</v>
      </c>
      <c r="J49" s="2">
        <v>0.6573</v>
      </c>
      <c r="K49" s="2">
        <v>0.13950000000000001</v>
      </c>
      <c r="L49" s="2">
        <v>0.42309999999999998</v>
      </c>
      <c r="M49" s="2">
        <v>8.2000000000000007E-3</v>
      </c>
      <c r="N49" s="2">
        <v>0.59650000000000003</v>
      </c>
      <c r="O49" s="2">
        <v>0.19789999999999999</v>
      </c>
      <c r="P49" s="3">
        <f t="shared" si="13"/>
        <v>19</v>
      </c>
      <c r="Q49" s="3">
        <f t="shared" si="14"/>
        <v>18</v>
      </c>
      <c r="R49" s="3">
        <f t="shared" si="15"/>
        <v>11</v>
      </c>
      <c r="S49" s="3">
        <f t="shared" si="16"/>
        <v>35</v>
      </c>
      <c r="T49" s="3">
        <f t="shared" si="17"/>
        <v>35</v>
      </c>
      <c r="U49" s="3">
        <f t="shared" si="18"/>
        <v>47</v>
      </c>
      <c r="V49" s="3">
        <f t="shared" si="19"/>
        <v>43</v>
      </c>
      <c r="W49" s="3">
        <f t="shared" si="20"/>
        <v>52</v>
      </c>
      <c r="X49" s="3">
        <f t="shared" si="21"/>
        <v>24</v>
      </c>
      <c r="Y49" s="3">
        <f t="shared" si="22"/>
        <v>38</v>
      </c>
      <c r="Z49" s="3">
        <f t="shared" si="23"/>
        <v>33</v>
      </c>
      <c r="AA49" s="3">
        <f t="shared" si="24"/>
        <v>47</v>
      </c>
      <c r="AB49" s="13">
        <f t="shared" si="25"/>
        <v>33.5</v>
      </c>
    </row>
    <row r="50" spans="1:28" x14ac:dyDescent="0.3">
      <c r="A50" s="3" t="s">
        <v>49</v>
      </c>
      <c r="B50" s="3" t="s">
        <v>54</v>
      </c>
      <c r="C50" s="3" t="s">
        <v>105</v>
      </c>
      <c r="D50" s="3">
        <v>0</v>
      </c>
      <c r="E50" s="3">
        <v>0</v>
      </c>
      <c r="F50" s="3">
        <v>0.5</v>
      </c>
      <c r="G50" s="3">
        <v>0.19159999999999999</v>
      </c>
      <c r="H50" s="3">
        <v>0.34449999999999997</v>
      </c>
      <c r="I50" s="3">
        <v>0.45219999999999999</v>
      </c>
      <c r="J50" s="3">
        <v>0.64990000000000003</v>
      </c>
      <c r="K50" s="3">
        <v>0.12759999999999999</v>
      </c>
      <c r="L50" s="3">
        <v>0.92310000000000003</v>
      </c>
      <c r="M50" s="3">
        <v>6.0000000000000001E-3</v>
      </c>
      <c r="N50" s="3">
        <v>0.61950000000000005</v>
      </c>
      <c r="O50" s="3">
        <v>0.63439999999999996</v>
      </c>
      <c r="P50" s="3">
        <f t="shared" si="13"/>
        <v>38</v>
      </c>
      <c r="Q50" s="3">
        <f t="shared" si="14"/>
        <v>38</v>
      </c>
      <c r="R50" s="3">
        <f t="shared" si="15"/>
        <v>21</v>
      </c>
      <c r="S50" s="3">
        <f t="shared" si="16"/>
        <v>8</v>
      </c>
      <c r="T50" s="3">
        <f t="shared" si="17"/>
        <v>46</v>
      </c>
      <c r="U50" s="3">
        <f t="shared" si="18"/>
        <v>49</v>
      </c>
      <c r="V50" s="3">
        <f t="shared" si="19"/>
        <v>49</v>
      </c>
      <c r="W50" s="3">
        <f t="shared" si="20"/>
        <v>24</v>
      </c>
      <c r="X50" s="3">
        <f t="shared" si="21"/>
        <v>3</v>
      </c>
      <c r="Y50" s="3">
        <f t="shared" si="22"/>
        <v>43</v>
      </c>
      <c r="Z50" s="3">
        <f t="shared" si="23"/>
        <v>31</v>
      </c>
      <c r="AA50" s="3">
        <f t="shared" si="24"/>
        <v>58</v>
      </c>
      <c r="AB50" s="13">
        <f t="shared" si="25"/>
        <v>34</v>
      </c>
    </row>
    <row r="51" spans="1:28" x14ac:dyDescent="0.3">
      <c r="A51" s="2" t="s">
        <v>49</v>
      </c>
      <c r="B51" s="2" t="s">
        <v>54</v>
      </c>
      <c r="C51" s="2" t="s">
        <v>104</v>
      </c>
      <c r="D51" s="2">
        <v>0</v>
      </c>
      <c r="E51" s="2">
        <v>0</v>
      </c>
      <c r="F51" s="2">
        <v>0.5</v>
      </c>
      <c r="G51" s="2">
        <v>0.1971</v>
      </c>
      <c r="H51" s="2">
        <v>0.40339999999999998</v>
      </c>
      <c r="I51" s="2">
        <v>0.49059999999999998</v>
      </c>
      <c r="J51" s="2">
        <v>0.67159999999999997</v>
      </c>
      <c r="K51" s="2">
        <v>0.12809999999999999</v>
      </c>
      <c r="L51" s="2">
        <v>0.5</v>
      </c>
      <c r="M51" s="2">
        <v>2.8999999999999998E-3</v>
      </c>
      <c r="N51" s="2">
        <v>0.3679</v>
      </c>
      <c r="O51" s="2">
        <v>0.48780000000000001</v>
      </c>
      <c r="P51" s="3">
        <f t="shared" si="13"/>
        <v>38</v>
      </c>
      <c r="Q51" s="3">
        <f t="shared" si="14"/>
        <v>38</v>
      </c>
      <c r="R51" s="3">
        <f t="shared" si="15"/>
        <v>21</v>
      </c>
      <c r="S51" s="3">
        <f t="shared" si="16"/>
        <v>24</v>
      </c>
      <c r="T51" s="3">
        <f t="shared" si="17"/>
        <v>30</v>
      </c>
      <c r="U51" s="3">
        <f t="shared" si="18"/>
        <v>29</v>
      </c>
      <c r="V51" s="3">
        <f t="shared" si="19"/>
        <v>27</v>
      </c>
      <c r="W51" s="3">
        <f t="shared" si="20"/>
        <v>25</v>
      </c>
      <c r="X51" s="3">
        <f t="shared" si="21"/>
        <v>15</v>
      </c>
      <c r="Y51" s="3">
        <f t="shared" si="22"/>
        <v>48</v>
      </c>
      <c r="Z51" s="3">
        <f t="shared" si="23"/>
        <v>60</v>
      </c>
      <c r="AA51" s="3">
        <f t="shared" si="24"/>
        <v>55</v>
      </c>
      <c r="AB51" s="13">
        <f t="shared" si="25"/>
        <v>34.166666666666664</v>
      </c>
    </row>
    <row r="52" spans="1:28" x14ac:dyDescent="0.3">
      <c r="A52" s="3" t="s">
        <v>49</v>
      </c>
      <c r="B52" s="3" t="s">
        <v>52</v>
      </c>
      <c r="C52" s="3" t="s">
        <v>105</v>
      </c>
      <c r="D52" s="3">
        <v>0</v>
      </c>
      <c r="E52" s="3">
        <v>0</v>
      </c>
      <c r="F52" s="3">
        <v>0.5</v>
      </c>
      <c r="G52" s="3">
        <v>0.2316</v>
      </c>
      <c r="H52" s="3">
        <v>0.31929999999999997</v>
      </c>
      <c r="I52" s="3">
        <v>0.43509999999999999</v>
      </c>
      <c r="J52" s="3">
        <v>0.6411</v>
      </c>
      <c r="K52" s="3">
        <v>0.1275</v>
      </c>
      <c r="L52" s="3">
        <v>0.26919999999999999</v>
      </c>
      <c r="M52" s="3">
        <v>0.42420000000000002</v>
      </c>
      <c r="N52" s="3">
        <v>0.63460000000000005</v>
      </c>
      <c r="O52" s="3">
        <v>1.5E-3</v>
      </c>
      <c r="P52" s="3">
        <f t="shared" si="13"/>
        <v>38</v>
      </c>
      <c r="Q52" s="3">
        <f t="shared" si="14"/>
        <v>38</v>
      </c>
      <c r="R52" s="3">
        <f t="shared" si="15"/>
        <v>21</v>
      </c>
      <c r="S52" s="3">
        <f t="shared" si="16"/>
        <v>54</v>
      </c>
      <c r="T52" s="3">
        <f t="shared" si="17"/>
        <v>55</v>
      </c>
      <c r="U52" s="3">
        <f t="shared" si="18"/>
        <v>57</v>
      </c>
      <c r="V52" s="3">
        <f t="shared" si="19"/>
        <v>57</v>
      </c>
      <c r="W52" s="3">
        <f t="shared" si="20"/>
        <v>23</v>
      </c>
      <c r="X52" s="3">
        <f t="shared" si="21"/>
        <v>38</v>
      </c>
      <c r="Y52" s="3">
        <f t="shared" si="22"/>
        <v>4</v>
      </c>
      <c r="Z52" s="3">
        <f t="shared" si="23"/>
        <v>26</v>
      </c>
      <c r="AA52" s="3">
        <f t="shared" si="24"/>
        <v>1</v>
      </c>
      <c r="AB52" s="13">
        <f t="shared" si="25"/>
        <v>34.333333333333336</v>
      </c>
    </row>
    <row r="53" spans="1:28" x14ac:dyDescent="0.3">
      <c r="A53" s="3" t="s">
        <v>49</v>
      </c>
      <c r="B53" s="3" t="s">
        <v>61</v>
      </c>
      <c r="C53" s="3" t="s">
        <v>105</v>
      </c>
      <c r="D53" s="3">
        <v>0</v>
      </c>
      <c r="E53" s="3">
        <v>0</v>
      </c>
      <c r="F53" s="3">
        <v>0.5</v>
      </c>
      <c r="G53" s="3">
        <v>0.1986</v>
      </c>
      <c r="H53" s="3">
        <v>0.31929999999999997</v>
      </c>
      <c r="I53" s="3">
        <v>0.43020000000000003</v>
      </c>
      <c r="J53" s="3">
        <v>0.63900000000000001</v>
      </c>
      <c r="K53" s="3">
        <v>0.1285</v>
      </c>
      <c r="L53" s="3">
        <v>0.15379999999999999</v>
      </c>
      <c r="M53" s="3">
        <v>0.26669999999999999</v>
      </c>
      <c r="N53" s="3">
        <v>0.57689999999999997</v>
      </c>
      <c r="O53" s="3">
        <v>1.6000000000000001E-3</v>
      </c>
      <c r="P53" s="3">
        <f t="shared" si="13"/>
        <v>38</v>
      </c>
      <c r="Q53" s="3">
        <f t="shared" si="14"/>
        <v>38</v>
      </c>
      <c r="R53" s="3">
        <f t="shared" si="15"/>
        <v>21</v>
      </c>
      <c r="S53" s="3">
        <f t="shared" si="16"/>
        <v>25</v>
      </c>
      <c r="T53" s="3">
        <f t="shared" si="17"/>
        <v>55</v>
      </c>
      <c r="U53" s="3">
        <f t="shared" si="18"/>
        <v>59</v>
      </c>
      <c r="V53" s="3">
        <f t="shared" si="19"/>
        <v>59</v>
      </c>
      <c r="W53" s="3">
        <f t="shared" si="20"/>
        <v>28</v>
      </c>
      <c r="X53" s="3">
        <f t="shared" si="21"/>
        <v>45</v>
      </c>
      <c r="Y53" s="3">
        <f t="shared" si="22"/>
        <v>12</v>
      </c>
      <c r="Z53" s="3">
        <f t="shared" si="23"/>
        <v>40</v>
      </c>
      <c r="AA53" s="3">
        <f t="shared" si="24"/>
        <v>2</v>
      </c>
      <c r="AB53" s="13">
        <f t="shared" si="25"/>
        <v>35.166666666666664</v>
      </c>
    </row>
    <row r="54" spans="1:28" x14ac:dyDescent="0.3">
      <c r="A54" s="2" t="s">
        <v>217</v>
      </c>
      <c r="B54" s="2" t="s">
        <v>59</v>
      </c>
      <c r="C54" s="2" t="s">
        <v>104</v>
      </c>
      <c r="D54" s="2">
        <v>5.2600000000000001E-2</v>
      </c>
      <c r="E54" s="2">
        <v>8.4000000000000005E-2</v>
      </c>
      <c r="F54" s="2">
        <v>0.49059999999999998</v>
      </c>
      <c r="G54" s="2">
        <v>0.2175</v>
      </c>
      <c r="H54" s="2">
        <v>0.4118</v>
      </c>
      <c r="I54" s="2">
        <v>0.48120000000000002</v>
      </c>
      <c r="J54" s="2">
        <v>0.66849999999999998</v>
      </c>
      <c r="K54" s="2">
        <v>0.1308</v>
      </c>
      <c r="L54" s="2">
        <v>0.15379999999999999</v>
      </c>
      <c r="M54" s="2">
        <v>1.6199999999999999E-2</v>
      </c>
      <c r="N54" s="2">
        <v>0.55679999999999996</v>
      </c>
      <c r="O54" s="2">
        <v>4.7399999999999998E-2</v>
      </c>
      <c r="P54" s="3">
        <f t="shared" si="13"/>
        <v>22</v>
      </c>
      <c r="Q54" s="3">
        <f t="shared" si="14"/>
        <v>23</v>
      </c>
      <c r="R54" s="3">
        <f t="shared" si="15"/>
        <v>51</v>
      </c>
      <c r="S54" s="3">
        <f t="shared" si="16"/>
        <v>42</v>
      </c>
      <c r="T54" s="3">
        <f t="shared" si="17"/>
        <v>26</v>
      </c>
      <c r="U54" s="3">
        <f t="shared" si="18"/>
        <v>35</v>
      </c>
      <c r="V54" s="3">
        <f t="shared" si="19"/>
        <v>32</v>
      </c>
      <c r="W54" s="3">
        <f t="shared" si="20"/>
        <v>35</v>
      </c>
      <c r="X54" s="3">
        <f t="shared" si="21"/>
        <v>45</v>
      </c>
      <c r="Y54" s="3">
        <f t="shared" si="22"/>
        <v>27</v>
      </c>
      <c r="Z54" s="3">
        <f t="shared" si="23"/>
        <v>45</v>
      </c>
      <c r="AA54" s="3">
        <f t="shared" si="24"/>
        <v>39</v>
      </c>
      <c r="AB54" s="13">
        <f t="shared" si="25"/>
        <v>35.166666666666664</v>
      </c>
    </row>
    <row r="55" spans="1:28" x14ac:dyDescent="0.3">
      <c r="A55" s="2" t="s">
        <v>49</v>
      </c>
      <c r="B55" s="2" t="s">
        <v>57</v>
      </c>
      <c r="C55" s="2" t="s">
        <v>104</v>
      </c>
      <c r="D55" s="2">
        <v>0</v>
      </c>
      <c r="E55" s="2">
        <v>0</v>
      </c>
      <c r="F55" s="2">
        <v>0.5</v>
      </c>
      <c r="G55" s="2">
        <v>0.20619999999999999</v>
      </c>
      <c r="H55" s="2">
        <v>0.44259999999999999</v>
      </c>
      <c r="I55" s="2">
        <v>0.47589999999999999</v>
      </c>
      <c r="J55" s="2">
        <v>0.66920000000000002</v>
      </c>
      <c r="K55" s="2">
        <v>0.13950000000000001</v>
      </c>
      <c r="L55" s="2">
        <v>0.96150000000000002</v>
      </c>
      <c r="M55" s="2">
        <v>5.0000000000000001E-3</v>
      </c>
      <c r="N55" s="2">
        <v>0.54779999999999995</v>
      </c>
      <c r="O55" s="2">
        <v>0.75749999999999995</v>
      </c>
      <c r="P55" s="3">
        <f t="shared" si="13"/>
        <v>38</v>
      </c>
      <c r="Q55" s="3">
        <f t="shared" si="14"/>
        <v>38</v>
      </c>
      <c r="R55" s="3">
        <f t="shared" si="15"/>
        <v>21</v>
      </c>
      <c r="S55" s="3">
        <f t="shared" si="16"/>
        <v>33</v>
      </c>
      <c r="T55" s="3">
        <f t="shared" si="17"/>
        <v>22</v>
      </c>
      <c r="U55" s="3">
        <f t="shared" si="18"/>
        <v>39</v>
      </c>
      <c r="V55" s="3">
        <f t="shared" si="19"/>
        <v>30</v>
      </c>
      <c r="W55" s="3">
        <f t="shared" si="20"/>
        <v>52</v>
      </c>
      <c r="X55" s="3">
        <f t="shared" si="21"/>
        <v>1</v>
      </c>
      <c r="Y55" s="3">
        <f t="shared" si="22"/>
        <v>47</v>
      </c>
      <c r="Z55" s="3">
        <f t="shared" si="23"/>
        <v>47</v>
      </c>
      <c r="AA55" s="3">
        <f t="shared" si="24"/>
        <v>60</v>
      </c>
      <c r="AB55" s="13">
        <f t="shared" si="25"/>
        <v>35.666666666666664</v>
      </c>
    </row>
    <row r="56" spans="1:28" x14ac:dyDescent="0.3">
      <c r="A56" s="2" t="s">
        <v>217</v>
      </c>
      <c r="B56" s="2" t="s">
        <v>52</v>
      </c>
      <c r="C56" s="2" t="s">
        <v>104</v>
      </c>
      <c r="D56" s="2">
        <v>6.3200000000000006E-2</v>
      </c>
      <c r="E56" s="2">
        <v>8.5099999999999995E-2</v>
      </c>
      <c r="F56" s="2">
        <v>0.45639999999999997</v>
      </c>
      <c r="G56" s="2">
        <v>0.22359999999999999</v>
      </c>
      <c r="H56" s="2">
        <v>0.34449999999999997</v>
      </c>
      <c r="I56" s="2">
        <v>0.46679999999999999</v>
      </c>
      <c r="J56" s="2">
        <v>0.65580000000000005</v>
      </c>
      <c r="K56" s="2">
        <v>0.125</v>
      </c>
      <c r="L56" s="2">
        <v>0</v>
      </c>
      <c r="M56" s="2">
        <v>0</v>
      </c>
      <c r="N56" s="2">
        <v>0.5</v>
      </c>
      <c r="O56" s="2">
        <v>2.2000000000000001E-3</v>
      </c>
      <c r="P56" s="3">
        <f t="shared" si="13"/>
        <v>19</v>
      </c>
      <c r="Q56" s="3">
        <f t="shared" si="14"/>
        <v>21</v>
      </c>
      <c r="R56" s="3">
        <f t="shared" si="15"/>
        <v>60</v>
      </c>
      <c r="S56" s="3">
        <f t="shared" si="16"/>
        <v>48</v>
      </c>
      <c r="T56" s="3">
        <f t="shared" si="17"/>
        <v>46</v>
      </c>
      <c r="U56" s="3">
        <f t="shared" si="18"/>
        <v>41</v>
      </c>
      <c r="V56" s="3">
        <f t="shared" si="19"/>
        <v>44</v>
      </c>
      <c r="W56" s="3">
        <f t="shared" si="20"/>
        <v>15</v>
      </c>
      <c r="X56" s="3">
        <f t="shared" si="21"/>
        <v>49</v>
      </c>
      <c r="Y56" s="3">
        <f t="shared" si="22"/>
        <v>49</v>
      </c>
      <c r="Z56" s="3">
        <f t="shared" si="23"/>
        <v>48</v>
      </c>
      <c r="AA56" s="3">
        <f t="shared" si="24"/>
        <v>11</v>
      </c>
      <c r="AB56" s="13">
        <f t="shared" si="25"/>
        <v>37.583333333333336</v>
      </c>
    </row>
    <row r="57" spans="1:28" x14ac:dyDescent="0.3">
      <c r="A57" s="2" t="s">
        <v>49</v>
      </c>
      <c r="B57" s="2" t="s">
        <v>52</v>
      </c>
      <c r="C57" s="2" t="s">
        <v>104</v>
      </c>
      <c r="D57" s="2">
        <v>0</v>
      </c>
      <c r="E57" s="2">
        <v>0</v>
      </c>
      <c r="F57" s="2">
        <v>0.5</v>
      </c>
      <c r="G57" s="2">
        <v>0.22339999999999999</v>
      </c>
      <c r="H57" s="2">
        <v>0.3417</v>
      </c>
      <c r="I57" s="2">
        <v>0.46389999999999998</v>
      </c>
      <c r="J57" s="2">
        <v>0.65439999999999998</v>
      </c>
      <c r="K57" s="2">
        <v>0.1216</v>
      </c>
      <c r="L57" s="2">
        <v>0</v>
      </c>
      <c r="M57" s="2">
        <v>0</v>
      </c>
      <c r="N57" s="2">
        <v>0.5</v>
      </c>
      <c r="O57" s="2">
        <v>2.3E-3</v>
      </c>
      <c r="P57" s="3">
        <f t="shared" si="13"/>
        <v>38</v>
      </c>
      <c r="Q57" s="3">
        <f t="shared" si="14"/>
        <v>38</v>
      </c>
      <c r="R57" s="3">
        <f t="shared" si="15"/>
        <v>21</v>
      </c>
      <c r="S57" s="3">
        <f t="shared" si="16"/>
        <v>47</v>
      </c>
      <c r="T57" s="3">
        <f t="shared" si="17"/>
        <v>49</v>
      </c>
      <c r="U57" s="3">
        <f t="shared" si="18"/>
        <v>45</v>
      </c>
      <c r="V57" s="3">
        <f t="shared" si="19"/>
        <v>47</v>
      </c>
      <c r="W57" s="3">
        <f t="shared" si="20"/>
        <v>7</v>
      </c>
      <c r="X57" s="3">
        <f t="shared" si="21"/>
        <v>49</v>
      </c>
      <c r="Y57" s="3">
        <f t="shared" si="22"/>
        <v>49</v>
      </c>
      <c r="Z57" s="3">
        <f t="shared" si="23"/>
        <v>48</v>
      </c>
      <c r="AA57" s="3">
        <f t="shared" si="24"/>
        <v>19</v>
      </c>
      <c r="AB57" s="13">
        <f t="shared" si="25"/>
        <v>38.083333333333336</v>
      </c>
    </row>
    <row r="58" spans="1:28" x14ac:dyDescent="0.3">
      <c r="A58" s="2" t="s">
        <v>50</v>
      </c>
      <c r="B58" s="2" t="s">
        <v>61</v>
      </c>
      <c r="C58" s="2" t="s">
        <v>104</v>
      </c>
      <c r="D58" s="2">
        <v>8.4199999999999997E-2</v>
      </c>
      <c r="E58" s="2">
        <v>0.125</v>
      </c>
      <c r="F58" s="2">
        <v>0.49509999999999998</v>
      </c>
      <c r="G58" s="2">
        <v>0.21740000000000001</v>
      </c>
      <c r="H58" s="2">
        <v>0.30809999999999998</v>
      </c>
      <c r="I58" s="2">
        <v>0.43909999999999999</v>
      </c>
      <c r="J58" s="2">
        <v>0.64219999999999999</v>
      </c>
      <c r="K58" s="2">
        <v>0.12670000000000001</v>
      </c>
      <c r="L58" s="2">
        <v>0</v>
      </c>
      <c r="M58" s="2">
        <v>0</v>
      </c>
      <c r="N58" s="2">
        <v>0.5</v>
      </c>
      <c r="O58" s="2">
        <v>2.2000000000000001E-3</v>
      </c>
      <c r="P58" s="3">
        <f t="shared" si="13"/>
        <v>11</v>
      </c>
      <c r="Q58" s="3">
        <f t="shared" si="14"/>
        <v>14</v>
      </c>
      <c r="R58" s="3">
        <f t="shared" si="15"/>
        <v>49</v>
      </c>
      <c r="S58" s="3">
        <f t="shared" si="16"/>
        <v>41</v>
      </c>
      <c r="T58" s="3">
        <f t="shared" si="17"/>
        <v>59</v>
      </c>
      <c r="U58" s="3">
        <f t="shared" si="18"/>
        <v>56</v>
      </c>
      <c r="V58" s="3">
        <f t="shared" si="19"/>
        <v>56</v>
      </c>
      <c r="W58" s="3">
        <f t="shared" si="20"/>
        <v>19</v>
      </c>
      <c r="X58" s="3">
        <f t="shared" si="21"/>
        <v>49</v>
      </c>
      <c r="Y58" s="3">
        <f t="shared" si="22"/>
        <v>49</v>
      </c>
      <c r="Z58" s="3">
        <f t="shared" si="23"/>
        <v>48</v>
      </c>
      <c r="AA58" s="3">
        <f t="shared" si="24"/>
        <v>11</v>
      </c>
      <c r="AB58" s="13">
        <f t="shared" si="25"/>
        <v>38.5</v>
      </c>
    </row>
    <row r="59" spans="1:28" x14ac:dyDescent="0.3">
      <c r="A59" s="2" t="s">
        <v>50</v>
      </c>
      <c r="B59" s="2" t="s">
        <v>52</v>
      </c>
      <c r="C59" s="2" t="s">
        <v>104</v>
      </c>
      <c r="D59" s="2">
        <v>3.1600000000000003E-2</v>
      </c>
      <c r="E59" s="2">
        <v>5.2200000000000003E-2</v>
      </c>
      <c r="F59" s="2">
        <v>0.48380000000000001</v>
      </c>
      <c r="G59" s="2">
        <v>0.21879999999999999</v>
      </c>
      <c r="H59" s="2">
        <v>0.32490000000000002</v>
      </c>
      <c r="I59" s="2">
        <v>0.44359999999999999</v>
      </c>
      <c r="J59" s="2">
        <v>0.64500000000000002</v>
      </c>
      <c r="K59" s="2">
        <v>0.12670000000000001</v>
      </c>
      <c r="L59" s="2">
        <v>0</v>
      </c>
      <c r="M59" s="2">
        <v>0</v>
      </c>
      <c r="N59" s="2">
        <v>0.5</v>
      </c>
      <c r="O59" s="2">
        <v>2.2000000000000001E-3</v>
      </c>
      <c r="P59" s="3">
        <f t="shared" si="13"/>
        <v>28</v>
      </c>
      <c r="Q59" s="3">
        <f t="shared" si="14"/>
        <v>31</v>
      </c>
      <c r="R59" s="3">
        <f t="shared" si="15"/>
        <v>53</v>
      </c>
      <c r="S59" s="3">
        <f t="shared" si="16"/>
        <v>44</v>
      </c>
      <c r="T59" s="3">
        <f t="shared" si="17"/>
        <v>52</v>
      </c>
      <c r="U59" s="3">
        <f t="shared" si="18"/>
        <v>54</v>
      </c>
      <c r="V59" s="3">
        <f t="shared" si="19"/>
        <v>53</v>
      </c>
      <c r="W59" s="3">
        <f t="shared" si="20"/>
        <v>19</v>
      </c>
      <c r="X59" s="3">
        <f t="shared" si="21"/>
        <v>49</v>
      </c>
      <c r="Y59" s="3">
        <f t="shared" si="22"/>
        <v>49</v>
      </c>
      <c r="Z59" s="3">
        <f t="shared" si="23"/>
        <v>48</v>
      </c>
      <c r="AA59" s="3">
        <f t="shared" si="24"/>
        <v>11</v>
      </c>
      <c r="AB59" s="13">
        <f t="shared" si="25"/>
        <v>40.916666666666664</v>
      </c>
    </row>
    <row r="60" spans="1:28" x14ac:dyDescent="0.3">
      <c r="A60" s="2" t="s">
        <v>50</v>
      </c>
      <c r="B60" s="2" t="s">
        <v>56</v>
      </c>
      <c r="C60" s="2" t="s">
        <v>104</v>
      </c>
      <c r="D60" s="2">
        <v>5.2600000000000001E-2</v>
      </c>
      <c r="E60" s="2">
        <v>8.4699999999999998E-2</v>
      </c>
      <c r="F60" s="2">
        <v>0.49249999999999999</v>
      </c>
      <c r="G60" s="2">
        <v>0.2107</v>
      </c>
      <c r="H60" s="2">
        <v>0.29409999999999997</v>
      </c>
      <c r="I60" s="2">
        <v>0.40379999999999999</v>
      </c>
      <c r="J60" s="2">
        <v>0.62680000000000002</v>
      </c>
      <c r="K60" s="2">
        <v>0.13189999999999999</v>
      </c>
      <c r="L60" s="2">
        <v>0.57689999999999997</v>
      </c>
      <c r="M60" s="2">
        <v>6.6E-3</v>
      </c>
      <c r="N60" s="2">
        <v>0.59409999999999996</v>
      </c>
      <c r="O60" s="2">
        <v>0.36849999999999999</v>
      </c>
      <c r="P60" s="3">
        <f t="shared" si="13"/>
        <v>22</v>
      </c>
      <c r="Q60" s="3">
        <f t="shared" si="14"/>
        <v>22</v>
      </c>
      <c r="R60" s="3">
        <f t="shared" si="15"/>
        <v>50</v>
      </c>
      <c r="S60" s="3">
        <f t="shared" si="16"/>
        <v>37</v>
      </c>
      <c r="T60" s="3">
        <f t="shared" si="17"/>
        <v>60</v>
      </c>
      <c r="U60" s="3">
        <f t="shared" si="18"/>
        <v>60</v>
      </c>
      <c r="V60" s="3">
        <f t="shared" si="19"/>
        <v>60</v>
      </c>
      <c r="W60" s="3">
        <f t="shared" si="20"/>
        <v>39</v>
      </c>
      <c r="X60" s="3">
        <f t="shared" si="21"/>
        <v>12</v>
      </c>
      <c r="Y60" s="3">
        <f t="shared" si="22"/>
        <v>42</v>
      </c>
      <c r="Z60" s="3">
        <f t="shared" si="23"/>
        <v>37</v>
      </c>
      <c r="AA60" s="3">
        <f t="shared" si="24"/>
        <v>53</v>
      </c>
      <c r="AB60" s="13">
        <f t="shared" si="25"/>
        <v>41.166666666666664</v>
      </c>
    </row>
    <row r="61" spans="1:28" x14ac:dyDescent="0.3">
      <c r="A61" s="5" t="s">
        <v>217</v>
      </c>
      <c r="B61" s="5" t="s">
        <v>61</v>
      </c>
      <c r="C61" s="5" t="s">
        <v>104</v>
      </c>
      <c r="D61" s="5">
        <v>3.1600000000000003E-2</v>
      </c>
      <c r="E61" s="5">
        <v>0.05</v>
      </c>
      <c r="F61" s="5">
        <v>0.47439999999999999</v>
      </c>
      <c r="G61" s="5">
        <v>0.2213</v>
      </c>
      <c r="H61" s="5">
        <v>0.3473</v>
      </c>
      <c r="I61" s="5">
        <v>0.46010000000000001</v>
      </c>
      <c r="J61" s="5">
        <v>0.65339999999999998</v>
      </c>
      <c r="K61" s="5">
        <v>0.13009999999999999</v>
      </c>
      <c r="L61" s="5">
        <v>0</v>
      </c>
      <c r="M61" s="5">
        <v>0</v>
      </c>
      <c r="N61" s="5">
        <v>0.5</v>
      </c>
      <c r="O61" s="5">
        <v>2.2000000000000001E-3</v>
      </c>
      <c r="P61" s="3">
        <f t="shared" si="13"/>
        <v>28</v>
      </c>
      <c r="Q61" s="3">
        <f t="shared" si="14"/>
        <v>32</v>
      </c>
      <c r="R61" s="3">
        <f t="shared" si="15"/>
        <v>56</v>
      </c>
      <c r="S61" s="3">
        <f t="shared" si="16"/>
        <v>46</v>
      </c>
      <c r="T61" s="3">
        <f t="shared" si="17"/>
        <v>45</v>
      </c>
      <c r="U61" s="3">
        <f t="shared" si="18"/>
        <v>48</v>
      </c>
      <c r="V61" s="3">
        <f t="shared" si="19"/>
        <v>48</v>
      </c>
      <c r="W61" s="3">
        <f t="shared" si="20"/>
        <v>34</v>
      </c>
      <c r="X61" s="3">
        <f t="shared" si="21"/>
        <v>49</v>
      </c>
      <c r="Y61" s="3">
        <f t="shared" si="22"/>
        <v>49</v>
      </c>
      <c r="Z61" s="3">
        <f t="shared" si="23"/>
        <v>48</v>
      </c>
      <c r="AA61" s="3">
        <f t="shared" si="24"/>
        <v>11</v>
      </c>
      <c r="AB61" s="13">
        <f t="shared" si="25"/>
        <v>41.166666666666664</v>
      </c>
    </row>
  </sheetData>
  <sortState xmlns:xlrd2="http://schemas.microsoft.com/office/spreadsheetml/2017/richdata2" ref="A2:AB61">
    <sortCondition ref="A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D5DF-7913-4E4B-BCB2-4F16B17AFF59}">
  <dimension ref="A1:AB61"/>
  <sheetViews>
    <sheetView topLeftCell="N1" workbookViewId="0">
      <selection activeCell="Z2" sqref="Z2"/>
    </sheetView>
  </sheetViews>
  <sheetFormatPr defaultRowHeight="14.4" x14ac:dyDescent="0.3"/>
  <cols>
    <col min="1" max="1" width="11.21875" customWidth="1"/>
    <col min="2" max="2" width="13.109375" customWidth="1"/>
    <col min="3" max="3" width="19.33203125" customWidth="1"/>
    <col min="4" max="4" width="9.21875" customWidth="1"/>
    <col min="8" max="8" width="9.88671875" customWidth="1"/>
    <col min="12" max="12" width="9.88671875" customWidth="1"/>
    <col min="16" max="16" width="10.88671875" customWidth="1"/>
    <col min="18" max="18" width="9.6640625" customWidth="1"/>
    <col min="20" max="20" width="11.5546875" customWidth="1"/>
    <col min="22" max="22" width="10.33203125" customWidth="1"/>
    <col min="24" max="24" width="11.5546875" customWidth="1"/>
    <col min="26" max="26" width="10.33203125" customWidth="1"/>
    <col min="28" max="28" width="14" customWidth="1"/>
  </cols>
  <sheetData>
    <row r="1" spans="1:28" x14ac:dyDescent="0.3">
      <c r="A1" s="15" t="s">
        <v>219</v>
      </c>
      <c r="B1" s="15" t="s">
        <v>220</v>
      </c>
      <c r="C1" s="15" t="s">
        <v>218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36</v>
      </c>
      <c r="Q1" s="15" t="s">
        <v>37</v>
      </c>
      <c r="R1" s="15" t="s">
        <v>38</v>
      </c>
      <c r="S1" s="15" t="s">
        <v>39</v>
      </c>
      <c r="T1" s="15" t="s">
        <v>40</v>
      </c>
      <c r="U1" s="15" t="s">
        <v>41</v>
      </c>
      <c r="V1" s="15" t="s">
        <v>42</v>
      </c>
      <c r="W1" s="15" t="s">
        <v>43</v>
      </c>
      <c r="X1" s="15" t="s">
        <v>44</v>
      </c>
      <c r="Y1" s="15" t="s">
        <v>45</v>
      </c>
      <c r="Z1" s="15" t="s">
        <v>46</v>
      </c>
      <c r="AA1" s="15" t="s">
        <v>47</v>
      </c>
      <c r="AB1" s="16" t="s">
        <v>223</v>
      </c>
    </row>
    <row r="2" spans="1:28" x14ac:dyDescent="0.3">
      <c r="A2" s="3" t="s">
        <v>217</v>
      </c>
      <c r="B2" s="3" t="s">
        <v>54</v>
      </c>
      <c r="C2" s="3" t="s">
        <v>105</v>
      </c>
      <c r="D2" s="3">
        <v>6.3200000000000006E-2</v>
      </c>
      <c r="E2" s="3">
        <v>0.1132</v>
      </c>
      <c r="F2" s="3">
        <v>0.5222</v>
      </c>
      <c r="G2" s="3">
        <v>0.1908</v>
      </c>
      <c r="H2" s="3">
        <v>0.63590000000000002</v>
      </c>
      <c r="I2" s="3">
        <v>0.72760000000000002</v>
      </c>
      <c r="J2" s="3">
        <v>0.80400000000000005</v>
      </c>
      <c r="K2" s="3">
        <v>7.4300000000000005E-2</v>
      </c>
      <c r="L2" s="3">
        <v>0.46150000000000002</v>
      </c>
      <c r="M2" s="3">
        <v>0.36919999999999997</v>
      </c>
      <c r="N2" s="3">
        <v>0.72960000000000003</v>
      </c>
      <c r="O2" s="3">
        <v>8.0999999999999996E-3</v>
      </c>
      <c r="P2" s="3">
        <f t="shared" ref="P2:P33" si="0">RANK(D2,D:D,0)</f>
        <v>8</v>
      </c>
      <c r="Q2" s="3">
        <f t="shared" ref="Q2:Q33" si="1">RANK(E2,E:E,0)</f>
        <v>8</v>
      </c>
      <c r="R2" s="3">
        <f t="shared" ref="R2:R33" si="2">RANK(F2,F:F,0)</f>
        <v>4</v>
      </c>
      <c r="S2" s="3">
        <f t="shared" ref="S2:S33" si="3">RANK(G2,G:G,1)</f>
        <v>2</v>
      </c>
      <c r="T2" s="3">
        <f t="shared" ref="T2:T33" si="4">RANK(H2,H:H,0)</f>
        <v>18</v>
      </c>
      <c r="U2" s="3">
        <f t="shared" ref="U2:U33" si="5">RANK(I2,I:I,0)</f>
        <v>4</v>
      </c>
      <c r="V2" s="3">
        <f t="shared" ref="V2:V33" si="6">RANK(J2,J:J,0)</f>
        <v>8</v>
      </c>
      <c r="W2" s="3">
        <f t="shared" ref="W2:W33" si="7">RANK(K2,K:K,1)</f>
        <v>2</v>
      </c>
      <c r="X2" s="3">
        <f t="shared" ref="X2:X33" si="8">RANK(L2,L:L,0)</f>
        <v>4</v>
      </c>
      <c r="Y2" s="3">
        <f t="shared" ref="Y2:Y33" si="9">RANK(M2,M:M,0)</f>
        <v>14</v>
      </c>
      <c r="Z2" s="3">
        <f t="shared" ref="Z2:Z33" si="10">RANK(N2,N:N,0)</f>
        <v>5</v>
      </c>
      <c r="AA2" s="3">
        <f t="shared" ref="AA2:AA33" si="11">RANK(O2,O:O,1)</f>
        <v>31</v>
      </c>
      <c r="AB2" s="13">
        <f t="shared" ref="AB2:AB33" si="12">SUM(P2:AA2)/12</f>
        <v>9</v>
      </c>
    </row>
    <row r="3" spans="1:28" x14ac:dyDescent="0.3">
      <c r="A3" s="3" t="s">
        <v>217</v>
      </c>
      <c r="B3" s="3" t="s">
        <v>52</v>
      </c>
      <c r="C3" s="3" t="s">
        <v>105</v>
      </c>
      <c r="D3" s="3">
        <v>7.3700000000000002E-2</v>
      </c>
      <c r="E3" s="3">
        <v>0.1273</v>
      </c>
      <c r="F3" s="3">
        <v>0.52180000000000004</v>
      </c>
      <c r="G3" s="3">
        <v>0.19420000000000001</v>
      </c>
      <c r="H3" s="3">
        <v>0.62460000000000004</v>
      </c>
      <c r="I3" s="3">
        <v>0.71589999999999998</v>
      </c>
      <c r="J3" s="3">
        <v>0.79730000000000001</v>
      </c>
      <c r="K3" s="3">
        <v>7.6100000000000001E-2</v>
      </c>
      <c r="L3" s="3">
        <v>0.42309999999999998</v>
      </c>
      <c r="M3" s="3">
        <v>0.59460000000000002</v>
      </c>
      <c r="N3" s="3">
        <v>0.71150000000000002</v>
      </c>
      <c r="O3" s="3">
        <v>1.2999999999999999E-3</v>
      </c>
      <c r="P3" s="3">
        <f t="shared" si="0"/>
        <v>6</v>
      </c>
      <c r="Q3" s="3">
        <f t="shared" si="1"/>
        <v>6</v>
      </c>
      <c r="R3" s="3">
        <f t="shared" si="2"/>
        <v>5</v>
      </c>
      <c r="S3" s="3">
        <f t="shared" si="3"/>
        <v>20</v>
      </c>
      <c r="T3" s="3">
        <f t="shared" si="4"/>
        <v>23</v>
      </c>
      <c r="U3" s="3">
        <f t="shared" si="5"/>
        <v>9</v>
      </c>
      <c r="V3" s="3">
        <f t="shared" si="6"/>
        <v>14</v>
      </c>
      <c r="W3" s="3">
        <f t="shared" si="7"/>
        <v>8</v>
      </c>
      <c r="X3" s="3">
        <f t="shared" si="8"/>
        <v>9</v>
      </c>
      <c r="Y3" s="3">
        <f t="shared" si="9"/>
        <v>1</v>
      </c>
      <c r="Z3" s="3">
        <f t="shared" si="10"/>
        <v>9</v>
      </c>
      <c r="AA3" s="3">
        <f t="shared" si="11"/>
        <v>1</v>
      </c>
      <c r="AB3" s="13">
        <f t="shared" si="12"/>
        <v>9.25</v>
      </c>
    </row>
    <row r="4" spans="1:28" x14ac:dyDescent="0.3">
      <c r="A4" s="3" t="s">
        <v>217</v>
      </c>
      <c r="B4" s="3" t="s">
        <v>60</v>
      </c>
      <c r="C4" s="3" t="s">
        <v>105</v>
      </c>
      <c r="D4" s="3">
        <v>8.4199999999999997E-2</v>
      </c>
      <c r="E4" s="3">
        <v>0.1391</v>
      </c>
      <c r="F4" s="3">
        <v>0.51949999999999996</v>
      </c>
      <c r="G4" s="3">
        <v>0.22650000000000001</v>
      </c>
      <c r="H4" s="3">
        <v>0.7087</v>
      </c>
      <c r="I4" s="3">
        <v>0.72809999999999997</v>
      </c>
      <c r="J4" s="3">
        <v>0.8246</v>
      </c>
      <c r="K4" s="3">
        <v>8.2299999999999998E-2</v>
      </c>
      <c r="L4" s="3">
        <v>0.42309999999999998</v>
      </c>
      <c r="M4" s="3">
        <v>0.59460000000000002</v>
      </c>
      <c r="N4" s="3">
        <v>0.71150000000000002</v>
      </c>
      <c r="O4" s="3">
        <v>1.2999999999999999E-3</v>
      </c>
      <c r="P4" s="3">
        <f t="shared" si="0"/>
        <v>5</v>
      </c>
      <c r="Q4" s="3">
        <f t="shared" si="1"/>
        <v>5</v>
      </c>
      <c r="R4" s="3">
        <f t="shared" si="2"/>
        <v>6</v>
      </c>
      <c r="S4" s="3">
        <f t="shared" si="3"/>
        <v>59</v>
      </c>
      <c r="T4" s="3">
        <f t="shared" si="4"/>
        <v>6</v>
      </c>
      <c r="U4" s="3">
        <f t="shared" si="5"/>
        <v>3</v>
      </c>
      <c r="V4" s="3">
        <f t="shared" si="6"/>
        <v>2</v>
      </c>
      <c r="W4" s="3">
        <f t="shared" si="7"/>
        <v>18</v>
      </c>
      <c r="X4" s="3">
        <f t="shared" si="8"/>
        <v>9</v>
      </c>
      <c r="Y4" s="3">
        <f t="shared" si="9"/>
        <v>1</v>
      </c>
      <c r="Z4" s="3">
        <f t="shared" si="10"/>
        <v>9</v>
      </c>
      <c r="AA4" s="3">
        <f t="shared" si="11"/>
        <v>1</v>
      </c>
      <c r="AB4" s="13">
        <f t="shared" si="12"/>
        <v>10.333333333333334</v>
      </c>
    </row>
    <row r="5" spans="1:28" x14ac:dyDescent="0.3">
      <c r="A5" s="3" t="s">
        <v>50</v>
      </c>
      <c r="B5" s="3" t="s">
        <v>60</v>
      </c>
      <c r="C5" s="3" t="s">
        <v>105</v>
      </c>
      <c r="D5" s="3">
        <v>3.1600000000000003E-2</v>
      </c>
      <c r="E5" s="3">
        <v>5.9400000000000001E-2</v>
      </c>
      <c r="F5" s="3">
        <v>0.51019999999999999</v>
      </c>
      <c r="G5" s="3">
        <v>0.2082</v>
      </c>
      <c r="H5" s="3">
        <v>0.71430000000000005</v>
      </c>
      <c r="I5" s="3">
        <v>0.74339999999999995</v>
      </c>
      <c r="J5" s="3">
        <v>0.83130000000000004</v>
      </c>
      <c r="K5" s="3">
        <v>7.7200000000000005E-2</v>
      </c>
      <c r="L5" s="3">
        <v>0.42309999999999998</v>
      </c>
      <c r="M5" s="3">
        <v>0.59460000000000002</v>
      </c>
      <c r="N5" s="3">
        <v>0.71150000000000002</v>
      </c>
      <c r="O5" s="3">
        <v>1.2999999999999999E-3</v>
      </c>
      <c r="P5" s="3">
        <f t="shared" si="0"/>
        <v>14</v>
      </c>
      <c r="Q5" s="3">
        <f t="shared" si="1"/>
        <v>14</v>
      </c>
      <c r="R5" s="3">
        <f t="shared" si="2"/>
        <v>14</v>
      </c>
      <c r="S5" s="3">
        <f t="shared" si="3"/>
        <v>50</v>
      </c>
      <c r="T5" s="3">
        <f t="shared" si="4"/>
        <v>5</v>
      </c>
      <c r="U5" s="3">
        <f t="shared" si="5"/>
        <v>1</v>
      </c>
      <c r="V5" s="3">
        <f t="shared" si="6"/>
        <v>1</v>
      </c>
      <c r="W5" s="3">
        <f t="shared" si="7"/>
        <v>14</v>
      </c>
      <c r="X5" s="3">
        <f t="shared" si="8"/>
        <v>9</v>
      </c>
      <c r="Y5" s="3">
        <f t="shared" si="9"/>
        <v>1</v>
      </c>
      <c r="Z5" s="3">
        <f t="shared" si="10"/>
        <v>9</v>
      </c>
      <c r="AA5" s="3">
        <f t="shared" si="11"/>
        <v>1</v>
      </c>
      <c r="AB5" s="13">
        <f t="shared" si="12"/>
        <v>11.083333333333334</v>
      </c>
    </row>
    <row r="6" spans="1:28" x14ac:dyDescent="0.3">
      <c r="A6" s="3" t="s">
        <v>49</v>
      </c>
      <c r="B6" s="3" t="s">
        <v>60</v>
      </c>
      <c r="C6" s="3" t="s">
        <v>105</v>
      </c>
      <c r="D6" s="3">
        <v>0.1789</v>
      </c>
      <c r="E6" s="3">
        <v>0.25369999999999998</v>
      </c>
      <c r="F6" s="3">
        <v>0.54810000000000003</v>
      </c>
      <c r="G6" s="3">
        <v>0.2122</v>
      </c>
      <c r="H6" s="3">
        <v>0.6835</v>
      </c>
      <c r="I6" s="3">
        <v>0.69910000000000005</v>
      </c>
      <c r="J6" s="3">
        <v>0.80779999999999996</v>
      </c>
      <c r="K6" s="3">
        <v>8.9399999999999993E-2</v>
      </c>
      <c r="L6" s="3">
        <v>0.42309999999999998</v>
      </c>
      <c r="M6" s="3">
        <v>0.59460000000000002</v>
      </c>
      <c r="N6" s="3">
        <v>0.71150000000000002</v>
      </c>
      <c r="O6" s="3">
        <v>1.2999999999999999E-3</v>
      </c>
      <c r="P6" s="3">
        <f t="shared" si="0"/>
        <v>1</v>
      </c>
      <c r="Q6" s="3">
        <f t="shared" si="1"/>
        <v>1</v>
      </c>
      <c r="R6" s="3">
        <f t="shared" si="2"/>
        <v>1</v>
      </c>
      <c r="S6" s="3">
        <f t="shared" si="3"/>
        <v>51</v>
      </c>
      <c r="T6" s="3">
        <f t="shared" si="4"/>
        <v>11</v>
      </c>
      <c r="U6" s="3">
        <f t="shared" si="5"/>
        <v>19</v>
      </c>
      <c r="V6" s="3">
        <f t="shared" si="6"/>
        <v>6</v>
      </c>
      <c r="W6" s="3">
        <f t="shared" si="7"/>
        <v>27</v>
      </c>
      <c r="X6" s="3">
        <f t="shared" si="8"/>
        <v>9</v>
      </c>
      <c r="Y6" s="3">
        <f t="shared" si="9"/>
        <v>1</v>
      </c>
      <c r="Z6" s="3">
        <f t="shared" si="10"/>
        <v>9</v>
      </c>
      <c r="AA6" s="3">
        <f t="shared" si="11"/>
        <v>1</v>
      </c>
      <c r="AB6" s="13">
        <f t="shared" si="12"/>
        <v>11.416666666666666</v>
      </c>
    </row>
    <row r="7" spans="1:28" x14ac:dyDescent="0.3">
      <c r="A7" s="3" t="s">
        <v>50</v>
      </c>
      <c r="B7" s="3" t="s">
        <v>52</v>
      </c>
      <c r="C7" s="3" t="s">
        <v>105</v>
      </c>
      <c r="D7" s="3">
        <v>0</v>
      </c>
      <c r="E7" s="3">
        <v>0</v>
      </c>
      <c r="F7" s="3">
        <v>0.5</v>
      </c>
      <c r="G7" s="3">
        <v>0.19420000000000001</v>
      </c>
      <c r="H7" s="3">
        <v>0.62460000000000004</v>
      </c>
      <c r="I7" s="3">
        <v>0.70679999999999998</v>
      </c>
      <c r="J7" s="3">
        <v>0.79449999999999998</v>
      </c>
      <c r="K7" s="3">
        <v>7.6300000000000007E-2</v>
      </c>
      <c r="L7" s="3">
        <v>0.42309999999999998</v>
      </c>
      <c r="M7" s="3">
        <v>0.59460000000000002</v>
      </c>
      <c r="N7" s="3">
        <v>0.71150000000000002</v>
      </c>
      <c r="O7" s="3">
        <v>1.2999999999999999E-3</v>
      </c>
      <c r="P7" s="3">
        <f t="shared" si="0"/>
        <v>20</v>
      </c>
      <c r="Q7" s="3">
        <f t="shared" si="1"/>
        <v>20</v>
      </c>
      <c r="R7" s="3">
        <f t="shared" si="2"/>
        <v>19</v>
      </c>
      <c r="S7" s="3">
        <f t="shared" si="3"/>
        <v>20</v>
      </c>
      <c r="T7" s="3">
        <f t="shared" si="4"/>
        <v>23</v>
      </c>
      <c r="U7" s="3">
        <f t="shared" si="5"/>
        <v>15</v>
      </c>
      <c r="V7" s="3">
        <f t="shared" si="6"/>
        <v>18</v>
      </c>
      <c r="W7" s="3">
        <f t="shared" si="7"/>
        <v>10</v>
      </c>
      <c r="X7" s="3">
        <f t="shared" si="8"/>
        <v>9</v>
      </c>
      <c r="Y7" s="3">
        <f t="shared" si="9"/>
        <v>1</v>
      </c>
      <c r="Z7" s="3">
        <f t="shared" si="10"/>
        <v>9</v>
      </c>
      <c r="AA7" s="3">
        <f t="shared" si="11"/>
        <v>1</v>
      </c>
      <c r="AB7" s="13">
        <f t="shared" si="12"/>
        <v>13.75</v>
      </c>
    </row>
    <row r="8" spans="1:28" x14ac:dyDescent="0.3">
      <c r="A8" s="3" t="s">
        <v>50</v>
      </c>
      <c r="B8" s="3" t="s">
        <v>56</v>
      </c>
      <c r="C8" s="3" t="s">
        <v>105</v>
      </c>
      <c r="D8" s="3">
        <v>0</v>
      </c>
      <c r="E8" s="3">
        <v>0</v>
      </c>
      <c r="F8" s="3">
        <v>0.5</v>
      </c>
      <c r="G8" s="3">
        <v>0.19189999999999999</v>
      </c>
      <c r="H8" s="3">
        <v>0.63590000000000002</v>
      </c>
      <c r="I8" s="3">
        <v>0.72640000000000005</v>
      </c>
      <c r="J8" s="3">
        <v>0.80359999999999998</v>
      </c>
      <c r="K8" s="3">
        <v>7.4399999999999994E-2</v>
      </c>
      <c r="L8" s="3">
        <v>0.42309999999999998</v>
      </c>
      <c r="M8" s="3">
        <v>0.33850000000000002</v>
      </c>
      <c r="N8" s="3">
        <v>0.71030000000000004</v>
      </c>
      <c r="O8" s="3">
        <v>3.2000000000000002E-3</v>
      </c>
      <c r="P8" s="3">
        <f t="shared" si="0"/>
        <v>20</v>
      </c>
      <c r="Q8" s="3">
        <f t="shared" si="1"/>
        <v>20</v>
      </c>
      <c r="R8" s="3">
        <f t="shared" si="2"/>
        <v>19</v>
      </c>
      <c r="S8" s="3">
        <f t="shared" si="3"/>
        <v>7</v>
      </c>
      <c r="T8" s="3">
        <f t="shared" si="4"/>
        <v>18</v>
      </c>
      <c r="U8" s="3">
        <f t="shared" si="5"/>
        <v>5</v>
      </c>
      <c r="V8" s="3">
        <f t="shared" si="6"/>
        <v>9</v>
      </c>
      <c r="W8" s="3">
        <f t="shared" si="7"/>
        <v>3</v>
      </c>
      <c r="X8" s="3">
        <f t="shared" si="8"/>
        <v>9</v>
      </c>
      <c r="Y8" s="3">
        <f t="shared" si="9"/>
        <v>16</v>
      </c>
      <c r="Z8" s="3">
        <f t="shared" si="10"/>
        <v>22</v>
      </c>
      <c r="AA8" s="3">
        <f t="shared" si="11"/>
        <v>21</v>
      </c>
      <c r="AB8" s="13">
        <f t="shared" si="12"/>
        <v>14.083333333333334</v>
      </c>
    </row>
    <row r="9" spans="1:28" x14ac:dyDescent="0.3">
      <c r="A9" s="3" t="s">
        <v>217</v>
      </c>
      <c r="B9" s="3" t="s">
        <v>59</v>
      </c>
      <c r="C9" s="3" t="s">
        <v>105</v>
      </c>
      <c r="D9" s="3">
        <v>0.1053</v>
      </c>
      <c r="E9" s="3">
        <v>0.1754</v>
      </c>
      <c r="F9" s="3">
        <v>0.53569999999999995</v>
      </c>
      <c r="G9" s="3">
        <v>0.1918</v>
      </c>
      <c r="H9" s="3">
        <v>0.62749999999999995</v>
      </c>
      <c r="I9" s="3">
        <v>0.70889999999999997</v>
      </c>
      <c r="J9" s="3">
        <v>0.79590000000000005</v>
      </c>
      <c r="K9" s="3">
        <v>7.8799999999999995E-2</v>
      </c>
      <c r="L9" s="3">
        <v>0.53849999999999998</v>
      </c>
      <c r="M9" s="3">
        <v>6.0100000000000001E-2</v>
      </c>
      <c r="N9" s="3">
        <v>0.75070000000000003</v>
      </c>
      <c r="O9" s="3">
        <v>5.0999999999999997E-2</v>
      </c>
      <c r="P9" s="3">
        <f t="shared" si="0"/>
        <v>3</v>
      </c>
      <c r="Q9" s="3">
        <f t="shared" si="1"/>
        <v>3</v>
      </c>
      <c r="R9" s="3">
        <f t="shared" si="2"/>
        <v>2</v>
      </c>
      <c r="S9" s="3">
        <f t="shared" si="3"/>
        <v>6</v>
      </c>
      <c r="T9" s="3">
        <f t="shared" si="4"/>
        <v>20</v>
      </c>
      <c r="U9" s="3">
        <f t="shared" si="5"/>
        <v>13</v>
      </c>
      <c r="V9" s="3">
        <f t="shared" si="6"/>
        <v>17</v>
      </c>
      <c r="W9" s="3">
        <f t="shared" si="7"/>
        <v>17</v>
      </c>
      <c r="X9" s="3">
        <f t="shared" si="8"/>
        <v>2</v>
      </c>
      <c r="Y9" s="3">
        <f t="shared" si="9"/>
        <v>34</v>
      </c>
      <c r="Z9" s="3">
        <f t="shared" si="10"/>
        <v>2</v>
      </c>
      <c r="AA9" s="3">
        <f t="shared" si="11"/>
        <v>53</v>
      </c>
      <c r="AB9" s="13">
        <f t="shared" si="12"/>
        <v>14.333333333333334</v>
      </c>
    </row>
    <row r="10" spans="1:28" x14ac:dyDescent="0.3">
      <c r="A10" s="3" t="s">
        <v>217</v>
      </c>
      <c r="B10" s="3" t="s">
        <v>61</v>
      </c>
      <c r="C10" s="3" t="s">
        <v>105</v>
      </c>
      <c r="D10" s="3">
        <v>5.2600000000000001E-2</v>
      </c>
      <c r="E10" s="3">
        <v>9.6199999999999994E-2</v>
      </c>
      <c r="F10" s="3">
        <v>0.51880000000000004</v>
      </c>
      <c r="G10" s="3">
        <v>0.19639999999999999</v>
      </c>
      <c r="H10" s="3">
        <v>0.59379999999999999</v>
      </c>
      <c r="I10" s="3">
        <v>0.68940000000000001</v>
      </c>
      <c r="J10" s="3">
        <v>0.78080000000000005</v>
      </c>
      <c r="K10" s="3">
        <v>7.7499999999999999E-2</v>
      </c>
      <c r="L10" s="3">
        <v>0.42309999999999998</v>
      </c>
      <c r="M10" s="3">
        <v>0.59460000000000002</v>
      </c>
      <c r="N10" s="3">
        <v>0.71150000000000002</v>
      </c>
      <c r="O10" s="3">
        <v>1.2999999999999999E-3</v>
      </c>
      <c r="P10" s="3">
        <f t="shared" si="0"/>
        <v>10</v>
      </c>
      <c r="Q10" s="3">
        <f t="shared" si="1"/>
        <v>10</v>
      </c>
      <c r="R10" s="3">
        <f t="shared" si="2"/>
        <v>7</v>
      </c>
      <c r="S10" s="3">
        <f t="shared" si="3"/>
        <v>34</v>
      </c>
      <c r="T10" s="3">
        <f t="shared" si="4"/>
        <v>31</v>
      </c>
      <c r="U10" s="3">
        <f t="shared" si="5"/>
        <v>21</v>
      </c>
      <c r="V10" s="3">
        <f t="shared" si="6"/>
        <v>23</v>
      </c>
      <c r="W10" s="3">
        <f t="shared" si="7"/>
        <v>16</v>
      </c>
      <c r="X10" s="3">
        <f t="shared" si="8"/>
        <v>9</v>
      </c>
      <c r="Y10" s="3">
        <f t="shared" si="9"/>
        <v>1</v>
      </c>
      <c r="Z10" s="3">
        <f t="shared" si="10"/>
        <v>9</v>
      </c>
      <c r="AA10" s="3">
        <f t="shared" si="11"/>
        <v>1</v>
      </c>
      <c r="AB10" s="13">
        <f t="shared" si="12"/>
        <v>14.333333333333334</v>
      </c>
    </row>
    <row r="11" spans="1:28" x14ac:dyDescent="0.3">
      <c r="A11" s="3" t="s">
        <v>50</v>
      </c>
      <c r="B11" s="3" t="s">
        <v>58</v>
      </c>
      <c r="C11" s="3" t="s">
        <v>105</v>
      </c>
      <c r="D11" s="3">
        <v>0</v>
      </c>
      <c r="E11" s="3">
        <v>0</v>
      </c>
      <c r="F11" s="3">
        <v>0.5</v>
      </c>
      <c r="G11" s="3">
        <v>0.1923</v>
      </c>
      <c r="H11" s="3">
        <v>0.65549999999999997</v>
      </c>
      <c r="I11" s="3">
        <v>0.73009999999999997</v>
      </c>
      <c r="J11" s="3">
        <v>0.81030000000000002</v>
      </c>
      <c r="K11" s="3">
        <v>7.5800000000000006E-2</v>
      </c>
      <c r="L11" s="3">
        <v>0.46150000000000002</v>
      </c>
      <c r="M11" s="3">
        <v>9.2700000000000005E-2</v>
      </c>
      <c r="N11" s="3">
        <v>0.72119999999999995</v>
      </c>
      <c r="O11" s="3">
        <v>1.6400000000000001E-2</v>
      </c>
      <c r="P11" s="3">
        <f t="shared" si="0"/>
        <v>20</v>
      </c>
      <c r="Q11" s="3">
        <f t="shared" si="1"/>
        <v>20</v>
      </c>
      <c r="R11" s="3">
        <f t="shared" si="2"/>
        <v>19</v>
      </c>
      <c r="S11" s="3">
        <f t="shared" si="3"/>
        <v>9</v>
      </c>
      <c r="T11" s="3">
        <f t="shared" si="4"/>
        <v>14</v>
      </c>
      <c r="U11" s="3">
        <f t="shared" si="5"/>
        <v>2</v>
      </c>
      <c r="V11" s="3">
        <f t="shared" si="6"/>
        <v>5</v>
      </c>
      <c r="W11" s="3">
        <f t="shared" si="7"/>
        <v>7</v>
      </c>
      <c r="X11" s="3">
        <f t="shared" si="8"/>
        <v>4</v>
      </c>
      <c r="Y11" s="3">
        <f t="shared" si="9"/>
        <v>29</v>
      </c>
      <c r="Z11" s="3">
        <f t="shared" si="10"/>
        <v>8</v>
      </c>
      <c r="AA11" s="3">
        <f t="shared" si="11"/>
        <v>41</v>
      </c>
      <c r="AB11" s="13">
        <f t="shared" si="12"/>
        <v>14.833333333333334</v>
      </c>
    </row>
    <row r="12" spans="1:28" x14ac:dyDescent="0.3">
      <c r="A12" s="3" t="s">
        <v>50</v>
      </c>
      <c r="B12" s="3" t="s">
        <v>54</v>
      </c>
      <c r="C12" s="3" t="s">
        <v>105</v>
      </c>
      <c r="D12" s="3">
        <v>0</v>
      </c>
      <c r="E12" s="3">
        <v>0</v>
      </c>
      <c r="F12" s="3">
        <v>0.5</v>
      </c>
      <c r="G12" s="3">
        <v>0.19259999999999999</v>
      </c>
      <c r="H12" s="3">
        <v>0.64149999999999996</v>
      </c>
      <c r="I12" s="3">
        <v>0.71789999999999998</v>
      </c>
      <c r="J12" s="3">
        <v>0.80259999999999998</v>
      </c>
      <c r="K12" s="3">
        <v>7.5499999999999998E-2</v>
      </c>
      <c r="L12" s="3">
        <v>0.42309999999999998</v>
      </c>
      <c r="M12" s="3">
        <v>0.41510000000000002</v>
      </c>
      <c r="N12" s="3">
        <v>0.71079999999999999</v>
      </c>
      <c r="O12" s="3">
        <v>6.1999999999999998E-3</v>
      </c>
      <c r="P12" s="3">
        <f t="shared" si="0"/>
        <v>20</v>
      </c>
      <c r="Q12" s="3">
        <f t="shared" si="1"/>
        <v>20</v>
      </c>
      <c r="R12" s="3">
        <f t="shared" si="2"/>
        <v>19</v>
      </c>
      <c r="S12" s="3">
        <f t="shared" si="3"/>
        <v>12</v>
      </c>
      <c r="T12" s="3">
        <f t="shared" si="4"/>
        <v>16</v>
      </c>
      <c r="U12" s="3">
        <f t="shared" si="5"/>
        <v>7</v>
      </c>
      <c r="V12" s="3">
        <f t="shared" si="6"/>
        <v>11</v>
      </c>
      <c r="W12" s="3">
        <f t="shared" si="7"/>
        <v>6</v>
      </c>
      <c r="X12" s="3">
        <f t="shared" si="8"/>
        <v>9</v>
      </c>
      <c r="Y12" s="3">
        <f t="shared" si="9"/>
        <v>13</v>
      </c>
      <c r="Z12" s="3">
        <f t="shared" si="10"/>
        <v>20</v>
      </c>
      <c r="AA12" s="3">
        <f t="shared" si="11"/>
        <v>28</v>
      </c>
      <c r="AB12" s="13">
        <f t="shared" si="12"/>
        <v>15.083333333333334</v>
      </c>
    </row>
    <row r="13" spans="1:28" x14ac:dyDescent="0.3">
      <c r="A13" s="3" t="s">
        <v>50</v>
      </c>
      <c r="B13" s="3" t="s">
        <v>61</v>
      </c>
      <c r="C13" s="3" t="s">
        <v>105</v>
      </c>
      <c r="D13" s="3">
        <v>0</v>
      </c>
      <c r="E13" s="3">
        <v>0</v>
      </c>
      <c r="F13" s="3">
        <v>0.5</v>
      </c>
      <c r="G13" s="3">
        <v>0.19689999999999999</v>
      </c>
      <c r="H13" s="3">
        <v>0.61619999999999997</v>
      </c>
      <c r="I13" s="3">
        <v>0.70630000000000004</v>
      </c>
      <c r="J13" s="3">
        <v>0.79210000000000003</v>
      </c>
      <c r="K13" s="3">
        <v>7.4700000000000003E-2</v>
      </c>
      <c r="L13" s="3">
        <v>0.42309999999999998</v>
      </c>
      <c r="M13" s="3">
        <v>0.59460000000000002</v>
      </c>
      <c r="N13" s="3">
        <v>0.71150000000000002</v>
      </c>
      <c r="O13" s="3">
        <v>1.2999999999999999E-3</v>
      </c>
      <c r="P13" s="3">
        <f t="shared" si="0"/>
        <v>20</v>
      </c>
      <c r="Q13" s="3">
        <f t="shared" si="1"/>
        <v>20</v>
      </c>
      <c r="R13" s="3">
        <f t="shared" si="2"/>
        <v>19</v>
      </c>
      <c r="S13" s="3">
        <f t="shared" si="3"/>
        <v>37</v>
      </c>
      <c r="T13" s="3">
        <f t="shared" si="4"/>
        <v>25</v>
      </c>
      <c r="U13" s="3">
        <f t="shared" si="5"/>
        <v>16</v>
      </c>
      <c r="V13" s="3">
        <f t="shared" si="6"/>
        <v>20</v>
      </c>
      <c r="W13" s="3">
        <f t="shared" si="7"/>
        <v>4</v>
      </c>
      <c r="X13" s="3">
        <f t="shared" si="8"/>
        <v>9</v>
      </c>
      <c r="Y13" s="3">
        <f t="shared" si="9"/>
        <v>1</v>
      </c>
      <c r="Z13" s="3">
        <f t="shared" si="10"/>
        <v>9</v>
      </c>
      <c r="AA13" s="3">
        <f t="shared" si="11"/>
        <v>1</v>
      </c>
      <c r="AB13" s="13">
        <f t="shared" si="12"/>
        <v>15.083333333333334</v>
      </c>
    </row>
    <row r="14" spans="1:28" x14ac:dyDescent="0.3">
      <c r="A14" s="3" t="s">
        <v>50</v>
      </c>
      <c r="B14" s="3" t="s">
        <v>53</v>
      </c>
      <c r="C14" s="3" t="s">
        <v>105</v>
      </c>
      <c r="D14" s="3">
        <v>1.0500000000000001E-2</v>
      </c>
      <c r="E14" s="3">
        <v>2.06E-2</v>
      </c>
      <c r="F14" s="3">
        <v>0.50339999999999996</v>
      </c>
      <c r="G14" s="3">
        <v>0.19489999999999999</v>
      </c>
      <c r="H14" s="3">
        <v>0.62749999999999995</v>
      </c>
      <c r="I14" s="3">
        <v>0.71789999999999998</v>
      </c>
      <c r="J14" s="3">
        <v>0.79869999999999997</v>
      </c>
      <c r="K14" s="3">
        <v>7.4099999999999999E-2</v>
      </c>
      <c r="L14" s="3">
        <v>0.42309999999999998</v>
      </c>
      <c r="M14" s="3">
        <v>0.53659999999999997</v>
      </c>
      <c r="N14" s="3">
        <v>0.71140000000000003</v>
      </c>
      <c r="O14" s="3">
        <v>4.1000000000000003E-3</v>
      </c>
      <c r="P14" s="3">
        <f t="shared" si="0"/>
        <v>17</v>
      </c>
      <c r="Q14" s="3">
        <f t="shared" si="1"/>
        <v>17</v>
      </c>
      <c r="R14" s="3">
        <f t="shared" si="2"/>
        <v>17</v>
      </c>
      <c r="S14" s="3">
        <f t="shared" si="3"/>
        <v>26</v>
      </c>
      <c r="T14" s="3">
        <f t="shared" si="4"/>
        <v>20</v>
      </c>
      <c r="U14" s="3">
        <f t="shared" si="5"/>
        <v>7</v>
      </c>
      <c r="V14" s="3">
        <f t="shared" si="6"/>
        <v>13</v>
      </c>
      <c r="W14" s="3">
        <f t="shared" si="7"/>
        <v>1</v>
      </c>
      <c r="X14" s="3">
        <f t="shared" si="8"/>
        <v>9</v>
      </c>
      <c r="Y14" s="3">
        <f t="shared" si="9"/>
        <v>11</v>
      </c>
      <c r="Z14" s="3">
        <f t="shared" si="10"/>
        <v>19</v>
      </c>
      <c r="AA14" s="3">
        <f t="shared" si="11"/>
        <v>26</v>
      </c>
      <c r="AB14" s="13">
        <f t="shared" si="12"/>
        <v>15.25</v>
      </c>
    </row>
    <row r="15" spans="1:28" x14ac:dyDescent="0.3">
      <c r="A15" s="3" t="s">
        <v>50</v>
      </c>
      <c r="B15" s="3" t="s">
        <v>59</v>
      </c>
      <c r="C15" s="3" t="s">
        <v>105</v>
      </c>
      <c r="D15" s="3">
        <v>0</v>
      </c>
      <c r="E15" s="3">
        <v>0</v>
      </c>
      <c r="F15" s="3">
        <v>0.5</v>
      </c>
      <c r="G15" s="3">
        <v>0.19139999999999999</v>
      </c>
      <c r="H15" s="3">
        <v>0.64710000000000001</v>
      </c>
      <c r="I15" s="3">
        <v>0.71079999999999999</v>
      </c>
      <c r="J15" s="3">
        <v>0.80189999999999995</v>
      </c>
      <c r="K15" s="3">
        <v>7.6300000000000007E-2</v>
      </c>
      <c r="L15" s="3">
        <v>0.5</v>
      </c>
      <c r="M15" s="3">
        <v>0.1898</v>
      </c>
      <c r="N15" s="3">
        <v>0.74570000000000003</v>
      </c>
      <c r="O15" s="3">
        <v>1.4500000000000001E-2</v>
      </c>
      <c r="P15" s="3">
        <f t="shared" si="0"/>
        <v>20</v>
      </c>
      <c r="Q15" s="3">
        <f t="shared" si="1"/>
        <v>20</v>
      </c>
      <c r="R15" s="3">
        <f t="shared" si="2"/>
        <v>19</v>
      </c>
      <c r="S15" s="3">
        <f t="shared" si="3"/>
        <v>4</v>
      </c>
      <c r="T15" s="3">
        <f t="shared" si="4"/>
        <v>15</v>
      </c>
      <c r="U15" s="3">
        <f t="shared" si="5"/>
        <v>12</v>
      </c>
      <c r="V15" s="3">
        <f t="shared" si="6"/>
        <v>12</v>
      </c>
      <c r="W15" s="3">
        <f t="shared" si="7"/>
        <v>10</v>
      </c>
      <c r="X15" s="3">
        <f t="shared" si="8"/>
        <v>3</v>
      </c>
      <c r="Y15" s="3">
        <f t="shared" si="9"/>
        <v>27</v>
      </c>
      <c r="Z15" s="3">
        <f t="shared" si="10"/>
        <v>3</v>
      </c>
      <c r="AA15" s="3">
        <f t="shared" si="11"/>
        <v>38</v>
      </c>
      <c r="AB15" s="13">
        <f t="shared" si="12"/>
        <v>15.25</v>
      </c>
    </row>
    <row r="16" spans="1:28" x14ac:dyDescent="0.3">
      <c r="A16" s="3" t="s">
        <v>217</v>
      </c>
      <c r="B16" s="3" t="s">
        <v>58</v>
      </c>
      <c r="C16" s="3" t="s">
        <v>105</v>
      </c>
      <c r="D16" s="3">
        <v>6.3200000000000006E-2</v>
      </c>
      <c r="E16" s="3">
        <v>0.1101</v>
      </c>
      <c r="F16" s="3">
        <v>0.51649999999999996</v>
      </c>
      <c r="G16" s="3">
        <v>0.19359999999999999</v>
      </c>
      <c r="H16" s="3">
        <v>0.60219999999999996</v>
      </c>
      <c r="I16" s="3">
        <v>0.70379999999999998</v>
      </c>
      <c r="J16" s="3">
        <v>0.78749999999999998</v>
      </c>
      <c r="K16" s="3">
        <v>7.6100000000000001E-2</v>
      </c>
      <c r="L16" s="3">
        <v>0.42309999999999998</v>
      </c>
      <c r="M16" s="3">
        <v>0.34379999999999999</v>
      </c>
      <c r="N16" s="3">
        <v>0.71040000000000003</v>
      </c>
      <c r="O16" s="3">
        <v>8.3000000000000001E-3</v>
      </c>
      <c r="P16" s="3">
        <f t="shared" si="0"/>
        <v>8</v>
      </c>
      <c r="Q16" s="3">
        <f t="shared" si="1"/>
        <v>9</v>
      </c>
      <c r="R16" s="3">
        <f t="shared" si="2"/>
        <v>10</v>
      </c>
      <c r="S16" s="3">
        <f t="shared" si="3"/>
        <v>17</v>
      </c>
      <c r="T16" s="3">
        <f t="shared" si="4"/>
        <v>28</v>
      </c>
      <c r="U16" s="3">
        <f t="shared" si="5"/>
        <v>17</v>
      </c>
      <c r="V16" s="3">
        <f t="shared" si="6"/>
        <v>22</v>
      </c>
      <c r="W16" s="3">
        <f t="shared" si="7"/>
        <v>8</v>
      </c>
      <c r="X16" s="3">
        <f t="shared" si="8"/>
        <v>9</v>
      </c>
      <c r="Y16" s="3">
        <f t="shared" si="9"/>
        <v>15</v>
      </c>
      <c r="Z16" s="3">
        <f t="shared" si="10"/>
        <v>21</v>
      </c>
      <c r="AA16" s="3">
        <f t="shared" si="11"/>
        <v>32</v>
      </c>
      <c r="AB16" s="13">
        <f t="shared" si="12"/>
        <v>16.333333333333332</v>
      </c>
    </row>
    <row r="17" spans="1:28" x14ac:dyDescent="0.3">
      <c r="A17" s="3" t="s">
        <v>217</v>
      </c>
      <c r="B17" s="3" t="s">
        <v>55</v>
      </c>
      <c r="C17" s="3" t="s">
        <v>105</v>
      </c>
      <c r="D17" s="3">
        <v>4.2099999999999999E-2</v>
      </c>
      <c r="E17" s="3">
        <v>7.8399999999999997E-2</v>
      </c>
      <c r="F17" s="3">
        <v>0.51539999999999997</v>
      </c>
      <c r="G17" s="3">
        <v>0.1898</v>
      </c>
      <c r="H17" s="3">
        <v>0.61339999999999995</v>
      </c>
      <c r="I17" s="3">
        <v>0.70299999999999996</v>
      </c>
      <c r="J17" s="3">
        <v>0.7903</v>
      </c>
      <c r="K17" s="3">
        <v>7.5200000000000003E-2</v>
      </c>
      <c r="L17" s="3">
        <v>0.42309999999999998</v>
      </c>
      <c r="M17" s="3">
        <v>0.29330000000000001</v>
      </c>
      <c r="N17" s="3">
        <v>0.70989999999999998</v>
      </c>
      <c r="O17" s="3">
        <v>0.01</v>
      </c>
      <c r="P17" s="3">
        <f t="shared" si="0"/>
        <v>13</v>
      </c>
      <c r="Q17" s="3">
        <f t="shared" si="1"/>
        <v>13</v>
      </c>
      <c r="R17" s="3">
        <f t="shared" si="2"/>
        <v>12</v>
      </c>
      <c r="S17" s="3">
        <f t="shared" si="3"/>
        <v>1</v>
      </c>
      <c r="T17" s="3">
        <f t="shared" si="4"/>
        <v>27</v>
      </c>
      <c r="U17" s="3">
        <f t="shared" si="5"/>
        <v>18</v>
      </c>
      <c r="V17" s="3">
        <f t="shared" si="6"/>
        <v>21</v>
      </c>
      <c r="W17" s="3">
        <f t="shared" si="7"/>
        <v>5</v>
      </c>
      <c r="X17" s="3">
        <f t="shared" si="8"/>
        <v>9</v>
      </c>
      <c r="Y17" s="3">
        <f t="shared" si="9"/>
        <v>20</v>
      </c>
      <c r="Z17" s="3">
        <f t="shared" si="10"/>
        <v>24</v>
      </c>
      <c r="AA17" s="3">
        <f t="shared" si="11"/>
        <v>35</v>
      </c>
      <c r="AB17" s="13">
        <f t="shared" si="12"/>
        <v>16.5</v>
      </c>
    </row>
    <row r="18" spans="1:28" x14ac:dyDescent="0.3">
      <c r="A18" s="3" t="s">
        <v>217</v>
      </c>
      <c r="B18" s="3" t="s">
        <v>53</v>
      </c>
      <c r="C18" s="3" t="s">
        <v>105</v>
      </c>
      <c r="D18" s="3">
        <v>5.2600000000000001E-2</v>
      </c>
      <c r="E18" s="3">
        <v>9.5200000000000007E-2</v>
      </c>
      <c r="F18" s="3">
        <v>0.51690000000000003</v>
      </c>
      <c r="G18" s="3">
        <v>0.19139999999999999</v>
      </c>
      <c r="H18" s="3">
        <v>0.57979999999999998</v>
      </c>
      <c r="I18" s="3">
        <v>0.68540000000000001</v>
      </c>
      <c r="J18" s="3">
        <v>0.77590000000000003</v>
      </c>
      <c r="K18" s="3">
        <v>7.6300000000000007E-2</v>
      </c>
      <c r="L18" s="3">
        <v>0.46150000000000002</v>
      </c>
      <c r="M18" s="3">
        <v>0.28570000000000001</v>
      </c>
      <c r="N18" s="3">
        <v>0.7288</v>
      </c>
      <c r="O18" s="3">
        <v>1.5599999999999999E-2</v>
      </c>
      <c r="P18" s="3">
        <f t="shared" si="0"/>
        <v>10</v>
      </c>
      <c r="Q18" s="3">
        <f t="shared" si="1"/>
        <v>11</v>
      </c>
      <c r="R18" s="3">
        <f t="shared" si="2"/>
        <v>8</v>
      </c>
      <c r="S18" s="3">
        <f t="shared" si="3"/>
        <v>4</v>
      </c>
      <c r="T18" s="3">
        <f t="shared" si="4"/>
        <v>38</v>
      </c>
      <c r="U18" s="3">
        <f t="shared" si="5"/>
        <v>22</v>
      </c>
      <c r="V18" s="3">
        <f t="shared" si="6"/>
        <v>26</v>
      </c>
      <c r="W18" s="3">
        <f t="shared" si="7"/>
        <v>10</v>
      </c>
      <c r="X18" s="3">
        <f t="shared" si="8"/>
        <v>4</v>
      </c>
      <c r="Y18" s="3">
        <f t="shared" si="9"/>
        <v>21</v>
      </c>
      <c r="Z18" s="3">
        <f t="shared" si="10"/>
        <v>7</v>
      </c>
      <c r="AA18" s="3">
        <f t="shared" si="11"/>
        <v>40</v>
      </c>
      <c r="AB18" s="13">
        <f t="shared" si="12"/>
        <v>16.75</v>
      </c>
    </row>
    <row r="19" spans="1:28" x14ac:dyDescent="0.3">
      <c r="A19" s="3" t="s">
        <v>49</v>
      </c>
      <c r="B19" s="3" t="s">
        <v>55</v>
      </c>
      <c r="C19" s="3" t="s">
        <v>105</v>
      </c>
      <c r="D19" s="3">
        <v>0</v>
      </c>
      <c r="E19" s="3">
        <v>0</v>
      </c>
      <c r="F19" s="3">
        <v>0.5</v>
      </c>
      <c r="G19" s="3">
        <v>0.19259999999999999</v>
      </c>
      <c r="H19" s="3">
        <v>0.72270000000000001</v>
      </c>
      <c r="I19" s="3">
        <v>0.7127</v>
      </c>
      <c r="J19" s="3">
        <v>0.82330000000000003</v>
      </c>
      <c r="K19" s="3">
        <v>9.6500000000000002E-2</v>
      </c>
      <c r="L19" s="3">
        <v>0.42309999999999998</v>
      </c>
      <c r="M19" s="3">
        <v>0.27160000000000001</v>
      </c>
      <c r="N19" s="3">
        <v>0.70960000000000001</v>
      </c>
      <c r="O19" s="3">
        <v>2.2599999999999999E-2</v>
      </c>
      <c r="P19" s="3">
        <f t="shared" si="0"/>
        <v>20</v>
      </c>
      <c r="Q19" s="3">
        <f t="shared" si="1"/>
        <v>20</v>
      </c>
      <c r="R19" s="3">
        <f t="shared" si="2"/>
        <v>19</v>
      </c>
      <c r="S19" s="3">
        <f t="shared" si="3"/>
        <v>12</v>
      </c>
      <c r="T19" s="3">
        <f t="shared" si="4"/>
        <v>4</v>
      </c>
      <c r="U19" s="3">
        <f t="shared" si="5"/>
        <v>11</v>
      </c>
      <c r="V19" s="3">
        <f t="shared" si="6"/>
        <v>3</v>
      </c>
      <c r="W19" s="3">
        <f t="shared" si="7"/>
        <v>29</v>
      </c>
      <c r="X19" s="3">
        <f t="shared" si="8"/>
        <v>9</v>
      </c>
      <c r="Y19" s="3">
        <f t="shared" si="9"/>
        <v>23</v>
      </c>
      <c r="Z19" s="3">
        <f t="shared" si="10"/>
        <v>25</v>
      </c>
      <c r="AA19" s="3">
        <f t="shared" si="11"/>
        <v>44</v>
      </c>
      <c r="AB19" s="13">
        <f t="shared" si="12"/>
        <v>18.25</v>
      </c>
    </row>
    <row r="20" spans="1:28" x14ac:dyDescent="0.3">
      <c r="A20" s="3" t="s">
        <v>217</v>
      </c>
      <c r="B20" s="3" t="s">
        <v>56</v>
      </c>
      <c r="C20" s="3" t="s">
        <v>105</v>
      </c>
      <c r="D20" s="3">
        <v>5.2600000000000001E-2</v>
      </c>
      <c r="E20" s="3">
        <v>9.5200000000000007E-2</v>
      </c>
      <c r="F20" s="3">
        <v>0.51690000000000003</v>
      </c>
      <c r="G20" s="3">
        <v>0.19120000000000001</v>
      </c>
      <c r="H20" s="3">
        <v>0.61619999999999997</v>
      </c>
      <c r="I20" s="3">
        <v>0.70740000000000003</v>
      </c>
      <c r="J20" s="3">
        <v>0.79239999999999999</v>
      </c>
      <c r="K20" s="3">
        <v>7.7200000000000005E-2</v>
      </c>
      <c r="L20" s="3">
        <v>0.26919999999999999</v>
      </c>
      <c r="M20" s="3">
        <v>0.23330000000000001</v>
      </c>
      <c r="N20" s="3">
        <v>0.63339999999999996</v>
      </c>
      <c r="O20" s="3">
        <v>3.2000000000000002E-3</v>
      </c>
      <c r="P20" s="3">
        <f t="shared" si="0"/>
        <v>10</v>
      </c>
      <c r="Q20" s="3">
        <f t="shared" si="1"/>
        <v>11</v>
      </c>
      <c r="R20" s="3">
        <f t="shared" si="2"/>
        <v>8</v>
      </c>
      <c r="S20" s="3">
        <f t="shared" si="3"/>
        <v>3</v>
      </c>
      <c r="T20" s="3">
        <f t="shared" si="4"/>
        <v>25</v>
      </c>
      <c r="U20" s="3">
        <f t="shared" si="5"/>
        <v>14</v>
      </c>
      <c r="V20" s="3">
        <f t="shared" si="6"/>
        <v>19</v>
      </c>
      <c r="W20" s="3">
        <f t="shared" si="7"/>
        <v>14</v>
      </c>
      <c r="X20" s="3">
        <f t="shared" si="8"/>
        <v>36</v>
      </c>
      <c r="Y20" s="3">
        <f t="shared" si="9"/>
        <v>25</v>
      </c>
      <c r="Z20" s="3">
        <f t="shared" si="10"/>
        <v>33</v>
      </c>
      <c r="AA20" s="3">
        <f t="shared" si="11"/>
        <v>21</v>
      </c>
      <c r="AB20" s="13">
        <f t="shared" si="12"/>
        <v>18.25</v>
      </c>
    </row>
    <row r="21" spans="1:28" x14ac:dyDescent="0.3">
      <c r="A21" s="3" t="s">
        <v>49</v>
      </c>
      <c r="B21" s="3" t="s">
        <v>54</v>
      </c>
      <c r="C21" s="3" t="s">
        <v>105</v>
      </c>
      <c r="D21" s="3">
        <v>0</v>
      </c>
      <c r="E21" s="3">
        <v>0</v>
      </c>
      <c r="F21" s="3">
        <v>0.5</v>
      </c>
      <c r="G21" s="3">
        <v>0.1933</v>
      </c>
      <c r="H21" s="3">
        <v>0.70589999999999997</v>
      </c>
      <c r="I21" s="3">
        <v>0.72519999999999996</v>
      </c>
      <c r="J21" s="3">
        <v>0.82289999999999996</v>
      </c>
      <c r="K21" s="3">
        <v>9.5200000000000007E-2</v>
      </c>
      <c r="L21" s="3">
        <v>0.42309999999999998</v>
      </c>
      <c r="M21" s="3">
        <v>0.26190000000000002</v>
      </c>
      <c r="N21" s="3">
        <v>0.70950000000000002</v>
      </c>
      <c r="O21" s="3">
        <v>2.0199999999999999E-2</v>
      </c>
      <c r="P21" s="3">
        <f t="shared" si="0"/>
        <v>20</v>
      </c>
      <c r="Q21" s="3">
        <f t="shared" si="1"/>
        <v>20</v>
      </c>
      <c r="R21" s="3">
        <f t="shared" si="2"/>
        <v>19</v>
      </c>
      <c r="S21" s="3">
        <f t="shared" si="3"/>
        <v>15</v>
      </c>
      <c r="T21" s="3">
        <f t="shared" si="4"/>
        <v>7</v>
      </c>
      <c r="U21" s="3">
        <f t="shared" si="5"/>
        <v>6</v>
      </c>
      <c r="V21" s="3">
        <f t="shared" si="6"/>
        <v>4</v>
      </c>
      <c r="W21" s="3">
        <f t="shared" si="7"/>
        <v>28</v>
      </c>
      <c r="X21" s="3">
        <f t="shared" si="8"/>
        <v>9</v>
      </c>
      <c r="Y21" s="3">
        <f t="shared" si="9"/>
        <v>24</v>
      </c>
      <c r="Z21" s="3">
        <f t="shared" si="10"/>
        <v>26</v>
      </c>
      <c r="AA21" s="3">
        <f t="shared" si="11"/>
        <v>42</v>
      </c>
      <c r="AB21" s="13">
        <f t="shared" si="12"/>
        <v>18.333333333333332</v>
      </c>
    </row>
    <row r="22" spans="1:28" x14ac:dyDescent="0.3">
      <c r="A22" s="3" t="s">
        <v>49</v>
      </c>
      <c r="B22" s="3" t="s">
        <v>52</v>
      </c>
      <c r="C22" s="3" t="s">
        <v>105</v>
      </c>
      <c r="D22" s="3">
        <v>0</v>
      </c>
      <c r="E22" s="3">
        <v>0</v>
      </c>
      <c r="F22" s="3">
        <v>0.5</v>
      </c>
      <c r="G22" s="3">
        <v>0.19470000000000001</v>
      </c>
      <c r="H22" s="3">
        <v>0.55179999999999996</v>
      </c>
      <c r="I22" s="3">
        <v>0.66439999999999999</v>
      </c>
      <c r="J22" s="3">
        <v>0.76229999999999998</v>
      </c>
      <c r="K22" s="3">
        <v>8.5500000000000007E-2</v>
      </c>
      <c r="L22" s="3">
        <v>0.42309999999999998</v>
      </c>
      <c r="M22" s="3">
        <v>0.59460000000000002</v>
      </c>
      <c r="N22" s="3">
        <v>0.71150000000000002</v>
      </c>
      <c r="O22" s="3">
        <v>1.4E-3</v>
      </c>
      <c r="P22" s="3">
        <f t="shared" si="0"/>
        <v>20</v>
      </c>
      <c r="Q22" s="3">
        <f t="shared" si="1"/>
        <v>20</v>
      </c>
      <c r="R22" s="3">
        <f t="shared" si="2"/>
        <v>19</v>
      </c>
      <c r="S22" s="3">
        <f t="shared" si="3"/>
        <v>23</v>
      </c>
      <c r="T22" s="3">
        <f t="shared" si="4"/>
        <v>43</v>
      </c>
      <c r="U22" s="3">
        <f t="shared" si="5"/>
        <v>26</v>
      </c>
      <c r="V22" s="3">
        <f t="shared" si="6"/>
        <v>29</v>
      </c>
      <c r="W22" s="3">
        <f t="shared" si="7"/>
        <v>23</v>
      </c>
      <c r="X22" s="3">
        <f t="shared" si="8"/>
        <v>9</v>
      </c>
      <c r="Y22" s="3">
        <f t="shared" si="9"/>
        <v>1</v>
      </c>
      <c r="Z22" s="3">
        <f t="shared" si="10"/>
        <v>9</v>
      </c>
      <c r="AA22" s="3">
        <f t="shared" si="11"/>
        <v>8</v>
      </c>
      <c r="AB22" s="13">
        <f t="shared" si="12"/>
        <v>19.166666666666668</v>
      </c>
    </row>
    <row r="23" spans="1:28" x14ac:dyDescent="0.3">
      <c r="A23" s="3" t="s">
        <v>49</v>
      </c>
      <c r="B23" s="3" t="s">
        <v>53</v>
      </c>
      <c r="C23" s="3" t="s">
        <v>105</v>
      </c>
      <c r="D23" s="3">
        <v>0</v>
      </c>
      <c r="E23" s="3">
        <v>0</v>
      </c>
      <c r="F23" s="3">
        <v>0.5</v>
      </c>
      <c r="G23" s="3">
        <v>0.19350000000000001</v>
      </c>
      <c r="H23" s="3">
        <v>0.58819999999999995</v>
      </c>
      <c r="I23" s="3">
        <v>0.67090000000000005</v>
      </c>
      <c r="J23" s="3">
        <v>0.77349999999999997</v>
      </c>
      <c r="K23" s="3">
        <v>8.5400000000000004E-2</v>
      </c>
      <c r="L23" s="3">
        <v>0.42309999999999998</v>
      </c>
      <c r="M23" s="3">
        <v>0.59460000000000002</v>
      </c>
      <c r="N23" s="3">
        <v>0.71150000000000002</v>
      </c>
      <c r="O23" s="3">
        <v>0.01</v>
      </c>
      <c r="P23" s="3">
        <f t="shared" si="0"/>
        <v>20</v>
      </c>
      <c r="Q23" s="3">
        <f t="shared" si="1"/>
        <v>20</v>
      </c>
      <c r="R23" s="3">
        <f t="shared" si="2"/>
        <v>19</v>
      </c>
      <c r="S23" s="3">
        <f t="shared" si="3"/>
        <v>16</v>
      </c>
      <c r="T23" s="3">
        <f t="shared" si="4"/>
        <v>32</v>
      </c>
      <c r="U23" s="3">
        <f t="shared" si="5"/>
        <v>24</v>
      </c>
      <c r="V23" s="3">
        <f t="shared" si="6"/>
        <v>27</v>
      </c>
      <c r="W23" s="3">
        <f t="shared" si="7"/>
        <v>22</v>
      </c>
      <c r="X23" s="3">
        <f t="shared" si="8"/>
        <v>9</v>
      </c>
      <c r="Y23" s="3">
        <f t="shared" si="9"/>
        <v>1</v>
      </c>
      <c r="Z23" s="3">
        <f t="shared" si="10"/>
        <v>9</v>
      </c>
      <c r="AA23" s="3">
        <f t="shared" si="11"/>
        <v>35</v>
      </c>
      <c r="AB23" s="13">
        <f t="shared" si="12"/>
        <v>19.5</v>
      </c>
    </row>
    <row r="24" spans="1:28" x14ac:dyDescent="0.3">
      <c r="A24" s="3" t="s">
        <v>49</v>
      </c>
      <c r="B24" s="3" t="s">
        <v>59</v>
      </c>
      <c r="C24" s="3" t="s">
        <v>105</v>
      </c>
      <c r="D24" s="3">
        <v>0</v>
      </c>
      <c r="E24" s="3">
        <v>0</v>
      </c>
      <c r="F24" s="3">
        <v>0.5</v>
      </c>
      <c r="G24" s="3">
        <v>0.19359999999999999</v>
      </c>
      <c r="H24" s="3">
        <v>0.58819999999999995</v>
      </c>
      <c r="I24" s="3">
        <v>0.66990000000000005</v>
      </c>
      <c r="J24" s="3">
        <v>0.7732</v>
      </c>
      <c r="K24" s="3">
        <v>8.9099999999999999E-2</v>
      </c>
      <c r="L24" s="3">
        <v>0.46150000000000002</v>
      </c>
      <c r="M24" s="3">
        <v>0.47060000000000002</v>
      </c>
      <c r="N24" s="3">
        <v>0.73019999999999996</v>
      </c>
      <c r="O24" s="3">
        <v>1.5100000000000001E-2</v>
      </c>
      <c r="P24" s="3">
        <f t="shared" si="0"/>
        <v>20</v>
      </c>
      <c r="Q24" s="3">
        <f t="shared" si="1"/>
        <v>20</v>
      </c>
      <c r="R24" s="3">
        <f t="shared" si="2"/>
        <v>19</v>
      </c>
      <c r="S24" s="3">
        <f t="shared" si="3"/>
        <v>17</v>
      </c>
      <c r="T24" s="3">
        <f t="shared" si="4"/>
        <v>32</v>
      </c>
      <c r="U24" s="3">
        <f t="shared" si="5"/>
        <v>25</v>
      </c>
      <c r="V24" s="3">
        <f t="shared" si="6"/>
        <v>28</v>
      </c>
      <c r="W24" s="3">
        <f t="shared" si="7"/>
        <v>26</v>
      </c>
      <c r="X24" s="3">
        <f t="shared" si="8"/>
        <v>4</v>
      </c>
      <c r="Y24" s="3">
        <f t="shared" si="9"/>
        <v>12</v>
      </c>
      <c r="Z24" s="3">
        <f t="shared" si="10"/>
        <v>4</v>
      </c>
      <c r="AA24" s="3">
        <f t="shared" si="11"/>
        <v>39</v>
      </c>
      <c r="AB24" s="13">
        <f t="shared" si="12"/>
        <v>20.5</v>
      </c>
    </row>
    <row r="25" spans="1:28" x14ac:dyDescent="0.3">
      <c r="A25" s="3" t="s">
        <v>50</v>
      </c>
      <c r="B25" s="3" t="s">
        <v>55</v>
      </c>
      <c r="C25" s="3" t="s">
        <v>105</v>
      </c>
      <c r="D25" s="3">
        <v>0</v>
      </c>
      <c r="E25" s="3">
        <v>0</v>
      </c>
      <c r="F25" s="3">
        <v>0.5</v>
      </c>
      <c r="G25" s="3">
        <v>0.192</v>
      </c>
      <c r="H25" s="3">
        <v>0.62749999999999995</v>
      </c>
      <c r="I25" s="3">
        <v>0.71340000000000003</v>
      </c>
      <c r="J25" s="3">
        <v>0.79730000000000001</v>
      </c>
      <c r="K25" s="3">
        <v>7.6399999999999996E-2</v>
      </c>
      <c r="L25" s="3">
        <v>0.3846</v>
      </c>
      <c r="M25" s="3">
        <v>6.8000000000000005E-2</v>
      </c>
      <c r="N25" s="3">
        <v>0.68110000000000004</v>
      </c>
      <c r="O25" s="3">
        <v>2.2800000000000001E-2</v>
      </c>
      <c r="P25" s="3">
        <f t="shared" si="0"/>
        <v>20</v>
      </c>
      <c r="Q25" s="3">
        <f t="shared" si="1"/>
        <v>20</v>
      </c>
      <c r="R25" s="3">
        <f t="shared" si="2"/>
        <v>19</v>
      </c>
      <c r="S25" s="3">
        <f t="shared" si="3"/>
        <v>8</v>
      </c>
      <c r="T25" s="3">
        <f t="shared" si="4"/>
        <v>20</v>
      </c>
      <c r="U25" s="3">
        <f t="shared" si="5"/>
        <v>10</v>
      </c>
      <c r="V25" s="3">
        <f t="shared" si="6"/>
        <v>14</v>
      </c>
      <c r="W25" s="3">
        <f t="shared" si="7"/>
        <v>13</v>
      </c>
      <c r="X25" s="3">
        <f t="shared" si="8"/>
        <v>29</v>
      </c>
      <c r="Y25" s="3">
        <f t="shared" si="9"/>
        <v>33</v>
      </c>
      <c r="Z25" s="3">
        <f t="shared" si="10"/>
        <v>29</v>
      </c>
      <c r="AA25" s="3">
        <f t="shared" si="11"/>
        <v>46</v>
      </c>
      <c r="AB25" s="13">
        <f t="shared" si="12"/>
        <v>21.75</v>
      </c>
    </row>
    <row r="26" spans="1:28" x14ac:dyDescent="0.3">
      <c r="A26" s="3" t="s">
        <v>49</v>
      </c>
      <c r="B26" s="3" t="s">
        <v>61</v>
      </c>
      <c r="C26" s="3" t="s">
        <v>105</v>
      </c>
      <c r="D26" s="3">
        <v>0</v>
      </c>
      <c r="E26" s="3">
        <v>0</v>
      </c>
      <c r="F26" s="3">
        <v>0.5</v>
      </c>
      <c r="G26" s="3">
        <v>0.20080000000000001</v>
      </c>
      <c r="H26" s="3">
        <v>0.52100000000000002</v>
      </c>
      <c r="I26" s="3">
        <v>0.64580000000000004</v>
      </c>
      <c r="J26" s="3">
        <v>0.749</v>
      </c>
      <c r="K26" s="3">
        <v>8.6400000000000005E-2</v>
      </c>
      <c r="L26" s="3">
        <v>0.42309999999999998</v>
      </c>
      <c r="M26" s="3">
        <v>0.59460000000000002</v>
      </c>
      <c r="N26" s="3">
        <v>0.71150000000000002</v>
      </c>
      <c r="O26" s="3">
        <v>1.4E-3</v>
      </c>
      <c r="P26" s="3">
        <f t="shared" si="0"/>
        <v>20</v>
      </c>
      <c r="Q26" s="3">
        <f t="shared" si="1"/>
        <v>20</v>
      </c>
      <c r="R26" s="3">
        <f t="shared" si="2"/>
        <v>19</v>
      </c>
      <c r="S26" s="3">
        <f t="shared" si="3"/>
        <v>43</v>
      </c>
      <c r="T26" s="3">
        <f t="shared" si="4"/>
        <v>47</v>
      </c>
      <c r="U26" s="3">
        <f t="shared" si="5"/>
        <v>32</v>
      </c>
      <c r="V26" s="3">
        <f t="shared" si="6"/>
        <v>32</v>
      </c>
      <c r="W26" s="3">
        <f t="shared" si="7"/>
        <v>25</v>
      </c>
      <c r="X26" s="3">
        <f t="shared" si="8"/>
        <v>9</v>
      </c>
      <c r="Y26" s="3">
        <f t="shared" si="9"/>
        <v>1</v>
      </c>
      <c r="Z26" s="3">
        <f t="shared" si="10"/>
        <v>9</v>
      </c>
      <c r="AA26" s="3">
        <f t="shared" si="11"/>
        <v>8</v>
      </c>
      <c r="AB26" s="13">
        <f t="shared" si="12"/>
        <v>22.083333333333332</v>
      </c>
    </row>
    <row r="27" spans="1:28" x14ac:dyDescent="0.3">
      <c r="A27" s="3" t="s">
        <v>49</v>
      </c>
      <c r="B27" s="3" t="s">
        <v>58</v>
      </c>
      <c r="C27" s="3" t="s">
        <v>105</v>
      </c>
      <c r="D27" s="3">
        <v>0</v>
      </c>
      <c r="E27" s="3">
        <v>0</v>
      </c>
      <c r="F27" s="3">
        <v>0.5</v>
      </c>
      <c r="G27" s="3">
        <v>0.1925</v>
      </c>
      <c r="H27" s="3">
        <v>0.58819999999999995</v>
      </c>
      <c r="I27" s="3">
        <v>0.67959999999999998</v>
      </c>
      <c r="J27" s="3">
        <v>0.77629999999999999</v>
      </c>
      <c r="K27" s="3">
        <v>8.5099999999999995E-2</v>
      </c>
      <c r="L27" s="3">
        <v>0.3846</v>
      </c>
      <c r="M27" s="3">
        <v>0.32790000000000002</v>
      </c>
      <c r="N27" s="3">
        <v>0.69120000000000004</v>
      </c>
      <c r="O27" s="3">
        <v>7.4000000000000003E-3</v>
      </c>
      <c r="P27" s="3">
        <f t="shared" si="0"/>
        <v>20</v>
      </c>
      <c r="Q27" s="3">
        <f t="shared" si="1"/>
        <v>20</v>
      </c>
      <c r="R27" s="3">
        <f t="shared" si="2"/>
        <v>19</v>
      </c>
      <c r="S27" s="3">
        <f t="shared" si="3"/>
        <v>11</v>
      </c>
      <c r="T27" s="3">
        <f t="shared" si="4"/>
        <v>32</v>
      </c>
      <c r="U27" s="3">
        <f t="shared" si="5"/>
        <v>23</v>
      </c>
      <c r="V27" s="3">
        <f t="shared" si="6"/>
        <v>25</v>
      </c>
      <c r="W27" s="3">
        <f t="shared" si="7"/>
        <v>20</v>
      </c>
      <c r="X27" s="3">
        <f t="shared" si="8"/>
        <v>29</v>
      </c>
      <c r="Y27" s="3">
        <f t="shared" si="9"/>
        <v>18</v>
      </c>
      <c r="Z27" s="3">
        <f t="shared" si="10"/>
        <v>27</v>
      </c>
      <c r="AA27" s="3">
        <f t="shared" si="11"/>
        <v>30</v>
      </c>
      <c r="AB27" s="13">
        <f t="shared" si="12"/>
        <v>22.833333333333332</v>
      </c>
    </row>
    <row r="28" spans="1:28" x14ac:dyDescent="0.3">
      <c r="A28" s="3" t="s">
        <v>50</v>
      </c>
      <c r="B28" s="3" t="s">
        <v>57</v>
      </c>
      <c r="C28" s="3" t="s">
        <v>105</v>
      </c>
      <c r="D28" s="3">
        <v>0</v>
      </c>
      <c r="E28" s="3">
        <v>0</v>
      </c>
      <c r="F28" s="3">
        <v>0.5</v>
      </c>
      <c r="G28" s="3">
        <v>0.21709999999999999</v>
      </c>
      <c r="H28" s="3">
        <v>0.54339999999999999</v>
      </c>
      <c r="I28" s="3">
        <v>0.66439999999999999</v>
      </c>
      <c r="J28" s="3">
        <v>0.76019999999999999</v>
      </c>
      <c r="K28" s="3">
        <v>8.2600000000000007E-2</v>
      </c>
      <c r="L28" s="3">
        <v>0.46150000000000002</v>
      </c>
      <c r="M28" s="3">
        <v>0.33800000000000002</v>
      </c>
      <c r="N28" s="3">
        <v>0.72929999999999995</v>
      </c>
      <c r="O28" s="3">
        <v>6.7999999999999996E-3</v>
      </c>
      <c r="P28" s="3">
        <f t="shared" si="0"/>
        <v>20</v>
      </c>
      <c r="Q28" s="3">
        <f t="shared" si="1"/>
        <v>20</v>
      </c>
      <c r="R28" s="3">
        <f t="shared" si="2"/>
        <v>19</v>
      </c>
      <c r="S28" s="3">
        <f t="shared" si="3"/>
        <v>55</v>
      </c>
      <c r="T28" s="3">
        <f t="shared" si="4"/>
        <v>45</v>
      </c>
      <c r="U28" s="3">
        <f t="shared" si="5"/>
        <v>26</v>
      </c>
      <c r="V28" s="3">
        <f t="shared" si="6"/>
        <v>31</v>
      </c>
      <c r="W28" s="3">
        <f t="shared" si="7"/>
        <v>19</v>
      </c>
      <c r="X28" s="3">
        <f t="shared" si="8"/>
        <v>4</v>
      </c>
      <c r="Y28" s="3">
        <f t="shared" si="9"/>
        <v>17</v>
      </c>
      <c r="Z28" s="3">
        <f t="shared" si="10"/>
        <v>6</v>
      </c>
      <c r="AA28" s="3">
        <f t="shared" si="11"/>
        <v>29</v>
      </c>
      <c r="AB28" s="13">
        <f t="shared" si="12"/>
        <v>24.25</v>
      </c>
    </row>
    <row r="29" spans="1:28" x14ac:dyDescent="0.3">
      <c r="A29" s="2" t="s">
        <v>50</v>
      </c>
      <c r="B29" s="2" t="s">
        <v>55</v>
      </c>
      <c r="C29" s="2" t="s">
        <v>104</v>
      </c>
      <c r="D29" s="2">
        <v>0</v>
      </c>
      <c r="E29" s="2">
        <v>0</v>
      </c>
      <c r="F29" s="2">
        <v>0.5</v>
      </c>
      <c r="G29" s="2">
        <v>0.1958</v>
      </c>
      <c r="H29" s="2">
        <v>0.74790000000000001</v>
      </c>
      <c r="I29" s="2">
        <v>0.6552</v>
      </c>
      <c r="J29" s="2">
        <v>0.80720000000000003</v>
      </c>
      <c r="K29" s="2">
        <v>0.13200000000000001</v>
      </c>
      <c r="L29" s="2">
        <v>0.42309999999999998</v>
      </c>
      <c r="M29" s="2">
        <v>1.4999999999999999E-2</v>
      </c>
      <c r="N29" s="2">
        <v>0.64949999999999997</v>
      </c>
      <c r="O29" s="2">
        <v>8.9099999999999999E-2</v>
      </c>
      <c r="P29" s="3">
        <f t="shared" si="0"/>
        <v>20</v>
      </c>
      <c r="Q29" s="3">
        <f t="shared" si="1"/>
        <v>20</v>
      </c>
      <c r="R29" s="3">
        <f t="shared" si="2"/>
        <v>19</v>
      </c>
      <c r="S29" s="3">
        <f t="shared" si="3"/>
        <v>30</v>
      </c>
      <c r="T29" s="3">
        <f t="shared" si="4"/>
        <v>1</v>
      </c>
      <c r="U29" s="3">
        <f t="shared" si="5"/>
        <v>30</v>
      </c>
      <c r="V29" s="3">
        <f t="shared" si="6"/>
        <v>7</v>
      </c>
      <c r="W29" s="3">
        <f t="shared" si="7"/>
        <v>35</v>
      </c>
      <c r="X29" s="3">
        <f t="shared" si="8"/>
        <v>9</v>
      </c>
      <c r="Y29" s="3">
        <f t="shared" si="9"/>
        <v>42</v>
      </c>
      <c r="Z29" s="3">
        <f t="shared" si="10"/>
        <v>32</v>
      </c>
      <c r="AA29" s="3">
        <f t="shared" si="11"/>
        <v>58</v>
      </c>
      <c r="AB29" s="13">
        <f t="shared" si="12"/>
        <v>25.25</v>
      </c>
    </row>
    <row r="30" spans="1:28" x14ac:dyDescent="0.3">
      <c r="A30" s="3" t="s">
        <v>217</v>
      </c>
      <c r="B30" s="3" t="s">
        <v>57</v>
      </c>
      <c r="C30" s="3" t="s">
        <v>105</v>
      </c>
      <c r="D30" s="3">
        <v>7.3700000000000002E-2</v>
      </c>
      <c r="E30" s="3">
        <v>0.1239</v>
      </c>
      <c r="F30" s="3">
        <v>0.51619999999999999</v>
      </c>
      <c r="G30" s="3">
        <v>0.2177</v>
      </c>
      <c r="H30" s="3">
        <v>0.49859999999999999</v>
      </c>
      <c r="I30" s="3">
        <v>0.63229999999999997</v>
      </c>
      <c r="J30" s="3">
        <v>0.73950000000000005</v>
      </c>
      <c r="K30" s="3">
        <v>8.6300000000000002E-2</v>
      </c>
      <c r="L30" s="3">
        <v>0.42309999999999998</v>
      </c>
      <c r="M30" s="3">
        <v>0.31430000000000002</v>
      </c>
      <c r="N30" s="3">
        <v>0.71009999999999995</v>
      </c>
      <c r="O30" s="3">
        <v>8.8000000000000005E-3</v>
      </c>
      <c r="P30" s="3">
        <f t="shared" si="0"/>
        <v>6</v>
      </c>
      <c r="Q30" s="3">
        <f t="shared" si="1"/>
        <v>7</v>
      </c>
      <c r="R30" s="3">
        <f t="shared" si="2"/>
        <v>11</v>
      </c>
      <c r="S30" s="3">
        <f t="shared" si="3"/>
        <v>57</v>
      </c>
      <c r="T30" s="3">
        <f t="shared" si="4"/>
        <v>50</v>
      </c>
      <c r="U30" s="3">
        <f t="shared" si="5"/>
        <v>33</v>
      </c>
      <c r="V30" s="3">
        <f t="shared" si="6"/>
        <v>33</v>
      </c>
      <c r="W30" s="3">
        <f t="shared" si="7"/>
        <v>24</v>
      </c>
      <c r="X30" s="3">
        <f t="shared" si="8"/>
        <v>9</v>
      </c>
      <c r="Y30" s="3">
        <f t="shared" si="9"/>
        <v>19</v>
      </c>
      <c r="Z30" s="3">
        <f t="shared" si="10"/>
        <v>23</v>
      </c>
      <c r="AA30" s="3">
        <f t="shared" si="11"/>
        <v>33</v>
      </c>
      <c r="AB30" s="13">
        <f t="shared" si="12"/>
        <v>25.416666666666668</v>
      </c>
    </row>
    <row r="31" spans="1:28" x14ac:dyDescent="0.3">
      <c r="A31" s="3" t="s">
        <v>49</v>
      </c>
      <c r="B31" s="3" t="s">
        <v>56</v>
      </c>
      <c r="C31" s="3" t="s">
        <v>105</v>
      </c>
      <c r="D31" s="3">
        <v>0</v>
      </c>
      <c r="E31" s="3">
        <v>0</v>
      </c>
      <c r="F31" s="3">
        <v>0.49809999999999999</v>
      </c>
      <c r="G31" s="3">
        <v>0.19620000000000001</v>
      </c>
      <c r="H31" s="3">
        <v>0.66669999999999996</v>
      </c>
      <c r="I31" s="3">
        <v>0.69789999999999996</v>
      </c>
      <c r="J31" s="3">
        <v>0.80289999999999995</v>
      </c>
      <c r="K31" s="3">
        <v>9.7199999999999995E-2</v>
      </c>
      <c r="L31" s="3">
        <v>0.30769999999999997</v>
      </c>
      <c r="M31" s="3">
        <v>0.2319</v>
      </c>
      <c r="N31" s="3">
        <v>0.65229999999999999</v>
      </c>
      <c r="O31" s="3">
        <v>3.0999999999999999E-3</v>
      </c>
      <c r="P31" s="3">
        <f t="shared" si="0"/>
        <v>20</v>
      </c>
      <c r="Q31" s="3">
        <f t="shared" si="1"/>
        <v>20</v>
      </c>
      <c r="R31" s="3">
        <f t="shared" si="2"/>
        <v>58</v>
      </c>
      <c r="S31" s="3">
        <f t="shared" si="3"/>
        <v>33</v>
      </c>
      <c r="T31" s="3">
        <f t="shared" si="4"/>
        <v>13</v>
      </c>
      <c r="U31" s="3">
        <f t="shared" si="5"/>
        <v>20</v>
      </c>
      <c r="V31" s="3">
        <f t="shared" si="6"/>
        <v>10</v>
      </c>
      <c r="W31" s="3">
        <f t="shared" si="7"/>
        <v>30</v>
      </c>
      <c r="X31" s="3">
        <f t="shared" si="8"/>
        <v>34</v>
      </c>
      <c r="Y31" s="3">
        <f t="shared" si="9"/>
        <v>26</v>
      </c>
      <c r="Z31" s="3">
        <f t="shared" si="10"/>
        <v>31</v>
      </c>
      <c r="AA31" s="3">
        <f t="shared" si="11"/>
        <v>20</v>
      </c>
      <c r="AB31" s="13">
        <f t="shared" si="12"/>
        <v>26.25</v>
      </c>
    </row>
    <row r="32" spans="1:28" x14ac:dyDescent="0.3">
      <c r="A32" s="3" t="s">
        <v>49</v>
      </c>
      <c r="B32" s="3" t="s">
        <v>57</v>
      </c>
      <c r="C32" s="3" t="s">
        <v>105</v>
      </c>
      <c r="D32" s="3">
        <v>0.1053</v>
      </c>
      <c r="E32" s="3">
        <v>0.15870000000000001</v>
      </c>
      <c r="F32" s="3">
        <v>0.51319999999999999</v>
      </c>
      <c r="G32" s="3">
        <v>0.21329999999999999</v>
      </c>
      <c r="H32" s="3">
        <v>0.54620000000000002</v>
      </c>
      <c r="I32" s="3">
        <v>0.66439999999999999</v>
      </c>
      <c r="J32" s="3">
        <v>0.76090000000000002</v>
      </c>
      <c r="K32" s="3">
        <v>8.5300000000000001E-2</v>
      </c>
      <c r="L32" s="3">
        <v>0.3846</v>
      </c>
      <c r="M32" s="3">
        <v>0.28170000000000001</v>
      </c>
      <c r="N32" s="3">
        <v>0.69079999999999997</v>
      </c>
      <c r="O32" s="3">
        <v>2.1000000000000001E-2</v>
      </c>
      <c r="P32" s="3">
        <f t="shared" si="0"/>
        <v>3</v>
      </c>
      <c r="Q32" s="3">
        <f t="shared" si="1"/>
        <v>4</v>
      </c>
      <c r="R32" s="3">
        <f t="shared" si="2"/>
        <v>13</v>
      </c>
      <c r="S32" s="3">
        <f t="shared" si="3"/>
        <v>52</v>
      </c>
      <c r="T32" s="3">
        <f t="shared" si="4"/>
        <v>44</v>
      </c>
      <c r="U32" s="3">
        <f t="shared" si="5"/>
        <v>26</v>
      </c>
      <c r="V32" s="3">
        <f t="shared" si="6"/>
        <v>30</v>
      </c>
      <c r="W32" s="3">
        <f t="shared" si="7"/>
        <v>21</v>
      </c>
      <c r="X32" s="3">
        <f t="shared" si="8"/>
        <v>29</v>
      </c>
      <c r="Y32" s="3">
        <f t="shared" si="9"/>
        <v>22</v>
      </c>
      <c r="Z32" s="3">
        <f t="shared" si="10"/>
        <v>28</v>
      </c>
      <c r="AA32" s="3">
        <f t="shared" si="11"/>
        <v>43</v>
      </c>
      <c r="AB32" s="13">
        <f t="shared" si="12"/>
        <v>26.25</v>
      </c>
    </row>
    <row r="33" spans="1:28" x14ac:dyDescent="0.3">
      <c r="A33" s="2" t="s">
        <v>50</v>
      </c>
      <c r="B33" s="2" t="s">
        <v>60</v>
      </c>
      <c r="C33" s="2" t="s">
        <v>104</v>
      </c>
      <c r="D33" s="2">
        <v>0</v>
      </c>
      <c r="E33" s="2">
        <v>0</v>
      </c>
      <c r="F33" s="2">
        <v>0.5</v>
      </c>
      <c r="G33" s="2">
        <v>0.20100000000000001</v>
      </c>
      <c r="H33" s="2">
        <v>0.64149999999999996</v>
      </c>
      <c r="I33" s="2">
        <v>0.64959999999999996</v>
      </c>
      <c r="J33" s="2">
        <v>0.77910000000000001</v>
      </c>
      <c r="K33" s="2">
        <v>0.1113</v>
      </c>
      <c r="L33" s="2">
        <v>3.85E-2</v>
      </c>
      <c r="M33" s="2">
        <v>7.1400000000000005E-2</v>
      </c>
      <c r="N33" s="2">
        <v>0.51919999999999999</v>
      </c>
      <c r="O33" s="2">
        <v>3.3999999999999998E-3</v>
      </c>
      <c r="P33" s="3">
        <f t="shared" si="0"/>
        <v>20</v>
      </c>
      <c r="Q33" s="3">
        <f t="shared" si="1"/>
        <v>20</v>
      </c>
      <c r="R33" s="3">
        <f t="shared" si="2"/>
        <v>19</v>
      </c>
      <c r="S33" s="3">
        <f t="shared" si="3"/>
        <v>44</v>
      </c>
      <c r="T33" s="3">
        <f t="shared" si="4"/>
        <v>16</v>
      </c>
      <c r="U33" s="3">
        <f t="shared" si="5"/>
        <v>31</v>
      </c>
      <c r="V33" s="3">
        <f t="shared" si="6"/>
        <v>24</v>
      </c>
      <c r="W33" s="3">
        <f t="shared" si="7"/>
        <v>31</v>
      </c>
      <c r="X33" s="3">
        <f t="shared" si="8"/>
        <v>44</v>
      </c>
      <c r="Y33" s="3">
        <f t="shared" si="9"/>
        <v>32</v>
      </c>
      <c r="Z33" s="3">
        <f t="shared" si="10"/>
        <v>44</v>
      </c>
      <c r="AA33" s="3">
        <f t="shared" si="11"/>
        <v>23</v>
      </c>
      <c r="AB33" s="13">
        <f t="shared" si="12"/>
        <v>29</v>
      </c>
    </row>
    <row r="34" spans="1:28" x14ac:dyDescent="0.3">
      <c r="A34" s="2" t="s">
        <v>50</v>
      </c>
      <c r="B34" s="2" t="s">
        <v>58</v>
      </c>
      <c r="C34" s="2" t="s">
        <v>104</v>
      </c>
      <c r="D34" s="2">
        <v>0</v>
      </c>
      <c r="E34" s="2">
        <v>0</v>
      </c>
      <c r="F34" s="2">
        <v>0.5</v>
      </c>
      <c r="G34" s="2">
        <v>0.1966</v>
      </c>
      <c r="H34" s="2">
        <v>0.69189999999999996</v>
      </c>
      <c r="I34" s="2">
        <v>0.66220000000000001</v>
      </c>
      <c r="J34" s="2">
        <v>0.79630000000000001</v>
      </c>
      <c r="K34" s="2">
        <v>0.1229</v>
      </c>
      <c r="L34" s="2">
        <v>0.34620000000000001</v>
      </c>
      <c r="M34" s="2">
        <v>9.4000000000000004E-3</v>
      </c>
      <c r="N34" s="2">
        <v>0.59150000000000003</v>
      </c>
      <c r="O34" s="2">
        <v>0.1103</v>
      </c>
      <c r="P34" s="3">
        <f t="shared" ref="P34:P61" si="13">RANK(D34,D:D,0)</f>
        <v>20</v>
      </c>
      <c r="Q34" s="3">
        <f t="shared" ref="Q34:Q61" si="14">RANK(E34,E:E,0)</f>
        <v>20</v>
      </c>
      <c r="R34" s="3">
        <f t="shared" ref="R34:R61" si="15">RANK(F34,F:F,0)</f>
        <v>19</v>
      </c>
      <c r="S34" s="3">
        <f t="shared" ref="S34:S61" si="16">RANK(G34,G:G,1)</f>
        <v>35</v>
      </c>
      <c r="T34" s="3">
        <f t="shared" ref="T34:T61" si="17">RANK(H34,H:H,0)</f>
        <v>9</v>
      </c>
      <c r="U34" s="3">
        <f t="shared" ref="U34:U61" si="18">RANK(I34,I:I,0)</f>
        <v>29</v>
      </c>
      <c r="V34" s="3">
        <f t="shared" ref="V34:V61" si="19">RANK(J34,J:J,0)</f>
        <v>16</v>
      </c>
      <c r="W34" s="3">
        <f t="shared" ref="W34:W61" si="20">RANK(K34,K:K,1)</f>
        <v>32</v>
      </c>
      <c r="X34" s="3">
        <f t="shared" ref="X34:X61" si="21">RANK(L34,L:L,0)</f>
        <v>32</v>
      </c>
      <c r="Y34" s="3">
        <f t="shared" ref="Y34:Y61" si="22">RANK(M34,M:M,0)</f>
        <v>47</v>
      </c>
      <c r="Z34" s="3">
        <f t="shared" ref="Z34:Z61" si="23">RANK(N34,N:N,0)</f>
        <v>38</v>
      </c>
      <c r="AA34" s="3">
        <f t="shared" ref="AA34:AA61" si="24">RANK(O34,O:O,1)</f>
        <v>59</v>
      </c>
      <c r="AB34" s="13">
        <f t="shared" ref="AB34:AB61" si="25">SUM(P34:AA34)/12</f>
        <v>29.666666666666668</v>
      </c>
    </row>
    <row r="35" spans="1:28" x14ac:dyDescent="0.3">
      <c r="A35" s="2" t="s">
        <v>217</v>
      </c>
      <c r="B35" s="2" t="s">
        <v>60</v>
      </c>
      <c r="C35" s="2" t="s">
        <v>104</v>
      </c>
      <c r="D35" s="2">
        <v>0.1158</v>
      </c>
      <c r="E35" s="2">
        <v>0.18490000000000001</v>
      </c>
      <c r="F35" s="2">
        <v>0.53349999999999997</v>
      </c>
      <c r="G35" s="2">
        <v>0.21479999999999999</v>
      </c>
      <c r="H35" s="2">
        <v>0.58260000000000001</v>
      </c>
      <c r="I35" s="2">
        <v>0.497</v>
      </c>
      <c r="J35" s="2">
        <v>0.69630000000000003</v>
      </c>
      <c r="K35" s="2">
        <v>0.1608</v>
      </c>
      <c r="L35" s="2">
        <v>3.85E-2</v>
      </c>
      <c r="M35" s="2">
        <v>7.4099999999999999E-2</v>
      </c>
      <c r="N35" s="2">
        <v>0.51919999999999999</v>
      </c>
      <c r="O35" s="2">
        <v>2.2000000000000001E-3</v>
      </c>
      <c r="P35" s="3">
        <f t="shared" si="13"/>
        <v>2</v>
      </c>
      <c r="Q35" s="3">
        <f t="shared" si="14"/>
        <v>2</v>
      </c>
      <c r="R35" s="3">
        <f t="shared" si="15"/>
        <v>3</v>
      </c>
      <c r="S35" s="3">
        <f t="shared" si="16"/>
        <v>54</v>
      </c>
      <c r="T35" s="3">
        <f t="shared" si="17"/>
        <v>36</v>
      </c>
      <c r="U35" s="3">
        <f t="shared" si="18"/>
        <v>42</v>
      </c>
      <c r="V35" s="3">
        <f t="shared" si="19"/>
        <v>40</v>
      </c>
      <c r="W35" s="3">
        <f t="shared" si="20"/>
        <v>49</v>
      </c>
      <c r="X35" s="3">
        <f t="shared" si="21"/>
        <v>44</v>
      </c>
      <c r="Y35" s="3">
        <f t="shared" si="22"/>
        <v>30</v>
      </c>
      <c r="Z35" s="3">
        <f t="shared" si="23"/>
        <v>44</v>
      </c>
      <c r="AA35" s="3">
        <f t="shared" si="24"/>
        <v>11</v>
      </c>
      <c r="AB35" s="13">
        <f t="shared" si="25"/>
        <v>29.75</v>
      </c>
    </row>
    <row r="36" spans="1:28" x14ac:dyDescent="0.3">
      <c r="A36" s="2" t="s">
        <v>217</v>
      </c>
      <c r="B36" s="2" t="s">
        <v>61</v>
      </c>
      <c r="C36" s="2" t="s">
        <v>104</v>
      </c>
      <c r="D36" s="2">
        <v>0</v>
      </c>
      <c r="E36" s="2">
        <v>0</v>
      </c>
      <c r="F36" s="2">
        <v>0.5</v>
      </c>
      <c r="G36" s="2">
        <v>0.1923</v>
      </c>
      <c r="H36" s="2">
        <v>0.47899999999999998</v>
      </c>
      <c r="I36" s="2">
        <v>0.48099999999999998</v>
      </c>
      <c r="J36" s="2">
        <v>0.67559999999999998</v>
      </c>
      <c r="K36" s="2">
        <v>0.14349999999999999</v>
      </c>
      <c r="L36" s="2">
        <v>3.85E-2</v>
      </c>
      <c r="M36" s="2">
        <v>7.4099999999999999E-2</v>
      </c>
      <c r="N36" s="2">
        <v>0.51919999999999999</v>
      </c>
      <c r="O36" s="2">
        <v>2.2000000000000001E-3</v>
      </c>
      <c r="P36" s="3">
        <f t="shared" si="13"/>
        <v>20</v>
      </c>
      <c r="Q36" s="3">
        <f t="shared" si="14"/>
        <v>20</v>
      </c>
      <c r="R36" s="3">
        <f t="shared" si="15"/>
        <v>19</v>
      </c>
      <c r="S36" s="3">
        <f t="shared" si="16"/>
        <v>9</v>
      </c>
      <c r="T36" s="3">
        <f t="shared" si="17"/>
        <v>53</v>
      </c>
      <c r="U36" s="3">
        <f t="shared" si="18"/>
        <v>48</v>
      </c>
      <c r="V36" s="3">
        <f t="shared" si="19"/>
        <v>54</v>
      </c>
      <c r="W36" s="3">
        <f t="shared" si="20"/>
        <v>44</v>
      </c>
      <c r="X36" s="3">
        <f t="shared" si="21"/>
        <v>44</v>
      </c>
      <c r="Y36" s="3">
        <f t="shared" si="22"/>
        <v>30</v>
      </c>
      <c r="Z36" s="3">
        <f t="shared" si="23"/>
        <v>44</v>
      </c>
      <c r="AA36" s="3">
        <f t="shared" si="24"/>
        <v>11</v>
      </c>
      <c r="AB36" s="13">
        <f t="shared" si="25"/>
        <v>33</v>
      </c>
    </row>
    <row r="37" spans="1:28" x14ac:dyDescent="0.3">
      <c r="A37" s="2" t="s">
        <v>217</v>
      </c>
      <c r="B37" s="2" t="s">
        <v>55</v>
      </c>
      <c r="C37" s="2" t="s">
        <v>104</v>
      </c>
      <c r="D37" s="2">
        <v>0</v>
      </c>
      <c r="E37" s="2">
        <v>0</v>
      </c>
      <c r="F37" s="2">
        <v>0.5</v>
      </c>
      <c r="G37" s="2">
        <v>0.20100000000000001</v>
      </c>
      <c r="H37" s="2">
        <v>0.74790000000000001</v>
      </c>
      <c r="I37" s="2">
        <v>0.45679999999999998</v>
      </c>
      <c r="J37" s="2">
        <v>0.6835</v>
      </c>
      <c r="K37" s="2">
        <v>0.22409999999999999</v>
      </c>
      <c r="L37" s="2">
        <v>0.42309999999999998</v>
      </c>
      <c r="M37" s="2">
        <v>1.6500000000000001E-2</v>
      </c>
      <c r="N37" s="2">
        <v>0.65529999999999999</v>
      </c>
      <c r="O37" s="2">
        <v>7.7700000000000005E-2</v>
      </c>
      <c r="P37" s="3">
        <f t="shared" si="13"/>
        <v>20</v>
      </c>
      <c r="Q37" s="3">
        <f t="shared" si="14"/>
        <v>20</v>
      </c>
      <c r="R37" s="3">
        <f t="shared" si="15"/>
        <v>19</v>
      </c>
      <c r="S37" s="3">
        <f t="shared" si="16"/>
        <v>44</v>
      </c>
      <c r="T37" s="3">
        <f t="shared" si="17"/>
        <v>1</v>
      </c>
      <c r="U37" s="3">
        <f t="shared" si="18"/>
        <v>56</v>
      </c>
      <c r="V37" s="3">
        <f t="shared" si="19"/>
        <v>49</v>
      </c>
      <c r="W37" s="3">
        <f t="shared" si="20"/>
        <v>60</v>
      </c>
      <c r="X37" s="3">
        <f t="shared" si="21"/>
        <v>9</v>
      </c>
      <c r="Y37" s="3">
        <f t="shared" si="22"/>
        <v>40</v>
      </c>
      <c r="Z37" s="3">
        <f t="shared" si="23"/>
        <v>30</v>
      </c>
      <c r="AA37" s="3">
        <f t="shared" si="24"/>
        <v>56</v>
      </c>
      <c r="AB37" s="13">
        <f t="shared" si="25"/>
        <v>33.666666666666664</v>
      </c>
    </row>
    <row r="38" spans="1:28" x14ac:dyDescent="0.3">
      <c r="A38" s="2" t="s">
        <v>49</v>
      </c>
      <c r="B38" s="2" t="s">
        <v>58</v>
      </c>
      <c r="C38" s="2" t="s">
        <v>104</v>
      </c>
      <c r="D38" s="2">
        <v>0</v>
      </c>
      <c r="E38" s="2">
        <v>0</v>
      </c>
      <c r="F38" s="2">
        <v>0.5</v>
      </c>
      <c r="G38" s="2">
        <v>0.19670000000000001</v>
      </c>
      <c r="H38" s="2">
        <v>0.56299999999999994</v>
      </c>
      <c r="I38" s="2">
        <v>0.56540000000000001</v>
      </c>
      <c r="J38" s="2">
        <v>0.72809999999999997</v>
      </c>
      <c r="K38" s="2">
        <v>0.14099999999999999</v>
      </c>
      <c r="L38" s="2">
        <v>0</v>
      </c>
      <c r="M38" s="2">
        <v>0</v>
      </c>
      <c r="N38" s="2">
        <v>0.5</v>
      </c>
      <c r="O38" s="2">
        <v>2.3999999999999998E-3</v>
      </c>
      <c r="P38" s="3">
        <f t="shared" si="13"/>
        <v>20</v>
      </c>
      <c r="Q38" s="3">
        <f t="shared" si="14"/>
        <v>20</v>
      </c>
      <c r="R38" s="3">
        <f t="shared" si="15"/>
        <v>19</v>
      </c>
      <c r="S38" s="3">
        <f t="shared" si="16"/>
        <v>36</v>
      </c>
      <c r="T38" s="3">
        <f t="shared" si="17"/>
        <v>42</v>
      </c>
      <c r="U38" s="3">
        <f t="shared" si="18"/>
        <v>34</v>
      </c>
      <c r="V38" s="3">
        <f t="shared" si="19"/>
        <v>34</v>
      </c>
      <c r="W38" s="3">
        <f t="shared" si="20"/>
        <v>41</v>
      </c>
      <c r="X38" s="3">
        <f t="shared" si="21"/>
        <v>48</v>
      </c>
      <c r="Y38" s="3">
        <f t="shared" si="22"/>
        <v>48</v>
      </c>
      <c r="Z38" s="3">
        <f t="shared" si="23"/>
        <v>48</v>
      </c>
      <c r="AA38" s="3">
        <f t="shared" si="24"/>
        <v>17</v>
      </c>
      <c r="AB38" s="13">
        <f t="shared" si="25"/>
        <v>33.916666666666664</v>
      </c>
    </row>
    <row r="39" spans="1:28" x14ac:dyDescent="0.3">
      <c r="A39" s="2" t="s">
        <v>217</v>
      </c>
      <c r="B39" s="2" t="s">
        <v>58</v>
      </c>
      <c r="C39" s="2" t="s">
        <v>104</v>
      </c>
      <c r="D39" s="2">
        <v>0</v>
      </c>
      <c r="E39" s="2">
        <v>0</v>
      </c>
      <c r="F39" s="2">
        <v>0.5</v>
      </c>
      <c r="G39" s="2">
        <v>0.19289999999999999</v>
      </c>
      <c r="H39" s="2">
        <v>0.72550000000000003</v>
      </c>
      <c r="I39" s="2">
        <v>0.43790000000000001</v>
      </c>
      <c r="J39" s="2">
        <v>0.66459999999999997</v>
      </c>
      <c r="K39" s="2">
        <v>0.21990000000000001</v>
      </c>
      <c r="L39" s="2">
        <v>0.15379999999999999</v>
      </c>
      <c r="M39" s="2">
        <v>9.4100000000000003E-2</v>
      </c>
      <c r="N39" s="2">
        <v>0.57450000000000001</v>
      </c>
      <c r="O39" s="2">
        <v>2.5700000000000001E-2</v>
      </c>
      <c r="P39" s="3">
        <f t="shared" si="13"/>
        <v>20</v>
      </c>
      <c r="Q39" s="3">
        <f t="shared" si="14"/>
        <v>20</v>
      </c>
      <c r="R39" s="3">
        <f t="shared" si="15"/>
        <v>19</v>
      </c>
      <c r="S39" s="3">
        <f t="shared" si="16"/>
        <v>14</v>
      </c>
      <c r="T39" s="3">
        <f t="shared" si="17"/>
        <v>3</v>
      </c>
      <c r="U39" s="3">
        <f t="shared" si="18"/>
        <v>60</v>
      </c>
      <c r="V39" s="3">
        <f t="shared" si="19"/>
        <v>57</v>
      </c>
      <c r="W39" s="3">
        <f t="shared" si="20"/>
        <v>59</v>
      </c>
      <c r="X39" s="3">
        <f t="shared" si="21"/>
        <v>40</v>
      </c>
      <c r="Y39" s="3">
        <f t="shared" si="22"/>
        <v>28</v>
      </c>
      <c r="Z39" s="3">
        <f t="shared" si="23"/>
        <v>40</v>
      </c>
      <c r="AA39" s="3">
        <f t="shared" si="24"/>
        <v>48</v>
      </c>
      <c r="AB39" s="13">
        <f t="shared" si="25"/>
        <v>34</v>
      </c>
    </row>
    <row r="40" spans="1:28" x14ac:dyDescent="0.3">
      <c r="A40" s="2" t="s">
        <v>217</v>
      </c>
      <c r="B40" s="2" t="s">
        <v>59</v>
      </c>
      <c r="C40" s="2" t="s">
        <v>104</v>
      </c>
      <c r="D40" s="2">
        <v>0</v>
      </c>
      <c r="E40" s="2">
        <v>0</v>
      </c>
      <c r="F40" s="2">
        <v>0.5</v>
      </c>
      <c r="G40" s="2">
        <v>0.2031</v>
      </c>
      <c r="H40" s="2">
        <v>0.49299999999999999</v>
      </c>
      <c r="I40" s="2">
        <v>0.48020000000000002</v>
      </c>
      <c r="J40" s="2">
        <v>0.67659999999999998</v>
      </c>
      <c r="K40" s="2">
        <v>0.14299999999999999</v>
      </c>
      <c r="L40" s="2">
        <v>0.80769999999999997</v>
      </c>
      <c r="M40" s="2">
        <v>1.32E-2</v>
      </c>
      <c r="N40" s="2">
        <v>0.76739999999999997</v>
      </c>
      <c r="O40" s="2">
        <v>0.17299999999999999</v>
      </c>
      <c r="P40" s="3">
        <f t="shared" si="13"/>
        <v>20</v>
      </c>
      <c r="Q40" s="3">
        <f t="shared" si="14"/>
        <v>20</v>
      </c>
      <c r="R40" s="3">
        <f t="shared" si="15"/>
        <v>19</v>
      </c>
      <c r="S40" s="3">
        <f t="shared" si="16"/>
        <v>48</v>
      </c>
      <c r="T40" s="3">
        <f t="shared" si="17"/>
        <v>51</v>
      </c>
      <c r="U40" s="3">
        <f t="shared" si="18"/>
        <v>50</v>
      </c>
      <c r="V40" s="3">
        <f t="shared" si="19"/>
        <v>53</v>
      </c>
      <c r="W40" s="3">
        <f t="shared" si="20"/>
        <v>43</v>
      </c>
      <c r="X40" s="3">
        <f t="shared" si="21"/>
        <v>1</v>
      </c>
      <c r="Y40" s="3">
        <f t="shared" si="22"/>
        <v>44</v>
      </c>
      <c r="Z40" s="3">
        <f t="shared" si="23"/>
        <v>1</v>
      </c>
      <c r="AA40" s="3">
        <f t="shared" si="24"/>
        <v>60</v>
      </c>
      <c r="AB40" s="13">
        <f t="shared" si="25"/>
        <v>34.166666666666664</v>
      </c>
    </row>
    <row r="41" spans="1:28" x14ac:dyDescent="0.3">
      <c r="A41" s="2" t="s">
        <v>49</v>
      </c>
      <c r="B41" s="2" t="s">
        <v>55</v>
      </c>
      <c r="C41" s="2" t="s">
        <v>104</v>
      </c>
      <c r="D41" s="2">
        <v>0</v>
      </c>
      <c r="E41" s="2">
        <v>0</v>
      </c>
      <c r="F41" s="2">
        <v>0.5</v>
      </c>
      <c r="G41" s="2">
        <v>0.19470000000000001</v>
      </c>
      <c r="H41" s="2">
        <v>0.60219999999999996</v>
      </c>
      <c r="I41" s="2">
        <v>0.4965</v>
      </c>
      <c r="J41" s="2">
        <v>0.69840000000000002</v>
      </c>
      <c r="K41" s="2">
        <v>0.17510000000000001</v>
      </c>
      <c r="L41" s="2">
        <v>0</v>
      </c>
      <c r="M41" s="2">
        <v>0</v>
      </c>
      <c r="N41" s="2">
        <v>0.5</v>
      </c>
      <c r="O41" s="2">
        <v>3.7000000000000002E-3</v>
      </c>
      <c r="P41" s="3">
        <f t="shared" si="13"/>
        <v>20</v>
      </c>
      <c r="Q41" s="3">
        <f t="shared" si="14"/>
        <v>20</v>
      </c>
      <c r="R41" s="3">
        <f t="shared" si="15"/>
        <v>19</v>
      </c>
      <c r="S41" s="3">
        <f t="shared" si="16"/>
        <v>23</v>
      </c>
      <c r="T41" s="3">
        <f t="shared" si="17"/>
        <v>28</v>
      </c>
      <c r="U41" s="3">
        <f t="shared" si="18"/>
        <v>43</v>
      </c>
      <c r="V41" s="3">
        <f t="shared" si="19"/>
        <v>38</v>
      </c>
      <c r="W41" s="3">
        <f t="shared" si="20"/>
        <v>53</v>
      </c>
      <c r="X41" s="3">
        <f t="shared" si="21"/>
        <v>48</v>
      </c>
      <c r="Y41" s="3">
        <f t="shared" si="22"/>
        <v>48</v>
      </c>
      <c r="Z41" s="3">
        <f t="shared" si="23"/>
        <v>48</v>
      </c>
      <c r="AA41" s="3">
        <f t="shared" si="24"/>
        <v>25</v>
      </c>
      <c r="AB41" s="13">
        <f t="shared" si="25"/>
        <v>34.416666666666664</v>
      </c>
    </row>
    <row r="42" spans="1:28" x14ac:dyDescent="0.3">
      <c r="A42" s="2" t="s">
        <v>49</v>
      </c>
      <c r="B42" s="2" t="s">
        <v>53</v>
      </c>
      <c r="C42" s="2" t="s">
        <v>104</v>
      </c>
      <c r="D42" s="2">
        <v>0</v>
      </c>
      <c r="E42" s="2">
        <v>0</v>
      </c>
      <c r="F42" s="2">
        <v>0.5</v>
      </c>
      <c r="G42" s="2">
        <v>0.19450000000000001</v>
      </c>
      <c r="H42" s="2">
        <v>0.44819999999999999</v>
      </c>
      <c r="I42" s="2">
        <v>0.51700000000000002</v>
      </c>
      <c r="J42" s="2">
        <v>0.6885</v>
      </c>
      <c r="K42" s="2">
        <v>0.13550000000000001</v>
      </c>
      <c r="L42" s="2">
        <v>0</v>
      </c>
      <c r="M42" s="2">
        <v>0</v>
      </c>
      <c r="N42" s="2">
        <v>0.5</v>
      </c>
      <c r="O42" s="2">
        <v>2.0999999999999999E-3</v>
      </c>
      <c r="P42" s="3">
        <f t="shared" si="13"/>
        <v>20</v>
      </c>
      <c r="Q42" s="3">
        <f t="shared" si="14"/>
        <v>20</v>
      </c>
      <c r="R42" s="3">
        <f t="shared" si="15"/>
        <v>19</v>
      </c>
      <c r="S42" s="3">
        <f t="shared" si="16"/>
        <v>22</v>
      </c>
      <c r="T42" s="3">
        <f t="shared" si="17"/>
        <v>57</v>
      </c>
      <c r="U42" s="3">
        <f t="shared" si="18"/>
        <v>39</v>
      </c>
      <c r="V42" s="3">
        <f t="shared" si="19"/>
        <v>45</v>
      </c>
      <c r="W42" s="3">
        <f t="shared" si="20"/>
        <v>38</v>
      </c>
      <c r="X42" s="3">
        <f t="shared" si="21"/>
        <v>48</v>
      </c>
      <c r="Y42" s="3">
        <f t="shared" si="22"/>
        <v>48</v>
      </c>
      <c r="Z42" s="3">
        <f t="shared" si="23"/>
        <v>48</v>
      </c>
      <c r="AA42" s="3">
        <f t="shared" si="24"/>
        <v>10</v>
      </c>
      <c r="AB42" s="13">
        <f t="shared" si="25"/>
        <v>34.5</v>
      </c>
    </row>
    <row r="43" spans="1:28" x14ac:dyDescent="0.3">
      <c r="A43" s="2" t="s">
        <v>49</v>
      </c>
      <c r="B43" s="2" t="s">
        <v>60</v>
      </c>
      <c r="C43" s="2" t="s">
        <v>104</v>
      </c>
      <c r="D43" s="2">
        <v>2.1100000000000001E-2</v>
      </c>
      <c r="E43" s="2">
        <v>4.0800000000000003E-2</v>
      </c>
      <c r="F43" s="2">
        <v>0.50860000000000005</v>
      </c>
      <c r="G43" s="2">
        <v>0.2203</v>
      </c>
      <c r="H43" s="2">
        <v>0.57699999999999996</v>
      </c>
      <c r="I43" s="2">
        <v>0.54710000000000003</v>
      </c>
      <c r="J43" s="2">
        <v>0.72209999999999996</v>
      </c>
      <c r="K43" s="2">
        <v>0.14019999999999999</v>
      </c>
      <c r="L43" s="2">
        <v>0</v>
      </c>
      <c r="M43" s="2">
        <v>0</v>
      </c>
      <c r="N43" s="2">
        <v>0.5</v>
      </c>
      <c r="O43" s="2">
        <v>2.3E-3</v>
      </c>
      <c r="P43" s="3">
        <f t="shared" si="13"/>
        <v>16</v>
      </c>
      <c r="Q43" s="3">
        <f t="shared" si="14"/>
        <v>16</v>
      </c>
      <c r="R43" s="3">
        <f t="shared" si="15"/>
        <v>16</v>
      </c>
      <c r="S43" s="3">
        <f t="shared" si="16"/>
        <v>58</v>
      </c>
      <c r="T43" s="3">
        <f t="shared" si="17"/>
        <v>39</v>
      </c>
      <c r="U43" s="3">
        <f t="shared" si="18"/>
        <v>36</v>
      </c>
      <c r="V43" s="3">
        <f t="shared" si="19"/>
        <v>36</v>
      </c>
      <c r="W43" s="3">
        <f t="shared" si="20"/>
        <v>40</v>
      </c>
      <c r="X43" s="3">
        <f t="shared" si="21"/>
        <v>48</v>
      </c>
      <c r="Y43" s="3">
        <f t="shared" si="22"/>
        <v>48</v>
      </c>
      <c r="Z43" s="3">
        <f t="shared" si="23"/>
        <v>48</v>
      </c>
      <c r="AA43" s="3">
        <f t="shared" si="24"/>
        <v>14</v>
      </c>
      <c r="AB43" s="13">
        <f t="shared" si="25"/>
        <v>34.583333333333336</v>
      </c>
    </row>
    <row r="44" spans="1:28" x14ac:dyDescent="0.3">
      <c r="A44" s="2" t="s">
        <v>217</v>
      </c>
      <c r="B44" s="2" t="s">
        <v>52</v>
      </c>
      <c r="C44" s="2" t="s">
        <v>104</v>
      </c>
      <c r="D44" s="2">
        <v>1.0500000000000001E-2</v>
      </c>
      <c r="E44" s="2">
        <v>2.06E-2</v>
      </c>
      <c r="F44" s="2">
        <v>0.50339999999999996</v>
      </c>
      <c r="G44" s="2">
        <v>0.2024</v>
      </c>
      <c r="H44" s="2">
        <v>0.47899999999999998</v>
      </c>
      <c r="I44" s="2">
        <v>0.5262</v>
      </c>
      <c r="J44" s="2">
        <v>0.69689999999999996</v>
      </c>
      <c r="K44" s="2">
        <v>0.12959999999999999</v>
      </c>
      <c r="L44" s="2">
        <v>0</v>
      </c>
      <c r="M44" s="2">
        <v>0</v>
      </c>
      <c r="N44" s="2">
        <v>0.5</v>
      </c>
      <c r="O44" s="2">
        <v>2.2000000000000001E-3</v>
      </c>
      <c r="P44" s="3">
        <f t="shared" si="13"/>
        <v>17</v>
      </c>
      <c r="Q44" s="3">
        <f t="shared" si="14"/>
        <v>17</v>
      </c>
      <c r="R44" s="3">
        <f t="shared" si="15"/>
        <v>17</v>
      </c>
      <c r="S44" s="3">
        <f t="shared" si="16"/>
        <v>47</v>
      </c>
      <c r="T44" s="3">
        <f t="shared" si="17"/>
        <v>53</v>
      </c>
      <c r="U44" s="3">
        <f t="shared" si="18"/>
        <v>37</v>
      </c>
      <c r="V44" s="3">
        <f t="shared" si="19"/>
        <v>39</v>
      </c>
      <c r="W44" s="3">
        <f t="shared" si="20"/>
        <v>34</v>
      </c>
      <c r="X44" s="3">
        <f t="shared" si="21"/>
        <v>48</v>
      </c>
      <c r="Y44" s="3">
        <f t="shared" si="22"/>
        <v>48</v>
      </c>
      <c r="Z44" s="3">
        <f t="shared" si="23"/>
        <v>48</v>
      </c>
      <c r="AA44" s="3">
        <f t="shared" si="24"/>
        <v>11</v>
      </c>
      <c r="AB44" s="13">
        <f t="shared" si="25"/>
        <v>34.666666666666664</v>
      </c>
    </row>
    <row r="45" spans="1:28" x14ac:dyDescent="0.3">
      <c r="A45" s="2" t="s">
        <v>50</v>
      </c>
      <c r="B45" s="2" t="s">
        <v>56</v>
      </c>
      <c r="C45" s="2" t="s">
        <v>104</v>
      </c>
      <c r="D45" s="2">
        <v>0</v>
      </c>
      <c r="E45" s="2">
        <v>0</v>
      </c>
      <c r="F45" s="2">
        <v>0.5</v>
      </c>
      <c r="G45" s="2">
        <v>0.1958</v>
      </c>
      <c r="H45" s="2">
        <v>0.58540000000000003</v>
      </c>
      <c r="I45" s="2">
        <v>0.49640000000000001</v>
      </c>
      <c r="J45" s="2">
        <v>0.69630000000000003</v>
      </c>
      <c r="K45" s="2">
        <v>0.1671</v>
      </c>
      <c r="L45" s="2">
        <v>0.30769999999999997</v>
      </c>
      <c r="M45" s="2">
        <v>1.9E-2</v>
      </c>
      <c r="N45" s="2">
        <v>0.61890000000000001</v>
      </c>
      <c r="O45" s="2">
        <v>5.28E-2</v>
      </c>
      <c r="P45" s="3">
        <f t="shared" si="13"/>
        <v>20</v>
      </c>
      <c r="Q45" s="3">
        <f t="shared" si="14"/>
        <v>20</v>
      </c>
      <c r="R45" s="3">
        <f t="shared" si="15"/>
        <v>19</v>
      </c>
      <c r="S45" s="3">
        <f t="shared" si="16"/>
        <v>30</v>
      </c>
      <c r="T45" s="3">
        <f t="shared" si="17"/>
        <v>35</v>
      </c>
      <c r="U45" s="3">
        <f t="shared" si="18"/>
        <v>44</v>
      </c>
      <c r="V45" s="3">
        <f t="shared" si="19"/>
        <v>40</v>
      </c>
      <c r="W45" s="3">
        <f t="shared" si="20"/>
        <v>51</v>
      </c>
      <c r="X45" s="3">
        <f t="shared" si="21"/>
        <v>34</v>
      </c>
      <c r="Y45" s="3">
        <f t="shared" si="22"/>
        <v>39</v>
      </c>
      <c r="Z45" s="3">
        <f t="shared" si="23"/>
        <v>34</v>
      </c>
      <c r="AA45" s="3">
        <f t="shared" si="24"/>
        <v>54</v>
      </c>
      <c r="AB45" s="13">
        <f t="shared" si="25"/>
        <v>35</v>
      </c>
    </row>
    <row r="46" spans="1:28" x14ac:dyDescent="0.3">
      <c r="A46" s="2" t="s">
        <v>217</v>
      </c>
      <c r="B46" s="2" t="s">
        <v>57</v>
      </c>
      <c r="C46" s="2" t="s">
        <v>104</v>
      </c>
      <c r="D46" s="2">
        <v>0</v>
      </c>
      <c r="E46" s="2">
        <v>0</v>
      </c>
      <c r="F46" s="2">
        <v>0.5</v>
      </c>
      <c r="G46" s="2">
        <v>0.20660000000000001</v>
      </c>
      <c r="H46" s="2">
        <v>0.56579999999999997</v>
      </c>
      <c r="I46" s="2">
        <v>0.55959999999999999</v>
      </c>
      <c r="J46" s="2">
        <v>0.72599999999999998</v>
      </c>
      <c r="K46" s="2">
        <v>0.1371</v>
      </c>
      <c r="L46" s="2">
        <v>0.15379999999999999</v>
      </c>
      <c r="M46" s="2">
        <v>3.32E-2</v>
      </c>
      <c r="N46" s="2">
        <v>0.56779999999999997</v>
      </c>
      <c r="O46" s="2">
        <v>3.3500000000000002E-2</v>
      </c>
      <c r="P46" s="3">
        <f t="shared" si="13"/>
        <v>20</v>
      </c>
      <c r="Q46" s="3">
        <f t="shared" si="14"/>
        <v>20</v>
      </c>
      <c r="R46" s="3">
        <f t="shared" si="15"/>
        <v>19</v>
      </c>
      <c r="S46" s="3">
        <f t="shared" si="16"/>
        <v>49</v>
      </c>
      <c r="T46" s="3">
        <f t="shared" si="17"/>
        <v>41</v>
      </c>
      <c r="U46" s="3">
        <f t="shared" si="18"/>
        <v>35</v>
      </c>
      <c r="V46" s="3">
        <f t="shared" si="19"/>
        <v>35</v>
      </c>
      <c r="W46" s="3">
        <f t="shared" si="20"/>
        <v>39</v>
      </c>
      <c r="X46" s="3">
        <f t="shared" si="21"/>
        <v>40</v>
      </c>
      <c r="Y46" s="3">
        <f t="shared" si="22"/>
        <v>36</v>
      </c>
      <c r="Z46" s="3">
        <f t="shared" si="23"/>
        <v>41</v>
      </c>
      <c r="AA46" s="3">
        <f t="shared" si="24"/>
        <v>51</v>
      </c>
      <c r="AB46" s="13">
        <f t="shared" si="25"/>
        <v>35.5</v>
      </c>
    </row>
    <row r="47" spans="1:28" x14ac:dyDescent="0.3">
      <c r="A47" s="2" t="s">
        <v>50</v>
      </c>
      <c r="B47" s="2" t="s">
        <v>54</v>
      </c>
      <c r="C47" s="2" t="s">
        <v>104</v>
      </c>
      <c r="D47" s="2">
        <v>0</v>
      </c>
      <c r="E47" s="2">
        <v>0</v>
      </c>
      <c r="F47" s="2">
        <v>0.5</v>
      </c>
      <c r="G47" s="2">
        <v>0.1951</v>
      </c>
      <c r="H47" s="2">
        <v>0.60219999999999996</v>
      </c>
      <c r="I47" s="2">
        <v>0.4783</v>
      </c>
      <c r="J47" s="2">
        <v>0.68689999999999996</v>
      </c>
      <c r="K47" s="2">
        <v>0.17580000000000001</v>
      </c>
      <c r="L47" s="2">
        <v>0.1923</v>
      </c>
      <c r="M47" s="2">
        <v>2.8199999999999999E-2</v>
      </c>
      <c r="N47" s="2">
        <v>0.58209999999999995</v>
      </c>
      <c r="O47" s="2">
        <v>2.64E-2</v>
      </c>
      <c r="P47" s="3">
        <f t="shared" si="13"/>
        <v>20</v>
      </c>
      <c r="Q47" s="3">
        <f t="shared" si="14"/>
        <v>20</v>
      </c>
      <c r="R47" s="3">
        <f t="shared" si="15"/>
        <v>19</v>
      </c>
      <c r="S47" s="3">
        <f t="shared" si="16"/>
        <v>27</v>
      </c>
      <c r="T47" s="3">
        <f t="shared" si="17"/>
        <v>28</v>
      </c>
      <c r="U47" s="3">
        <f t="shared" si="18"/>
        <v>51</v>
      </c>
      <c r="V47" s="3">
        <f t="shared" si="19"/>
        <v>47</v>
      </c>
      <c r="W47" s="3">
        <f t="shared" si="20"/>
        <v>55</v>
      </c>
      <c r="X47" s="3">
        <f t="shared" si="21"/>
        <v>39</v>
      </c>
      <c r="Y47" s="3">
        <f t="shared" si="22"/>
        <v>38</v>
      </c>
      <c r="Z47" s="3">
        <f t="shared" si="23"/>
        <v>39</v>
      </c>
      <c r="AA47" s="3">
        <f t="shared" si="24"/>
        <v>49</v>
      </c>
      <c r="AB47" s="13">
        <f t="shared" si="25"/>
        <v>36</v>
      </c>
    </row>
    <row r="48" spans="1:28" x14ac:dyDescent="0.3">
      <c r="A48" s="2" t="s">
        <v>49</v>
      </c>
      <c r="B48" s="2" t="s">
        <v>56</v>
      </c>
      <c r="C48" s="2" t="s">
        <v>104</v>
      </c>
      <c r="D48" s="2">
        <v>0</v>
      </c>
      <c r="E48" s="2">
        <v>0</v>
      </c>
      <c r="F48" s="2">
        <v>0.5</v>
      </c>
      <c r="G48" s="2">
        <v>0.19570000000000001</v>
      </c>
      <c r="H48" s="2">
        <v>0.57420000000000004</v>
      </c>
      <c r="I48" s="2">
        <v>0.50739999999999996</v>
      </c>
      <c r="J48" s="2">
        <v>0.70120000000000005</v>
      </c>
      <c r="K48" s="2">
        <v>0.16439999999999999</v>
      </c>
      <c r="L48" s="2">
        <v>0</v>
      </c>
      <c r="M48" s="2">
        <v>0</v>
      </c>
      <c r="N48" s="2">
        <v>0.5</v>
      </c>
      <c r="O48" s="2">
        <v>8.8000000000000005E-3</v>
      </c>
      <c r="P48" s="3">
        <f t="shared" si="13"/>
        <v>20</v>
      </c>
      <c r="Q48" s="3">
        <f t="shared" si="14"/>
        <v>20</v>
      </c>
      <c r="R48" s="3">
        <f t="shared" si="15"/>
        <v>19</v>
      </c>
      <c r="S48" s="3">
        <f t="shared" si="16"/>
        <v>29</v>
      </c>
      <c r="T48" s="3">
        <f t="shared" si="17"/>
        <v>40</v>
      </c>
      <c r="U48" s="3">
        <f t="shared" si="18"/>
        <v>41</v>
      </c>
      <c r="V48" s="3">
        <f t="shared" si="19"/>
        <v>37</v>
      </c>
      <c r="W48" s="3">
        <f t="shared" si="20"/>
        <v>50</v>
      </c>
      <c r="X48" s="3">
        <f t="shared" si="21"/>
        <v>48</v>
      </c>
      <c r="Y48" s="3">
        <f t="shared" si="22"/>
        <v>48</v>
      </c>
      <c r="Z48" s="3">
        <f t="shared" si="23"/>
        <v>48</v>
      </c>
      <c r="AA48" s="3">
        <f t="shared" si="24"/>
        <v>33</v>
      </c>
      <c r="AB48" s="13">
        <f t="shared" si="25"/>
        <v>36.083333333333336</v>
      </c>
    </row>
    <row r="49" spans="1:28" x14ac:dyDescent="0.3">
      <c r="A49" s="2" t="s">
        <v>49</v>
      </c>
      <c r="B49" s="2" t="s">
        <v>52</v>
      </c>
      <c r="C49" s="2" t="s">
        <v>104</v>
      </c>
      <c r="D49" s="2">
        <v>0</v>
      </c>
      <c r="E49" s="2">
        <v>0</v>
      </c>
      <c r="F49" s="2">
        <v>0.5</v>
      </c>
      <c r="G49" s="2">
        <v>0.19969999999999999</v>
      </c>
      <c r="H49" s="2">
        <v>0.44819999999999999</v>
      </c>
      <c r="I49" s="2">
        <v>0.5212</v>
      </c>
      <c r="J49" s="2">
        <v>0.69020000000000004</v>
      </c>
      <c r="K49" s="2">
        <v>0.13350000000000001</v>
      </c>
      <c r="L49" s="2">
        <v>0</v>
      </c>
      <c r="M49" s="2">
        <v>0</v>
      </c>
      <c r="N49" s="2">
        <v>0.5</v>
      </c>
      <c r="O49" s="2">
        <v>2.3E-3</v>
      </c>
      <c r="P49" s="3">
        <f t="shared" si="13"/>
        <v>20</v>
      </c>
      <c r="Q49" s="3">
        <f t="shared" si="14"/>
        <v>20</v>
      </c>
      <c r="R49" s="3">
        <f t="shared" si="15"/>
        <v>19</v>
      </c>
      <c r="S49" s="3">
        <f t="shared" si="16"/>
        <v>42</v>
      </c>
      <c r="T49" s="3">
        <f t="shared" si="17"/>
        <v>57</v>
      </c>
      <c r="U49" s="3">
        <f t="shared" si="18"/>
        <v>38</v>
      </c>
      <c r="V49" s="3">
        <f t="shared" si="19"/>
        <v>44</v>
      </c>
      <c r="W49" s="3">
        <f t="shared" si="20"/>
        <v>37</v>
      </c>
      <c r="X49" s="3">
        <f t="shared" si="21"/>
        <v>48</v>
      </c>
      <c r="Y49" s="3">
        <f t="shared" si="22"/>
        <v>48</v>
      </c>
      <c r="Z49" s="3">
        <f t="shared" si="23"/>
        <v>48</v>
      </c>
      <c r="AA49" s="3">
        <f t="shared" si="24"/>
        <v>14</v>
      </c>
      <c r="AB49" s="13">
        <f t="shared" si="25"/>
        <v>36.25</v>
      </c>
    </row>
    <row r="50" spans="1:28" x14ac:dyDescent="0.3">
      <c r="A50" s="2" t="s">
        <v>49</v>
      </c>
      <c r="B50" s="2" t="s">
        <v>54</v>
      </c>
      <c r="C50" s="2" t="s">
        <v>104</v>
      </c>
      <c r="D50" s="2">
        <v>0</v>
      </c>
      <c r="E50" s="2">
        <v>0</v>
      </c>
      <c r="F50" s="2">
        <v>0.5</v>
      </c>
      <c r="G50" s="2">
        <v>0.19550000000000001</v>
      </c>
      <c r="H50" s="2">
        <v>0.58260000000000001</v>
      </c>
      <c r="I50" s="2">
        <v>0.49409999999999998</v>
      </c>
      <c r="J50" s="2">
        <v>0.69450000000000001</v>
      </c>
      <c r="K50" s="2">
        <v>0.17510000000000001</v>
      </c>
      <c r="L50" s="2">
        <v>0</v>
      </c>
      <c r="M50" s="2">
        <v>0</v>
      </c>
      <c r="N50" s="2">
        <v>0.5</v>
      </c>
      <c r="O50" s="2">
        <v>4.4000000000000003E-3</v>
      </c>
      <c r="P50" s="3">
        <f t="shared" si="13"/>
        <v>20</v>
      </c>
      <c r="Q50" s="3">
        <f t="shared" si="14"/>
        <v>20</v>
      </c>
      <c r="R50" s="3">
        <f t="shared" si="15"/>
        <v>19</v>
      </c>
      <c r="S50" s="3">
        <f t="shared" si="16"/>
        <v>28</v>
      </c>
      <c r="T50" s="3">
        <f t="shared" si="17"/>
        <v>36</v>
      </c>
      <c r="U50" s="3">
        <f t="shared" si="18"/>
        <v>45</v>
      </c>
      <c r="V50" s="3">
        <f t="shared" si="19"/>
        <v>43</v>
      </c>
      <c r="W50" s="3">
        <f t="shared" si="20"/>
        <v>53</v>
      </c>
      <c r="X50" s="3">
        <f t="shared" si="21"/>
        <v>48</v>
      </c>
      <c r="Y50" s="3">
        <f t="shared" si="22"/>
        <v>48</v>
      </c>
      <c r="Z50" s="3">
        <f t="shared" si="23"/>
        <v>48</v>
      </c>
      <c r="AA50" s="3">
        <f t="shared" si="24"/>
        <v>27</v>
      </c>
      <c r="AB50" s="13">
        <f t="shared" si="25"/>
        <v>36.25</v>
      </c>
    </row>
    <row r="51" spans="1:28" x14ac:dyDescent="0.3">
      <c r="A51" s="2" t="s">
        <v>50</v>
      </c>
      <c r="B51" s="2" t="s">
        <v>52</v>
      </c>
      <c r="C51" s="2" t="s">
        <v>104</v>
      </c>
      <c r="D51" s="2">
        <v>0</v>
      </c>
      <c r="E51" s="2">
        <v>0</v>
      </c>
      <c r="F51" s="2">
        <v>0.5</v>
      </c>
      <c r="G51" s="2">
        <v>0.1938</v>
      </c>
      <c r="H51" s="2">
        <v>0.50139999999999996</v>
      </c>
      <c r="I51" s="2">
        <v>0.48049999999999998</v>
      </c>
      <c r="J51" s="2">
        <v>0.67769999999999997</v>
      </c>
      <c r="K51" s="2">
        <v>0.15390000000000001</v>
      </c>
      <c r="L51" s="2">
        <v>0</v>
      </c>
      <c r="M51" s="2">
        <v>0</v>
      </c>
      <c r="N51" s="2">
        <v>0.5</v>
      </c>
      <c r="O51" s="2">
        <v>2.8999999999999998E-3</v>
      </c>
      <c r="P51" s="3">
        <f t="shared" si="13"/>
        <v>20</v>
      </c>
      <c r="Q51" s="3">
        <f t="shared" si="14"/>
        <v>20</v>
      </c>
      <c r="R51" s="3">
        <f t="shared" si="15"/>
        <v>19</v>
      </c>
      <c r="S51" s="3">
        <f t="shared" si="16"/>
        <v>19</v>
      </c>
      <c r="T51" s="3">
        <f t="shared" si="17"/>
        <v>49</v>
      </c>
      <c r="U51" s="3">
        <f t="shared" si="18"/>
        <v>49</v>
      </c>
      <c r="V51" s="3">
        <f t="shared" si="19"/>
        <v>51</v>
      </c>
      <c r="W51" s="3">
        <f t="shared" si="20"/>
        <v>47</v>
      </c>
      <c r="X51" s="3">
        <f t="shared" si="21"/>
        <v>48</v>
      </c>
      <c r="Y51" s="3">
        <f t="shared" si="22"/>
        <v>48</v>
      </c>
      <c r="Z51" s="3">
        <f t="shared" si="23"/>
        <v>48</v>
      </c>
      <c r="AA51" s="3">
        <f t="shared" si="24"/>
        <v>19</v>
      </c>
      <c r="AB51" s="13">
        <f t="shared" si="25"/>
        <v>36.416666666666664</v>
      </c>
    </row>
    <row r="52" spans="1:28" x14ac:dyDescent="0.3">
      <c r="A52" s="2" t="s">
        <v>49</v>
      </c>
      <c r="B52" s="2" t="s">
        <v>59</v>
      </c>
      <c r="C52" s="2" t="s">
        <v>104</v>
      </c>
      <c r="D52" s="2">
        <v>0</v>
      </c>
      <c r="E52" s="2">
        <v>0</v>
      </c>
      <c r="F52" s="2">
        <v>0.5</v>
      </c>
      <c r="G52" s="2">
        <v>0.19470000000000001</v>
      </c>
      <c r="H52" s="2">
        <v>0.45939999999999998</v>
      </c>
      <c r="I52" s="2">
        <v>0.5101</v>
      </c>
      <c r="J52" s="2">
        <v>0.68710000000000004</v>
      </c>
      <c r="K52" s="2">
        <v>0.1321</v>
      </c>
      <c r="L52" s="2">
        <v>0</v>
      </c>
      <c r="M52" s="2">
        <v>0</v>
      </c>
      <c r="N52" s="2">
        <v>0.5</v>
      </c>
      <c r="O52" s="2">
        <v>1.0200000000000001E-2</v>
      </c>
      <c r="P52" s="3">
        <f t="shared" si="13"/>
        <v>20</v>
      </c>
      <c r="Q52" s="3">
        <f t="shared" si="14"/>
        <v>20</v>
      </c>
      <c r="R52" s="3">
        <f t="shared" si="15"/>
        <v>19</v>
      </c>
      <c r="S52" s="3">
        <f t="shared" si="16"/>
        <v>23</v>
      </c>
      <c r="T52" s="3">
        <f t="shared" si="17"/>
        <v>56</v>
      </c>
      <c r="U52" s="3">
        <f t="shared" si="18"/>
        <v>40</v>
      </c>
      <c r="V52" s="3">
        <f t="shared" si="19"/>
        <v>46</v>
      </c>
      <c r="W52" s="3">
        <f t="shared" si="20"/>
        <v>36</v>
      </c>
      <c r="X52" s="3">
        <f t="shared" si="21"/>
        <v>48</v>
      </c>
      <c r="Y52" s="3">
        <f t="shared" si="22"/>
        <v>48</v>
      </c>
      <c r="Z52" s="3">
        <f t="shared" si="23"/>
        <v>48</v>
      </c>
      <c r="AA52" s="3">
        <f t="shared" si="24"/>
        <v>37</v>
      </c>
      <c r="AB52" s="13">
        <f t="shared" si="25"/>
        <v>36.75</v>
      </c>
    </row>
    <row r="53" spans="1:28" x14ac:dyDescent="0.3">
      <c r="A53" s="2" t="s">
        <v>217</v>
      </c>
      <c r="B53" s="2" t="s">
        <v>56</v>
      </c>
      <c r="C53" s="2" t="s">
        <v>104</v>
      </c>
      <c r="D53" s="2">
        <v>0</v>
      </c>
      <c r="E53" s="2">
        <v>0</v>
      </c>
      <c r="F53" s="2">
        <v>0.5</v>
      </c>
      <c r="G53" s="2">
        <v>0.19719999999999999</v>
      </c>
      <c r="H53" s="2">
        <v>0.70030000000000003</v>
      </c>
      <c r="I53" s="2">
        <v>0.45369999999999999</v>
      </c>
      <c r="J53" s="2">
        <v>0.67720000000000002</v>
      </c>
      <c r="K53" s="2">
        <v>0.2185</v>
      </c>
      <c r="L53" s="2">
        <v>0.34620000000000001</v>
      </c>
      <c r="M53" s="2">
        <v>1.26E-2</v>
      </c>
      <c r="N53" s="2">
        <v>0.61240000000000006</v>
      </c>
      <c r="O53" s="2">
        <v>8.1699999999999995E-2</v>
      </c>
      <c r="P53" s="3">
        <f t="shared" si="13"/>
        <v>20</v>
      </c>
      <c r="Q53" s="3">
        <f t="shared" si="14"/>
        <v>20</v>
      </c>
      <c r="R53" s="3">
        <f t="shared" si="15"/>
        <v>19</v>
      </c>
      <c r="S53" s="3">
        <f t="shared" si="16"/>
        <v>39</v>
      </c>
      <c r="T53" s="3">
        <f t="shared" si="17"/>
        <v>8</v>
      </c>
      <c r="U53" s="3">
        <f t="shared" si="18"/>
        <v>58</v>
      </c>
      <c r="V53" s="3">
        <f t="shared" si="19"/>
        <v>52</v>
      </c>
      <c r="W53" s="3">
        <f t="shared" si="20"/>
        <v>58</v>
      </c>
      <c r="X53" s="3">
        <f t="shared" si="21"/>
        <v>32</v>
      </c>
      <c r="Y53" s="3">
        <f t="shared" si="22"/>
        <v>45</v>
      </c>
      <c r="Z53" s="3">
        <f t="shared" si="23"/>
        <v>36</v>
      </c>
      <c r="AA53" s="3">
        <f t="shared" si="24"/>
        <v>57</v>
      </c>
      <c r="AB53" s="13">
        <f t="shared" si="25"/>
        <v>37</v>
      </c>
    </row>
    <row r="54" spans="1:28" x14ac:dyDescent="0.3">
      <c r="A54" s="2" t="s">
        <v>49</v>
      </c>
      <c r="B54" s="2" t="s">
        <v>57</v>
      </c>
      <c r="C54" s="2" t="s">
        <v>104</v>
      </c>
      <c r="D54" s="2">
        <v>0</v>
      </c>
      <c r="E54" s="2">
        <v>0</v>
      </c>
      <c r="F54" s="2">
        <v>0.5</v>
      </c>
      <c r="G54" s="2">
        <v>0.2319</v>
      </c>
      <c r="H54" s="2">
        <v>0.69189999999999996</v>
      </c>
      <c r="I54" s="2">
        <v>0.4773</v>
      </c>
      <c r="J54" s="2">
        <v>0.69530000000000003</v>
      </c>
      <c r="K54" s="2">
        <v>0.19950000000000001</v>
      </c>
      <c r="L54" s="2">
        <v>0</v>
      </c>
      <c r="M54" s="2">
        <v>0</v>
      </c>
      <c r="N54" s="2">
        <v>0.5</v>
      </c>
      <c r="O54" s="2">
        <v>3.5000000000000001E-3</v>
      </c>
      <c r="P54" s="3">
        <f t="shared" si="13"/>
        <v>20</v>
      </c>
      <c r="Q54" s="3">
        <f t="shared" si="14"/>
        <v>20</v>
      </c>
      <c r="R54" s="3">
        <f t="shared" si="15"/>
        <v>19</v>
      </c>
      <c r="S54" s="3">
        <f t="shared" si="16"/>
        <v>60</v>
      </c>
      <c r="T54" s="3">
        <f t="shared" si="17"/>
        <v>9</v>
      </c>
      <c r="U54" s="3">
        <f t="shared" si="18"/>
        <v>52</v>
      </c>
      <c r="V54" s="3">
        <f t="shared" si="19"/>
        <v>42</v>
      </c>
      <c r="W54" s="3">
        <f t="shared" si="20"/>
        <v>56</v>
      </c>
      <c r="X54" s="3">
        <f t="shared" si="21"/>
        <v>48</v>
      </c>
      <c r="Y54" s="3">
        <f t="shared" si="22"/>
        <v>48</v>
      </c>
      <c r="Z54" s="3">
        <f t="shared" si="23"/>
        <v>48</v>
      </c>
      <c r="AA54" s="3">
        <f t="shared" si="24"/>
        <v>24</v>
      </c>
      <c r="AB54" s="13">
        <f t="shared" si="25"/>
        <v>37.166666666666664</v>
      </c>
    </row>
    <row r="55" spans="1:28" x14ac:dyDescent="0.3">
      <c r="A55" s="2" t="s">
        <v>50</v>
      </c>
      <c r="B55" s="2" t="s">
        <v>59</v>
      </c>
      <c r="C55" s="2" t="s">
        <v>104</v>
      </c>
      <c r="D55" s="2">
        <v>0</v>
      </c>
      <c r="E55" s="2">
        <v>0</v>
      </c>
      <c r="F55" s="2">
        <v>0.5</v>
      </c>
      <c r="G55" s="2">
        <v>0.1958</v>
      </c>
      <c r="H55" s="2">
        <v>0.52100000000000002</v>
      </c>
      <c r="I55" s="2">
        <v>0.49270000000000003</v>
      </c>
      <c r="J55" s="2">
        <v>0.68640000000000001</v>
      </c>
      <c r="K55" s="2">
        <v>0.15770000000000001</v>
      </c>
      <c r="L55" s="2">
        <v>7.6899999999999996E-2</v>
      </c>
      <c r="M55" s="2">
        <v>1.52E-2</v>
      </c>
      <c r="N55" s="2">
        <v>0.52829999999999999</v>
      </c>
      <c r="O55" s="2">
        <v>3.7699999999999997E-2</v>
      </c>
      <c r="P55" s="3">
        <f t="shared" si="13"/>
        <v>20</v>
      </c>
      <c r="Q55" s="3">
        <f t="shared" si="14"/>
        <v>20</v>
      </c>
      <c r="R55" s="3">
        <f t="shared" si="15"/>
        <v>19</v>
      </c>
      <c r="S55" s="3">
        <f t="shared" si="16"/>
        <v>30</v>
      </c>
      <c r="T55" s="3">
        <f t="shared" si="17"/>
        <v>47</v>
      </c>
      <c r="U55" s="3">
        <f t="shared" si="18"/>
        <v>46</v>
      </c>
      <c r="V55" s="3">
        <f t="shared" si="19"/>
        <v>48</v>
      </c>
      <c r="W55" s="3">
        <f t="shared" si="20"/>
        <v>48</v>
      </c>
      <c r="X55" s="3">
        <f t="shared" si="21"/>
        <v>42</v>
      </c>
      <c r="Y55" s="3">
        <f t="shared" si="22"/>
        <v>41</v>
      </c>
      <c r="Z55" s="3">
        <f t="shared" si="23"/>
        <v>42</v>
      </c>
      <c r="AA55" s="3">
        <f t="shared" si="24"/>
        <v>52</v>
      </c>
      <c r="AB55" s="13">
        <f t="shared" si="25"/>
        <v>37.916666666666664</v>
      </c>
    </row>
    <row r="56" spans="1:28" x14ac:dyDescent="0.3">
      <c r="A56" s="2" t="s">
        <v>217</v>
      </c>
      <c r="B56" s="2" t="s">
        <v>53</v>
      </c>
      <c r="C56" s="2" t="s">
        <v>104</v>
      </c>
      <c r="D56" s="2">
        <v>0</v>
      </c>
      <c r="E56" s="2">
        <v>0</v>
      </c>
      <c r="F56" s="2">
        <v>0.5</v>
      </c>
      <c r="G56" s="2">
        <v>0.19850000000000001</v>
      </c>
      <c r="H56" s="2">
        <v>0.49020000000000002</v>
      </c>
      <c r="I56" s="2">
        <v>0.48680000000000001</v>
      </c>
      <c r="J56" s="2">
        <v>0.67979999999999996</v>
      </c>
      <c r="K56" s="2">
        <v>0.14099999999999999</v>
      </c>
      <c r="L56" s="2">
        <v>0.26919999999999999</v>
      </c>
      <c r="M56" s="2">
        <v>1.44E-2</v>
      </c>
      <c r="N56" s="2">
        <v>0.59379999999999999</v>
      </c>
      <c r="O56" s="2">
        <v>6.25E-2</v>
      </c>
      <c r="P56" s="3">
        <f t="shared" si="13"/>
        <v>20</v>
      </c>
      <c r="Q56" s="3">
        <f t="shared" si="14"/>
        <v>20</v>
      </c>
      <c r="R56" s="3">
        <f t="shared" si="15"/>
        <v>19</v>
      </c>
      <c r="S56" s="3">
        <f t="shared" si="16"/>
        <v>40</v>
      </c>
      <c r="T56" s="3">
        <f t="shared" si="17"/>
        <v>52</v>
      </c>
      <c r="U56" s="3">
        <f t="shared" si="18"/>
        <v>47</v>
      </c>
      <c r="V56" s="3">
        <f t="shared" si="19"/>
        <v>50</v>
      </c>
      <c r="W56" s="3">
        <f t="shared" si="20"/>
        <v>41</v>
      </c>
      <c r="X56" s="3">
        <f t="shared" si="21"/>
        <v>36</v>
      </c>
      <c r="Y56" s="3">
        <f t="shared" si="22"/>
        <v>43</v>
      </c>
      <c r="Z56" s="3">
        <f t="shared" si="23"/>
        <v>37</v>
      </c>
      <c r="AA56" s="3">
        <f t="shared" si="24"/>
        <v>55</v>
      </c>
      <c r="AB56" s="13">
        <f t="shared" si="25"/>
        <v>38.333333333333336</v>
      </c>
    </row>
    <row r="57" spans="1:28" x14ac:dyDescent="0.3">
      <c r="A57" s="2" t="s">
        <v>50</v>
      </c>
      <c r="B57" s="2" t="s">
        <v>57</v>
      </c>
      <c r="C57" s="2" t="s">
        <v>104</v>
      </c>
      <c r="D57" s="2">
        <v>3.1600000000000003E-2</v>
      </c>
      <c r="E57" s="2">
        <v>5.9400000000000001E-2</v>
      </c>
      <c r="F57" s="2">
        <v>0.51019999999999999</v>
      </c>
      <c r="G57" s="2">
        <v>0.21759999999999999</v>
      </c>
      <c r="H57" s="2">
        <v>0.52659999999999996</v>
      </c>
      <c r="I57" s="2">
        <v>0.46939999999999998</v>
      </c>
      <c r="J57" s="2">
        <v>0.67390000000000005</v>
      </c>
      <c r="K57" s="2">
        <v>0.17249999999999999</v>
      </c>
      <c r="L57" s="2">
        <v>0.26919999999999999</v>
      </c>
      <c r="M57" s="2">
        <v>3.15E-2</v>
      </c>
      <c r="N57" s="2">
        <v>0.61680000000000001</v>
      </c>
      <c r="O57" s="2">
        <v>3.2500000000000001E-2</v>
      </c>
      <c r="P57" s="3">
        <f t="shared" si="13"/>
        <v>14</v>
      </c>
      <c r="Q57" s="3">
        <f t="shared" si="14"/>
        <v>14</v>
      </c>
      <c r="R57" s="3">
        <f t="shared" si="15"/>
        <v>14</v>
      </c>
      <c r="S57" s="3">
        <f t="shared" si="16"/>
        <v>56</v>
      </c>
      <c r="T57" s="3">
        <f t="shared" si="17"/>
        <v>46</v>
      </c>
      <c r="U57" s="3">
        <f t="shared" si="18"/>
        <v>54</v>
      </c>
      <c r="V57" s="3">
        <f t="shared" si="19"/>
        <v>55</v>
      </c>
      <c r="W57" s="3">
        <f t="shared" si="20"/>
        <v>52</v>
      </c>
      <c r="X57" s="3">
        <f t="shared" si="21"/>
        <v>36</v>
      </c>
      <c r="Y57" s="3">
        <f t="shared" si="22"/>
        <v>37</v>
      </c>
      <c r="Z57" s="3">
        <f t="shared" si="23"/>
        <v>35</v>
      </c>
      <c r="AA57" s="3">
        <f t="shared" si="24"/>
        <v>50</v>
      </c>
      <c r="AB57" s="13">
        <f t="shared" si="25"/>
        <v>38.583333333333336</v>
      </c>
    </row>
    <row r="58" spans="1:28" x14ac:dyDescent="0.3">
      <c r="A58" s="2" t="s">
        <v>49</v>
      </c>
      <c r="B58" s="2" t="s">
        <v>61</v>
      </c>
      <c r="C58" s="2" t="s">
        <v>104</v>
      </c>
      <c r="D58" s="2">
        <v>0</v>
      </c>
      <c r="E58" s="2">
        <v>0</v>
      </c>
      <c r="F58" s="2">
        <v>0.5</v>
      </c>
      <c r="G58" s="2">
        <v>0.21329999999999999</v>
      </c>
      <c r="H58" s="2">
        <v>0.35849999999999999</v>
      </c>
      <c r="I58" s="2">
        <v>0.47670000000000001</v>
      </c>
      <c r="J58" s="2">
        <v>0.66110000000000002</v>
      </c>
      <c r="K58" s="2">
        <v>0.125</v>
      </c>
      <c r="L58" s="2">
        <v>0</v>
      </c>
      <c r="M58" s="2">
        <v>0</v>
      </c>
      <c r="N58" s="2">
        <v>0.5</v>
      </c>
      <c r="O58" s="2">
        <v>2.3E-3</v>
      </c>
      <c r="P58" s="3">
        <f t="shared" si="13"/>
        <v>20</v>
      </c>
      <c r="Q58" s="3">
        <f t="shared" si="14"/>
        <v>20</v>
      </c>
      <c r="R58" s="3">
        <f t="shared" si="15"/>
        <v>19</v>
      </c>
      <c r="S58" s="3">
        <f t="shared" si="16"/>
        <v>52</v>
      </c>
      <c r="T58" s="3">
        <f t="shared" si="17"/>
        <v>60</v>
      </c>
      <c r="U58" s="3">
        <f t="shared" si="18"/>
        <v>53</v>
      </c>
      <c r="V58" s="3">
        <f t="shared" si="19"/>
        <v>59</v>
      </c>
      <c r="W58" s="3">
        <f t="shared" si="20"/>
        <v>33</v>
      </c>
      <c r="X58" s="3">
        <f t="shared" si="21"/>
        <v>48</v>
      </c>
      <c r="Y58" s="3">
        <f t="shared" si="22"/>
        <v>48</v>
      </c>
      <c r="Z58" s="3">
        <f t="shared" si="23"/>
        <v>48</v>
      </c>
      <c r="AA58" s="3">
        <f t="shared" si="24"/>
        <v>14</v>
      </c>
      <c r="AB58" s="13">
        <f t="shared" si="25"/>
        <v>39.5</v>
      </c>
    </row>
    <row r="59" spans="1:28" x14ac:dyDescent="0.3">
      <c r="A59" s="2" t="s">
        <v>50</v>
      </c>
      <c r="B59" s="2" t="s">
        <v>61</v>
      </c>
      <c r="C59" s="2" t="s">
        <v>104</v>
      </c>
      <c r="D59" s="2">
        <v>0</v>
      </c>
      <c r="E59" s="2">
        <v>0</v>
      </c>
      <c r="F59" s="2">
        <v>0.5</v>
      </c>
      <c r="G59" s="2">
        <v>0.20100000000000001</v>
      </c>
      <c r="H59" s="2">
        <v>0.47899999999999998</v>
      </c>
      <c r="I59" s="2">
        <v>0.45839999999999997</v>
      </c>
      <c r="J59" s="2">
        <v>0.6633</v>
      </c>
      <c r="K59" s="2">
        <v>0.14929999999999999</v>
      </c>
      <c r="L59" s="2">
        <v>0</v>
      </c>
      <c r="M59" s="2">
        <v>0</v>
      </c>
      <c r="N59" s="2">
        <v>0.5</v>
      </c>
      <c r="O59" s="2">
        <v>2.7000000000000001E-3</v>
      </c>
      <c r="P59" s="3">
        <f t="shared" si="13"/>
        <v>20</v>
      </c>
      <c r="Q59" s="3">
        <f t="shared" si="14"/>
        <v>20</v>
      </c>
      <c r="R59" s="3">
        <f t="shared" si="15"/>
        <v>19</v>
      </c>
      <c r="S59" s="3">
        <f t="shared" si="16"/>
        <v>44</v>
      </c>
      <c r="T59" s="3">
        <f t="shared" si="17"/>
        <v>53</v>
      </c>
      <c r="U59" s="3">
        <f t="shared" si="18"/>
        <v>55</v>
      </c>
      <c r="V59" s="3">
        <f t="shared" si="19"/>
        <v>58</v>
      </c>
      <c r="W59" s="3">
        <f t="shared" si="20"/>
        <v>45</v>
      </c>
      <c r="X59" s="3">
        <f t="shared" si="21"/>
        <v>48</v>
      </c>
      <c r="Y59" s="3">
        <f t="shared" si="22"/>
        <v>48</v>
      </c>
      <c r="Z59" s="3">
        <f t="shared" si="23"/>
        <v>48</v>
      </c>
      <c r="AA59" s="3">
        <f t="shared" si="24"/>
        <v>18</v>
      </c>
      <c r="AB59" s="13">
        <f t="shared" si="25"/>
        <v>39.666666666666664</v>
      </c>
    </row>
    <row r="60" spans="1:28" x14ac:dyDescent="0.3">
      <c r="A60" s="2" t="s">
        <v>217</v>
      </c>
      <c r="B60" s="2" t="s">
        <v>54</v>
      </c>
      <c r="C60" s="2" t="s">
        <v>104</v>
      </c>
      <c r="D60" s="2">
        <v>0</v>
      </c>
      <c r="E60" s="2">
        <v>0</v>
      </c>
      <c r="F60" s="2">
        <v>0.49809999999999999</v>
      </c>
      <c r="G60" s="2">
        <v>0.1991</v>
      </c>
      <c r="H60" s="2">
        <v>0.6835</v>
      </c>
      <c r="I60" s="2">
        <v>0.442</v>
      </c>
      <c r="J60" s="2">
        <v>0.66600000000000004</v>
      </c>
      <c r="K60" s="2">
        <v>0.2135</v>
      </c>
      <c r="L60" s="2">
        <v>3.85E-2</v>
      </c>
      <c r="M60" s="2">
        <v>0.05</v>
      </c>
      <c r="N60" s="2">
        <v>0.51870000000000005</v>
      </c>
      <c r="O60" s="2">
        <v>2.2599999999999999E-2</v>
      </c>
      <c r="P60" s="3">
        <f t="shared" si="13"/>
        <v>20</v>
      </c>
      <c r="Q60" s="3">
        <f t="shared" si="14"/>
        <v>20</v>
      </c>
      <c r="R60" s="3">
        <f t="shared" si="15"/>
        <v>58</v>
      </c>
      <c r="S60" s="3">
        <f t="shared" si="16"/>
        <v>41</v>
      </c>
      <c r="T60" s="3">
        <f t="shared" si="17"/>
        <v>11</v>
      </c>
      <c r="U60" s="3">
        <f t="shared" si="18"/>
        <v>59</v>
      </c>
      <c r="V60" s="3">
        <f t="shared" si="19"/>
        <v>56</v>
      </c>
      <c r="W60" s="3">
        <f t="shared" si="20"/>
        <v>57</v>
      </c>
      <c r="X60" s="3">
        <f t="shared" si="21"/>
        <v>44</v>
      </c>
      <c r="Y60" s="3">
        <f t="shared" si="22"/>
        <v>35</v>
      </c>
      <c r="Z60" s="3">
        <f t="shared" si="23"/>
        <v>47</v>
      </c>
      <c r="AA60" s="3">
        <f t="shared" si="24"/>
        <v>44</v>
      </c>
      <c r="AB60" s="13">
        <f t="shared" si="25"/>
        <v>41</v>
      </c>
    </row>
    <row r="61" spans="1:28" x14ac:dyDescent="0.3">
      <c r="A61" s="5" t="s">
        <v>50</v>
      </c>
      <c r="B61" s="5" t="s">
        <v>53</v>
      </c>
      <c r="C61" s="5" t="s">
        <v>104</v>
      </c>
      <c r="D61" s="5">
        <v>1.0500000000000001E-2</v>
      </c>
      <c r="E61" s="5">
        <v>0.02</v>
      </c>
      <c r="F61" s="5">
        <v>0.49769999999999998</v>
      </c>
      <c r="G61" s="5">
        <v>0.19700000000000001</v>
      </c>
      <c r="H61" s="5">
        <v>0.44819999999999999</v>
      </c>
      <c r="I61" s="5">
        <v>0.45519999999999999</v>
      </c>
      <c r="J61" s="5">
        <v>0.65910000000000002</v>
      </c>
      <c r="K61" s="5">
        <v>0.1527</v>
      </c>
      <c r="L61" s="5">
        <v>7.6899999999999996E-2</v>
      </c>
      <c r="M61" s="5">
        <v>1.04E-2</v>
      </c>
      <c r="N61" s="5">
        <v>0.52310000000000001</v>
      </c>
      <c r="O61" s="5">
        <v>2.4299999999999999E-2</v>
      </c>
      <c r="P61" s="11">
        <f t="shared" si="13"/>
        <v>17</v>
      </c>
      <c r="Q61" s="11">
        <f t="shared" si="14"/>
        <v>19</v>
      </c>
      <c r="R61" s="11">
        <f t="shared" si="15"/>
        <v>60</v>
      </c>
      <c r="S61" s="11">
        <f t="shared" si="16"/>
        <v>38</v>
      </c>
      <c r="T61" s="11">
        <f t="shared" si="17"/>
        <v>57</v>
      </c>
      <c r="U61" s="11">
        <f t="shared" si="18"/>
        <v>57</v>
      </c>
      <c r="V61" s="11">
        <f t="shared" si="19"/>
        <v>60</v>
      </c>
      <c r="W61" s="11">
        <f t="shared" si="20"/>
        <v>46</v>
      </c>
      <c r="X61" s="11">
        <f t="shared" si="21"/>
        <v>42</v>
      </c>
      <c r="Y61" s="11">
        <f t="shared" si="22"/>
        <v>46</v>
      </c>
      <c r="Z61" s="11">
        <f t="shared" si="23"/>
        <v>43</v>
      </c>
      <c r="AA61" s="11">
        <f t="shared" si="24"/>
        <v>47</v>
      </c>
      <c r="AB61" s="14">
        <f t="shared" si="25"/>
        <v>44.333333333333336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C51F-D2DE-4A7D-BEC1-71F903F4189C}">
  <dimension ref="A1:AC181"/>
  <sheetViews>
    <sheetView topLeftCell="X1" workbookViewId="0">
      <selection activeCell="AC2" sqref="AC2"/>
    </sheetView>
  </sheetViews>
  <sheetFormatPr defaultRowHeight="14.4" x14ac:dyDescent="0.3"/>
  <sheetData>
    <row r="1" spans="1:29" x14ac:dyDescent="0.3">
      <c r="A1" s="4" t="s">
        <v>219</v>
      </c>
      <c r="B1" s="4" t="s">
        <v>220</v>
      </c>
      <c r="C1" s="4" t="s">
        <v>218</v>
      </c>
      <c r="D1" s="4" t="s">
        <v>221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36</v>
      </c>
      <c r="R1" s="4" t="s">
        <v>37</v>
      </c>
      <c r="S1" s="4" t="s">
        <v>38</v>
      </c>
      <c r="T1" s="4" t="s">
        <v>39</v>
      </c>
      <c r="U1" s="4" t="s">
        <v>40</v>
      </c>
      <c r="V1" s="4" t="s">
        <v>41</v>
      </c>
      <c r="W1" s="4" t="s">
        <v>42</v>
      </c>
      <c r="X1" s="4" t="s">
        <v>43</v>
      </c>
      <c r="Y1" s="4" t="s">
        <v>44</v>
      </c>
      <c r="Z1" s="4" t="s">
        <v>45</v>
      </c>
      <c r="AA1" s="4" t="s">
        <v>46</v>
      </c>
      <c r="AB1" s="4" t="s">
        <v>47</v>
      </c>
      <c r="AC1" s="12" t="s">
        <v>223</v>
      </c>
    </row>
    <row r="2" spans="1:29" x14ac:dyDescent="0.3">
      <c r="A2" s="3" t="s">
        <v>217</v>
      </c>
      <c r="B2" s="3" t="s">
        <v>52</v>
      </c>
      <c r="C2" s="3" t="s">
        <v>105</v>
      </c>
      <c r="D2" s="3" t="s">
        <v>216</v>
      </c>
      <c r="E2" s="3">
        <v>7.3700000000000002E-2</v>
      </c>
      <c r="F2" s="3">
        <v>0.1273</v>
      </c>
      <c r="G2" s="3">
        <v>0.52180000000000004</v>
      </c>
      <c r="H2" s="3">
        <v>0.19420000000000001</v>
      </c>
      <c r="I2" s="3">
        <v>0.62460000000000004</v>
      </c>
      <c r="J2" s="3">
        <v>0.71589999999999998</v>
      </c>
      <c r="K2" s="3">
        <v>0.79730000000000001</v>
      </c>
      <c r="L2" s="3">
        <v>7.6100000000000001E-2</v>
      </c>
      <c r="M2" s="3">
        <v>0.42309999999999998</v>
      </c>
      <c r="N2" s="3">
        <v>0.59460000000000002</v>
      </c>
      <c r="O2" s="3">
        <v>0.71150000000000002</v>
      </c>
      <c r="P2" s="3">
        <v>1.2999999999999999E-3</v>
      </c>
      <c r="Q2" s="3">
        <f t="shared" ref="Q2:Q33" si="0">RANK(E2,E:E,0)</f>
        <v>43</v>
      </c>
      <c r="R2" s="3">
        <f t="shared" ref="R2:R33" si="1">RANK(F2,F:F,0)</f>
        <v>40</v>
      </c>
      <c r="S2" s="3">
        <f t="shared" ref="S2:S33" si="2">RANK(G2,G:G,0)</f>
        <v>25</v>
      </c>
      <c r="T2" s="3">
        <f t="shared" ref="T2:T33" si="3">RANK(H2,H:H,1)</f>
        <v>57</v>
      </c>
      <c r="U2" s="3">
        <f t="shared" ref="U2:U33" si="4">RANK(I2,I:I,0)</f>
        <v>24</v>
      </c>
      <c r="V2" s="3">
        <f t="shared" ref="V2:V33" si="5">RANK(J2,J:J,0)</f>
        <v>9</v>
      </c>
      <c r="W2" s="3">
        <f t="shared" ref="W2:W33" si="6">RANK(K2,K:K,0)</f>
        <v>14</v>
      </c>
      <c r="X2" s="3">
        <f t="shared" ref="X2:X33" si="7">RANK(L2,L:L,1)</f>
        <v>8</v>
      </c>
      <c r="Y2" s="3">
        <f t="shared" ref="Y2:Y33" si="8">RANK(M2,M:M,0)</f>
        <v>56</v>
      </c>
      <c r="Z2" s="3">
        <f t="shared" ref="Z2:Z33" si="9">RANK(N2,N:N,0)</f>
        <v>1</v>
      </c>
      <c r="AA2" s="3">
        <f t="shared" ref="AA2:AA33" si="10">RANK(O2,O:O,0)</f>
        <v>24</v>
      </c>
      <c r="AB2" s="3">
        <f t="shared" ref="AB2:AB33" si="11">RANK(P2,P:P,1)</f>
        <v>1</v>
      </c>
      <c r="AC2" s="13">
        <f t="shared" ref="AC2:AC33" si="12">SUM(Q2:AB2)/12</f>
        <v>25.166666666666668</v>
      </c>
    </row>
    <row r="3" spans="1:29" x14ac:dyDescent="0.3">
      <c r="A3" s="3" t="s">
        <v>49</v>
      </c>
      <c r="B3" s="3" t="s">
        <v>60</v>
      </c>
      <c r="C3" s="3" t="s">
        <v>105</v>
      </c>
      <c r="D3" s="3" t="s">
        <v>216</v>
      </c>
      <c r="E3" s="3">
        <v>0.1789</v>
      </c>
      <c r="F3" s="3">
        <v>0.25369999999999998</v>
      </c>
      <c r="G3" s="3">
        <v>0.54810000000000003</v>
      </c>
      <c r="H3" s="3">
        <v>0.2122</v>
      </c>
      <c r="I3" s="3">
        <v>0.6835</v>
      </c>
      <c r="J3" s="3">
        <v>0.69910000000000005</v>
      </c>
      <c r="K3" s="3">
        <v>0.80779999999999996</v>
      </c>
      <c r="L3" s="3">
        <v>8.9399999999999993E-2</v>
      </c>
      <c r="M3" s="3">
        <v>0.42309999999999998</v>
      </c>
      <c r="N3" s="3">
        <v>0.59460000000000002</v>
      </c>
      <c r="O3" s="3">
        <v>0.71150000000000002</v>
      </c>
      <c r="P3" s="3">
        <v>1.2999999999999999E-3</v>
      </c>
      <c r="Q3" s="3">
        <f t="shared" si="0"/>
        <v>12</v>
      </c>
      <c r="R3" s="3">
        <f t="shared" si="1"/>
        <v>11</v>
      </c>
      <c r="S3" s="3">
        <f t="shared" si="2"/>
        <v>6</v>
      </c>
      <c r="T3" s="3">
        <f t="shared" si="3"/>
        <v>132</v>
      </c>
      <c r="U3" s="3">
        <f t="shared" si="4"/>
        <v>11</v>
      </c>
      <c r="V3" s="3">
        <f t="shared" si="5"/>
        <v>19</v>
      </c>
      <c r="W3" s="3">
        <f t="shared" si="6"/>
        <v>6</v>
      </c>
      <c r="X3" s="3">
        <f t="shared" si="7"/>
        <v>27</v>
      </c>
      <c r="Y3" s="3">
        <f t="shared" si="8"/>
        <v>56</v>
      </c>
      <c r="Z3" s="3">
        <f t="shared" si="9"/>
        <v>1</v>
      </c>
      <c r="AA3" s="3">
        <f t="shared" si="10"/>
        <v>24</v>
      </c>
      <c r="AB3" s="3">
        <f t="shared" si="11"/>
        <v>1</v>
      </c>
      <c r="AC3" s="13">
        <f t="shared" si="12"/>
        <v>25.5</v>
      </c>
    </row>
    <row r="4" spans="1:29" x14ac:dyDescent="0.3">
      <c r="A4" s="3" t="s">
        <v>217</v>
      </c>
      <c r="B4" s="3" t="s">
        <v>54</v>
      </c>
      <c r="C4" s="3" t="s">
        <v>105</v>
      </c>
      <c r="D4" s="3" t="s">
        <v>216</v>
      </c>
      <c r="E4" s="3">
        <v>6.3200000000000006E-2</v>
      </c>
      <c r="F4" s="3">
        <v>0.1132</v>
      </c>
      <c r="G4" s="3">
        <v>0.5222</v>
      </c>
      <c r="H4" s="3">
        <v>0.1908</v>
      </c>
      <c r="I4" s="3">
        <v>0.63590000000000002</v>
      </c>
      <c r="J4" s="3">
        <v>0.72760000000000002</v>
      </c>
      <c r="K4" s="3">
        <v>0.80400000000000005</v>
      </c>
      <c r="L4" s="3">
        <v>7.4300000000000005E-2</v>
      </c>
      <c r="M4" s="3">
        <v>0.46150000000000002</v>
      </c>
      <c r="N4" s="3">
        <v>0.36919999999999997</v>
      </c>
      <c r="O4" s="3">
        <v>0.72960000000000003</v>
      </c>
      <c r="P4" s="3">
        <v>8.0999999999999996E-3</v>
      </c>
      <c r="Q4" s="3">
        <f t="shared" si="0"/>
        <v>50</v>
      </c>
      <c r="R4" s="3">
        <f t="shared" si="1"/>
        <v>49</v>
      </c>
      <c r="S4" s="3">
        <f t="shared" si="2"/>
        <v>24</v>
      </c>
      <c r="T4" s="3">
        <f t="shared" si="3"/>
        <v>8</v>
      </c>
      <c r="U4" s="3">
        <f t="shared" si="4"/>
        <v>19</v>
      </c>
      <c r="V4" s="3">
        <f t="shared" si="5"/>
        <v>4</v>
      </c>
      <c r="W4" s="3">
        <f t="shared" si="6"/>
        <v>8</v>
      </c>
      <c r="X4" s="3">
        <f t="shared" si="7"/>
        <v>2</v>
      </c>
      <c r="Y4" s="3">
        <f t="shared" si="8"/>
        <v>44</v>
      </c>
      <c r="Z4" s="3">
        <f t="shared" si="9"/>
        <v>24</v>
      </c>
      <c r="AA4" s="3">
        <f t="shared" si="10"/>
        <v>9</v>
      </c>
      <c r="AB4" s="3">
        <f t="shared" si="11"/>
        <v>80</v>
      </c>
      <c r="AC4" s="13">
        <f t="shared" si="12"/>
        <v>26.75</v>
      </c>
    </row>
    <row r="5" spans="1:29" x14ac:dyDescent="0.3">
      <c r="A5" s="3" t="s">
        <v>217</v>
      </c>
      <c r="B5" s="3" t="s">
        <v>60</v>
      </c>
      <c r="C5" s="3" t="s">
        <v>105</v>
      </c>
      <c r="D5" s="3" t="s">
        <v>216</v>
      </c>
      <c r="E5" s="3">
        <v>8.4199999999999997E-2</v>
      </c>
      <c r="F5" s="3">
        <v>0.1391</v>
      </c>
      <c r="G5" s="3">
        <v>0.51949999999999996</v>
      </c>
      <c r="H5" s="3">
        <v>0.22650000000000001</v>
      </c>
      <c r="I5" s="3">
        <v>0.7087</v>
      </c>
      <c r="J5" s="3">
        <v>0.72809999999999997</v>
      </c>
      <c r="K5" s="3">
        <v>0.8246</v>
      </c>
      <c r="L5" s="3">
        <v>8.2299999999999998E-2</v>
      </c>
      <c r="M5" s="3">
        <v>0.42309999999999998</v>
      </c>
      <c r="N5" s="3">
        <v>0.59460000000000002</v>
      </c>
      <c r="O5" s="3">
        <v>0.71150000000000002</v>
      </c>
      <c r="P5" s="3">
        <v>1.2999999999999999E-3</v>
      </c>
      <c r="Q5" s="3">
        <f t="shared" si="0"/>
        <v>36</v>
      </c>
      <c r="R5" s="3">
        <f t="shared" si="1"/>
        <v>37</v>
      </c>
      <c r="S5" s="3">
        <f t="shared" si="2"/>
        <v>31</v>
      </c>
      <c r="T5" s="3">
        <f t="shared" si="3"/>
        <v>162</v>
      </c>
      <c r="U5" s="3">
        <f t="shared" si="4"/>
        <v>6</v>
      </c>
      <c r="V5" s="3">
        <f t="shared" si="5"/>
        <v>3</v>
      </c>
      <c r="W5" s="3">
        <f t="shared" si="6"/>
        <v>2</v>
      </c>
      <c r="X5" s="3">
        <f t="shared" si="7"/>
        <v>18</v>
      </c>
      <c r="Y5" s="3">
        <f t="shared" si="8"/>
        <v>56</v>
      </c>
      <c r="Z5" s="3">
        <f t="shared" si="9"/>
        <v>1</v>
      </c>
      <c r="AA5" s="3">
        <f t="shared" si="10"/>
        <v>24</v>
      </c>
      <c r="AB5" s="3">
        <f t="shared" si="11"/>
        <v>1</v>
      </c>
      <c r="AC5" s="13">
        <f t="shared" si="12"/>
        <v>31.416666666666668</v>
      </c>
    </row>
    <row r="6" spans="1:29" x14ac:dyDescent="0.3">
      <c r="A6" s="3" t="s">
        <v>217</v>
      </c>
      <c r="B6" s="3" t="s">
        <v>59</v>
      </c>
      <c r="C6" s="3" t="s">
        <v>105</v>
      </c>
      <c r="D6" s="3" t="s">
        <v>216</v>
      </c>
      <c r="E6" s="3">
        <v>0.1053</v>
      </c>
      <c r="F6" s="3">
        <v>0.1754</v>
      </c>
      <c r="G6" s="3">
        <v>0.53569999999999995</v>
      </c>
      <c r="H6" s="3">
        <v>0.1918</v>
      </c>
      <c r="I6" s="3">
        <v>0.62749999999999995</v>
      </c>
      <c r="J6" s="3">
        <v>0.70889999999999997</v>
      </c>
      <c r="K6" s="3">
        <v>0.79590000000000005</v>
      </c>
      <c r="L6" s="3">
        <v>7.8799999999999995E-2</v>
      </c>
      <c r="M6" s="3">
        <v>0.53849999999999998</v>
      </c>
      <c r="N6" s="3">
        <v>6.0100000000000001E-2</v>
      </c>
      <c r="O6" s="3">
        <v>0.75070000000000003</v>
      </c>
      <c r="P6" s="3">
        <v>5.0999999999999997E-2</v>
      </c>
      <c r="Q6" s="3">
        <f t="shared" si="0"/>
        <v>25</v>
      </c>
      <c r="R6" s="3">
        <f t="shared" si="1"/>
        <v>24</v>
      </c>
      <c r="S6" s="3">
        <f t="shared" si="2"/>
        <v>9</v>
      </c>
      <c r="T6" s="3">
        <f t="shared" si="3"/>
        <v>26</v>
      </c>
      <c r="U6" s="3">
        <f t="shared" si="4"/>
        <v>21</v>
      </c>
      <c r="V6" s="3">
        <f t="shared" si="5"/>
        <v>13</v>
      </c>
      <c r="W6" s="3">
        <f t="shared" si="6"/>
        <v>17</v>
      </c>
      <c r="X6" s="3">
        <f t="shared" si="7"/>
        <v>17</v>
      </c>
      <c r="Y6" s="3">
        <f t="shared" si="8"/>
        <v>30</v>
      </c>
      <c r="Z6" s="3">
        <f t="shared" si="9"/>
        <v>78</v>
      </c>
      <c r="AA6" s="3">
        <f t="shared" si="10"/>
        <v>4</v>
      </c>
      <c r="AB6" s="3">
        <f t="shared" si="11"/>
        <v>131</v>
      </c>
      <c r="AC6" s="13">
        <f t="shared" si="12"/>
        <v>32.916666666666664</v>
      </c>
    </row>
    <row r="7" spans="1:29" x14ac:dyDescent="0.3">
      <c r="A7" s="3" t="s">
        <v>217</v>
      </c>
      <c r="B7" s="3" t="s">
        <v>61</v>
      </c>
      <c r="C7" s="3" t="s">
        <v>105</v>
      </c>
      <c r="D7" s="3" t="s">
        <v>216</v>
      </c>
      <c r="E7" s="3">
        <v>5.2600000000000001E-2</v>
      </c>
      <c r="F7" s="3">
        <v>9.6199999999999994E-2</v>
      </c>
      <c r="G7" s="3">
        <v>0.51880000000000004</v>
      </c>
      <c r="H7" s="3">
        <v>0.19639999999999999</v>
      </c>
      <c r="I7" s="3">
        <v>0.59379999999999999</v>
      </c>
      <c r="J7" s="3">
        <v>0.68940000000000001</v>
      </c>
      <c r="K7" s="3">
        <v>0.78080000000000005</v>
      </c>
      <c r="L7" s="3">
        <v>7.7499999999999999E-2</v>
      </c>
      <c r="M7" s="3">
        <v>0.42309999999999998</v>
      </c>
      <c r="N7" s="3">
        <v>0.59460000000000002</v>
      </c>
      <c r="O7" s="3">
        <v>0.71150000000000002</v>
      </c>
      <c r="P7" s="3">
        <v>1.2999999999999999E-3</v>
      </c>
      <c r="Q7" s="3">
        <f t="shared" si="0"/>
        <v>62</v>
      </c>
      <c r="R7" s="3">
        <f t="shared" si="1"/>
        <v>59</v>
      </c>
      <c r="S7" s="3">
        <f t="shared" si="2"/>
        <v>33</v>
      </c>
      <c r="T7" s="3">
        <f t="shared" si="3"/>
        <v>78</v>
      </c>
      <c r="U7" s="3">
        <f t="shared" si="4"/>
        <v>32</v>
      </c>
      <c r="V7" s="3">
        <f t="shared" si="5"/>
        <v>21</v>
      </c>
      <c r="W7" s="3">
        <f t="shared" si="6"/>
        <v>23</v>
      </c>
      <c r="X7" s="3">
        <f t="shared" si="7"/>
        <v>16</v>
      </c>
      <c r="Y7" s="3">
        <f t="shared" si="8"/>
        <v>56</v>
      </c>
      <c r="Z7" s="3">
        <f t="shared" si="9"/>
        <v>1</v>
      </c>
      <c r="AA7" s="3">
        <f t="shared" si="10"/>
        <v>24</v>
      </c>
      <c r="AB7" s="3">
        <f t="shared" si="11"/>
        <v>1</v>
      </c>
      <c r="AC7" s="13">
        <f t="shared" si="12"/>
        <v>33.833333333333336</v>
      </c>
    </row>
    <row r="8" spans="1:29" x14ac:dyDescent="0.3">
      <c r="A8" s="3" t="s">
        <v>50</v>
      </c>
      <c r="B8" s="3" t="s">
        <v>60</v>
      </c>
      <c r="C8" s="3" t="s">
        <v>105</v>
      </c>
      <c r="D8" s="3" t="s">
        <v>216</v>
      </c>
      <c r="E8" s="3">
        <v>3.1600000000000003E-2</v>
      </c>
      <c r="F8" s="3">
        <v>5.9400000000000001E-2</v>
      </c>
      <c r="G8" s="3">
        <v>0.51019999999999999</v>
      </c>
      <c r="H8" s="3">
        <v>0.2082</v>
      </c>
      <c r="I8" s="3">
        <v>0.71430000000000005</v>
      </c>
      <c r="J8" s="3">
        <v>0.74339999999999995</v>
      </c>
      <c r="K8" s="3">
        <v>0.83130000000000004</v>
      </c>
      <c r="L8" s="3">
        <v>7.7200000000000005E-2</v>
      </c>
      <c r="M8" s="3">
        <v>0.42309999999999998</v>
      </c>
      <c r="N8" s="3">
        <v>0.59460000000000002</v>
      </c>
      <c r="O8" s="3">
        <v>0.71150000000000002</v>
      </c>
      <c r="P8" s="3">
        <v>1.2999999999999999E-3</v>
      </c>
      <c r="Q8" s="3">
        <f t="shared" si="0"/>
        <v>77</v>
      </c>
      <c r="R8" s="3">
        <f t="shared" si="1"/>
        <v>78</v>
      </c>
      <c r="S8" s="3">
        <f t="shared" si="2"/>
        <v>51</v>
      </c>
      <c r="T8" s="3">
        <f t="shared" si="3"/>
        <v>122</v>
      </c>
      <c r="U8" s="3">
        <f t="shared" si="4"/>
        <v>5</v>
      </c>
      <c r="V8" s="3">
        <f t="shared" si="5"/>
        <v>1</v>
      </c>
      <c r="W8" s="3">
        <f t="shared" si="6"/>
        <v>1</v>
      </c>
      <c r="X8" s="3">
        <f t="shared" si="7"/>
        <v>14</v>
      </c>
      <c r="Y8" s="3">
        <f t="shared" si="8"/>
        <v>56</v>
      </c>
      <c r="Z8" s="3">
        <f t="shared" si="9"/>
        <v>1</v>
      </c>
      <c r="AA8" s="3">
        <f t="shared" si="10"/>
        <v>24</v>
      </c>
      <c r="AB8" s="3">
        <f t="shared" si="11"/>
        <v>1</v>
      </c>
      <c r="AC8" s="13">
        <f t="shared" si="12"/>
        <v>35.916666666666664</v>
      </c>
    </row>
    <row r="9" spans="1:29" x14ac:dyDescent="0.3">
      <c r="A9" s="3" t="s">
        <v>217</v>
      </c>
      <c r="B9" s="3" t="s">
        <v>58</v>
      </c>
      <c r="C9" s="3" t="s">
        <v>105</v>
      </c>
      <c r="D9" s="3" t="s">
        <v>216</v>
      </c>
      <c r="E9" s="3">
        <v>6.3200000000000006E-2</v>
      </c>
      <c r="F9" s="3">
        <v>0.1101</v>
      </c>
      <c r="G9" s="3">
        <v>0.51649999999999996</v>
      </c>
      <c r="H9" s="3">
        <v>0.19359999999999999</v>
      </c>
      <c r="I9" s="3">
        <v>0.60219999999999996</v>
      </c>
      <c r="J9" s="3">
        <v>0.70379999999999998</v>
      </c>
      <c r="K9" s="3">
        <v>0.78749999999999998</v>
      </c>
      <c r="L9" s="3">
        <v>7.6100000000000001E-2</v>
      </c>
      <c r="M9" s="3">
        <v>0.42309999999999998</v>
      </c>
      <c r="N9" s="3">
        <v>0.34379999999999999</v>
      </c>
      <c r="O9" s="3">
        <v>0.71040000000000003</v>
      </c>
      <c r="P9" s="3">
        <v>8.3000000000000001E-3</v>
      </c>
      <c r="Q9" s="3">
        <f t="shared" si="0"/>
        <v>50</v>
      </c>
      <c r="R9" s="3">
        <f t="shared" si="1"/>
        <v>50</v>
      </c>
      <c r="S9" s="3">
        <f t="shared" si="2"/>
        <v>37</v>
      </c>
      <c r="T9" s="3">
        <f t="shared" si="3"/>
        <v>50</v>
      </c>
      <c r="U9" s="3">
        <f t="shared" si="4"/>
        <v>29</v>
      </c>
      <c r="V9" s="3">
        <f t="shared" si="5"/>
        <v>17</v>
      </c>
      <c r="W9" s="3">
        <f t="shared" si="6"/>
        <v>22</v>
      </c>
      <c r="X9" s="3">
        <f t="shared" si="7"/>
        <v>8</v>
      </c>
      <c r="Y9" s="3">
        <f t="shared" si="8"/>
        <v>56</v>
      </c>
      <c r="Z9" s="3">
        <f t="shared" si="9"/>
        <v>26</v>
      </c>
      <c r="AA9" s="3">
        <f t="shared" si="10"/>
        <v>37</v>
      </c>
      <c r="AB9" s="3">
        <f t="shared" si="11"/>
        <v>81</v>
      </c>
      <c r="AC9" s="13">
        <f t="shared" si="12"/>
        <v>38.583333333333336</v>
      </c>
    </row>
    <row r="10" spans="1:29" x14ac:dyDescent="0.3">
      <c r="A10" s="3" t="s">
        <v>217</v>
      </c>
      <c r="B10" s="3" t="s">
        <v>53</v>
      </c>
      <c r="C10" s="3" t="s">
        <v>105</v>
      </c>
      <c r="D10" s="3" t="s">
        <v>216</v>
      </c>
      <c r="E10" s="3">
        <v>5.2600000000000001E-2</v>
      </c>
      <c r="F10" s="3">
        <v>9.5200000000000007E-2</v>
      </c>
      <c r="G10" s="3">
        <v>0.51690000000000003</v>
      </c>
      <c r="H10" s="3">
        <v>0.19139999999999999</v>
      </c>
      <c r="I10" s="3">
        <v>0.57979999999999998</v>
      </c>
      <c r="J10" s="3">
        <v>0.68540000000000001</v>
      </c>
      <c r="K10" s="3">
        <v>0.77590000000000003</v>
      </c>
      <c r="L10" s="3">
        <v>7.6300000000000007E-2</v>
      </c>
      <c r="M10" s="3">
        <v>0.46150000000000002</v>
      </c>
      <c r="N10" s="3">
        <v>0.28570000000000001</v>
      </c>
      <c r="O10" s="3">
        <v>0.7288</v>
      </c>
      <c r="P10" s="3">
        <v>1.5599999999999999E-2</v>
      </c>
      <c r="Q10" s="3">
        <f t="shared" si="0"/>
        <v>62</v>
      </c>
      <c r="R10" s="3">
        <f t="shared" si="1"/>
        <v>60</v>
      </c>
      <c r="S10" s="3">
        <f t="shared" si="2"/>
        <v>34</v>
      </c>
      <c r="T10" s="3">
        <f t="shared" si="3"/>
        <v>17</v>
      </c>
      <c r="U10" s="3">
        <f t="shared" si="4"/>
        <v>39</v>
      </c>
      <c r="V10" s="3">
        <f t="shared" si="5"/>
        <v>22</v>
      </c>
      <c r="W10" s="3">
        <f t="shared" si="6"/>
        <v>26</v>
      </c>
      <c r="X10" s="3">
        <f t="shared" si="7"/>
        <v>10</v>
      </c>
      <c r="Y10" s="3">
        <f t="shared" si="8"/>
        <v>44</v>
      </c>
      <c r="Z10" s="3">
        <f t="shared" si="9"/>
        <v>42</v>
      </c>
      <c r="AA10" s="3">
        <f t="shared" si="10"/>
        <v>11</v>
      </c>
      <c r="AB10" s="3">
        <f t="shared" si="11"/>
        <v>101</v>
      </c>
      <c r="AC10" s="13">
        <f t="shared" si="12"/>
        <v>39</v>
      </c>
    </row>
    <row r="11" spans="1:29" x14ac:dyDescent="0.3">
      <c r="A11" s="3" t="s">
        <v>217</v>
      </c>
      <c r="B11" s="3" t="s">
        <v>53</v>
      </c>
      <c r="C11" s="3" t="s">
        <v>105</v>
      </c>
      <c r="D11" s="3" t="s">
        <v>215</v>
      </c>
      <c r="E11" s="3">
        <v>9.4700000000000006E-2</v>
      </c>
      <c r="F11" s="3">
        <v>0.1552</v>
      </c>
      <c r="G11" s="3">
        <v>0.52480000000000004</v>
      </c>
      <c r="H11" s="3">
        <v>0.1913</v>
      </c>
      <c r="I11" s="3">
        <v>0.45379999999999998</v>
      </c>
      <c r="J11" s="3">
        <v>0.53380000000000005</v>
      </c>
      <c r="K11" s="3">
        <v>0.69610000000000005</v>
      </c>
      <c r="L11" s="3">
        <v>0.11890000000000001</v>
      </c>
      <c r="M11" s="3">
        <v>0.5</v>
      </c>
      <c r="N11" s="3">
        <v>0.27660000000000001</v>
      </c>
      <c r="O11" s="3">
        <v>0.74760000000000004</v>
      </c>
      <c r="P11" s="3">
        <v>1.34E-2</v>
      </c>
      <c r="Q11" s="3">
        <f t="shared" si="0"/>
        <v>29</v>
      </c>
      <c r="R11" s="3">
        <f t="shared" si="1"/>
        <v>31</v>
      </c>
      <c r="S11" s="3">
        <f t="shared" si="2"/>
        <v>22</v>
      </c>
      <c r="T11" s="3">
        <f t="shared" si="3"/>
        <v>16</v>
      </c>
      <c r="U11" s="3">
        <f t="shared" si="4"/>
        <v>73</v>
      </c>
      <c r="V11" s="3">
        <f t="shared" si="5"/>
        <v>39</v>
      </c>
      <c r="W11" s="3">
        <f t="shared" si="6"/>
        <v>46</v>
      </c>
      <c r="X11" s="3">
        <f t="shared" si="7"/>
        <v>34</v>
      </c>
      <c r="Y11" s="3">
        <f t="shared" si="8"/>
        <v>35</v>
      </c>
      <c r="Z11" s="3">
        <f t="shared" si="9"/>
        <v>46</v>
      </c>
      <c r="AA11" s="3">
        <f t="shared" si="10"/>
        <v>6</v>
      </c>
      <c r="AB11" s="3">
        <f t="shared" si="11"/>
        <v>91</v>
      </c>
      <c r="AC11" s="13">
        <f t="shared" si="12"/>
        <v>39</v>
      </c>
    </row>
    <row r="12" spans="1:29" x14ac:dyDescent="0.3">
      <c r="A12" s="3" t="s">
        <v>217</v>
      </c>
      <c r="B12" s="3" t="s">
        <v>55</v>
      </c>
      <c r="C12" s="3" t="s">
        <v>105</v>
      </c>
      <c r="D12" s="3" t="s">
        <v>216</v>
      </c>
      <c r="E12" s="3">
        <v>4.2099999999999999E-2</v>
      </c>
      <c r="F12" s="3">
        <v>7.8399999999999997E-2</v>
      </c>
      <c r="G12" s="3">
        <v>0.51539999999999997</v>
      </c>
      <c r="H12" s="3">
        <v>0.1898</v>
      </c>
      <c r="I12" s="3">
        <v>0.61339999999999995</v>
      </c>
      <c r="J12" s="3">
        <v>0.70299999999999996</v>
      </c>
      <c r="K12" s="3">
        <v>0.7903</v>
      </c>
      <c r="L12" s="3">
        <v>7.5200000000000003E-2</v>
      </c>
      <c r="M12" s="3">
        <v>0.42309999999999998</v>
      </c>
      <c r="N12" s="3">
        <v>0.29330000000000001</v>
      </c>
      <c r="O12" s="3">
        <v>0.70989999999999998</v>
      </c>
      <c r="P12" s="3">
        <v>0.01</v>
      </c>
      <c r="Q12" s="3">
        <f t="shared" si="0"/>
        <v>70</v>
      </c>
      <c r="R12" s="3">
        <f t="shared" si="1"/>
        <v>69</v>
      </c>
      <c r="S12" s="3">
        <f t="shared" si="2"/>
        <v>41</v>
      </c>
      <c r="T12" s="3">
        <f t="shared" si="3"/>
        <v>3</v>
      </c>
      <c r="U12" s="3">
        <f t="shared" si="4"/>
        <v>28</v>
      </c>
      <c r="V12" s="3">
        <f t="shared" si="5"/>
        <v>18</v>
      </c>
      <c r="W12" s="3">
        <f t="shared" si="6"/>
        <v>21</v>
      </c>
      <c r="X12" s="3">
        <f t="shared" si="7"/>
        <v>5</v>
      </c>
      <c r="Y12" s="3">
        <f t="shared" si="8"/>
        <v>56</v>
      </c>
      <c r="Z12" s="3">
        <f t="shared" si="9"/>
        <v>40</v>
      </c>
      <c r="AA12" s="3">
        <f t="shared" si="10"/>
        <v>41</v>
      </c>
      <c r="AB12" s="3">
        <f t="shared" si="11"/>
        <v>86</v>
      </c>
      <c r="AC12" s="13">
        <f t="shared" si="12"/>
        <v>39.833333333333336</v>
      </c>
    </row>
    <row r="13" spans="1:29" x14ac:dyDescent="0.3">
      <c r="A13" s="3" t="s">
        <v>50</v>
      </c>
      <c r="B13" s="3" t="s">
        <v>52</v>
      </c>
      <c r="C13" s="3" t="s">
        <v>105</v>
      </c>
      <c r="D13" s="3" t="s">
        <v>216</v>
      </c>
      <c r="E13" s="3">
        <v>0</v>
      </c>
      <c r="F13" s="3">
        <v>0</v>
      </c>
      <c r="G13" s="3">
        <v>0.5</v>
      </c>
      <c r="H13" s="3">
        <v>0.19420000000000001</v>
      </c>
      <c r="I13" s="3">
        <v>0.62460000000000004</v>
      </c>
      <c r="J13" s="3">
        <v>0.70679999999999998</v>
      </c>
      <c r="K13" s="3">
        <v>0.79449999999999998</v>
      </c>
      <c r="L13" s="3">
        <v>7.6300000000000007E-2</v>
      </c>
      <c r="M13" s="3">
        <v>0.42309999999999998</v>
      </c>
      <c r="N13" s="3">
        <v>0.59460000000000002</v>
      </c>
      <c r="O13" s="3">
        <v>0.71150000000000002</v>
      </c>
      <c r="P13" s="3">
        <v>1.2999999999999999E-3</v>
      </c>
      <c r="Q13" s="3">
        <f t="shared" si="0"/>
        <v>100</v>
      </c>
      <c r="R13" s="3">
        <f t="shared" si="1"/>
        <v>100</v>
      </c>
      <c r="S13" s="3">
        <f t="shared" si="2"/>
        <v>73</v>
      </c>
      <c r="T13" s="3">
        <f t="shared" si="3"/>
        <v>57</v>
      </c>
      <c r="U13" s="3">
        <f t="shared" si="4"/>
        <v>24</v>
      </c>
      <c r="V13" s="3">
        <f t="shared" si="5"/>
        <v>15</v>
      </c>
      <c r="W13" s="3">
        <f t="shared" si="6"/>
        <v>18</v>
      </c>
      <c r="X13" s="3">
        <f t="shared" si="7"/>
        <v>10</v>
      </c>
      <c r="Y13" s="3">
        <f t="shared" si="8"/>
        <v>56</v>
      </c>
      <c r="Z13" s="3">
        <f t="shared" si="9"/>
        <v>1</v>
      </c>
      <c r="AA13" s="3">
        <f t="shared" si="10"/>
        <v>24</v>
      </c>
      <c r="AB13" s="3">
        <f t="shared" si="11"/>
        <v>1</v>
      </c>
      <c r="AC13" s="13">
        <f t="shared" si="12"/>
        <v>39.916666666666664</v>
      </c>
    </row>
    <row r="14" spans="1:29" x14ac:dyDescent="0.3">
      <c r="A14" s="3" t="s">
        <v>50</v>
      </c>
      <c r="B14" s="3" t="s">
        <v>61</v>
      </c>
      <c r="C14" s="3" t="s">
        <v>105</v>
      </c>
      <c r="D14" s="3" t="s">
        <v>216</v>
      </c>
      <c r="E14" s="3">
        <v>0</v>
      </c>
      <c r="F14" s="3">
        <v>0</v>
      </c>
      <c r="G14" s="3">
        <v>0.5</v>
      </c>
      <c r="H14" s="3">
        <v>0.19689999999999999</v>
      </c>
      <c r="I14" s="3">
        <v>0.61619999999999997</v>
      </c>
      <c r="J14" s="3">
        <v>0.70630000000000004</v>
      </c>
      <c r="K14" s="3">
        <v>0.79210000000000003</v>
      </c>
      <c r="L14" s="3">
        <v>7.4700000000000003E-2</v>
      </c>
      <c r="M14" s="3">
        <v>0.42309999999999998</v>
      </c>
      <c r="N14" s="3">
        <v>0.59460000000000002</v>
      </c>
      <c r="O14" s="3">
        <v>0.71150000000000002</v>
      </c>
      <c r="P14" s="3">
        <v>1.2999999999999999E-3</v>
      </c>
      <c r="Q14" s="3">
        <f t="shared" si="0"/>
        <v>100</v>
      </c>
      <c r="R14" s="3">
        <f t="shared" si="1"/>
        <v>100</v>
      </c>
      <c r="S14" s="3">
        <f t="shared" si="2"/>
        <v>73</v>
      </c>
      <c r="T14" s="3">
        <f t="shared" si="3"/>
        <v>83</v>
      </c>
      <c r="U14" s="3">
        <f t="shared" si="4"/>
        <v>26</v>
      </c>
      <c r="V14" s="3">
        <f t="shared" si="5"/>
        <v>16</v>
      </c>
      <c r="W14" s="3">
        <f t="shared" si="6"/>
        <v>20</v>
      </c>
      <c r="X14" s="3">
        <f t="shared" si="7"/>
        <v>4</v>
      </c>
      <c r="Y14" s="3">
        <f t="shared" si="8"/>
        <v>56</v>
      </c>
      <c r="Z14" s="3">
        <f t="shared" si="9"/>
        <v>1</v>
      </c>
      <c r="AA14" s="3">
        <f t="shared" si="10"/>
        <v>24</v>
      </c>
      <c r="AB14" s="3">
        <f t="shared" si="11"/>
        <v>1</v>
      </c>
      <c r="AC14" s="13">
        <f t="shared" si="12"/>
        <v>42</v>
      </c>
    </row>
    <row r="15" spans="1:29" x14ac:dyDescent="0.3">
      <c r="A15" s="3" t="s">
        <v>50</v>
      </c>
      <c r="B15" s="3" t="s">
        <v>56</v>
      </c>
      <c r="C15" s="3" t="s">
        <v>105</v>
      </c>
      <c r="D15" s="3" t="s">
        <v>216</v>
      </c>
      <c r="E15" s="3">
        <v>0</v>
      </c>
      <c r="F15" s="3">
        <v>0</v>
      </c>
      <c r="G15" s="3">
        <v>0.5</v>
      </c>
      <c r="H15" s="3">
        <v>0.19189999999999999</v>
      </c>
      <c r="I15" s="3">
        <v>0.63590000000000002</v>
      </c>
      <c r="J15" s="3">
        <v>0.72640000000000005</v>
      </c>
      <c r="K15" s="3">
        <v>0.80359999999999998</v>
      </c>
      <c r="L15" s="3">
        <v>7.4399999999999994E-2</v>
      </c>
      <c r="M15" s="3">
        <v>0.42309999999999998</v>
      </c>
      <c r="N15" s="3">
        <v>0.33850000000000002</v>
      </c>
      <c r="O15" s="3">
        <v>0.71030000000000004</v>
      </c>
      <c r="P15" s="3">
        <v>3.2000000000000002E-3</v>
      </c>
      <c r="Q15" s="3">
        <f t="shared" si="0"/>
        <v>100</v>
      </c>
      <c r="R15" s="3">
        <f t="shared" si="1"/>
        <v>100</v>
      </c>
      <c r="S15" s="3">
        <f t="shared" si="2"/>
        <v>73</v>
      </c>
      <c r="T15" s="3">
        <f t="shared" si="3"/>
        <v>27</v>
      </c>
      <c r="U15" s="3">
        <f t="shared" si="4"/>
        <v>19</v>
      </c>
      <c r="V15" s="3">
        <f t="shared" si="5"/>
        <v>5</v>
      </c>
      <c r="W15" s="3">
        <f t="shared" si="6"/>
        <v>9</v>
      </c>
      <c r="X15" s="3">
        <f t="shared" si="7"/>
        <v>3</v>
      </c>
      <c r="Y15" s="3">
        <f t="shared" si="8"/>
        <v>56</v>
      </c>
      <c r="Z15" s="3">
        <f t="shared" si="9"/>
        <v>27</v>
      </c>
      <c r="AA15" s="3">
        <f t="shared" si="10"/>
        <v>38</v>
      </c>
      <c r="AB15" s="3">
        <f t="shared" si="11"/>
        <v>64</v>
      </c>
      <c r="AC15" s="13">
        <f t="shared" si="12"/>
        <v>43.416666666666664</v>
      </c>
    </row>
    <row r="16" spans="1:29" x14ac:dyDescent="0.3">
      <c r="A16" s="3" t="s">
        <v>50</v>
      </c>
      <c r="B16" s="3" t="s">
        <v>53</v>
      </c>
      <c r="C16" s="3" t="s">
        <v>105</v>
      </c>
      <c r="D16" s="3" t="s">
        <v>216</v>
      </c>
      <c r="E16" s="3">
        <v>1.0500000000000001E-2</v>
      </c>
      <c r="F16" s="3">
        <v>2.06E-2</v>
      </c>
      <c r="G16" s="3">
        <v>0.50339999999999996</v>
      </c>
      <c r="H16" s="3">
        <v>0.19489999999999999</v>
      </c>
      <c r="I16" s="3">
        <v>0.62749999999999995</v>
      </c>
      <c r="J16" s="3">
        <v>0.71789999999999998</v>
      </c>
      <c r="K16" s="3">
        <v>0.79869999999999997</v>
      </c>
      <c r="L16" s="3">
        <v>7.4099999999999999E-2</v>
      </c>
      <c r="M16" s="3">
        <v>0.42309999999999998</v>
      </c>
      <c r="N16" s="3">
        <v>0.53659999999999997</v>
      </c>
      <c r="O16" s="3">
        <v>0.71140000000000003</v>
      </c>
      <c r="P16" s="3">
        <v>4.1000000000000003E-3</v>
      </c>
      <c r="Q16" s="3">
        <f t="shared" si="0"/>
        <v>93</v>
      </c>
      <c r="R16" s="3">
        <f t="shared" si="1"/>
        <v>94</v>
      </c>
      <c r="S16" s="3">
        <f t="shared" si="2"/>
        <v>64</v>
      </c>
      <c r="T16" s="3">
        <f t="shared" si="3"/>
        <v>63</v>
      </c>
      <c r="U16" s="3">
        <f t="shared" si="4"/>
        <v>21</v>
      </c>
      <c r="V16" s="3">
        <f t="shared" si="5"/>
        <v>7</v>
      </c>
      <c r="W16" s="3">
        <f t="shared" si="6"/>
        <v>13</v>
      </c>
      <c r="X16" s="3">
        <f t="shared" si="7"/>
        <v>1</v>
      </c>
      <c r="Y16" s="3">
        <f t="shared" si="8"/>
        <v>56</v>
      </c>
      <c r="Z16" s="3">
        <f t="shared" si="9"/>
        <v>11</v>
      </c>
      <c r="AA16" s="3">
        <f t="shared" si="10"/>
        <v>34</v>
      </c>
      <c r="AB16" s="3">
        <f t="shared" si="11"/>
        <v>70</v>
      </c>
      <c r="AC16" s="13">
        <f t="shared" si="12"/>
        <v>43.916666666666664</v>
      </c>
    </row>
    <row r="17" spans="1:29" x14ac:dyDescent="0.3">
      <c r="A17" s="3" t="s">
        <v>217</v>
      </c>
      <c r="B17" s="3" t="s">
        <v>55</v>
      </c>
      <c r="C17" s="3" t="s">
        <v>105</v>
      </c>
      <c r="D17" s="3" t="s">
        <v>215</v>
      </c>
      <c r="E17" s="3">
        <v>8.4199999999999997E-2</v>
      </c>
      <c r="F17" s="3">
        <v>0.14410000000000001</v>
      </c>
      <c r="G17" s="3">
        <v>0.52710000000000001</v>
      </c>
      <c r="H17" s="3">
        <v>0.18959999999999999</v>
      </c>
      <c r="I17" s="3">
        <v>0.50139999999999996</v>
      </c>
      <c r="J17" s="3">
        <v>0.5383</v>
      </c>
      <c r="K17" s="3">
        <v>0.7056</v>
      </c>
      <c r="L17" s="3">
        <v>0.12670000000000001</v>
      </c>
      <c r="M17" s="3">
        <v>0.42309999999999998</v>
      </c>
      <c r="N17" s="3">
        <v>0.10680000000000001</v>
      </c>
      <c r="O17" s="3">
        <v>0.70420000000000005</v>
      </c>
      <c r="P17" s="3">
        <v>1.34E-2</v>
      </c>
      <c r="Q17" s="3">
        <f t="shared" si="0"/>
        <v>36</v>
      </c>
      <c r="R17" s="3">
        <f t="shared" si="1"/>
        <v>35</v>
      </c>
      <c r="S17" s="3">
        <f t="shared" si="2"/>
        <v>19</v>
      </c>
      <c r="T17" s="3">
        <f t="shared" si="3"/>
        <v>2</v>
      </c>
      <c r="U17" s="3">
        <f t="shared" si="4"/>
        <v>53</v>
      </c>
      <c r="V17" s="3">
        <f t="shared" si="5"/>
        <v>38</v>
      </c>
      <c r="W17" s="3">
        <f t="shared" si="6"/>
        <v>39</v>
      </c>
      <c r="X17" s="3">
        <f t="shared" si="7"/>
        <v>52</v>
      </c>
      <c r="Y17" s="3">
        <f t="shared" si="8"/>
        <v>56</v>
      </c>
      <c r="Z17" s="3">
        <f t="shared" si="9"/>
        <v>65</v>
      </c>
      <c r="AA17" s="3">
        <f t="shared" si="10"/>
        <v>50</v>
      </c>
      <c r="AB17" s="3">
        <f t="shared" si="11"/>
        <v>91</v>
      </c>
      <c r="AC17" s="13">
        <f t="shared" si="12"/>
        <v>44.666666666666664</v>
      </c>
    </row>
    <row r="18" spans="1:29" x14ac:dyDescent="0.3">
      <c r="A18" s="3" t="s">
        <v>50</v>
      </c>
      <c r="B18" s="3" t="s">
        <v>59</v>
      </c>
      <c r="C18" s="3" t="s">
        <v>105</v>
      </c>
      <c r="D18" s="3" t="s">
        <v>216</v>
      </c>
      <c r="E18" s="3">
        <v>0</v>
      </c>
      <c r="F18" s="3">
        <v>0</v>
      </c>
      <c r="G18" s="3">
        <v>0.5</v>
      </c>
      <c r="H18" s="3">
        <v>0.19139999999999999</v>
      </c>
      <c r="I18" s="3">
        <v>0.64710000000000001</v>
      </c>
      <c r="J18" s="3">
        <v>0.71079999999999999</v>
      </c>
      <c r="K18" s="3">
        <v>0.80189999999999995</v>
      </c>
      <c r="L18" s="3">
        <v>7.6300000000000007E-2</v>
      </c>
      <c r="M18" s="3">
        <v>0.5</v>
      </c>
      <c r="N18" s="3">
        <v>0.1898</v>
      </c>
      <c r="O18" s="3">
        <v>0.74570000000000003</v>
      </c>
      <c r="P18" s="3">
        <v>1.4500000000000001E-2</v>
      </c>
      <c r="Q18" s="3">
        <f t="shared" si="0"/>
        <v>100</v>
      </c>
      <c r="R18" s="3">
        <f t="shared" si="1"/>
        <v>100</v>
      </c>
      <c r="S18" s="3">
        <f t="shared" si="2"/>
        <v>73</v>
      </c>
      <c r="T18" s="3">
        <f t="shared" si="3"/>
        <v>17</v>
      </c>
      <c r="U18" s="3">
        <f t="shared" si="4"/>
        <v>15</v>
      </c>
      <c r="V18" s="3">
        <f t="shared" si="5"/>
        <v>12</v>
      </c>
      <c r="W18" s="3">
        <f t="shared" si="6"/>
        <v>12</v>
      </c>
      <c r="X18" s="3">
        <f t="shared" si="7"/>
        <v>10</v>
      </c>
      <c r="Y18" s="3">
        <f t="shared" si="8"/>
        <v>35</v>
      </c>
      <c r="Z18" s="3">
        <f t="shared" si="9"/>
        <v>60</v>
      </c>
      <c r="AA18" s="3">
        <f t="shared" si="10"/>
        <v>7</v>
      </c>
      <c r="AB18" s="3">
        <f t="shared" si="11"/>
        <v>96</v>
      </c>
      <c r="AC18" s="13">
        <f t="shared" si="12"/>
        <v>44.75</v>
      </c>
    </row>
    <row r="19" spans="1:29" x14ac:dyDescent="0.3">
      <c r="A19" s="3" t="s">
        <v>50</v>
      </c>
      <c r="B19" s="3" t="s">
        <v>54</v>
      </c>
      <c r="C19" s="3" t="s">
        <v>105</v>
      </c>
      <c r="D19" s="3" t="s">
        <v>216</v>
      </c>
      <c r="E19" s="3">
        <v>0</v>
      </c>
      <c r="F19" s="3">
        <v>0</v>
      </c>
      <c r="G19" s="3">
        <v>0.5</v>
      </c>
      <c r="H19" s="3">
        <v>0.19259999999999999</v>
      </c>
      <c r="I19" s="3">
        <v>0.64149999999999996</v>
      </c>
      <c r="J19" s="3">
        <v>0.71789999999999998</v>
      </c>
      <c r="K19" s="3">
        <v>0.80259999999999998</v>
      </c>
      <c r="L19" s="3">
        <v>7.5499999999999998E-2</v>
      </c>
      <c r="M19" s="3">
        <v>0.42309999999999998</v>
      </c>
      <c r="N19" s="3">
        <v>0.41510000000000002</v>
      </c>
      <c r="O19" s="3">
        <v>0.71079999999999999</v>
      </c>
      <c r="P19" s="3">
        <v>6.1999999999999998E-3</v>
      </c>
      <c r="Q19" s="3">
        <f t="shared" si="0"/>
        <v>100</v>
      </c>
      <c r="R19" s="3">
        <f t="shared" si="1"/>
        <v>100</v>
      </c>
      <c r="S19" s="3">
        <f t="shared" si="2"/>
        <v>73</v>
      </c>
      <c r="T19" s="3">
        <f t="shared" si="3"/>
        <v>39</v>
      </c>
      <c r="U19" s="3">
        <f t="shared" si="4"/>
        <v>17</v>
      </c>
      <c r="V19" s="3">
        <f t="shared" si="5"/>
        <v>7</v>
      </c>
      <c r="W19" s="3">
        <f t="shared" si="6"/>
        <v>11</v>
      </c>
      <c r="X19" s="3">
        <f t="shared" si="7"/>
        <v>6</v>
      </c>
      <c r="Y19" s="3">
        <f t="shared" si="8"/>
        <v>56</v>
      </c>
      <c r="Z19" s="3">
        <f t="shared" si="9"/>
        <v>20</v>
      </c>
      <c r="AA19" s="3">
        <f t="shared" si="10"/>
        <v>36</v>
      </c>
      <c r="AB19" s="3">
        <f t="shared" si="11"/>
        <v>77</v>
      </c>
      <c r="AC19" s="13">
        <f t="shared" si="12"/>
        <v>45.166666666666664</v>
      </c>
    </row>
    <row r="20" spans="1:29" x14ac:dyDescent="0.3">
      <c r="A20" s="3" t="s">
        <v>49</v>
      </c>
      <c r="B20" s="3" t="s">
        <v>52</v>
      </c>
      <c r="C20" s="3" t="s">
        <v>105</v>
      </c>
      <c r="D20" s="3" t="s">
        <v>216</v>
      </c>
      <c r="E20" s="3">
        <v>0</v>
      </c>
      <c r="F20" s="3">
        <v>0</v>
      </c>
      <c r="G20" s="3">
        <v>0.5</v>
      </c>
      <c r="H20" s="3">
        <v>0.19470000000000001</v>
      </c>
      <c r="I20" s="3">
        <v>0.55179999999999996</v>
      </c>
      <c r="J20" s="3">
        <v>0.66439999999999999</v>
      </c>
      <c r="K20" s="3">
        <v>0.76229999999999998</v>
      </c>
      <c r="L20" s="3">
        <v>8.5500000000000007E-2</v>
      </c>
      <c r="M20" s="3">
        <v>0.42309999999999998</v>
      </c>
      <c r="N20" s="3">
        <v>0.59460000000000002</v>
      </c>
      <c r="O20" s="3">
        <v>0.71150000000000002</v>
      </c>
      <c r="P20" s="3">
        <v>1.4E-3</v>
      </c>
      <c r="Q20" s="3">
        <f t="shared" si="0"/>
        <v>100</v>
      </c>
      <c r="R20" s="3">
        <f t="shared" si="1"/>
        <v>100</v>
      </c>
      <c r="S20" s="3">
        <f t="shared" si="2"/>
        <v>73</v>
      </c>
      <c r="T20" s="3">
        <f t="shared" si="3"/>
        <v>60</v>
      </c>
      <c r="U20" s="3">
        <f t="shared" si="4"/>
        <v>44</v>
      </c>
      <c r="V20" s="3">
        <f t="shared" si="5"/>
        <v>26</v>
      </c>
      <c r="W20" s="3">
        <f t="shared" si="6"/>
        <v>29</v>
      </c>
      <c r="X20" s="3">
        <f t="shared" si="7"/>
        <v>23</v>
      </c>
      <c r="Y20" s="3">
        <f t="shared" si="8"/>
        <v>56</v>
      </c>
      <c r="Z20" s="3">
        <f t="shared" si="9"/>
        <v>1</v>
      </c>
      <c r="AA20" s="3">
        <f t="shared" si="10"/>
        <v>24</v>
      </c>
      <c r="AB20" s="3">
        <f t="shared" si="11"/>
        <v>8</v>
      </c>
      <c r="AC20" s="13">
        <f t="shared" si="12"/>
        <v>45.333333333333336</v>
      </c>
    </row>
    <row r="21" spans="1:29" x14ac:dyDescent="0.3">
      <c r="A21" s="3" t="s">
        <v>217</v>
      </c>
      <c r="B21" s="3" t="s">
        <v>56</v>
      </c>
      <c r="C21" s="3" t="s">
        <v>105</v>
      </c>
      <c r="D21" s="3" t="s">
        <v>216</v>
      </c>
      <c r="E21" s="3">
        <v>5.2600000000000001E-2</v>
      </c>
      <c r="F21" s="3">
        <v>9.5200000000000007E-2</v>
      </c>
      <c r="G21" s="3">
        <v>0.51690000000000003</v>
      </c>
      <c r="H21" s="3">
        <v>0.19120000000000001</v>
      </c>
      <c r="I21" s="3">
        <v>0.61619999999999997</v>
      </c>
      <c r="J21" s="3">
        <v>0.70740000000000003</v>
      </c>
      <c r="K21" s="3">
        <v>0.79239999999999999</v>
      </c>
      <c r="L21" s="3">
        <v>7.7200000000000005E-2</v>
      </c>
      <c r="M21" s="3">
        <v>0.26919999999999999</v>
      </c>
      <c r="N21" s="3">
        <v>0.23330000000000001</v>
      </c>
      <c r="O21" s="3">
        <v>0.63339999999999996</v>
      </c>
      <c r="P21" s="3">
        <v>3.2000000000000002E-3</v>
      </c>
      <c r="Q21" s="3">
        <f t="shared" si="0"/>
        <v>62</v>
      </c>
      <c r="R21" s="3">
        <f t="shared" si="1"/>
        <v>60</v>
      </c>
      <c r="S21" s="3">
        <f t="shared" si="2"/>
        <v>34</v>
      </c>
      <c r="T21" s="3">
        <f t="shared" si="3"/>
        <v>13</v>
      </c>
      <c r="U21" s="3">
        <f t="shared" si="4"/>
        <v>26</v>
      </c>
      <c r="V21" s="3">
        <f t="shared" si="5"/>
        <v>14</v>
      </c>
      <c r="W21" s="3">
        <f t="shared" si="6"/>
        <v>19</v>
      </c>
      <c r="X21" s="3">
        <f t="shared" si="7"/>
        <v>14</v>
      </c>
      <c r="Y21" s="3">
        <f t="shared" si="8"/>
        <v>107</v>
      </c>
      <c r="Z21" s="3">
        <f t="shared" si="9"/>
        <v>55</v>
      </c>
      <c r="AA21" s="3">
        <f t="shared" si="10"/>
        <v>92</v>
      </c>
      <c r="AB21" s="3">
        <f t="shared" si="11"/>
        <v>64</v>
      </c>
      <c r="AC21" s="13">
        <f t="shared" si="12"/>
        <v>46.666666666666664</v>
      </c>
    </row>
    <row r="22" spans="1:29" x14ac:dyDescent="0.3">
      <c r="A22" s="3" t="s">
        <v>50</v>
      </c>
      <c r="B22" s="3" t="s">
        <v>58</v>
      </c>
      <c r="C22" s="3" t="s">
        <v>105</v>
      </c>
      <c r="D22" s="3" t="s">
        <v>216</v>
      </c>
      <c r="E22" s="3">
        <v>0</v>
      </c>
      <c r="F22" s="3">
        <v>0</v>
      </c>
      <c r="G22" s="3">
        <v>0.5</v>
      </c>
      <c r="H22" s="3">
        <v>0.1923</v>
      </c>
      <c r="I22" s="3">
        <v>0.65549999999999997</v>
      </c>
      <c r="J22" s="3">
        <v>0.73009999999999997</v>
      </c>
      <c r="K22" s="3">
        <v>0.81030000000000002</v>
      </c>
      <c r="L22" s="3">
        <v>7.5800000000000006E-2</v>
      </c>
      <c r="M22" s="3">
        <v>0.46150000000000002</v>
      </c>
      <c r="N22" s="3">
        <v>9.2700000000000005E-2</v>
      </c>
      <c r="O22" s="3">
        <v>0.72119999999999995</v>
      </c>
      <c r="P22" s="3">
        <v>1.6400000000000001E-2</v>
      </c>
      <c r="Q22" s="3">
        <f t="shared" si="0"/>
        <v>100</v>
      </c>
      <c r="R22" s="3">
        <f t="shared" si="1"/>
        <v>100</v>
      </c>
      <c r="S22" s="3">
        <f t="shared" si="2"/>
        <v>73</v>
      </c>
      <c r="T22" s="3">
        <f t="shared" si="3"/>
        <v>34</v>
      </c>
      <c r="U22" s="3">
        <f t="shared" si="4"/>
        <v>14</v>
      </c>
      <c r="V22" s="3">
        <f t="shared" si="5"/>
        <v>2</v>
      </c>
      <c r="W22" s="3">
        <f t="shared" si="6"/>
        <v>5</v>
      </c>
      <c r="X22" s="3">
        <f t="shared" si="7"/>
        <v>7</v>
      </c>
      <c r="Y22" s="3">
        <f t="shared" si="8"/>
        <v>44</v>
      </c>
      <c r="Z22" s="3">
        <f t="shared" si="9"/>
        <v>68</v>
      </c>
      <c r="AA22" s="3">
        <f t="shared" si="10"/>
        <v>16</v>
      </c>
      <c r="AB22" s="3">
        <f t="shared" si="11"/>
        <v>102</v>
      </c>
      <c r="AC22" s="13">
        <f t="shared" si="12"/>
        <v>47.083333333333336</v>
      </c>
    </row>
    <row r="23" spans="1:29" x14ac:dyDescent="0.3">
      <c r="A23" s="3" t="s">
        <v>217</v>
      </c>
      <c r="B23" s="3" t="s">
        <v>52</v>
      </c>
      <c r="C23" s="3" t="s">
        <v>105</v>
      </c>
      <c r="D23" s="3" t="s">
        <v>215</v>
      </c>
      <c r="E23" s="3">
        <v>0.1263</v>
      </c>
      <c r="F23" s="3">
        <v>0.1951</v>
      </c>
      <c r="G23" s="3">
        <v>0.53310000000000002</v>
      </c>
      <c r="H23" s="3">
        <v>0.1915</v>
      </c>
      <c r="I23" s="3">
        <v>0.35289999999999999</v>
      </c>
      <c r="J23" s="3">
        <v>0.48549999999999999</v>
      </c>
      <c r="K23" s="3">
        <v>0.66390000000000005</v>
      </c>
      <c r="L23" s="3">
        <v>0.11609999999999999</v>
      </c>
      <c r="M23" s="3">
        <v>0.34620000000000001</v>
      </c>
      <c r="N23" s="3">
        <v>0.48649999999999999</v>
      </c>
      <c r="O23" s="3">
        <v>0.67300000000000004</v>
      </c>
      <c r="P23" s="3">
        <v>1.6000000000000001E-3</v>
      </c>
      <c r="Q23" s="3">
        <f t="shared" si="0"/>
        <v>17</v>
      </c>
      <c r="R23" s="3">
        <f t="shared" si="1"/>
        <v>17</v>
      </c>
      <c r="S23" s="3">
        <f t="shared" si="2"/>
        <v>11</v>
      </c>
      <c r="T23" s="3">
        <f t="shared" si="3"/>
        <v>20</v>
      </c>
      <c r="U23" s="3">
        <f t="shared" si="4"/>
        <v>120</v>
      </c>
      <c r="V23" s="3">
        <f t="shared" si="5"/>
        <v>79</v>
      </c>
      <c r="W23" s="3">
        <f t="shared" si="6"/>
        <v>94</v>
      </c>
      <c r="X23" s="3">
        <f t="shared" si="7"/>
        <v>32</v>
      </c>
      <c r="Y23" s="3">
        <f t="shared" si="8"/>
        <v>96</v>
      </c>
      <c r="Z23" s="3">
        <f t="shared" si="9"/>
        <v>13</v>
      </c>
      <c r="AA23" s="3">
        <f t="shared" si="10"/>
        <v>66</v>
      </c>
      <c r="AB23" s="3">
        <f t="shared" si="11"/>
        <v>11</v>
      </c>
      <c r="AC23" s="13">
        <f t="shared" si="12"/>
        <v>48</v>
      </c>
    </row>
    <row r="24" spans="1:29" x14ac:dyDescent="0.3">
      <c r="A24" s="3" t="s">
        <v>49</v>
      </c>
      <c r="B24" s="3" t="s">
        <v>53</v>
      </c>
      <c r="C24" s="3" t="s">
        <v>105</v>
      </c>
      <c r="D24" s="3" t="s">
        <v>216</v>
      </c>
      <c r="E24" s="3">
        <v>0</v>
      </c>
      <c r="F24" s="3">
        <v>0</v>
      </c>
      <c r="G24" s="3">
        <v>0.5</v>
      </c>
      <c r="H24" s="3">
        <v>0.19350000000000001</v>
      </c>
      <c r="I24" s="3">
        <v>0.58819999999999995</v>
      </c>
      <c r="J24" s="3">
        <v>0.67090000000000005</v>
      </c>
      <c r="K24" s="3">
        <v>0.77349999999999997</v>
      </c>
      <c r="L24" s="3">
        <v>8.5400000000000004E-2</v>
      </c>
      <c r="M24" s="3">
        <v>0.42309999999999998</v>
      </c>
      <c r="N24" s="3">
        <v>0.59460000000000002</v>
      </c>
      <c r="O24" s="3">
        <v>0.71150000000000002</v>
      </c>
      <c r="P24" s="3">
        <v>0.01</v>
      </c>
      <c r="Q24" s="3">
        <f t="shared" si="0"/>
        <v>100</v>
      </c>
      <c r="R24" s="3">
        <f t="shared" si="1"/>
        <v>100</v>
      </c>
      <c r="S24" s="3">
        <f t="shared" si="2"/>
        <v>73</v>
      </c>
      <c r="T24" s="3">
        <f t="shared" si="3"/>
        <v>49</v>
      </c>
      <c r="U24" s="3">
        <f t="shared" si="4"/>
        <v>33</v>
      </c>
      <c r="V24" s="3">
        <f t="shared" si="5"/>
        <v>24</v>
      </c>
      <c r="W24" s="3">
        <f t="shared" si="6"/>
        <v>27</v>
      </c>
      <c r="X24" s="3">
        <f t="shared" si="7"/>
        <v>22</v>
      </c>
      <c r="Y24" s="3">
        <f t="shared" si="8"/>
        <v>56</v>
      </c>
      <c r="Z24" s="3">
        <f t="shared" si="9"/>
        <v>1</v>
      </c>
      <c r="AA24" s="3">
        <f t="shared" si="10"/>
        <v>24</v>
      </c>
      <c r="AB24" s="3">
        <f t="shared" si="11"/>
        <v>86</v>
      </c>
      <c r="AC24" s="13">
        <f t="shared" si="12"/>
        <v>49.583333333333336</v>
      </c>
    </row>
    <row r="25" spans="1:29" x14ac:dyDescent="0.3">
      <c r="A25" s="3" t="s">
        <v>49</v>
      </c>
      <c r="B25" s="3" t="s">
        <v>59</v>
      </c>
      <c r="C25" s="3" t="s">
        <v>105</v>
      </c>
      <c r="D25" s="3" t="s">
        <v>216</v>
      </c>
      <c r="E25" s="3">
        <v>0</v>
      </c>
      <c r="F25" s="3">
        <v>0</v>
      </c>
      <c r="G25" s="3">
        <v>0.5</v>
      </c>
      <c r="H25" s="3">
        <v>0.19359999999999999</v>
      </c>
      <c r="I25" s="3">
        <v>0.58819999999999995</v>
      </c>
      <c r="J25" s="3">
        <v>0.66990000000000005</v>
      </c>
      <c r="K25" s="3">
        <v>0.7732</v>
      </c>
      <c r="L25" s="3">
        <v>8.9099999999999999E-2</v>
      </c>
      <c r="M25" s="3">
        <v>0.46150000000000002</v>
      </c>
      <c r="N25" s="3">
        <v>0.47060000000000002</v>
      </c>
      <c r="O25" s="3">
        <v>0.73019999999999996</v>
      </c>
      <c r="P25" s="3">
        <v>1.5100000000000001E-2</v>
      </c>
      <c r="Q25" s="3">
        <f t="shared" si="0"/>
        <v>100</v>
      </c>
      <c r="R25" s="3">
        <f t="shared" si="1"/>
        <v>100</v>
      </c>
      <c r="S25" s="3">
        <f t="shared" si="2"/>
        <v>73</v>
      </c>
      <c r="T25" s="3">
        <f t="shared" si="3"/>
        <v>50</v>
      </c>
      <c r="U25" s="3">
        <f t="shared" si="4"/>
        <v>33</v>
      </c>
      <c r="V25" s="3">
        <f t="shared" si="5"/>
        <v>25</v>
      </c>
      <c r="W25" s="3">
        <f t="shared" si="6"/>
        <v>28</v>
      </c>
      <c r="X25" s="3">
        <f t="shared" si="7"/>
        <v>26</v>
      </c>
      <c r="Y25" s="3">
        <f t="shared" si="8"/>
        <v>44</v>
      </c>
      <c r="Z25" s="3">
        <f t="shared" si="9"/>
        <v>14</v>
      </c>
      <c r="AA25" s="3">
        <f t="shared" si="10"/>
        <v>8</v>
      </c>
      <c r="AB25" s="3">
        <f t="shared" si="11"/>
        <v>98</v>
      </c>
      <c r="AC25" s="13">
        <f t="shared" si="12"/>
        <v>49.916666666666664</v>
      </c>
    </row>
    <row r="26" spans="1:29" x14ac:dyDescent="0.3">
      <c r="A26" s="3" t="s">
        <v>49</v>
      </c>
      <c r="B26" s="3" t="s">
        <v>61</v>
      </c>
      <c r="C26" s="3" t="s">
        <v>105</v>
      </c>
      <c r="D26" s="3" t="s">
        <v>216</v>
      </c>
      <c r="E26" s="3">
        <v>0</v>
      </c>
      <c r="F26" s="3">
        <v>0</v>
      </c>
      <c r="G26" s="3">
        <v>0.5</v>
      </c>
      <c r="H26" s="3">
        <v>0.20080000000000001</v>
      </c>
      <c r="I26" s="3">
        <v>0.52100000000000002</v>
      </c>
      <c r="J26" s="3">
        <v>0.64580000000000004</v>
      </c>
      <c r="K26" s="3">
        <v>0.749</v>
      </c>
      <c r="L26" s="3">
        <v>8.6400000000000005E-2</v>
      </c>
      <c r="M26" s="3">
        <v>0.42309999999999998</v>
      </c>
      <c r="N26" s="3">
        <v>0.59460000000000002</v>
      </c>
      <c r="O26" s="3">
        <v>0.71150000000000002</v>
      </c>
      <c r="P26" s="3">
        <v>1.4E-3</v>
      </c>
      <c r="Q26" s="3">
        <f t="shared" si="0"/>
        <v>100</v>
      </c>
      <c r="R26" s="3">
        <f t="shared" si="1"/>
        <v>100</v>
      </c>
      <c r="S26" s="3">
        <f t="shared" si="2"/>
        <v>73</v>
      </c>
      <c r="T26" s="3">
        <f t="shared" si="3"/>
        <v>101</v>
      </c>
      <c r="U26" s="3">
        <f t="shared" si="4"/>
        <v>49</v>
      </c>
      <c r="V26" s="3">
        <f t="shared" si="5"/>
        <v>32</v>
      </c>
      <c r="W26" s="3">
        <f t="shared" si="6"/>
        <v>32</v>
      </c>
      <c r="X26" s="3">
        <f t="shared" si="7"/>
        <v>25</v>
      </c>
      <c r="Y26" s="3">
        <f t="shared" si="8"/>
        <v>56</v>
      </c>
      <c r="Z26" s="3">
        <f t="shared" si="9"/>
        <v>1</v>
      </c>
      <c r="AA26" s="3">
        <f t="shared" si="10"/>
        <v>24</v>
      </c>
      <c r="AB26" s="3">
        <f t="shared" si="11"/>
        <v>8</v>
      </c>
      <c r="AC26" s="13">
        <f t="shared" si="12"/>
        <v>50.083333333333336</v>
      </c>
    </row>
    <row r="27" spans="1:29" x14ac:dyDescent="0.3">
      <c r="A27" s="3" t="s">
        <v>217</v>
      </c>
      <c r="B27" s="3" t="s">
        <v>58</v>
      </c>
      <c r="C27" s="3" t="s">
        <v>105</v>
      </c>
      <c r="D27" s="3" t="s">
        <v>215</v>
      </c>
      <c r="E27" s="3">
        <v>0.1158</v>
      </c>
      <c r="F27" s="3">
        <v>0.18329999999999999</v>
      </c>
      <c r="G27" s="3">
        <v>0.53159999999999996</v>
      </c>
      <c r="H27" s="3">
        <v>0.19139999999999999</v>
      </c>
      <c r="I27" s="3">
        <v>0.45379999999999998</v>
      </c>
      <c r="J27" s="3">
        <v>0.51919999999999999</v>
      </c>
      <c r="K27" s="3">
        <v>0.69020000000000004</v>
      </c>
      <c r="L27" s="3">
        <v>0.12509999999999999</v>
      </c>
      <c r="M27" s="3">
        <v>0.42309999999999998</v>
      </c>
      <c r="N27" s="3">
        <v>4.0300000000000002E-2</v>
      </c>
      <c r="O27" s="3">
        <v>0.6895</v>
      </c>
      <c r="P27" s="3">
        <v>3.15E-2</v>
      </c>
      <c r="Q27" s="3">
        <f t="shared" si="0"/>
        <v>21</v>
      </c>
      <c r="R27" s="3">
        <f t="shared" si="1"/>
        <v>22</v>
      </c>
      <c r="S27" s="3">
        <f t="shared" si="2"/>
        <v>12</v>
      </c>
      <c r="T27" s="3">
        <f t="shared" si="3"/>
        <v>17</v>
      </c>
      <c r="U27" s="3">
        <f t="shared" si="4"/>
        <v>73</v>
      </c>
      <c r="V27" s="3">
        <f t="shared" si="5"/>
        <v>45</v>
      </c>
      <c r="W27" s="3">
        <f t="shared" si="6"/>
        <v>55</v>
      </c>
      <c r="X27" s="3">
        <f t="shared" si="7"/>
        <v>49</v>
      </c>
      <c r="Y27" s="3">
        <f t="shared" si="8"/>
        <v>56</v>
      </c>
      <c r="Z27" s="3">
        <f t="shared" si="9"/>
        <v>83</v>
      </c>
      <c r="AA27" s="3">
        <f t="shared" si="10"/>
        <v>59</v>
      </c>
      <c r="AB27" s="3">
        <f t="shared" si="11"/>
        <v>118</v>
      </c>
      <c r="AC27" s="13">
        <f t="shared" si="12"/>
        <v>50.833333333333336</v>
      </c>
    </row>
    <row r="28" spans="1:29" x14ac:dyDescent="0.3">
      <c r="A28" s="3" t="s">
        <v>49</v>
      </c>
      <c r="B28" s="3" t="s">
        <v>55</v>
      </c>
      <c r="C28" s="3" t="s">
        <v>105</v>
      </c>
      <c r="D28" s="3" t="s">
        <v>216</v>
      </c>
      <c r="E28" s="3">
        <v>0</v>
      </c>
      <c r="F28" s="3">
        <v>0</v>
      </c>
      <c r="G28" s="3">
        <v>0.5</v>
      </c>
      <c r="H28" s="3">
        <v>0.19259999999999999</v>
      </c>
      <c r="I28" s="3">
        <v>0.72270000000000001</v>
      </c>
      <c r="J28" s="3">
        <v>0.7127</v>
      </c>
      <c r="K28" s="3">
        <v>0.82330000000000003</v>
      </c>
      <c r="L28" s="3">
        <v>9.6500000000000002E-2</v>
      </c>
      <c r="M28" s="3">
        <v>0.42309999999999998</v>
      </c>
      <c r="N28" s="3">
        <v>0.27160000000000001</v>
      </c>
      <c r="O28" s="3">
        <v>0.70960000000000001</v>
      </c>
      <c r="P28" s="3">
        <v>2.2599999999999999E-2</v>
      </c>
      <c r="Q28" s="3">
        <f t="shared" si="0"/>
        <v>100</v>
      </c>
      <c r="R28" s="3">
        <f t="shared" si="1"/>
        <v>100</v>
      </c>
      <c r="S28" s="3">
        <f t="shared" si="2"/>
        <v>73</v>
      </c>
      <c r="T28" s="3">
        <f t="shared" si="3"/>
        <v>39</v>
      </c>
      <c r="U28" s="3">
        <f t="shared" si="4"/>
        <v>4</v>
      </c>
      <c r="V28" s="3">
        <f t="shared" si="5"/>
        <v>11</v>
      </c>
      <c r="W28" s="3">
        <f t="shared" si="6"/>
        <v>3</v>
      </c>
      <c r="X28" s="3">
        <f t="shared" si="7"/>
        <v>29</v>
      </c>
      <c r="Y28" s="3">
        <f t="shared" si="8"/>
        <v>56</v>
      </c>
      <c r="Z28" s="3">
        <f t="shared" si="9"/>
        <v>47</v>
      </c>
      <c r="AA28" s="3">
        <f t="shared" si="10"/>
        <v>46</v>
      </c>
      <c r="AB28" s="3">
        <f t="shared" si="11"/>
        <v>110</v>
      </c>
      <c r="AC28" s="13">
        <f t="shared" si="12"/>
        <v>51.5</v>
      </c>
    </row>
    <row r="29" spans="1:29" x14ac:dyDescent="0.3">
      <c r="A29" s="3" t="s">
        <v>49</v>
      </c>
      <c r="B29" s="3" t="s">
        <v>54</v>
      </c>
      <c r="C29" s="3" t="s">
        <v>105</v>
      </c>
      <c r="D29" s="3" t="s">
        <v>216</v>
      </c>
      <c r="E29" s="3">
        <v>0</v>
      </c>
      <c r="F29" s="3">
        <v>0</v>
      </c>
      <c r="G29" s="3">
        <v>0.5</v>
      </c>
      <c r="H29" s="3">
        <v>0.1933</v>
      </c>
      <c r="I29" s="3">
        <v>0.70589999999999997</v>
      </c>
      <c r="J29" s="3">
        <v>0.72519999999999996</v>
      </c>
      <c r="K29" s="3">
        <v>0.82289999999999996</v>
      </c>
      <c r="L29" s="3">
        <v>9.5200000000000007E-2</v>
      </c>
      <c r="M29" s="3">
        <v>0.42309999999999998</v>
      </c>
      <c r="N29" s="3">
        <v>0.26190000000000002</v>
      </c>
      <c r="O29" s="3">
        <v>0.70950000000000002</v>
      </c>
      <c r="P29" s="3">
        <v>2.0199999999999999E-2</v>
      </c>
      <c r="Q29" s="3">
        <f t="shared" si="0"/>
        <v>100</v>
      </c>
      <c r="R29" s="3">
        <f t="shared" si="1"/>
        <v>100</v>
      </c>
      <c r="S29" s="3">
        <f t="shared" si="2"/>
        <v>73</v>
      </c>
      <c r="T29" s="3">
        <f t="shared" si="3"/>
        <v>48</v>
      </c>
      <c r="U29" s="3">
        <f t="shared" si="4"/>
        <v>7</v>
      </c>
      <c r="V29" s="3">
        <f t="shared" si="5"/>
        <v>6</v>
      </c>
      <c r="W29" s="3">
        <f t="shared" si="6"/>
        <v>4</v>
      </c>
      <c r="X29" s="3">
        <f t="shared" si="7"/>
        <v>28</v>
      </c>
      <c r="Y29" s="3">
        <f t="shared" si="8"/>
        <v>56</v>
      </c>
      <c r="Z29" s="3">
        <f t="shared" si="9"/>
        <v>53</v>
      </c>
      <c r="AA29" s="3">
        <f t="shared" si="10"/>
        <v>47</v>
      </c>
      <c r="AB29" s="3">
        <f t="shared" si="11"/>
        <v>108</v>
      </c>
      <c r="AC29" s="13">
        <f t="shared" si="12"/>
        <v>52.5</v>
      </c>
    </row>
    <row r="30" spans="1:29" x14ac:dyDescent="0.3">
      <c r="A30" s="3" t="s">
        <v>217</v>
      </c>
      <c r="B30" s="3" t="s">
        <v>57</v>
      </c>
      <c r="C30" s="3" t="s">
        <v>105</v>
      </c>
      <c r="D30" s="3" t="s">
        <v>216</v>
      </c>
      <c r="E30" s="3">
        <v>7.3700000000000002E-2</v>
      </c>
      <c r="F30" s="3">
        <v>0.1239</v>
      </c>
      <c r="G30" s="3">
        <v>0.51619999999999999</v>
      </c>
      <c r="H30" s="3">
        <v>0.2177</v>
      </c>
      <c r="I30" s="3">
        <v>0.49859999999999999</v>
      </c>
      <c r="J30" s="3">
        <v>0.63229999999999997</v>
      </c>
      <c r="K30" s="3">
        <v>0.73950000000000005</v>
      </c>
      <c r="L30" s="3">
        <v>8.6300000000000002E-2</v>
      </c>
      <c r="M30" s="3">
        <v>0.42309999999999998</v>
      </c>
      <c r="N30" s="3">
        <v>0.31430000000000002</v>
      </c>
      <c r="O30" s="3">
        <v>0.71009999999999995</v>
      </c>
      <c r="P30" s="3">
        <v>8.8000000000000005E-3</v>
      </c>
      <c r="Q30" s="3">
        <f t="shared" si="0"/>
        <v>43</v>
      </c>
      <c r="R30" s="3">
        <f t="shared" si="1"/>
        <v>44</v>
      </c>
      <c r="S30" s="3">
        <f t="shared" si="2"/>
        <v>39</v>
      </c>
      <c r="T30" s="3">
        <f t="shared" si="3"/>
        <v>145</v>
      </c>
      <c r="U30" s="3">
        <f t="shared" si="4"/>
        <v>55</v>
      </c>
      <c r="V30" s="3">
        <f t="shared" si="5"/>
        <v>33</v>
      </c>
      <c r="W30" s="3">
        <f t="shared" si="6"/>
        <v>33</v>
      </c>
      <c r="X30" s="3">
        <f t="shared" si="7"/>
        <v>24</v>
      </c>
      <c r="Y30" s="3">
        <f t="shared" si="8"/>
        <v>56</v>
      </c>
      <c r="Z30" s="3">
        <f t="shared" si="9"/>
        <v>38</v>
      </c>
      <c r="AA30" s="3">
        <f t="shared" si="10"/>
        <v>40</v>
      </c>
      <c r="AB30" s="3">
        <f t="shared" si="11"/>
        <v>82</v>
      </c>
      <c r="AC30" s="13">
        <f t="shared" si="12"/>
        <v>52.666666666666664</v>
      </c>
    </row>
    <row r="31" spans="1:29" x14ac:dyDescent="0.3">
      <c r="A31" s="3" t="s">
        <v>49</v>
      </c>
      <c r="B31" s="3" t="s">
        <v>57</v>
      </c>
      <c r="C31" s="3" t="s">
        <v>105</v>
      </c>
      <c r="D31" s="3" t="s">
        <v>216</v>
      </c>
      <c r="E31" s="3">
        <v>0.1053</v>
      </c>
      <c r="F31" s="3">
        <v>0.15870000000000001</v>
      </c>
      <c r="G31" s="3">
        <v>0.51319999999999999</v>
      </c>
      <c r="H31" s="3">
        <v>0.21329999999999999</v>
      </c>
      <c r="I31" s="3">
        <v>0.54620000000000002</v>
      </c>
      <c r="J31" s="3">
        <v>0.66439999999999999</v>
      </c>
      <c r="K31" s="3">
        <v>0.76090000000000002</v>
      </c>
      <c r="L31" s="3">
        <v>8.5300000000000001E-2</v>
      </c>
      <c r="M31" s="3">
        <v>0.3846</v>
      </c>
      <c r="N31" s="3">
        <v>0.28170000000000001</v>
      </c>
      <c r="O31" s="3">
        <v>0.69079999999999997</v>
      </c>
      <c r="P31" s="3">
        <v>2.1000000000000001E-2</v>
      </c>
      <c r="Q31" s="3">
        <f t="shared" si="0"/>
        <v>25</v>
      </c>
      <c r="R31" s="3">
        <f t="shared" si="1"/>
        <v>30</v>
      </c>
      <c r="S31" s="3">
        <f t="shared" si="2"/>
        <v>48</v>
      </c>
      <c r="T31" s="3">
        <f t="shared" si="3"/>
        <v>133</v>
      </c>
      <c r="U31" s="3">
        <f t="shared" si="4"/>
        <v>45</v>
      </c>
      <c r="V31" s="3">
        <f t="shared" si="5"/>
        <v>26</v>
      </c>
      <c r="W31" s="3">
        <f t="shared" si="6"/>
        <v>30</v>
      </c>
      <c r="X31" s="3">
        <f t="shared" si="7"/>
        <v>21</v>
      </c>
      <c r="Y31" s="3">
        <f t="shared" si="8"/>
        <v>88</v>
      </c>
      <c r="Z31" s="3">
        <f t="shared" si="9"/>
        <v>45</v>
      </c>
      <c r="AA31" s="3">
        <f t="shared" si="10"/>
        <v>56</v>
      </c>
      <c r="AB31" s="3">
        <f t="shared" si="11"/>
        <v>109</v>
      </c>
      <c r="AC31" s="13">
        <f t="shared" si="12"/>
        <v>54.666666666666664</v>
      </c>
    </row>
    <row r="32" spans="1:29" x14ac:dyDescent="0.3">
      <c r="A32" s="3" t="s">
        <v>49</v>
      </c>
      <c r="B32" s="3" t="s">
        <v>58</v>
      </c>
      <c r="C32" s="3" t="s">
        <v>105</v>
      </c>
      <c r="D32" s="3" t="s">
        <v>216</v>
      </c>
      <c r="E32" s="3">
        <v>0</v>
      </c>
      <c r="F32" s="3">
        <v>0</v>
      </c>
      <c r="G32" s="3">
        <v>0.5</v>
      </c>
      <c r="H32" s="3">
        <v>0.1925</v>
      </c>
      <c r="I32" s="3">
        <v>0.58819999999999995</v>
      </c>
      <c r="J32" s="3">
        <v>0.67959999999999998</v>
      </c>
      <c r="K32" s="3">
        <v>0.77629999999999999</v>
      </c>
      <c r="L32" s="3">
        <v>8.5099999999999995E-2</v>
      </c>
      <c r="M32" s="3">
        <v>0.3846</v>
      </c>
      <c r="N32" s="3">
        <v>0.32790000000000002</v>
      </c>
      <c r="O32" s="3">
        <v>0.69120000000000004</v>
      </c>
      <c r="P32" s="3">
        <v>7.4000000000000003E-3</v>
      </c>
      <c r="Q32" s="3">
        <f t="shared" si="0"/>
        <v>100</v>
      </c>
      <c r="R32" s="3">
        <f t="shared" si="1"/>
        <v>100</v>
      </c>
      <c r="S32" s="3">
        <f t="shared" si="2"/>
        <v>73</v>
      </c>
      <c r="T32" s="3">
        <f t="shared" si="3"/>
        <v>38</v>
      </c>
      <c r="U32" s="3">
        <f t="shared" si="4"/>
        <v>33</v>
      </c>
      <c r="V32" s="3">
        <f t="shared" si="5"/>
        <v>23</v>
      </c>
      <c r="W32" s="3">
        <f t="shared" si="6"/>
        <v>25</v>
      </c>
      <c r="X32" s="3">
        <f t="shared" si="7"/>
        <v>20</v>
      </c>
      <c r="Y32" s="3">
        <f t="shared" si="8"/>
        <v>88</v>
      </c>
      <c r="Z32" s="3">
        <f t="shared" si="9"/>
        <v>30</v>
      </c>
      <c r="AA32" s="3">
        <f t="shared" si="10"/>
        <v>55</v>
      </c>
      <c r="AB32" s="3">
        <f t="shared" si="11"/>
        <v>79</v>
      </c>
      <c r="AC32" s="13">
        <f t="shared" si="12"/>
        <v>55.333333333333336</v>
      </c>
    </row>
    <row r="33" spans="1:29" x14ac:dyDescent="0.3">
      <c r="A33" s="3" t="s">
        <v>217</v>
      </c>
      <c r="B33" s="3" t="s">
        <v>60</v>
      </c>
      <c r="C33" s="3" t="s">
        <v>105</v>
      </c>
      <c r="D33" s="3" t="s">
        <v>215</v>
      </c>
      <c r="E33" s="3">
        <v>0.61050000000000004</v>
      </c>
      <c r="F33" s="3">
        <v>0.41880000000000001</v>
      </c>
      <c r="G33" s="3">
        <v>0.57220000000000004</v>
      </c>
      <c r="H33" s="3">
        <v>0.25869999999999999</v>
      </c>
      <c r="I33" s="3">
        <v>0.52939999999999998</v>
      </c>
      <c r="J33" s="3">
        <v>0.5081</v>
      </c>
      <c r="K33" s="3">
        <v>0.69550000000000001</v>
      </c>
      <c r="L33" s="3">
        <v>0.1482</v>
      </c>
      <c r="M33" s="3">
        <v>0.34620000000000001</v>
      </c>
      <c r="N33" s="3">
        <v>0.5</v>
      </c>
      <c r="O33" s="3">
        <v>0.67300000000000004</v>
      </c>
      <c r="P33" s="3">
        <v>1.6000000000000001E-3</v>
      </c>
      <c r="Q33" s="3">
        <f t="shared" si="0"/>
        <v>3</v>
      </c>
      <c r="R33" s="3">
        <f t="shared" si="1"/>
        <v>2</v>
      </c>
      <c r="S33" s="3">
        <f t="shared" si="2"/>
        <v>2</v>
      </c>
      <c r="T33" s="3">
        <f t="shared" si="3"/>
        <v>174</v>
      </c>
      <c r="U33" s="3">
        <f t="shared" si="4"/>
        <v>47</v>
      </c>
      <c r="V33" s="3">
        <f t="shared" si="5"/>
        <v>54</v>
      </c>
      <c r="W33" s="3">
        <f t="shared" si="6"/>
        <v>47</v>
      </c>
      <c r="X33" s="3">
        <f t="shared" si="7"/>
        <v>157</v>
      </c>
      <c r="Y33" s="3">
        <f t="shared" si="8"/>
        <v>96</v>
      </c>
      <c r="Z33" s="3">
        <f t="shared" si="9"/>
        <v>12</v>
      </c>
      <c r="AA33" s="3">
        <f t="shared" si="10"/>
        <v>66</v>
      </c>
      <c r="AB33" s="3">
        <f t="shared" si="11"/>
        <v>11</v>
      </c>
      <c r="AC33" s="13">
        <f t="shared" si="12"/>
        <v>55.916666666666664</v>
      </c>
    </row>
    <row r="34" spans="1:29" x14ac:dyDescent="0.3">
      <c r="A34" s="3" t="s">
        <v>50</v>
      </c>
      <c r="B34" s="3" t="s">
        <v>60</v>
      </c>
      <c r="C34" s="3" t="s">
        <v>105</v>
      </c>
      <c r="D34" s="3" t="s">
        <v>215</v>
      </c>
      <c r="E34" s="3">
        <v>0.53680000000000005</v>
      </c>
      <c r="F34" s="3">
        <v>0.37230000000000002</v>
      </c>
      <c r="G34" s="3">
        <v>0.52780000000000005</v>
      </c>
      <c r="H34" s="3">
        <v>0.24690000000000001</v>
      </c>
      <c r="I34" s="3">
        <v>0.44259999999999999</v>
      </c>
      <c r="J34" s="3">
        <v>0.5232</v>
      </c>
      <c r="K34" s="3">
        <v>0.69020000000000004</v>
      </c>
      <c r="L34" s="3">
        <v>0.12590000000000001</v>
      </c>
      <c r="M34" s="3">
        <v>0.1923</v>
      </c>
      <c r="N34" s="3">
        <v>0.3226</v>
      </c>
      <c r="O34" s="3">
        <v>0.59619999999999995</v>
      </c>
      <c r="P34" s="3">
        <v>1.6000000000000001E-3</v>
      </c>
      <c r="Q34" s="3">
        <f t="shared" ref="Q34:Q65" si="13">RANK(E34,E:E,0)</f>
        <v>4</v>
      </c>
      <c r="R34" s="3">
        <f t="shared" ref="R34:R65" si="14">RANK(F34,F:F,0)</f>
        <v>4</v>
      </c>
      <c r="S34" s="3">
        <f t="shared" ref="S34:S65" si="15">RANK(G34,G:G,0)</f>
        <v>17</v>
      </c>
      <c r="T34" s="3">
        <f t="shared" ref="T34:T65" si="16">RANK(H34,H:H,1)</f>
        <v>173</v>
      </c>
      <c r="U34" s="3">
        <f t="shared" ref="U34:U65" si="17">RANK(I34,I:I,0)</f>
        <v>81</v>
      </c>
      <c r="V34" s="3">
        <f t="shared" ref="V34:V65" si="18">RANK(J34,J:J,0)</f>
        <v>42</v>
      </c>
      <c r="W34" s="3">
        <f t="shared" ref="W34:W65" si="19">RANK(K34,K:K,0)</f>
        <v>55</v>
      </c>
      <c r="X34" s="3">
        <f t="shared" ref="X34:X65" si="20">RANK(L34,L:L,1)</f>
        <v>51</v>
      </c>
      <c r="Y34" s="3">
        <f t="shared" ref="Y34:Y65" si="21">RANK(M34,M:M,0)</f>
        <v>117</v>
      </c>
      <c r="Z34" s="3">
        <f t="shared" ref="Z34:Z65" si="22">RANK(N34,N:N,0)</f>
        <v>31</v>
      </c>
      <c r="AA34" s="3">
        <f t="shared" ref="AA34:AA65" si="23">RANK(O34,O:O,0)</f>
        <v>105</v>
      </c>
      <c r="AB34" s="3">
        <f t="shared" ref="AB34:AB65" si="24">RANK(P34,P:P,1)</f>
        <v>11</v>
      </c>
      <c r="AC34" s="13">
        <f t="shared" ref="AC34:AC65" si="25">SUM(Q34:AB34)/12</f>
        <v>57.583333333333336</v>
      </c>
    </row>
    <row r="35" spans="1:29" x14ac:dyDescent="0.3">
      <c r="A35" s="3" t="s">
        <v>50</v>
      </c>
      <c r="B35" s="3" t="s">
        <v>57</v>
      </c>
      <c r="C35" s="3" t="s">
        <v>105</v>
      </c>
      <c r="D35" s="3" t="s">
        <v>216</v>
      </c>
      <c r="E35" s="3">
        <v>0</v>
      </c>
      <c r="F35" s="3">
        <v>0</v>
      </c>
      <c r="G35" s="3">
        <v>0.5</v>
      </c>
      <c r="H35" s="3">
        <v>0.21709999999999999</v>
      </c>
      <c r="I35" s="3">
        <v>0.54339999999999999</v>
      </c>
      <c r="J35" s="3">
        <v>0.66439999999999999</v>
      </c>
      <c r="K35" s="3">
        <v>0.76019999999999999</v>
      </c>
      <c r="L35" s="3">
        <v>8.2600000000000007E-2</v>
      </c>
      <c r="M35" s="3">
        <v>0.46150000000000002</v>
      </c>
      <c r="N35" s="3">
        <v>0.33800000000000002</v>
      </c>
      <c r="O35" s="3">
        <v>0.72929999999999995</v>
      </c>
      <c r="P35" s="3">
        <v>6.7999999999999996E-3</v>
      </c>
      <c r="Q35" s="3">
        <f t="shared" si="13"/>
        <v>100</v>
      </c>
      <c r="R35" s="3">
        <f t="shared" si="14"/>
        <v>100</v>
      </c>
      <c r="S35" s="3">
        <f t="shared" si="15"/>
        <v>73</v>
      </c>
      <c r="T35" s="3">
        <f t="shared" si="16"/>
        <v>141</v>
      </c>
      <c r="U35" s="3">
        <f t="shared" si="17"/>
        <v>46</v>
      </c>
      <c r="V35" s="3">
        <f t="shared" si="18"/>
        <v>26</v>
      </c>
      <c r="W35" s="3">
        <f t="shared" si="19"/>
        <v>31</v>
      </c>
      <c r="X35" s="3">
        <f t="shared" si="20"/>
        <v>19</v>
      </c>
      <c r="Y35" s="3">
        <f t="shared" si="21"/>
        <v>44</v>
      </c>
      <c r="Z35" s="3">
        <f t="shared" si="22"/>
        <v>28</v>
      </c>
      <c r="AA35" s="3">
        <f t="shared" si="23"/>
        <v>10</v>
      </c>
      <c r="AB35" s="3">
        <f t="shared" si="24"/>
        <v>78</v>
      </c>
      <c r="AC35" s="13">
        <f t="shared" si="25"/>
        <v>58</v>
      </c>
    </row>
    <row r="36" spans="1:29" x14ac:dyDescent="0.3">
      <c r="A36" s="3" t="s">
        <v>50</v>
      </c>
      <c r="B36" s="3" t="s">
        <v>55</v>
      </c>
      <c r="C36" s="3" t="s">
        <v>105</v>
      </c>
      <c r="D36" s="3" t="s">
        <v>216</v>
      </c>
      <c r="E36" s="3">
        <v>0</v>
      </c>
      <c r="F36" s="3">
        <v>0</v>
      </c>
      <c r="G36" s="3">
        <v>0.5</v>
      </c>
      <c r="H36" s="3">
        <v>0.192</v>
      </c>
      <c r="I36" s="3">
        <v>0.62749999999999995</v>
      </c>
      <c r="J36" s="3">
        <v>0.71340000000000003</v>
      </c>
      <c r="K36" s="3">
        <v>0.79730000000000001</v>
      </c>
      <c r="L36" s="3">
        <v>7.6399999999999996E-2</v>
      </c>
      <c r="M36" s="3">
        <v>0.3846</v>
      </c>
      <c r="N36" s="3">
        <v>6.8000000000000005E-2</v>
      </c>
      <c r="O36" s="3">
        <v>0.68110000000000004</v>
      </c>
      <c r="P36" s="3">
        <v>2.2800000000000001E-2</v>
      </c>
      <c r="Q36" s="3">
        <f t="shared" si="13"/>
        <v>100</v>
      </c>
      <c r="R36" s="3">
        <f t="shared" si="14"/>
        <v>100</v>
      </c>
      <c r="S36" s="3">
        <f t="shared" si="15"/>
        <v>73</v>
      </c>
      <c r="T36" s="3">
        <f t="shared" si="16"/>
        <v>30</v>
      </c>
      <c r="U36" s="3">
        <f t="shared" si="17"/>
        <v>21</v>
      </c>
      <c r="V36" s="3">
        <f t="shared" si="18"/>
        <v>10</v>
      </c>
      <c r="W36" s="3">
        <f t="shared" si="19"/>
        <v>14</v>
      </c>
      <c r="X36" s="3">
        <f t="shared" si="20"/>
        <v>13</v>
      </c>
      <c r="Y36" s="3">
        <f t="shared" si="21"/>
        <v>88</v>
      </c>
      <c r="Z36" s="3">
        <f t="shared" si="22"/>
        <v>75</v>
      </c>
      <c r="AA36" s="3">
        <f t="shared" si="23"/>
        <v>63</v>
      </c>
      <c r="AB36" s="3">
        <f t="shared" si="24"/>
        <v>112</v>
      </c>
      <c r="AC36" s="13">
        <f t="shared" si="25"/>
        <v>58.25</v>
      </c>
    </row>
    <row r="37" spans="1:29" x14ac:dyDescent="0.3">
      <c r="A37" s="3" t="s">
        <v>50</v>
      </c>
      <c r="B37" s="3" t="s">
        <v>53</v>
      </c>
      <c r="C37" s="3" t="s">
        <v>105</v>
      </c>
      <c r="D37" s="3" t="s">
        <v>215</v>
      </c>
      <c r="E37" s="3">
        <v>7.3700000000000002E-2</v>
      </c>
      <c r="F37" s="3">
        <v>0.12280000000000001</v>
      </c>
      <c r="G37" s="3">
        <v>0.51429999999999998</v>
      </c>
      <c r="H37" s="3">
        <v>0.19220000000000001</v>
      </c>
      <c r="I37" s="3">
        <v>0.3725</v>
      </c>
      <c r="J37" s="3">
        <v>0.47760000000000002</v>
      </c>
      <c r="K37" s="3">
        <v>0.66290000000000004</v>
      </c>
      <c r="L37" s="3">
        <v>0.12429999999999999</v>
      </c>
      <c r="M37" s="3">
        <v>0.46150000000000002</v>
      </c>
      <c r="N37" s="3">
        <v>0.1905</v>
      </c>
      <c r="O37" s="3">
        <v>0.72699999999999998</v>
      </c>
      <c r="P37" s="3">
        <v>1.4500000000000001E-2</v>
      </c>
      <c r="Q37" s="3">
        <f t="shared" si="13"/>
        <v>43</v>
      </c>
      <c r="R37" s="3">
        <f t="shared" si="14"/>
        <v>46</v>
      </c>
      <c r="S37" s="3">
        <f t="shared" si="15"/>
        <v>45</v>
      </c>
      <c r="T37" s="3">
        <f t="shared" si="16"/>
        <v>33</v>
      </c>
      <c r="U37" s="3">
        <f t="shared" si="17"/>
        <v>102</v>
      </c>
      <c r="V37" s="3">
        <f t="shared" si="18"/>
        <v>89</v>
      </c>
      <c r="W37" s="3">
        <f t="shared" si="19"/>
        <v>97</v>
      </c>
      <c r="X37" s="3">
        <f t="shared" si="20"/>
        <v>43</v>
      </c>
      <c r="Y37" s="3">
        <f t="shared" si="21"/>
        <v>44</v>
      </c>
      <c r="Z37" s="3">
        <f t="shared" si="22"/>
        <v>59</v>
      </c>
      <c r="AA37" s="3">
        <f t="shared" si="23"/>
        <v>12</v>
      </c>
      <c r="AB37" s="3">
        <f t="shared" si="24"/>
        <v>96</v>
      </c>
      <c r="AC37" s="13">
        <f t="shared" si="25"/>
        <v>59.083333333333336</v>
      </c>
    </row>
    <row r="38" spans="1:29" x14ac:dyDescent="0.3">
      <c r="A38" s="3" t="s">
        <v>217</v>
      </c>
      <c r="B38" s="3" t="s">
        <v>61</v>
      </c>
      <c r="C38" s="3" t="s">
        <v>105</v>
      </c>
      <c r="D38" s="3" t="s">
        <v>215</v>
      </c>
      <c r="E38" s="3">
        <v>7.3700000000000002E-2</v>
      </c>
      <c r="F38" s="3">
        <v>0.1239</v>
      </c>
      <c r="G38" s="3">
        <v>0.51619999999999999</v>
      </c>
      <c r="H38" s="3">
        <v>0.19120000000000001</v>
      </c>
      <c r="I38" s="3">
        <v>0.33329999999999999</v>
      </c>
      <c r="J38" s="3">
        <v>0.4667</v>
      </c>
      <c r="K38" s="3">
        <v>0.65480000000000005</v>
      </c>
      <c r="L38" s="3">
        <v>0.1188</v>
      </c>
      <c r="M38" s="3">
        <v>0.26919999999999999</v>
      </c>
      <c r="N38" s="3">
        <v>0.42420000000000002</v>
      </c>
      <c r="O38" s="3">
        <v>0.63460000000000005</v>
      </c>
      <c r="P38" s="3">
        <v>1.6000000000000001E-3</v>
      </c>
      <c r="Q38" s="3">
        <f t="shared" si="13"/>
        <v>43</v>
      </c>
      <c r="R38" s="3">
        <f t="shared" si="14"/>
        <v>44</v>
      </c>
      <c r="S38" s="3">
        <f t="shared" si="15"/>
        <v>39</v>
      </c>
      <c r="T38" s="3">
        <f t="shared" si="16"/>
        <v>13</v>
      </c>
      <c r="U38" s="3">
        <f t="shared" si="17"/>
        <v>135</v>
      </c>
      <c r="V38" s="3">
        <f t="shared" si="18"/>
        <v>97</v>
      </c>
      <c r="W38" s="3">
        <f t="shared" si="19"/>
        <v>106</v>
      </c>
      <c r="X38" s="3">
        <f t="shared" si="20"/>
        <v>33</v>
      </c>
      <c r="Y38" s="3">
        <f t="shared" si="21"/>
        <v>107</v>
      </c>
      <c r="Z38" s="3">
        <f t="shared" si="22"/>
        <v>16</v>
      </c>
      <c r="AA38" s="3">
        <f t="shared" si="23"/>
        <v>84</v>
      </c>
      <c r="AB38" s="3">
        <f t="shared" si="24"/>
        <v>11</v>
      </c>
      <c r="AC38" s="13">
        <f t="shared" si="25"/>
        <v>60.666666666666664</v>
      </c>
    </row>
    <row r="39" spans="1:29" x14ac:dyDescent="0.3">
      <c r="A39" s="3" t="s">
        <v>217</v>
      </c>
      <c r="B39" s="3" t="s">
        <v>59</v>
      </c>
      <c r="C39" s="3" t="s">
        <v>105</v>
      </c>
      <c r="D39" s="3" t="s">
        <v>215</v>
      </c>
      <c r="E39" s="3">
        <v>0.1263</v>
      </c>
      <c r="F39" s="3">
        <v>0.192</v>
      </c>
      <c r="G39" s="3">
        <v>0.52929999999999999</v>
      </c>
      <c r="H39" s="3">
        <v>0.19209999999999999</v>
      </c>
      <c r="I39" s="3">
        <v>0.38379999999999997</v>
      </c>
      <c r="J39" s="3">
        <v>0.48930000000000001</v>
      </c>
      <c r="K39" s="3">
        <v>0.66879999999999995</v>
      </c>
      <c r="L39" s="3">
        <v>0.12</v>
      </c>
      <c r="M39" s="3">
        <v>0.15379999999999999</v>
      </c>
      <c r="N39" s="3">
        <v>0.26669999999999999</v>
      </c>
      <c r="O39" s="3">
        <v>0.57689999999999997</v>
      </c>
      <c r="P39" s="3">
        <v>1.8100000000000002E-2</v>
      </c>
      <c r="Q39" s="3">
        <f t="shared" si="13"/>
        <v>17</v>
      </c>
      <c r="R39" s="3">
        <f t="shared" si="14"/>
        <v>18</v>
      </c>
      <c r="S39" s="3">
        <f t="shared" si="15"/>
        <v>16</v>
      </c>
      <c r="T39" s="3">
        <f t="shared" si="16"/>
        <v>31</v>
      </c>
      <c r="U39" s="3">
        <f t="shared" si="17"/>
        <v>98</v>
      </c>
      <c r="V39" s="3">
        <f t="shared" si="18"/>
        <v>76</v>
      </c>
      <c r="W39" s="3">
        <f t="shared" si="19"/>
        <v>86</v>
      </c>
      <c r="X39" s="3">
        <f t="shared" si="20"/>
        <v>36</v>
      </c>
      <c r="Y39" s="3">
        <f t="shared" si="21"/>
        <v>125</v>
      </c>
      <c r="Z39" s="3">
        <f t="shared" si="22"/>
        <v>48</v>
      </c>
      <c r="AA39" s="3">
        <f t="shared" si="23"/>
        <v>120</v>
      </c>
      <c r="AB39" s="3">
        <f t="shared" si="24"/>
        <v>104</v>
      </c>
      <c r="AC39" s="13">
        <f t="shared" si="25"/>
        <v>64.583333333333329</v>
      </c>
    </row>
    <row r="40" spans="1:29" x14ac:dyDescent="0.3">
      <c r="A40" s="3" t="s">
        <v>217</v>
      </c>
      <c r="B40" s="3" t="s">
        <v>54</v>
      </c>
      <c r="C40" s="3" t="s">
        <v>105</v>
      </c>
      <c r="D40" s="3" t="s">
        <v>215</v>
      </c>
      <c r="E40" s="3">
        <v>0.1263</v>
      </c>
      <c r="F40" s="3">
        <v>0.189</v>
      </c>
      <c r="G40" s="3">
        <v>0.52559999999999996</v>
      </c>
      <c r="H40" s="3">
        <v>0.19239999999999999</v>
      </c>
      <c r="I40" s="3">
        <v>0.3165</v>
      </c>
      <c r="J40" s="3">
        <v>0.44400000000000001</v>
      </c>
      <c r="K40" s="3">
        <v>0.64459999999999995</v>
      </c>
      <c r="L40" s="3">
        <v>0.1197</v>
      </c>
      <c r="M40" s="3">
        <v>0.42309999999999998</v>
      </c>
      <c r="N40" s="3">
        <v>0.1019</v>
      </c>
      <c r="O40" s="3">
        <v>0.70379999999999998</v>
      </c>
      <c r="P40" s="3">
        <v>1.3299999999999999E-2</v>
      </c>
      <c r="Q40" s="3">
        <f t="shared" si="13"/>
        <v>17</v>
      </c>
      <c r="R40" s="3">
        <f t="shared" si="14"/>
        <v>20</v>
      </c>
      <c r="S40" s="3">
        <f t="shared" si="15"/>
        <v>21</v>
      </c>
      <c r="T40" s="3">
        <f t="shared" si="16"/>
        <v>37</v>
      </c>
      <c r="U40" s="3">
        <f t="shared" si="17"/>
        <v>145</v>
      </c>
      <c r="V40" s="3">
        <f t="shared" si="18"/>
        <v>118</v>
      </c>
      <c r="W40" s="3">
        <f t="shared" si="19"/>
        <v>129</v>
      </c>
      <c r="X40" s="3">
        <f t="shared" si="20"/>
        <v>35</v>
      </c>
      <c r="Y40" s="3">
        <f t="shared" si="21"/>
        <v>56</v>
      </c>
      <c r="Z40" s="3">
        <f t="shared" si="22"/>
        <v>66</v>
      </c>
      <c r="AA40" s="3">
        <f t="shared" si="23"/>
        <v>51</v>
      </c>
      <c r="AB40" s="3">
        <f t="shared" si="24"/>
        <v>89</v>
      </c>
      <c r="AC40" s="13">
        <f t="shared" si="25"/>
        <v>65.333333333333329</v>
      </c>
    </row>
    <row r="41" spans="1:29" x14ac:dyDescent="0.3">
      <c r="A41" s="3" t="s">
        <v>217</v>
      </c>
      <c r="B41" s="3" t="s">
        <v>56</v>
      </c>
      <c r="C41" s="3" t="s">
        <v>105</v>
      </c>
      <c r="D41" s="3" t="s">
        <v>214</v>
      </c>
      <c r="E41" s="3">
        <v>0.1158</v>
      </c>
      <c r="F41" s="3">
        <v>0.17460000000000001</v>
      </c>
      <c r="G41" s="3">
        <v>0.52029999999999998</v>
      </c>
      <c r="H41" s="3">
        <v>0.19400000000000001</v>
      </c>
      <c r="I41" s="3">
        <v>0.39779999999999999</v>
      </c>
      <c r="J41" s="3">
        <v>0.45660000000000001</v>
      </c>
      <c r="K41" s="3">
        <v>0.65590000000000004</v>
      </c>
      <c r="L41" s="3">
        <v>0.14269999999999999</v>
      </c>
      <c r="M41" s="3">
        <v>0.42309999999999998</v>
      </c>
      <c r="N41" s="3">
        <v>0.28570000000000001</v>
      </c>
      <c r="O41" s="3">
        <v>0.70979999999999999</v>
      </c>
      <c r="P41" s="3">
        <v>5.1000000000000004E-3</v>
      </c>
      <c r="Q41" s="3">
        <f t="shared" si="13"/>
        <v>21</v>
      </c>
      <c r="R41" s="3">
        <f t="shared" si="14"/>
        <v>25</v>
      </c>
      <c r="S41" s="3">
        <f t="shared" si="15"/>
        <v>29</v>
      </c>
      <c r="T41" s="3">
        <f t="shared" si="16"/>
        <v>56</v>
      </c>
      <c r="U41" s="3">
        <f t="shared" si="17"/>
        <v>95</v>
      </c>
      <c r="V41" s="3">
        <f t="shared" si="18"/>
        <v>106</v>
      </c>
      <c r="W41" s="3">
        <f t="shared" si="19"/>
        <v>104</v>
      </c>
      <c r="X41" s="3">
        <f t="shared" si="20"/>
        <v>149</v>
      </c>
      <c r="Y41" s="3">
        <f t="shared" si="21"/>
        <v>56</v>
      </c>
      <c r="Z41" s="3">
        <f t="shared" si="22"/>
        <v>42</v>
      </c>
      <c r="AA41" s="3">
        <f t="shared" si="23"/>
        <v>44</v>
      </c>
      <c r="AB41" s="3">
        <f t="shared" si="24"/>
        <v>73</v>
      </c>
      <c r="AC41" s="13">
        <f t="shared" si="25"/>
        <v>66.666666666666671</v>
      </c>
    </row>
    <row r="42" spans="1:29" x14ac:dyDescent="0.3">
      <c r="A42" s="3" t="s">
        <v>49</v>
      </c>
      <c r="B42" s="3" t="s">
        <v>56</v>
      </c>
      <c r="C42" s="3" t="s">
        <v>105</v>
      </c>
      <c r="D42" s="3" t="s">
        <v>216</v>
      </c>
      <c r="E42" s="3">
        <v>0</v>
      </c>
      <c r="F42" s="3">
        <v>0</v>
      </c>
      <c r="G42" s="3">
        <v>0.49809999999999999</v>
      </c>
      <c r="H42" s="3">
        <v>0.19620000000000001</v>
      </c>
      <c r="I42" s="3">
        <v>0.66669999999999996</v>
      </c>
      <c r="J42" s="3">
        <v>0.69789999999999996</v>
      </c>
      <c r="K42" s="3">
        <v>0.80289999999999995</v>
      </c>
      <c r="L42" s="3">
        <v>9.7199999999999995E-2</v>
      </c>
      <c r="M42" s="3">
        <v>0.30769999999999997</v>
      </c>
      <c r="N42" s="3">
        <v>0.2319</v>
      </c>
      <c r="O42" s="3">
        <v>0.65229999999999999</v>
      </c>
      <c r="P42" s="3">
        <v>3.0999999999999999E-3</v>
      </c>
      <c r="Q42" s="3">
        <f t="shared" si="13"/>
        <v>100</v>
      </c>
      <c r="R42" s="3">
        <f t="shared" si="14"/>
        <v>100</v>
      </c>
      <c r="S42" s="3">
        <f t="shared" si="15"/>
        <v>154</v>
      </c>
      <c r="T42" s="3">
        <f t="shared" si="16"/>
        <v>77</v>
      </c>
      <c r="U42" s="3">
        <f t="shared" si="17"/>
        <v>13</v>
      </c>
      <c r="V42" s="3">
        <f t="shared" si="18"/>
        <v>20</v>
      </c>
      <c r="W42" s="3">
        <f t="shared" si="19"/>
        <v>10</v>
      </c>
      <c r="X42" s="3">
        <f t="shared" si="20"/>
        <v>30</v>
      </c>
      <c r="Y42" s="3">
        <f t="shared" si="21"/>
        <v>104</v>
      </c>
      <c r="Z42" s="3">
        <f t="shared" si="22"/>
        <v>56</v>
      </c>
      <c r="AA42" s="3">
        <f t="shared" si="23"/>
        <v>77</v>
      </c>
      <c r="AB42" s="3">
        <f t="shared" si="24"/>
        <v>63</v>
      </c>
      <c r="AC42" s="13">
        <f t="shared" si="25"/>
        <v>67</v>
      </c>
    </row>
    <row r="43" spans="1:29" x14ac:dyDescent="0.3">
      <c r="A43" s="3" t="s">
        <v>50</v>
      </c>
      <c r="B43" s="3" t="s">
        <v>55</v>
      </c>
      <c r="C43" s="3" t="s">
        <v>105</v>
      </c>
      <c r="D43" s="3" t="s">
        <v>215</v>
      </c>
      <c r="E43" s="3">
        <v>3.1600000000000003E-2</v>
      </c>
      <c r="F43" s="3">
        <v>5.9400000000000001E-2</v>
      </c>
      <c r="G43" s="3">
        <v>0.51019999999999999</v>
      </c>
      <c r="H43" s="3">
        <v>0.1903</v>
      </c>
      <c r="I43" s="3">
        <v>0.40060000000000001</v>
      </c>
      <c r="J43" s="3">
        <v>0.48309999999999997</v>
      </c>
      <c r="K43" s="3">
        <v>0.66810000000000003</v>
      </c>
      <c r="L43" s="3">
        <v>0.1338</v>
      </c>
      <c r="M43" s="3">
        <v>0.46150000000000002</v>
      </c>
      <c r="N43" s="3">
        <v>9.2700000000000005E-2</v>
      </c>
      <c r="O43" s="3">
        <v>0.72119999999999995</v>
      </c>
      <c r="P43" s="3">
        <v>1.6500000000000001E-2</v>
      </c>
      <c r="Q43" s="3">
        <f t="shared" si="13"/>
        <v>77</v>
      </c>
      <c r="R43" s="3">
        <f t="shared" si="14"/>
        <v>78</v>
      </c>
      <c r="S43" s="3">
        <f t="shared" si="15"/>
        <v>51</v>
      </c>
      <c r="T43" s="3">
        <f t="shared" si="16"/>
        <v>4</v>
      </c>
      <c r="U43" s="3">
        <f t="shared" si="17"/>
        <v>91</v>
      </c>
      <c r="V43" s="3">
        <f t="shared" si="18"/>
        <v>80</v>
      </c>
      <c r="W43" s="3">
        <f t="shared" si="19"/>
        <v>88</v>
      </c>
      <c r="X43" s="3">
        <f t="shared" si="20"/>
        <v>107</v>
      </c>
      <c r="Y43" s="3">
        <f t="shared" si="21"/>
        <v>44</v>
      </c>
      <c r="Z43" s="3">
        <f t="shared" si="22"/>
        <v>68</v>
      </c>
      <c r="AA43" s="3">
        <f t="shared" si="23"/>
        <v>16</v>
      </c>
      <c r="AB43" s="3">
        <f t="shared" si="24"/>
        <v>103</v>
      </c>
      <c r="AC43" s="13">
        <f t="shared" si="25"/>
        <v>67.25</v>
      </c>
    </row>
    <row r="44" spans="1:29" x14ac:dyDescent="0.3">
      <c r="A44" s="3" t="s">
        <v>50</v>
      </c>
      <c r="B44" s="3" t="s">
        <v>54</v>
      </c>
      <c r="C44" s="3" t="s">
        <v>105</v>
      </c>
      <c r="D44" s="3" t="s">
        <v>215</v>
      </c>
      <c r="E44" s="3">
        <v>2.1100000000000001E-2</v>
      </c>
      <c r="F44" s="3">
        <v>4.0800000000000003E-2</v>
      </c>
      <c r="G44" s="3">
        <v>0.50860000000000005</v>
      </c>
      <c r="H44" s="3">
        <v>0.19209999999999999</v>
      </c>
      <c r="I44" s="3">
        <v>0.45100000000000001</v>
      </c>
      <c r="J44" s="3">
        <v>0.50390000000000001</v>
      </c>
      <c r="K44" s="3">
        <v>0.68320000000000003</v>
      </c>
      <c r="L44" s="3">
        <v>0.1391</v>
      </c>
      <c r="M44" s="3">
        <v>0.46150000000000002</v>
      </c>
      <c r="N44" s="3">
        <v>0.16220000000000001</v>
      </c>
      <c r="O44" s="3">
        <v>0.72599999999999998</v>
      </c>
      <c r="P44" s="3">
        <v>1.3299999999999999E-2</v>
      </c>
      <c r="Q44" s="3">
        <f t="shared" si="13"/>
        <v>88</v>
      </c>
      <c r="R44" s="3">
        <f t="shared" si="14"/>
        <v>88</v>
      </c>
      <c r="S44" s="3">
        <f t="shared" si="15"/>
        <v>57</v>
      </c>
      <c r="T44" s="3">
        <f t="shared" si="16"/>
        <v>31</v>
      </c>
      <c r="U44" s="3">
        <f t="shared" si="17"/>
        <v>76</v>
      </c>
      <c r="V44" s="3">
        <f t="shared" si="18"/>
        <v>60</v>
      </c>
      <c r="W44" s="3">
        <f t="shared" si="19"/>
        <v>69</v>
      </c>
      <c r="X44" s="3">
        <f t="shared" si="20"/>
        <v>133</v>
      </c>
      <c r="Y44" s="3">
        <f t="shared" si="21"/>
        <v>44</v>
      </c>
      <c r="Z44" s="3">
        <f t="shared" si="22"/>
        <v>62</v>
      </c>
      <c r="AA44" s="3">
        <f t="shared" si="23"/>
        <v>13</v>
      </c>
      <c r="AB44" s="3">
        <f t="shared" si="24"/>
        <v>89</v>
      </c>
      <c r="AC44" s="13">
        <f t="shared" si="25"/>
        <v>67.5</v>
      </c>
    </row>
    <row r="45" spans="1:29" x14ac:dyDescent="0.3">
      <c r="A45" s="3" t="s">
        <v>50</v>
      </c>
      <c r="B45" s="3" t="s">
        <v>59</v>
      </c>
      <c r="C45" s="3" t="s">
        <v>105</v>
      </c>
      <c r="D45" s="3" t="s">
        <v>215</v>
      </c>
      <c r="E45" s="3">
        <v>7.3700000000000002E-2</v>
      </c>
      <c r="F45" s="3">
        <v>0.12609999999999999</v>
      </c>
      <c r="G45" s="3">
        <v>0.51990000000000003</v>
      </c>
      <c r="H45" s="3">
        <v>0.19170000000000001</v>
      </c>
      <c r="I45" s="3">
        <v>0.38379999999999997</v>
      </c>
      <c r="J45" s="3">
        <v>0.46679999999999999</v>
      </c>
      <c r="K45" s="3">
        <v>0.65939999999999999</v>
      </c>
      <c r="L45" s="3">
        <v>0.1323</v>
      </c>
      <c r="M45" s="3">
        <v>0.34620000000000001</v>
      </c>
      <c r="N45" s="3">
        <v>0.42859999999999998</v>
      </c>
      <c r="O45" s="3">
        <v>0.67279999999999995</v>
      </c>
      <c r="P45" s="3">
        <v>1.8599999999999998E-2</v>
      </c>
      <c r="Q45" s="3">
        <f t="shared" si="13"/>
        <v>43</v>
      </c>
      <c r="R45" s="3">
        <f t="shared" si="14"/>
        <v>42</v>
      </c>
      <c r="S45" s="3">
        <f t="shared" si="15"/>
        <v>30</v>
      </c>
      <c r="T45" s="3">
        <f t="shared" si="16"/>
        <v>24</v>
      </c>
      <c r="U45" s="3">
        <f t="shared" si="17"/>
        <v>98</v>
      </c>
      <c r="V45" s="3">
        <f t="shared" si="18"/>
        <v>95</v>
      </c>
      <c r="W45" s="3">
        <f t="shared" si="19"/>
        <v>100</v>
      </c>
      <c r="X45" s="3">
        <f t="shared" si="20"/>
        <v>93</v>
      </c>
      <c r="Y45" s="3">
        <f t="shared" si="21"/>
        <v>96</v>
      </c>
      <c r="Z45" s="3">
        <f t="shared" si="22"/>
        <v>15</v>
      </c>
      <c r="AA45" s="3">
        <f t="shared" si="23"/>
        <v>68</v>
      </c>
      <c r="AB45" s="3">
        <f t="shared" si="24"/>
        <v>106</v>
      </c>
      <c r="AC45" s="13">
        <f t="shared" si="25"/>
        <v>67.5</v>
      </c>
    </row>
    <row r="46" spans="1:29" x14ac:dyDescent="0.3">
      <c r="A46" s="3" t="s">
        <v>217</v>
      </c>
      <c r="B46" s="3" t="s">
        <v>56</v>
      </c>
      <c r="C46" s="3" t="s">
        <v>105</v>
      </c>
      <c r="D46" s="3" t="s">
        <v>215</v>
      </c>
      <c r="E46" s="3">
        <v>0.1053</v>
      </c>
      <c r="F46" s="3">
        <v>0.16669999999999999</v>
      </c>
      <c r="G46" s="3">
        <v>0.52439999999999998</v>
      </c>
      <c r="H46" s="3">
        <v>0.193</v>
      </c>
      <c r="I46" s="3">
        <v>0.31090000000000001</v>
      </c>
      <c r="J46" s="3">
        <v>0.44669999999999999</v>
      </c>
      <c r="K46" s="3">
        <v>0.64529999999999998</v>
      </c>
      <c r="L46" s="3">
        <v>0.1217</v>
      </c>
      <c r="M46" s="3">
        <v>0.3846</v>
      </c>
      <c r="N46" s="3">
        <v>0.22989999999999999</v>
      </c>
      <c r="O46" s="3">
        <v>0.69010000000000005</v>
      </c>
      <c r="P46" s="3">
        <v>5.0000000000000001E-3</v>
      </c>
      <c r="Q46" s="3">
        <f t="shared" si="13"/>
        <v>25</v>
      </c>
      <c r="R46" s="3">
        <f t="shared" si="14"/>
        <v>26</v>
      </c>
      <c r="S46" s="3">
        <f t="shared" si="15"/>
        <v>23</v>
      </c>
      <c r="T46" s="3">
        <f t="shared" si="16"/>
        <v>45</v>
      </c>
      <c r="U46" s="3">
        <f t="shared" si="17"/>
        <v>147</v>
      </c>
      <c r="V46" s="3">
        <f t="shared" si="18"/>
        <v>115</v>
      </c>
      <c r="W46" s="3">
        <f t="shared" si="19"/>
        <v>125</v>
      </c>
      <c r="X46" s="3">
        <f t="shared" si="20"/>
        <v>39</v>
      </c>
      <c r="Y46" s="3">
        <f t="shared" si="21"/>
        <v>88</v>
      </c>
      <c r="Z46" s="3">
        <f t="shared" si="22"/>
        <v>57</v>
      </c>
      <c r="AA46" s="3">
        <f t="shared" si="23"/>
        <v>57</v>
      </c>
      <c r="AB46" s="3">
        <f t="shared" si="24"/>
        <v>72</v>
      </c>
      <c r="AC46" s="13">
        <f t="shared" si="25"/>
        <v>68.25</v>
      </c>
    </row>
    <row r="47" spans="1:29" x14ac:dyDescent="0.3">
      <c r="A47" s="3" t="s">
        <v>217</v>
      </c>
      <c r="B47" s="3" t="s">
        <v>54</v>
      </c>
      <c r="C47" s="3" t="s">
        <v>105</v>
      </c>
      <c r="D47" s="3" t="s">
        <v>214</v>
      </c>
      <c r="E47" s="3">
        <v>9.4700000000000006E-2</v>
      </c>
      <c r="F47" s="3">
        <v>0.1593</v>
      </c>
      <c r="G47" s="3">
        <v>0.53049999999999997</v>
      </c>
      <c r="H47" s="3">
        <v>0.19070000000000001</v>
      </c>
      <c r="I47" s="3">
        <v>0.31090000000000001</v>
      </c>
      <c r="J47" s="3">
        <v>0.41499999999999998</v>
      </c>
      <c r="K47" s="3">
        <v>0.6321</v>
      </c>
      <c r="L47" s="3">
        <v>0.13020000000000001</v>
      </c>
      <c r="M47" s="3">
        <v>0.53849999999999998</v>
      </c>
      <c r="N47" s="3">
        <v>7.51E-2</v>
      </c>
      <c r="O47" s="3">
        <v>0.75480000000000003</v>
      </c>
      <c r="P47" s="3">
        <v>3.3000000000000002E-2</v>
      </c>
      <c r="Q47" s="3">
        <f t="shared" si="13"/>
        <v>29</v>
      </c>
      <c r="R47" s="3">
        <f t="shared" si="14"/>
        <v>28</v>
      </c>
      <c r="S47" s="3">
        <f t="shared" si="15"/>
        <v>14</v>
      </c>
      <c r="T47" s="3">
        <f t="shared" si="16"/>
        <v>7</v>
      </c>
      <c r="U47" s="3">
        <f t="shared" si="17"/>
        <v>147</v>
      </c>
      <c r="V47" s="3">
        <f t="shared" si="18"/>
        <v>151</v>
      </c>
      <c r="W47" s="3">
        <f t="shared" si="19"/>
        <v>150</v>
      </c>
      <c r="X47" s="3">
        <f t="shared" si="20"/>
        <v>78</v>
      </c>
      <c r="Y47" s="3">
        <f t="shared" si="21"/>
        <v>30</v>
      </c>
      <c r="Z47" s="3">
        <f t="shared" si="22"/>
        <v>71</v>
      </c>
      <c r="AA47" s="3">
        <f t="shared" si="23"/>
        <v>3</v>
      </c>
      <c r="AB47" s="3">
        <f t="shared" si="24"/>
        <v>120</v>
      </c>
      <c r="AC47" s="13">
        <f t="shared" si="25"/>
        <v>69</v>
      </c>
    </row>
    <row r="48" spans="1:29" x14ac:dyDescent="0.3">
      <c r="A48" s="2" t="s">
        <v>50</v>
      </c>
      <c r="B48" s="2" t="s">
        <v>55</v>
      </c>
      <c r="C48" s="2" t="s">
        <v>104</v>
      </c>
      <c r="D48" s="2" t="s">
        <v>216</v>
      </c>
      <c r="E48" s="2">
        <v>0</v>
      </c>
      <c r="F48" s="2">
        <v>0</v>
      </c>
      <c r="G48" s="2">
        <v>0.5</v>
      </c>
      <c r="H48" s="2">
        <v>0.1958</v>
      </c>
      <c r="I48" s="2">
        <v>0.74790000000000001</v>
      </c>
      <c r="J48" s="2">
        <v>0.6552</v>
      </c>
      <c r="K48" s="2">
        <v>0.80720000000000003</v>
      </c>
      <c r="L48" s="2">
        <v>0.13200000000000001</v>
      </c>
      <c r="M48" s="2">
        <v>0.42309999999999998</v>
      </c>
      <c r="N48" s="2">
        <v>1.4999999999999999E-2</v>
      </c>
      <c r="O48" s="2">
        <v>0.64949999999999997</v>
      </c>
      <c r="P48" s="2">
        <v>8.9099999999999999E-2</v>
      </c>
      <c r="Q48" s="3">
        <f t="shared" si="13"/>
        <v>100</v>
      </c>
      <c r="R48" s="3">
        <f t="shared" si="14"/>
        <v>100</v>
      </c>
      <c r="S48" s="3">
        <f t="shared" si="15"/>
        <v>73</v>
      </c>
      <c r="T48" s="3">
        <f t="shared" si="16"/>
        <v>71</v>
      </c>
      <c r="U48" s="3">
        <f t="shared" si="17"/>
        <v>1</v>
      </c>
      <c r="V48" s="3">
        <f t="shared" si="18"/>
        <v>30</v>
      </c>
      <c r="W48" s="3">
        <f t="shared" si="19"/>
        <v>7</v>
      </c>
      <c r="X48" s="3">
        <f t="shared" si="20"/>
        <v>88</v>
      </c>
      <c r="Y48" s="3">
        <f t="shared" si="21"/>
        <v>56</v>
      </c>
      <c r="Z48" s="3">
        <f t="shared" si="22"/>
        <v>96</v>
      </c>
      <c r="AA48" s="3">
        <f t="shared" si="23"/>
        <v>79</v>
      </c>
      <c r="AB48" s="3">
        <f t="shared" si="24"/>
        <v>141</v>
      </c>
      <c r="AC48" s="13">
        <f t="shared" si="25"/>
        <v>70.166666666666671</v>
      </c>
    </row>
    <row r="49" spans="1:29" x14ac:dyDescent="0.3">
      <c r="A49" s="3" t="s">
        <v>49</v>
      </c>
      <c r="B49" s="3" t="s">
        <v>56</v>
      </c>
      <c r="C49" s="3" t="s">
        <v>105</v>
      </c>
      <c r="D49" s="3" t="s">
        <v>215</v>
      </c>
      <c r="E49" s="3">
        <v>0</v>
      </c>
      <c r="F49" s="3">
        <v>0</v>
      </c>
      <c r="G49" s="3">
        <v>0.5</v>
      </c>
      <c r="H49" s="3">
        <v>0.19159999999999999</v>
      </c>
      <c r="I49" s="3">
        <v>0.39219999999999999</v>
      </c>
      <c r="J49" s="3">
        <v>0.48280000000000001</v>
      </c>
      <c r="K49" s="3">
        <v>0.66710000000000003</v>
      </c>
      <c r="L49" s="3">
        <v>0.1293</v>
      </c>
      <c r="M49" s="3">
        <v>0.42309999999999998</v>
      </c>
      <c r="N49" s="3">
        <v>0.24179999999999999</v>
      </c>
      <c r="O49" s="3">
        <v>0.70920000000000005</v>
      </c>
      <c r="P49" s="3">
        <v>5.8999999999999999E-3</v>
      </c>
      <c r="Q49" s="3">
        <f t="shared" si="13"/>
        <v>100</v>
      </c>
      <c r="R49" s="3">
        <f t="shared" si="14"/>
        <v>100</v>
      </c>
      <c r="S49" s="3">
        <f t="shared" si="15"/>
        <v>73</v>
      </c>
      <c r="T49" s="3">
        <f t="shared" si="16"/>
        <v>21</v>
      </c>
      <c r="U49" s="3">
        <f t="shared" si="17"/>
        <v>96</v>
      </c>
      <c r="V49" s="3">
        <f t="shared" si="18"/>
        <v>81</v>
      </c>
      <c r="W49" s="3">
        <f t="shared" si="19"/>
        <v>90</v>
      </c>
      <c r="X49" s="3">
        <f t="shared" si="20"/>
        <v>66</v>
      </c>
      <c r="Y49" s="3">
        <f t="shared" si="21"/>
        <v>56</v>
      </c>
      <c r="Z49" s="3">
        <f t="shared" si="22"/>
        <v>54</v>
      </c>
      <c r="AA49" s="3">
        <f t="shared" si="23"/>
        <v>48</v>
      </c>
      <c r="AB49" s="3">
        <f t="shared" si="24"/>
        <v>76</v>
      </c>
      <c r="AC49" s="13">
        <f t="shared" si="25"/>
        <v>71.75</v>
      </c>
    </row>
    <row r="50" spans="1:29" x14ac:dyDescent="0.3">
      <c r="A50" s="3" t="s">
        <v>217</v>
      </c>
      <c r="B50" s="3" t="s">
        <v>60</v>
      </c>
      <c r="C50" s="3" t="s">
        <v>105</v>
      </c>
      <c r="D50" s="3" t="s">
        <v>214</v>
      </c>
      <c r="E50" s="3">
        <v>0.68420000000000003</v>
      </c>
      <c r="F50" s="3">
        <v>0.43769999999999998</v>
      </c>
      <c r="G50" s="3">
        <v>0.58460000000000001</v>
      </c>
      <c r="H50" s="3">
        <v>0.26490000000000002</v>
      </c>
      <c r="I50" s="3">
        <v>0.3725</v>
      </c>
      <c r="J50" s="3">
        <v>0.45779999999999998</v>
      </c>
      <c r="K50" s="3">
        <v>0.65449999999999997</v>
      </c>
      <c r="L50" s="3">
        <v>0.1341</v>
      </c>
      <c r="M50" s="3">
        <v>0.1923</v>
      </c>
      <c r="N50" s="3">
        <v>0.3226</v>
      </c>
      <c r="O50" s="3">
        <v>0.59619999999999995</v>
      </c>
      <c r="P50" s="3">
        <v>1.6000000000000001E-3</v>
      </c>
      <c r="Q50" s="3">
        <f t="shared" si="13"/>
        <v>1</v>
      </c>
      <c r="R50" s="3">
        <f t="shared" si="14"/>
        <v>1</v>
      </c>
      <c r="S50" s="3">
        <f t="shared" si="15"/>
        <v>1</v>
      </c>
      <c r="T50" s="3">
        <f t="shared" si="16"/>
        <v>177</v>
      </c>
      <c r="U50" s="3">
        <f t="shared" si="17"/>
        <v>102</v>
      </c>
      <c r="V50" s="3">
        <f t="shared" si="18"/>
        <v>104</v>
      </c>
      <c r="W50" s="3">
        <f t="shared" si="19"/>
        <v>108</v>
      </c>
      <c r="X50" s="3">
        <f t="shared" si="20"/>
        <v>109</v>
      </c>
      <c r="Y50" s="3">
        <f t="shared" si="21"/>
        <v>117</v>
      </c>
      <c r="Z50" s="3">
        <f t="shared" si="22"/>
        <v>31</v>
      </c>
      <c r="AA50" s="3">
        <f t="shared" si="23"/>
        <v>105</v>
      </c>
      <c r="AB50" s="3">
        <f t="shared" si="24"/>
        <v>11</v>
      </c>
      <c r="AC50" s="13">
        <f t="shared" si="25"/>
        <v>72.25</v>
      </c>
    </row>
    <row r="51" spans="1:29" x14ac:dyDescent="0.3">
      <c r="A51" s="2" t="s">
        <v>217</v>
      </c>
      <c r="B51" s="2" t="s">
        <v>60</v>
      </c>
      <c r="C51" s="2" t="s">
        <v>104</v>
      </c>
      <c r="D51" s="2" t="s">
        <v>216</v>
      </c>
      <c r="E51" s="2">
        <v>0.1158</v>
      </c>
      <c r="F51" s="2">
        <v>0.18490000000000001</v>
      </c>
      <c r="G51" s="2">
        <v>0.53349999999999997</v>
      </c>
      <c r="H51" s="2">
        <v>0.21479999999999999</v>
      </c>
      <c r="I51" s="2">
        <v>0.58260000000000001</v>
      </c>
      <c r="J51" s="2">
        <v>0.497</v>
      </c>
      <c r="K51" s="2">
        <v>0.69630000000000003</v>
      </c>
      <c r="L51" s="2">
        <v>0.1608</v>
      </c>
      <c r="M51" s="2">
        <v>3.85E-2</v>
      </c>
      <c r="N51" s="2">
        <v>7.4099999999999999E-2</v>
      </c>
      <c r="O51" s="2">
        <v>0.51919999999999999</v>
      </c>
      <c r="P51" s="2">
        <v>2.2000000000000001E-3</v>
      </c>
      <c r="Q51" s="3">
        <f t="shared" si="13"/>
        <v>21</v>
      </c>
      <c r="R51" s="3">
        <f t="shared" si="14"/>
        <v>21</v>
      </c>
      <c r="S51" s="3">
        <f t="shared" si="15"/>
        <v>10</v>
      </c>
      <c r="T51" s="3">
        <f t="shared" si="16"/>
        <v>135</v>
      </c>
      <c r="U51" s="3">
        <f t="shared" si="17"/>
        <v>37</v>
      </c>
      <c r="V51" s="3">
        <f t="shared" si="18"/>
        <v>63</v>
      </c>
      <c r="W51" s="3">
        <f t="shared" si="19"/>
        <v>44</v>
      </c>
      <c r="X51" s="3">
        <f t="shared" si="20"/>
        <v>168</v>
      </c>
      <c r="Y51" s="3">
        <f t="shared" si="21"/>
        <v>135</v>
      </c>
      <c r="Z51" s="3">
        <f t="shared" si="22"/>
        <v>72</v>
      </c>
      <c r="AA51" s="3">
        <f t="shared" si="23"/>
        <v>134</v>
      </c>
      <c r="AB51" s="3">
        <f t="shared" si="24"/>
        <v>29</v>
      </c>
      <c r="AC51" s="13">
        <f t="shared" si="25"/>
        <v>72.416666666666671</v>
      </c>
    </row>
    <row r="52" spans="1:29" x14ac:dyDescent="0.3">
      <c r="A52" s="3" t="s">
        <v>217</v>
      </c>
      <c r="B52" s="3" t="s">
        <v>55</v>
      </c>
      <c r="C52" s="3" t="s">
        <v>105</v>
      </c>
      <c r="D52" s="3" t="s">
        <v>214</v>
      </c>
      <c r="E52" s="3">
        <v>6.3200000000000006E-2</v>
      </c>
      <c r="F52" s="3">
        <v>0.1091</v>
      </c>
      <c r="G52" s="3">
        <v>0.51470000000000005</v>
      </c>
      <c r="H52" s="3">
        <v>0.19040000000000001</v>
      </c>
      <c r="I52" s="3">
        <v>0.35289999999999999</v>
      </c>
      <c r="J52" s="3">
        <v>0.43980000000000002</v>
      </c>
      <c r="K52" s="3">
        <v>0.64500000000000002</v>
      </c>
      <c r="L52" s="3">
        <v>0.1368</v>
      </c>
      <c r="M52" s="3">
        <v>0.57689999999999997</v>
      </c>
      <c r="N52" s="3">
        <v>6.4500000000000002E-2</v>
      </c>
      <c r="O52" s="3">
        <v>0.77010000000000001</v>
      </c>
      <c r="P52" s="3">
        <v>3.78E-2</v>
      </c>
      <c r="Q52" s="3">
        <f t="shared" si="13"/>
        <v>50</v>
      </c>
      <c r="R52" s="3">
        <f t="shared" si="14"/>
        <v>52</v>
      </c>
      <c r="S52" s="3">
        <f t="shared" si="15"/>
        <v>43</v>
      </c>
      <c r="T52" s="3">
        <f t="shared" si="16"/>
        <v>5</v>
      </c>
      <c r="U52" s="3">
        <f t="shared" si="17"/>
        <v>120</v>
      </c>
      <c r="V52" s="3">
        <f t="shared" si="18"/>
        <v>125</v>
      </c>
      <c r="W52" s="3">
        <f t="shared" si="19"/>
        <v>126</v>
      </c>
      <c r="X52" s="3">
        <f t="shared" si="20"/>
        <v>122</v>
      </c>
      <c r="Y52" s="3">
        <f t="shared" si="21"/>
        <v>27</v>
      </c>
      <c r="Z52" s="3">
        <f t="shared" si="22"/>
        <v>76</v>
      </c>
      <c r="AA52" s="3">
        <f t="shared" si="23"/>
        <v>1</v>
      </c>
      <c r="AB52" s="3">
        <f t="shared" si="24"/>
        <v>126</v>
      </c>
      <c r="AC52" s="13">
        <f t="shared" si="25"/>
        <v>72.75</v>
      </c>
    </row>
    <row r="53" spans="1:29" x14ac:dyDescent="0.3">
      <c r="A53" s="3" t="s">
        <v>217</v>
      </c>
      <c r="B53" s="3" t="s">
        <v>53</v>
      </c>
      <c r="C53" s="3" t="s">
        <v>105</v>
      </c>
      <c r="D53" s="3" t="s">
        <v>214</v>
      </c>
      <c r="E53" s="3">
        <v>9.4700000000000006E-2</v>
      </c>
      <c r="F53" s="3">
        <v>0.15129999999999999</v>
      </c>
      <c r="G53" s="3">
        <v>0.51919999999999999</v>
      </c>
      <c r="H53" s="3">
        <v>0.18909999999999999</v>
      </c>
      <c r="I53" s="3">
        <v>0.3417</v>
      </c>
      <c r="J53" s="3">
        <v>0.43259999999999998</v>
      </c>
      <c r="K53" s="3">
        <v>0.64119999999999999</v>
      </c>
      <c r="L53" s="3">
        <v>0.1343</v>
      </c>
      <c r="M53" s="3">
        <v>0.5</v>
      </c>
      <c r="N53" s="3">
        <v>3.6900000000000002E-2</v>
      </c>
      <c r="O53" s="3">
        <v>0.72109999999999996</v>
      </c>
      <c r="P53" s="3">
        <v>5.33E-2</v>
      </c>
      <c r="Q53" s="3">
        <f t="shared" si="13"/>
        <v>29</v>
      </c>
      <c r="R53" s="3">
        <f t="shared" si="14"/>
        <v>33</v>
      </c>
      <c r="S53" s="3">
        <f t="shared" si="15"/>
        <v>32</v>
      </c>
      <c r="T53" s="3">
        <f t="shared" si="16"/>
        <v>1</v>
      </c>
      <c r="U53" s="3">
        <f t="shared" si="17"/>
        <v>130</v>
      </c>
      <c r="V53" s="3">
        <f t="shared" si="18"/>
        <v>136</v>
      </c>
      <c r="W53" s="3">
        <f t="shared" si="19"/>
        <v>135</v>
      </c>
      <c r="X53" s="3">
        <f t="shared" si="20"/>
        <v>110</v>
      </c>
      <c r="Y53" s="3">
        <f t="shared" si="21"/>
        <v>35</v>
      </c>
      <c r="Z53" s="3">
        <f t="shared" si="22"/>
        <v>85</v>
      </c>
      <c r="AA53" s="3">
        <f t="shared" si="23"/>
        <v>18</v>
      </c>
      <c r="AB53" s="3">
        <f t="shared" si="24"/>
        <v>134</v>
      </c>
      <c r="AC53" s="13">
        <f t="shared" si="25"/>
        <v>73.166666666666671</v>
      </c>
    </row>
    <row r="54" spans="1:29" x14ac:dyDescent="0.3">
      <c r="A54" s="2" t="s">
        <v>50</v>
      </c>
      <c r="B54" s="2" t="s">
        <v>60</v>
      </c>
      <c r="C54" s="2" t="s">
        <v>104</v>
      </c>
      <c r="D54" s="2" t="s">
        <v>216</v>
      </c>
      <c r="E54" s="2">
        <v>0</v>
      </c>
      <c r="F54" s="2">
        <v>0</v>
      </c>
      <c r="G54" s="2">
        <v>0.5</v>
      </c>
      <c r="H54" s="2">
        <v>0.20100000000000001</v>
      </c>
      <c r="I54" s="2">
        <v>0.64149999999999996</v>
      </c>
      <c r="J54" s="2">
        <v>0.64959999999999996</v>
      </c>
      <c r="K54" s="2">
        <v>0.77910000000000001</v>
      </c>
      <c r="L54" s="2">
        <v>0.1113</v>
      </c>
      <c r="M54" s="2">
        <v>3.85E-2</v>
      </c>
      <c r="N54" s="2">
        <v>7.1400000000000005E-2</v>
      </c>
      <c r="O54" s="2">
        <v>0.51919999999999999</v>
      </c>
      <c r="P54" s="2">
        <v>3.3999999999999998E-3</v>
      </c>
      <c r="Q54" s="3">
        <f t="shared" si="13"/>
        <v>100</v>
      </c>
      <c r="R54" s="3">
        <f t="shared" si="14"/>
        <v>100</v>
      </c>
      <c r="S54" s="3">
        <f t="shared" si="15"/>
        <v>73</v>
      </c>
      <c r="T54" s="3">
        <f t="shared" si="16"/>
        <v>102</v>
      </c>
      <c r="U54" s="3">
        <f t="shared" si="17"/>
        <v>17</v>
      </c>
      <c r="V54" s="3">
        <f t="shared" si="18"/>
        <v>31</v>
      </c>
      <c r="W54" s="3">
        <f t="shared" si="19"/>
        <v>24</v>
      </c>
      <c r="X54" s="3">
        <f t="shared" si="20"/>
        <v>31</v>
      </c>
      <c r="Y54" s="3">
        <f t="shared" si="21"/>
        <v>135</v>
      </c>
      <c r="Z54" s="3">
        <f t="shared" si="22"/>
        <v>74</v>
      </c>
      <c r="AA54" s="3">
        <f t="shared" si="23"/>
        <v>134</v>
      </c>
      <c r="AB54" s="3">
        <f t="shared" si="24"/>
        <v>67</v>
      </c>
      <c r="AC54" s="13">
        <f t="shared" si="25"/>
        <v>74</v>
      </c>
    </row>
    <row r="55" spans="1:29" x14ac:dyDescent="0.3">
      <c r="A55" s="3" t="s">
        <v>49</v>
      </c>
      <c r="B55" s="3" t="s">
        <v>60</v>
      </c>
      <c r="C55" s="3" t="s">
        <v>105</v>
      </c>
      <c r="D55" s="3" t="s">
        <v>214</v>
      </c>
      <c r="E55" s="3">
        <v>0.2316</v>
      </c>
      <c r="F55" s="3">
        <v>0.28949999999999998</v>
      </c>
      <c r="G55" s="3">
        <v>0.55000000000000004</v>
      </c>
      <c r="H55" s="3">
        <v>0.2021</v>
      </c>
      <c r="I55" s="3">
        <v>0.3669</v>
      </c>
      <c r="J55" s="3">
        <v>0.45329999999999998</v>
      </c>
      <c r="K55" s="3">
        <v>0.65200000000000002</v>
      </c>
      <c r="L55" s="3">
        <v>0.13600000000000001</v>
      </c>
      <c r="M55" s="3">
        <v>0.15379999999999999</v>
      </c>
      <c r="N55" s="3">
        <v>0.26669999999999999</v>
      </c>
      <c r="O55" s="3">
        <v>0.57689999999999997</v>
      </c>
      <c r="P55" s="3">
        <v>1.6999999999999999E-3</v>
      </c>
      <c r="Q55" s="3">
        <f t="shared" si="13"/>
        <v>10</v>
      </c>
      <c r="R55" s="3">
        <f t="shared" si="14"/>
        <v>9</v>
      </c>
      <c r="S55" s="3">
        <f t="shared" si="15"/>
        <v>4</v>
      </c>
      <c r="T55" s="3">
        <f t="shared" si="16"/>
        <v>107</v>
      </c>
      <c r="U55" s="3">
        <f t="shared" si="17"/>
        <v>104</v>
      </c>
      <c r="V55" s="3">
        <f t="shared" si="18"/>
        <v>109</v>
      </c>
      <c r="W55" s="3">
        <f t="shared" si="19"/>
        <v>112</v>
      </c>
      <c r="X55" s="3">
        <f t="shared" si="20"/>
        <v>118</v>
      </c>
      <c r="Y55" s="3">
        <f t="shared" si="21"/>
        <v>125</v>
      </c>
      <c r="Z55" s="3">
        <f t="shared" si="22"/>
        <v>48</v>
      </c>
      <c r="AA55" s="3">
        <f t="shared" si="23"/>
        <v>120</v>
      </c>
      <c r="AB55" s="3">
        <f t="shared" si="24"/>
        <v>23</v>
      </c>
      <c r="AC55" s="13">
        <f t="shared" si="25"/>
        <v>74.083333333333329</v>
      </c>
    </row>
    <row r="56" spans="1:29" x14ac:dyDescent="0.3">
      <c r="A56" s="3" t="s">
        <v>217</v>
      </c>
      <c r="B56" s="3" t="s">
        <v>59</v>
      </c>
      <c r="C56" s="3" t="s">
        <v>105</v>
      </c>
      <c r="D56" s="3" t="s">
        <v>214</v>
      </c>
      <c r="E56" s="3">
        <v>0.1368</v>
      </c>
      <c r="F56" s="3">
        <v>0.20799999999999999</v>
      </c>
      <c r="G56" s="3">
        <v>0.53649999999999998</v>
      </c>
      <c r="H56" s="3">
        <v>0.19370000000000001</v>
      </c>
      <c r="I56" s="3">
        <v>0.31090000000000001</v>
      </c>
      <c r="J56" s="3">
        <v>0.41970000000000002</v>
      </c>
      <c r="K56" s="3">
        <v>0.6341</v>
      </c>
      <c r="L56" s="3">
        <v>0.1295</v>
      </c>
      <c r="M56" s="3">
        <v>0.34620000000000001</v>
      </c>
      <c r="N56" s="3">
        <v>0.36730000000000002</v>
      </c>
      <c r="O56" s="3">
        <v>0.67249999999999999</v>
      </c>
      <c r="P56" s="3">
        <v>1.5299999999999999E-2</v>
      </c>
      <c r="Q56" s="3">
        <f t="shared" si="13"/>
        <v>15</v>
      </c>
      <c r="R56" s="3">
        <f t="shared" si="14"/>
        <v>15</v>
      </c>
      <c r="S56" s="3">
        <f t="shared" si="15"/>
        <v>8</v>
      </c>
      <c r="T56" s="3">
        <f t="shared" si="16"/>
        <v>52</v>
      </c>
      <c r="U56" s="3">
        <f t="shared" si="17"/>
        <v>147</v>
      </c>
      <c r="V56" s="3">
        <f t="shared" si="18"/>
        <v>146</v>
      </c>
      <c r="W56" s="3">
        <f t="shared" si="19"/>
        <v>148</v>
      </c>
      <c r="X56" s="3">
        <f t="shared" si="20"/>
        <v>69</v>
      </c>
      <c r="Y56" s="3">
        <f t="shared" si="21"/>
        <v>96</v>
      </c>
      <c r="Z56" s="3">
        <f t="shared" si="22"/>
        <v>25</v>
      </c>
      <c r="AA56" s="3">
        <f t="shared" si="23"/>
        <v>69</v>
      </c>
      <c r="AB56" s="3">
        <f t="shared" si="24"/>
        <v>100</v>
      </c>
      <c r="AC56" s="13">
        <f t="shared" si="25"/>
        <v>74.166666666666671</v>
      </c>
    </row>
    <row r="57" spans="1:29" x14ac:dyDescent="0.3">
      <c r="A57" s="3" t="s">
        <v>50</v>
      </c>
      <c r="B57" s="3" t="s">
        <v>52</v>
      </c>
      <c r="C57" s="3" t="s">
        <v>105</v>
      </c>
      <c r="D57" s="3" t="s">
        <v>215</v>
      </c>
      <c r="E57" s="3">
        <v>3.1600000000000003E-2</v>
      </c>
      <c r="F57" s="3">
        <v>5.9400000000000001E-2</v>
      </c>
      <c r="G57" s="3">
        <v>0.51019999999999999</v>
      </c>
      <c r="H57" s="3">
        <v>0.2006</v>
      </c>
      <c r="I57" s="3">
        <v>0.35849999999999999</v>
      </c>
      <c r="J57" s="3">
        <v>0.47849999999999998</v>
      </c>
      <c r="K57" s="3">
        <v>0.66180000000000005</v>
      </c>
      <c r="L57" s="3">
        <v>0.1217</v>
      </c>
      <c r="M57" s="3">
        <v>0.1923</v>
      </c>
      <c r="N57" s="3">
        <v>0.3226</v>
      </c>
      <c r="O57" s="3">
        <v>0.59619999999999995</v>
      </c>
      <c r="P57" s="3">
        <v>1.6000000000000001E-3</v>
      </c>
      <c r="Q57" s="3">
        <f t="shared" si="13"/>
        <v>77</v>
      </c>
      <c r="R57" s="3">
        <f t="shared" si="14"/>
        <v>78</v>
      </c>
      <c r="S57" s="3">
        <f t="shared" si="15"/>
        <v>51</v>
      </c>
      <c r="T57" s="3">
        <f t="shared" si="16"/>
        <v>99</v>
      </c>
      <c r="U57" s="3">
        <f t="shared" si="17"/>
        <v>113</v>
      </c>
      <c r="V57" s="3">
        <f t="shared" si="18"/>
        <v>86</v>
      </c>
      <c r="W57" s="3">
        <f t="shared" si="19"/>
        <v>98</v>
      </c>
      <c r="X57" s="3">
        <f t="shared" si="20"/>
        <v>39</v>
      </c>
      <c r="Y57" s="3">
        <f t="shared" si="21"/>
        <v>117</v>
      </c>
      <c r="Z57" s="3">
        <f t="shared" si="22"/>
        <v>31</v>
      </c>
      <c r="AA57" s="3">
        <f t="shared" si="23"/>
        <v>105</v>
      </c>
      <c r="AB57" s="3">
        <f t="shared" si="24"/>
        <v>11</v>
      </c>
      <c r="AC57" s="13">
        <f t="shared" si="25"/>
        <v>75.416666666666671</v>
      </c>
    </row>
    <row r="58" spans="1:29" x14ac:dyDescent="0.3">
      <c r="A58" s="3" t="s">
        <v>50</v>
      </c>
      <c r="B58" s="3" t="s">
        <v>58</v>
      </c>
      <c r="C58" s="3" t="s">
        <v>105</v>
      </c>
      <c r="D58" s="3" t="s">
        <v>215</v>
      </c>
      <c r="E58" s="3">
        <v>3.1600000000000003E-2</v>
      </c>
      <c r="F58" s="3">
        <v>6.0600000000000001E-2</v>
      </c>
      <c r="G58" s="3">
        <v>0.51390000000000002</v>
      </c>
      <c r="H58" s="3">
        <v>0.1928</v>
      </c>
      <c r="I58" s="3">
        <v>0.34449999999999997</v>
      </c>
      <c r="J58" s="3">
        <v>0.44569999999999999</v>
      </c>
      <c r="K58" s="3">
        <v>0.64710000000000001</v>
      </c>
      <c r="L58" s="3">
        <v>0.12959999999999999</v>
      </c>
      <c r="M58" s="3">
        <v>0.53849999999999998</v>
      </c>
      <c r="N58" s="3">
        <v>5.2699999999999997E-2</v>
      </c>
      <c r="O58" s="3">
        <v>0.74790000000000001</v>
      </c>
      <c r="P58" s="3">
        <v>2.8799999999999999E-2</v>
      </c>
      <c r="Q58" s="3">
        <f t="shared" si="13"/>
        <v>77</v>
      </c>
      <c r="R58" s="3">
        <f t="shared" si="14"/>
        <v>77</v>
      </c>
      <c r="S58" s="3">
        <f t="shared" si="15"/>
        <v>46</v>
      </c>
      <c r="T58" s="3">
        <f t="shared" si="16"/>
        <v>43</v>
      </c>
      <c r="U58" s="3">
        <f t="shared" si="17"/>
        <v>127</v>
      </c>
      <c r="V58" s="3">
        <f t="shared" si="18"/>
        <v>116</v>
      </c>
      <c r="W58" s="3">
        <f t="shared" si="19"/>
        <v>117</v>
      </c>
      <c r="X58" s="3">
        <f t="shared" si="20"/>
        <v>72</v>
      </c>
      <c r="Y58" s="3">
        <f t="shared" si="21"/>
        <v>30</v>
      </c>
      <c r="Z58" s="3">
        <f t="shared" si="22"/>
        <v>80</v>
      </c>
      <c r="AA58" s="3">
        <f t="shared" si="23"/>
        <v>5</v>
      </c>
      <c r="AB58" s="3">
        <f t="shared" si="24"/>
        <v>117</v>
      </c>
      <c r="AC58" s="13">
        <f t="shared" si="25"/>
        <v>75.583333333333329</v>
      </c>
    </row>
    <row r="59" spans="1:29" x14ac:dyDescent="0.3">
      <c r="A59" s="2" t="s">
        <v>50</v>
      </c>
      <c r="B59" s="2" t="s">
        <v>58</v>
      </c>
      <c r="C59" s="2" t="s">
        <v>104</v>
      </c>
      <c r="D59" s="2" t="s">
        <v>216</v>
      </c>
      <c r="E59" s="2">
        <v>0</v>
      </c>
      <c r="F59" s="2">
        <v>0</v>
      </c>
      <c r="G59" s="2">
        <v>0.5</v>
      </c>
      <c r="H59" s="2">
        <v>0.1966</v>
      </c>
      <c r="I59" s="2">
        <v>0.69189999999999996</v>
      </c>
      <c r="J59" s="2">
        <v>0.66220000000000001</v>
      </c>
      <c r="K59" s="2">
        <v>0.79630000000000001</v>
      </c>
      <c r="L59" s="2">
        <v>0.1229</v>
      </c>
      <c r="M59" s="2">
        <v>0.34620000000000001</v>
      </c>
      <c r="N59" s="2">
        <v>9.4000000000000004E-3</v>
      </c>
      <c r="O59" s="2">
        <v>0.59150000000000003</v>
      </c>
      <c r="P59" s="2">
        <v>0.1103</v>
      </c>
      <c r="Q59" s="3">
        <f t="shared" si="13"/>
        <v>100</v>
      </c>
      <c r="R59" s="3">
        <f t="shared" si="14"/>
        <v>100</v>
      </c>
      <c r="S59" s="3">
        <f t="shared" si="15"/>
        <v>73</v>
      </c>
      <c r="T59" s="3">
        <f t="shared" si="16"/>
        <v>80</v>
      </c>
      <c r="U59" s="3">
        <f t="shared" si="17"/>
        <v>9</v>
      </c>
      <c r="V59" s="3">
        <f t="shared" si="18"/>
        <v>29</v>
      </c>
      <c r="W59" s="3">
        <f t="shared" si="19"/>
        <v>16</v>
      </c>
      <c r="X59" s="3">
        <f t="shared" si="20"/>
        <v>41</v>
      </c>
      <c r="Y59" s="3">
        <f t="shared" si="21"/>
        <v>96</v>
      </c>
      <c r="Z59" s="3">
        <f t="shared" si="22"/>
        <v>107</v>
      </c>
      <c r="AA59" s="3">
        <f t="shared" si="23"/>
        <v>114</v>
      </c>
      <c r="AB59" s="3">
        <f t="shared" si="24"/>
        <v>143</v>
      </c>
      <c r="AC59" s="13">
        <f t="shared" si="25"/>
        <v>75.666666666666671</v>
      </c>
    </row>
    <row r="60" spans="1:29" x14ac:dyDescent="0.3">
      <c r="A60" s="3" t="s">
        <v>217</v>
      </c>
      <c r="B60" s="3" t="s">
        <v>57</v>
      </c>
      <c r="C60" s="3" t="s">
        <v>105</v>
      </c>
      <c r="D60" s="3" t="s">
        <v>214</v>
      </c>
      <c r="E60" s="3">
        <v>9.4700000000000006E-2</v>
      </c>
      <c r="F60" s="3">
        <v>0.1525</v>
      </c>
      <c r="G60" s="3">
        <v>0.52110000000000001</v>
      </c>
      <c r="H60" s="3">
        <v>0.2069</v>
      </c>
      <c r="I60" s="3">
        <v>0.3473</v>
      </c>
      <c r="J60" s="3">
        <v>0.44929999999999998</v>
      </c>
      <c r="K60" s="3">
        <v>0.64890000000000003</v>
      </c>
      <c r="L60" s="3">
        <v>0.1295</v>
      </c>
      <c r="M60" s="3">
        <v>0.5</v>
      </c>
      <c r="N60" s="3">
        <v>3.3000000000000002E-2</v>
      </c>
      <c r="O60" s="3">
        <v>0.71750000000000003</v>
      </c>
      <c r="P60" s="3">
        <v>5.5300000000000002E-2</v>
      </c>
      <c r="Q60" s="3">
        <f t="shared" si="13"/>
        <v>29</v>
      </c>
      <c r="R60" s="3">
        <f t="shared" si="14"/>
        <v>32</v>
      </c>
      <c r="S60" s="3">
        <f t="shared" si="15"/>
        <v>28</v>
      </c>
      <c r="T60" s="3">
        <f t="shared" si="16"/>
        <v>120</v>
      </c>
      <c r="U60" s="3">
        <f t="shared" si="17"/>
        <v>124</v>
      </c>
      <c r="V60" s="3">
        <f t="shared" si="18"/>
        <v>112</v>
      </c>
      <c r="W60" s="3">
        <f t="shared" si="19"/>
        <v>115</v>
      </c>
      <c r="X60" s="3">
        <f t="shared" si="20"/>
        <v>69</v>
      </c>
      <c r="Y60" s="3">
        <f t="shared" si="21"/>
        <v>35</v>
      </c>
      <c r="Z60" s="3">
        <f t="shared" si="22"/>
        <v>88</v>
      </c>
      <c r="AA60" s="3">
        <f t="shared" si="23"/>
        <v>20</v>
      </c>
      <c r="AB60" s="3">
        <f t="shared" si="24"/>
        <v>136</v>
      </c>
      <c r="AC60" s="13">
        <f t="shared" si="25"/>
        <v>75.666666666666671</v>
      </c>
    </row>
    <row r="61" spans="1:29" x14ac:dyDescent="0.3">
      <c r="A61" s="3" t="s">
        <v>217</v>
      </c>
      <c r="B61" s="3" t="s">
        <v>58</v>
      </c>
      <c r="C61" s="3" t="s">
        <v>105</v>
      </c>
      <c r="D61" s="3" t="s">
        <v>214</v>
      </c>
      <c r="E61" s="3">
        <v>9.4700000000000006E-2</v>
      </c>
      <c r="F61" s="3">
        <v>0.1593</v>
      </c>
      <c r="G61" s="3">
        <v>0.53049999999999997</v>
      </c>
      <c r="H61" s="3">
        <v>0.19389999999999999</v>
      </c>
      <c r="I61" s="3">
        <v>0.30530000000000002</v>
      </c>
      <c r="J61" s="3">
        <v>0.41289999999999999</v>
      </c>
      <c r="K61" s="3">
        <v>0.63100000000000001</v>
      </c>
      <c r="L61" s="3">
        <v>0.12859999999999999</v>
      </c>
      <c r="M61" s="3">
        <v>0.46150000000000002</v>
      </c>
      <c r="N61" s="3">
        <v>6.1400000000000003E-2</v>
      </c>
      <c r="O61" s="3">
        <v>0.71550000000000002</v>
      </c>
      <c r="P61" s="3">
        <v>3.5200000000000002E-2</v>
      </c>
      <c r="Q61" s="3">
        <f t="shared" si="13"/>
        <v>29</v>
      </c>
      <c r="R61" s="3">
        <f t="shared" si="14"/>
        <v>28</v>
      </c>
      <c r="S61" s="3">
        <f t="shared" si="15"/>
        <v>14</v>
      </c>
      <c r="T61" s="3">
        <f t="shared" si="16"/>
        <v>55</v>
      </c>
      <c r="U61" s="3">
        <f t="shared" si="17"/>
        <v>156</v>
      </c>
      <c r="V61" s="3">
        <f t="shared" si="18"/>
        <v>153</v>
      </c>
      <c r="W61" s="3">
        <f t="shared" si="19"/>
        <v>153</v>
      </c>
      <c r="X61" s="3">
        <f t="shared" si="20"/>
        <v>63</v>
      </c>
      <c r="Y61" s="3">
        <f t="shared" si="21"/>
        <v>44</v>
      </c>
      <c r="Z61" s="3">
        <f t="shared" si="22"/>
        <v>77</v>
      </c>
      <c r="AA61" s="3">
        <f t="shared" si="23"/>
        <v>23</v>
      </c>
      <c r="AB61" s="3">
        <f t="shared" si="24"/>
        <v>124</v>
      </c>
      <c r="AC61" s="13">
        <f t="shared" si="25"/>
        <v>76.583333333333329</v>
      </c>
    </row>
    <row r="62" spans="1:29" x14ac:dyDescent="0.3">
      <c r="A62" s="3" t="s">
        <v>50</v>
      </c>
      <c r="B62" s="3" t="s">
        <v>60</v>
      </c>
      <c r="C62" s="3" t="s">
        <v>105</v>
      </c>
      <c r="D62" s="3" t="s">
        <v>214</v>
      </c>
      <c r="E62" s="3">
        <v>0.4</v>
      </c>
      <c r="F62" s="3">
        <v>0.3619</v>
      </c>
      <c r="G62" s="3">
        <v>0.55530000000000002</v>
      </c>
      <c r="H62" s="3">
        <v>0.2281</v>
      </c>
      <c r="I62" s="3">
        <v>0.3417</v>
      </c>
      <c r="J62" s="3">
        <v>0.42809999999999998</v>
      </c>
      <c r="K62" s="3">
        <v>0.6391</v>
      </c>
      <c r="L62" s="3">
        <v>0.1346</v>
      </c>
      <c r="M62" s="3">
        <v>0.26919999999999999</v>
      </c>
      <c r="N62" s="3">
        <v>0.42420000000000002</v>
      </c>
      <c r="O62" s="3">
        <v>0.63460000000000005</v>
      </c>
      <c r="P62" s="3">
        <v>1.6000000000000001E-3</v>
      </c>
      <c r="Q62" s="3">
        <f t="shared" si="13"/>
        <v>7</v>
      </c>
      <c r="R62" s="3">
        <f t="shared" si="14"/>
        <v>5</v>
      </c>
      <c r="S62" s="3">
        <f t="shared" si="15"/>
        <v>3</v>
      </c>
      <c r="T62" s="3">
        <f t="shared" si="16"/>
        <v>164</v>
      </c>
      <c r="U62" s="3">
        <f t="shared" si="17"/>
        <v>130</v>
      </c>
      <c r="V62" s="3">
        <f t="shared" si="18"/>
        <v>143</v>
      </c>
      <c r="W62" s="3">
        <f t="shared" si="19"/>
        <v>141</v>
      </c>
      <c r="X62" s="3">
        <f t="shared" si="20"/>
        <v>111</v>
      </c>
      <c r="Y62" s="3">
        <f t="shared" si="21"/>
        <v>107</v>
      </c>
      <c r="Z62" s="3">
        <f t="shared" si="22"/>
        <v>16</v>
      </c>
      <c r="AA62" s="3">
        <f t="shared" si="23"/>
        <v>84</v>
      </c>
      <c r="AB62" s="3">
        <f t="shared" si="24"/>
        <v>11</v>
      </c>
      <c r="AC62" s="13">
        <f t="shared" si="25"/>
        <v>76.833333333333329</v>
      </c>
    </row>
    <row r="63" spans="1:29" x14ac:dyDescent="0.3">
      <c r="A63" s="3" t="s">
        <v>50</v>
      </c>
      <c r="B63" s="3" t="s">
        <v>61</v>
      </c>
      <c r="C63" s="3" t="s">
        <v>105</v>
      </c>
      <c r="D63" s="3" t="s">
        <v>215</v>
      </c>
      <c r="E63" s="3">
        <v>4.2099999999999999E-2</v>
      </c>
      <c r="F63" s="3">
        <v>7.8399999999999997E-2</v>
      </c>
      <c r="G63" s="3">
        <v>0.51539999999999997</v>
      </c>
      <c r="H63" s="3">
        <v>0.19189999999999999</v>
      </c>
      <c r="I63" s="3">
        <v>0.32490000000000002</v>
      </c>
      <c r="J63" s="3">
        <v>0.44869999999999999</v>
      </c>
      <c r="K63" s="3">
        <v>0.64710000000000001</v>
      </c>
      <c r="L63" s="3">
        <v>0.1239</v>
      </c>
      <c r="M63" s="3">
        <v>0.15379999999999999</v>
      </c>
      <c r="N63" s="3">
        <v>0.26669999999999999</v>
      </c>
      <c r="O63" s="3">
        <v>0.57689999999999997</v>
      </c>
      <c r="P63" s="3">
        <v>1.6999999999999999E-3</v>
      </c>
      <c r="Q63" s="3">
        <f t="shared" si="13"/>
        <v>70</v>
      </c>
      <c r="R63" s="3">
        <f t="shared" si="14"/>
        <v>69</v>
      </c>
      <c r="S63" s="3">
        <f t="shared" si="15"/>
        <v>41</v>
      </c>
      <c r="T63" s="3">
        <f t="shared" si="16"/>
        <v>27</v>
      </c>
      <c r="U63" s="3">
        <f t="shared" si="17"/>
        <v>137</v>
      </c>
      <c r="V63" s="3">
        <f t="shared" si="18"/>
        <v>113</v>
      </c>
      <c r="W63" s="3">
        <f t="shared" si="19"/>
        <v>117</v>
      </c>
      <c r="X63" s="3">
        <f t="shared" si="20"/>
        <v>42</v>
      </c>
      <c r="Y63" s="3">
        <f t="shared" si="21"/>
        <v>125</v>
      </c>
      <c r="Z63" s="3">
        <f t="shared" si="22"/>
        <v>48</v>
      </c>
      <c r="AA63" s="3">
        <f t="shared" si="23"/>
        <v>120</v>
      </c>
      <c r="AB63" s="3">
        <f t="shared" si="24"/>
        <v>23</v>
      </c>
      <c r="AC63" s="13">
        <f t="shared" si="25"/>
        <v>77.666666666666671</v>
      </c>
    </row>
    <row r="64" spans="1:29" x14ac:dyDescent="0.3">
      <c r="A64" s="3" t="s">
        <v>50</v>
      </c>
      <c r="B64" s="3" t="s">
        <v>53</v>
      </c>
      <c r="C64" s="3" t="s">
        <v>105</v>
      </c>
      <c r="D64" s="3" t="s">
        <v>214</v>
      </c>
      <c r="E64" s="3">
        <v>4.2099999999999999E-2</v>
      </c>
      <c r="F64" s="3">
        <v>7.3400000000000007E-2</v>
      </c>
      <c r="G64" s="3">
        <v>0.50229999999999997</v>
      </c>
      <c r="H64" s="3">
        <v>0.19120000000000001</v>
      </c>
      <c r="I64" s="3">
        <v>0.35570000000000002</v>
      </c>
      <c r="J64" s="3">
        <v>0.44019999999999998</v>
      </c>
      <c r="K64" s="3">
        <v>0.64539999999999997</v>
      </c>
      <c r="L64" s="3">
        <v>0.1404</v>
      </c>
      <c r="M64" s="3">
        <v>0.42309999999999998</v>
      </c>
      <c r="N64" s="3">
        <v>0.28570000000000001</v>
      </c>
      <c r="O64" s="3">
        <v>0.70979999999999999</v>
      </c>
      <c r="P64" s="3">
        <v>1.4E-2</v>
      </c>
      <c r="Q64" s="3">
        <f t="shared" si="13"/>
        <v>70</v>
      </c>
      <c r="R64" s="3">
        <f t="shared" si="14"/>
        <v>73</v>
      </c>
      <c r="S64" s="3">
        <f t="shared" si="15"/>
        <v>69</v>
      </c>
      <c r="T64" s="3">
        <f t="shared" si="16"/>
        <v>13</v>
      </c>
      <c r="U64" s="3">
        <f t="shared" si="17"/>
        <v>116</v>
      </c>
      <c r="V64" s="3">
        <f t="shared" si="18"/>
        <v>124</v>
      </c>
      <c r="W64" s="3">
        <f t="shared" si="19"/>
        <v>122</v>
      </c>
      <c r="X64" s="3">
        <f t="shared" si="20"/>
        <v>142</v>
      </c>
      <c r="Y64" s="3">
        <f t="shared" si="21"/>
        <v>56</v>
      </c>
      <c r="Z64" s="3">
        <f t="shared" si="22"/>
        <v>42</v>
      </c>
      <c r="AA64" s="3">
        <f t="shared" si="23"/>
        <v>44</v>
      </c>
      <c r="AB64" s="3">
        <f t="shared" si="24"/>
        <v>94</v>
      </c>
      <c r="AC64" s="13">
        <f t="shared" si="25"/>
        <v>80.416666666666671</v>
      </c>
    </row>
    <row r="65" spans="1:29" x14ac:dyDescent="0.3">
      <c r="A65" s="2" t="s">
        <v>217</v>
      </c>
      <c r="B65" s="2" t="s">
        <v>54</v>
      </c>
      <c r="C65" s="2" t="s">
        <v>104</v>
      </c>
      <c r="D65" s="2" t="s">
        <v>215</v>
      </c>
      <c r="E65" s="2">
        <v>8.4199999999999997E-2</v>
      </c>
      <c r="F65" s="2">
        <v>0.1221</v>
      </c>
      <c r="G65" s="2">
        <v>0.48949999999999999</v>
      </c>
      <c r="H65" s="2">
        <v>0.22090000000000001</v>
      </c>
      <c r="I65" s="2">
        <v>0.44819999999999999</v>
      </c>
      <c r="J65" s="2">
        <v>0.5071</v>
      </c>
      <c r="K65" s="2">
        <v>0.68430000000000002</v>
      </c>
      <c r="L65" s="2">
        <v>0.13</v>
      </c>
      <c r="M65" s="2">
        <v>0.73080000000000001</v>
      </c>
      <c r="N65" s="2">
        <v>1.09E-2</v>
      </c>
      <c r="O65" s="2">
        <v>0.71660000000000001</v>
      </c>
      <c r="P65" s="2">
        <v>0.2631</v>
      </c>
      <c r="Q65" s="3">
        <f t="shared" si="13"/>
        <v>36</v>
      </c>
      <c r="R65" s="3">
        <f t="shared" si="14"/>
        <v>47</v>
      </c>
      <c r="S65" s="3">
        <f t="shared" si="15"/>
        <v>168</v>
      </c>
      <c r="T65" s="3">
        <f t="shared" si="16"/>
        <v>151</v>
      </c>
      <c r="U65" s="3">
        <f t="shared" si="17"/>
        <v>77</v>
      </c>
      <c r="V65" s="3">
        <f t="shared" si="18"/>
        <v>57</v>
      </c>
      <c r="W65" s="3">
        <f t="shared" si="19"/>
        <v>66</v>
      </c>
      <c r="X65" s="3">
        <f t="shared" si="20"/>
        <v>76</v>
      </c>
      <c r="Y65" s="3">
        <f t="shared" si="21"/>
        <v>12</v>
      </c>
      <c r="Z65" s="3">
        <f t="shared" si="22"/>
        <v>104</v>
      </c>
      <c r="AA65" s="3">
        <f t="shared" si="23"/>
        <v>21</v>
      </c>
      <c r="AB65" s="3">
        <f t="shared" si="24"/>
        <v>156</v>
      </c>
      <c r="AC65" s="13">
        <f t="shared" si="25"/>
        <v>80.916666666666671</v>
      </c>
    </row>
    <row r="66" spans="1:29" x14ac:dyDescent="0.3">
      <c r="A66" s="3" t="s">
        <v>50</v>
      </c>
      <c r="B66" s="3" t="s">
        <v>52</v>
      </c>
      <c r="C66" s="3" t="s">
        <v>105</v>
      </c>
      <c r="D66" s="3" t="s">
        <v>214</v>
      </c>
      <c r="E66" s="3">
        <v>0.2316</v>
      </c>
      <c r="F66" s="3">
        <v>0.28949999999999998</v>
      </c>
      <c r="G66" s="3">
        <v>0.55000000000000004</v>
      </c>
      <c r="H66" s="3">
        <v>0.2064</v>
      </c>
      <c r="I66" s="3">
        <v>0.26050000000000001</v>
      </c>
      <c r="J66" s="3">
        <v>0.37880000000000003</v>
      </c>
      <c r="K66" s="3">
        <v>0.6159</v>
      </c>
      <c r="L66" s="3">
        <v>0.1295</v>
      </c>
      <c r="M66" s="3">
        <v>0.23080000000000001</v>
      </c>
      <c r="N66" s="3">
        <v>0.375</v>
      </c>
      <c r="O66" s="3">
        <v>0.61539999999999995</v>
      </c>
      <c r="P66" s="3">
        <v>1.6000000000000001E-3</v>
      </c>
      <c r="Q66" s="3">
        <f t="shared" ref="Q66:Q97" si="26">RANK(E66,E:E,0)</f>
        <v>10</v>
      </c>
      <c r="R66" s="3">
        <f t="shared" ref="R66:R97" si="27">RANK(F66,F:F,0)</f>
        <v>9</v>
      </c>
      <c r="S66" s="3">
        <f t="shared" ref="S66:S97" si="28">RANK(G66,G:G,0)</f>
        <v>4</v>
      </c>
      <c r="T66" s="3">
        <f t="shared" ref="T66:T97" si="29">RANK(H66,H:H,1)</f>
        <v>116</v>
      </c>
      <c r="U66" s="3">
        <f t="shared" ref="U66:U97" si="30">RANK(I66,I:I,0)</f>
        <v>171</v>
      </c>
      <c r="V66" s="3">
        <f t="shared" ref="V66:V97" si="31">RANK(J66,J:J,0)</f>
        <v>174</v>
      </c>
      <c r="W66" s="3">
        <f t="shared" ref="W66:W97" si="32">RANK(K66,K:K,0)</f>
        <v>174</v>
      </c>
      <c r="X66" s="3">
        <f t="shared" ref="X66:X97" si="33">RANK(L66,L:L,1)</f>
        <v>69</v>
      </c>
      <c r="Y66" s="3">
        <f t="shared" ref="Y66:Y97" si="34">RANK(M66,M:M,0)</f>
        <v>116</v>
      </c>
      <c r="Z66" s="3">
        <f t="shared" ref="Z66:Z97" si="35">RANK(N66,N:N,0)</f>
        <v>23</v>
      </c>
      <c r="AA66" s="3">
        <f t="shared" ref="AA66:AA97" si="36">RANK(O66,O:O,0)</f>
        <v>100</v>
      </c>
      <c r="AB66" s="3">
        <f t="shared" ref="AB66:AB97" si="37">RANK(P66,P:P,1)</f>
        <v>11</v>
      </c>
      <c r="AC66" s="13">
        <f t="shared" ref="AC66:AC97" si="38">SUM(Q66:AB66)/12</f>
        <v>81.416666666666671</v>
      </c>
    </row>
    <row r="67" spans="1:29" x14ac:dyDescent="0.3">
      <c r="A67" s="3" t="s">
        <v>50</v>
      </c>
      <c r="B67" s="3" t="s">
        <v>56</v>
      </c>
      <c r="C67" s="3" t="s">
        <v>105</v>
      </c>
      <c r="D67" s="3" t="s">
        <v>215</v>
      </c>
      <c r="E67" s="3">
        <v>2.1100000000000001E-2</v>
      </c>
      <c r="F67" s="3">
        <v>4.0800000000000003E-2</v>
      </c>
      <c r="G67" s="3">
        <v>0.50860000000000005</v>
      </c>
      <c r="H67" s="3">
        <v>0.19109999999999999</v>
      </c>
      <c r="I67" s="3">
        <v>0.3221</v>
      </c>
      <c r="J67" s="3">
        <v>0.43980000000000002</v>
      </c>
      <c r="K67" s="3">
        <v>0.64319999999999999</v>
      </c>
      <c r="L67" s="3">
        <v>0.1249</v>
      </c>
      <c r="M67" s="3">
        <v>0.3846</v>
      </c>
      <c r="N67" s="3">
        <v>0.1835</v>
      </c>
      <c r="O67" s="3">
        <v>0.68910000000000005</v>
      </c>
      <c r="P67" s="3">
        <v>8.8000000000000005E-3</v>
      </c>
      <c r="Q67" s="3">
        <f t="shared" si="26"/>
        <v>88</v>
      </c>
      <c r="R67" s="3">
        <f t="shared" si="27"/>
        <v>88</v>
      </c>
      <c r="S67" s="3">
        <f t="shared" si="28"/>
        <v>57</v>
      </c>
      <c r="T67" s="3">
        <f t="shared" si="29"/>
        <v>12</v>
      </c>
      <c r="U67" s="3">
        <f t="shared" si="30"/>
        <v>140</v>
      </c>
      <c r="V67" s="3">
        <f t="shared" si="31"/>
        <v>125</v>
      </c>
      <c r="W67" s="3">
        <f t="shared" si="32"/>
        <v>131</v>
      </c>
      <c r="X67" s="3">
        <f t="shared" si="33"/>
        <v>46</v>
      </c>
      <c r="Y67" s="3">
        <f t="shared" si="34"/>
        <v>88</v>
      </c>
      <c r="Z67" s="3">
        <f t="shared" si="35"/>
        <v>61</v>
      </c>
      <c r="AA67" s="3">
        <f t="shared" si="36"/>
        <v>60</v>
      </c>
      <c r="AB67" s="3">
        <f t="shared" si="37"/>
        <v>82</v>
      </c>
      <c r="AC67" s="13">
        <f t="shared" si="38"/>
        <v>81.5</v>
      </c>
    </row>
    <row r="68" spans="1:29" x14ac:dyDescent="0.3">
      <c r="A68" s="3" t="s">
        <v>50</v>
      </c>
      <c r="B68" s="3" t="s">
        <v>57</v>
      </c>
      <c r="C68" s="3" t="s">
        <v>105</v>
      </c>
      <c r="D68" s="3" t="s">
        <v>215</v>
      </c>
      <c r="E68" s="3">
        <v>0</v>
      </c>
      <c r="F68" s="3">
        <v>0</v>
      </c>
      <c r="G68" s="3">
        <v>0.5</v>
      </c>
      <c r="H68" s="3">
        <v>0.2152</v>
      </c>
      <c r="I68" s="3">
        <v>0.35010000000000002</v>
      </c>
      <c r="J68" s="3">
        <v>0.46300000000000002</v>
      </c>
      <c r="K68" s="3">
        <v>0.65480000000000005</v>
      </c>
      <c r="L68" s="3">
        <v>0.12479999999999999</v>
      </c>
      <c r="M68" s="3">
        <v>0.46150000000000002</v>
      </c>
      <c r="N68" s="3">
        <v>0.1341</v>
      </c>
      <c r="O68" s="3">
        <v>0.72470000000000001</v>
      </c>
      <c r="P68" s="3">
        <v>1.37E-2</v>
      </c>
      <c r="Q68" s="3">
        <f t="shared" si="26"/>
        <v>100</v>
      </c>
      <c r="R68" s="3">
        <f t="shared" si="27"/>
        <v>100</v>
      </c>
      <c r="S68" s="3">
        <f t="shared" si="28"/>
        <v>73</v>
      </c>
      <c r="T68" s="3">
        <f t="shared" si="29"/>
        <v>137</v>
      </c>
      <c r="U68" s="3">
        <f t="shared" si="30"/>
        <v>122</v>
      </c>
      <c r="V68" s="3">
        <f t="shared" si="31"/>
        <v>100</v>
      </c>
      <c r="W68" s="3">
        <f t="shared" si="32"/>
        <v>106</v>
      </c>
      <c r="X68" s="3">
        <f t="shared" si="33"/>
        <v>45</v>
      </c>
      <c r="Y68" s="3">
        <f t="shared" si="34"/>
        <v>44</v>
      </c>
      <c r="Z68" s="3">
        <f t="shared" si="35"/>
        <v>64</v>
      </c>
      <c r="AA68" s="3">
        <f t="shared" si="36"/>
        <v>14</v>
      </c>
      <c r="AB68" s="3">
        <f t="shared" si="37"/>
        <v>93</v>
      </c>
      <c r="AC68" s="13">
        <f t="shared" si="38"/>
        <v>83.166666666666671</v>
      </c>
    </row>
    <row r="69" spans="1:29" x14ac:dyDescent="0.3">
      <c r="A69" s="3" t="s">
        <v>49</v>
      </c>
      <c r="B69" s="3" t="s">
        <v>57</v>
      </c>
      <c r="C69" s="3" t="s">
        <v>105</v>
      </c>
      <c r="D69" s="3" t="s">
        <v>215</v>
      </c>
      <c r="E69" s="3">
        <v>0</v>
      </c>
      <c r="F69" s="3">
        <v>0</v>
      </c>
      <c r="G69" s="3">
        <v>0.5</v>
      </c>
      <c r="H69" s="3">
        <v>0.19969999999999999</v>
      </c>
      <c r="I69" s="3">
        <v>0.49859999999999999</v>
      </c>
      <c r="J69" s="3">
        <v>0.54520000000000002</v>
      </c>
      <c r="K69" s="3">
        <v>0.70809999999999995</v>
      </c>
      <c r="L69" s="3">
        <v>0.12820000000000001</v>
      </c>
      <c r="M69" s="3">
        <v>0.69230000000000003</v>
      </c>
      <c r="N69" s="3">
        <v>5.7999999999999996E-3</v>
      </c>
      <c r="O69" s="3">
        <v>0.57650000000000001</v>
      </c>
      <c r="P69" s="3">
        <v>0.48970000000000002</v>
      </c>
      <c r="Q69" s="3">
        <f t="shared" si="26"/>
        <v>100</v>
      </c>
      <c r="R69" s="3">
        <f t="shared" si="27"/>
        <v>100</v>
      </c>
      <c r="S69" s="3">
        <f t="shared" si="28"/>
        <v>73</v>
      </c>
      <c r="T69" s="3">
        <f t="shared" si="29"/>
        <v>93</v>
      </c>
      <c r="U69" s="3">
        <f t="shared" si="30"/>
        <v>55</v>
      </c>
      <c r="V69" s="3">
        <f t="shared" si="31"/>
        <v>37</v>
      </c>
      <c r="W69" s="3">
        <f t="shared" si="32"/>
        <v>38</v>
      </c>
      <c r="X69" s="3">
        <f t="shared" si="33"/>
        <v>60</v>
      </c>
      <c r="Y69" s="3">
        <f t="shared" si="34"/>
        <v>16</v>
      </c>
      <c r="Z69" s="3">
        <f t="shared" si="35"/>
        <v>135</v>
      </c>
      <c r="AA69" s="3">
        <f t="shared" si="36"/>
        <v>125</v>
      </c>
      <c r="AB69" s="3">
        <f t="shared" si="37"/>
        <v>176</v>
      </c>
      <c r="AC69" s="13">
        <f t="shared" si="38"/>
        <v>84</v>
      </c>
    </row>
    <row r="70" spans="1:29" x14ac:dyDescent="0.3">
      <c r="A70" s="2" t="s">
        <v>217</v>
      </c>
      <c r="B70" s="2" t="s">
        <v>59</v>
      </c>
      <c r="C70" s="2" t="s">
        <v>104</v>
      </c>
      <c r="D70" s="2" t="s">
        <v>216</v>
      </c>
      <c r="E70" s="2">
        <v>0</v>
      </c>
      <c r="F70" s="2">
        <v>0</v>
      </c>
      <c r="G70" s="2">
        <v>0.5</v>
      </c>
      <c r="H70" s="2">
        <v>0.2031</v>
      </c>
      <c r="I70" s="2">
        <v>0.49299999999999999</v>
      </c>
      <c r="J70" s="2">
        <v>0.48020000000000002</v>
      </c>
      <c r="K70" s="2">
        <v>0.67659999999999998</v>
      </c>
      <c r="L70" s="2">
        <v>0.14299999999999999</v>
      </c>
      <c r="M70" s="2">
        <v>0.80769999999999997</v>
      </c>
      <c r="N70" s="2">
        <v>1.32E-2</v>
      </c>
      <c r="O70" s="2">
        <v>0.76739999999999997</v>
      </c>
      <c r="P70" s="2">
        <v>0.17299999999999999</v>
      </c>
      <c r="Q70" s="3">
        <f t="shared" si="26"/>
        <v>100</v>
      </c>
      <c r="R70" s="3">
        <f t="shared" si="27"/>
        <v>100</v>
      </c>
      <c r="S70" s="3">
        <f t="shared" si="28"/>
        <v>73</v>
      </c>
      <c r="T70" s="3">
        <f t="shared" si="29"/>
        <v>109</v>
      </c>
      <c r="U70" s="3">
        <f t="shared" si="30"/>
        <v>59</v>
      </c>
      <c r="V70" s="3">
        <f t="shared" si="31"/>
        <v>85</v>
      </c>
      <c r="W70" s="3">
        <f t="shared" si="32"/>
        <v>77</v>
      </c>
      <c r="X70" s="3">
        <f t="shared" si="33"/>
        <v>150</v>
      </c>
      <c r="Y70" s="3">
        <f t="shared" si="34"/>
        <v>9</v>
      </c>
      <c r="Z70" s="3">
        <f t="shared" si="35"/>
        <v>99</v>
      </c>
      <c r="AA70" s="3">
        <f t="shared" si="36"/>
        <v>2</v>
      </c>
      <c r="AB70" s="3">
        <f t="shared" si="37"/>
        <v>149</v>
      </c>
      <c r="AC70" s="13">
        <f t="shared" si="38"/>
        <v>84.333333333333329</v>
      </c>
    </row>
    <row r="71" spans="1:29" x14ac:dyDescent="0.3">
      <c r="A71" s="2" t="s">
        <v>49</v>
      </c>
      <c r="B71" s="2" t="s">
        <v>58</v>
      </c>
      <c r="C71" s="2" t="s">
        <v>104</v>
      </c>
      <c r="D71" s="2" t="s">
        <v>215</v>
      </c>
      <c r="E71" s="2">
        <v>0</v>
      </c>
      <c r="F71" s="2">
        <v>0</v>
      </c>
      <c r="G71" s="2">
        <v>0.5</v>
      </c>
      <c r="H71" s="2">
        <v>0.20150000000000001</v>
      </c>
      <c r="I71" s="2">
        <v>0.4118</v>
      </c>
      <c r="J71" s="2">
        <v>0.50170000000000003</v>
      </c>
      <c r="K71" s="2">
        <v>0.67720000000000002</v>
      </c>
      <c r="L71" s="2">
        <v>0.1258</v>
      </c>
      <c r="M71" s="2">
        <v>0.88460000000000005</v>
      </c>
      <c r="N71" s="2">
        <v>7.1000000000000004E-3</v>
      </c>
      <c r="O71" s="2">
        <v>0.66410000000000002</v>
      </c>
      <c r="P71" s="2">
        <v>0.35089999999999999</v>
      </c>
      <c r="Q71" s="3">
        <f t="shared" si="26"/>
        <v>100</v>
      </c>
      <c r="R71" s="3">
        <f t="shared" si="27"/>
        <v>100</v>
      </c>
      <c r="S71" s="3">
        <f t="shared" si="28"/>
        <v>73</v>
      </c>
      <c r="T71" s="3">
        <f t="shared" si="29"/>
        <v>106</v>
      </c>
      <c r="U71" s="3">
        <f t="shared" si="30"/>
        <v>85</v>
      </c>
      <c r="V71" s="3">
        <f t="shared" si="31"/>
        <v>61</v>
      </c>
      <c r="W71" s="3">
        <f t="shared" si="32"/>
        <v>75</v>
      </c>
      <c r="X71" s="3">
        <f t="shared" si="33"/>
        <v>50</v>
      </c>
      <c r="Y71" s="3">
        <f t="shared" si="34"/>
        <v>4</v>
      </c>
      <c r="Z71" s="3">
        <f t="shared" si="35"/>
        <v>126</v>
      </c>
      <c r="AA71" s="3">
        <f t="shared" si="36"/>
        <v>72</v>
      </c>
      <c r="AB71" s="3">
        <f t="shared" si="37"/>
        <v>162</v>
      </c>
      <c r="AC71" s="13">
        <f t="shared" si="38"/>
        <v>84.5</v>
      </c>
    </row>
    <row r="72" spans="1:29" x14ac:dyDescent="0.3">
      <c r="A72" s="3" t="s">
        <v>50</v>
      </c>
      <c r="B72" s="3" t="s">
        <v>56</v>
      </c>
      <c r="C72" s="3" t="s">
        <v>105</v>
      </c>
      <c r="D72" s="3" t="s">
        <v>214</v>
      </c>
      <c r="E72" s="3">
        <v>5.2600000000000001E-2</v>
      </c>
      <c r="F72" s="3">
        <v>9.1700000000000004E-2</v>
      </c>
      <c r="G72" s="3">
        <v>0.50939999999999996</v>
      </c>
      <c r="H72" s="3">
        <v>0.19089999999999999</v>
      </c>
      <c r="I72" s="3">
        <v>0.29970000000000002</v>
      </c>
      <c r="J72" s="3">
        <v>0.39929999999999999</v>
      </c>
      <c r="K72" s="3">
        <v>0.62470000000000003</v>
      </c>
      <c r="L72" s="3">
        <v>0.13819999999999999</v>
      </c>
      <c r="M72" s="3">
        <v>0.42309999999999998</v>
      </c>
      <c r="N72" s="3">
        <v>0.29330000000000001</v>
      </c>
      <c r="O72" s="3">
        <v>0.70989999999999998</v>
      </c>
      <c r="P72" s="3">
        <v>5.7999999999999996E-3</v>
      </c>
      <c r="Q72" s="3">
        <f t="shared" si="26"/>
        <v>62</v>
      </c>
      <c r="R72" s="3">
        <f t="shared" si="27"/>
        <v>64</v>
      </c>
      <c r="S72" s="3">
        <f t="shared" si="28"/>
        <v>55</v>
      </c>
      <c r="T72" s="3">
        <f t="shared" si="29"/>
        <v>9</v>
      </c>
      <c r="U72" s="3">
        <f t="shared" si="30"/>
        <v>160</v>
      </c>
      <c r="V72" s="3">
        <f t="shared" si="31"/>
        <v>165</v>
      </c>
      <c r="W72" s="3">
        <f t="shared" si="32"/>
        <v>165</v>
      </c>
      <c r="X72" s="3">
        <f t="shared" si="33"/>
        <v>128</v>
      </c>
      <c r="Y72" s="3">
        <f t="shared" si="34"/>
        <v>56</v>
      </c>
      <c r="Z72" s="3">
        <f t="shared" si="35"/>
        <v>40</v>
      </c>
      <c r="AA72" s="3">
        <f t="shared" si="36"/>
        <v>41</v>
      </c>
      <c r="AB72" s="3">
        <f t="shared" si="37"/>
        <v>74</v>
      </c>
      <c r="AC72" s="13">
        <f t="shared" si="38"/>
        <v>84.916666666666671</v>
      </c>
    </row>
    <row r="73" spans="1:29" x14ac:dyDescent="0.3">
      <c r="A73" s="2" t="s">
        <v>50</v>
      </c>
      <c r="B73" s="2" t="s">
        <v>53</v>
      </c>
      <c r="C73" s="2" t="s">
        <v>104</v>
      </c>
      <c r="D73" s="2" t="s">
        <v>215</v>
      </c>
      <c r="E73" s="2">
        <v>6.3200000000000006E-2</v>
      </c>
      <c r="F73" s="2">
        <v>0.1017</v>
      </c>
      <c r="G73" s="2">
        <v>0.49959999999999999</v>
      </c>
      <c r="H73" s="2">
        <v>0.20930000000000001</v>
      </c>
      <c r="I73" s="2">
        <v>0.47060000000000002</v>
      </c>
      <c r="J73" s="2">
        <v>0.52090000000000003</v>
      </c>
      <c r="K73" s="2">
        <v>0.69340000000000002</v>
      </c>
      <c r="L73" s="2">
        <v>0.13220000000000001</v>
      </c>
      <c r="M73" s="2">
        <v>0.53849999999999998</v>
      </c>
      <c r="N73" s="2">
        <v>8.8999999999999999E-3</v>
      </c>
      <c r="O73" s="2">
        <v>0.63439999999999996</v>
      </c>
      <c r="P73" s="2">
        <v>0.23200000000000001</v>
      </c>
      <c r="Q73" s="3">
        <f t="shared" si="26"/>
        <v>50</v>
      </c>
      <c r="R73" s="3">
        <f t="shared" si="27"/>
        <v>57</v>
      </c>
      <c r="S73" s="3">
        <f t="shared" si="28"/>
        <v>151</v>
      </c>
      <c r="T73" s="3">
        <f t="shared" si="29"/>
        <v>125</v>
      </c>
      <c r="U73" s="3">
        <f t="shared" si="30"/>
        <v>66</v>
      </c>
      <c r="V73" s="3">
        <f t="shared" si="31"/>
        <v>44</v>
      </c>
      <c r="W73" s="3">
        <f t="shared" si="32"/>
        <v>52</v>
      </c>
      <c r="X73" s="3">
        <f t="shared" si="33"/>
        <v>90</v>
      </c>
      <c r="Y73" s="3">
        <f t="shared" si="34"/>
        <v>30</v>
      </c>
      <c r="Z73" s="3">
        <f t="shared" si="35"/>
        <v>111</v>
      </c>
      <c r="AA73" s="3">
        <f t="shared" si="36"/>
        <v>90</v>
      </c>
      <c r="AB73" s="3">
        <f t="shared" si="37"/>
        <v>154</v>
      </c>
      <c r="AC73" s="13">
        <f t="shared" si="38"/>
        <v>85</v>
      </c>
    </row>
    <row r="74" spans="1:29" x14ac:dyDescent="0.3">
      <c r="A74" s="2" t="s">
        <v>217</v>
      </c>
      <c r="B74" s="2" t="s">
        <v>52</v>
      </c>
      <c r="C74" s="2" t="s">
        <v>104</v>
      </c>
      <c r="D74" s="2" t="s">
        <v>216</v>
      </c>
      <c r="E74" s="2">
        <v>1.0500000000000001E-2</v>
      </c>
      <c r="F74" s="2">
        <v>2.06E-2</v>
      </c>
      <c r="G74" s="2">
        <v>0.50339999999999996</v>
      </c>
      <c r="H74" s="2">
        <v>0.2024</v>
      </c>
      <c r="I74" s="2">
        <v>0.47899999999999998</v>
      </c>
      <c r="J74" s="2">
        <v>0.5262</v>
      </c>
      <c r="K74" s="2">
        <v>0.69689999999999996</v>
      </c>
      <c r="L74" s="2">
        <v>0.12959999999999999</v>
      </c>
      <c r="M74" s="2">
        <v>0</v>
      </c>
      <c r="N74" s="2">
        <v>0</v>
      </c>
      <c r="O74" s="2">
        <v>0.5</v>
      </c>
      <c r="P74" s="2">
        <v>2.2000000000000001E-3</v>
      </c>
      <c r="Q74" s="3">
        <f t="shared" si="26"/>
        <v>93</v>
      </c>
      <c r="R74" s="3">
        <f t="shared" si="27"/>
        <v>94</v>
      </c>
      <c r="S74" s="3">
        <f t="shared" si="28"/>
        <v>64</v>
      </c>
      <c r="T74" s="3">
        <f t="shared" si="29"/>
        <v>108</v>
      </c>
      <c r="U74" s="3">
        <f t="shared" si="30"/>
        <v>62</v>
      </c>
      <c r="V74" s="3">
        <f t="shared" si="31"/>
        <v>41</v>
      </c>
      <c r="W74" s="3">
        <f t="shared" si="32"/>
        <v>42</v>
      </c>
      <c r="X74" s="3">
        <f t="shared" si="33"/>
        <v>72</v>
      </c>
      <c r="Y74" s="3">
        <f t="shared" si="34"/>
        <v>140</v>
      </c>
      <c r="Z74" s="3">
        <f t="shared" si="35"/>
        <v>140</v>
      </c>
      <c r="AA74" s="3">
        <f t="shared" si="36"/>
        <v>139</v>
      </c>
      <c r="AB74" s="3">
        <f t="shared" si="37"/>
        <v>29</v>
      </c>
      <c r="AC74" s="13">
        <f t="shared" si="38"/>
        <v>85.333333333333329</v>
      </c>
    </row>
    <row r="75" spans="1:29" x14ac:dyDescent="0.3">
      <c r="A75" s="3" t="s">
        <v>49</v>
      </c>
      <c r="B75" s="3" t="s">
        <v>56</v>
      </c>
      <c r="C75" s="3" t="s">
        <v>105</v>
      </c>
      <c r="D75" s="3" t="s">
        <v>214</v>
      </c>
      <c r="E75" s="3">
        <v>0</v>
      </c>
      <c r="F75" s="3">
        <v>0</v>
      </c>
      <c r="G75" s="3">
        <v>0.5</v>
      </c>
      <c r="H75" s="3">
        <v>0.191</v>
      </c>
      <c r="I75" s="3">
        <v>0.3165</v>
      </c>
      <c r="J75" s="3">
        <v>0.41770000000000002</v>
      </c>
      <c r="K75" s="3">
        <v>0.63349999999999995</v>
      </c>
      <c r="L75" s="3">
        <v>0.13569999999999999</v>
      </c>
      <c r="M75" s="3">
        <v>0.42309999999999998</v>
      </c>
      <c r="N75" s="3">
        <v>0.33329999999999999</v>
      </c>
      <c r="O75" s="3">
        <v>0.71030000000000004</v>
      </c>
      <c r="P75" s="3">
        <v>3.3E-3</v>
      </c>
      <c r="Q75" s="3">
        <f t="shared" si="26"/>
        <v>100</v>
      </c>
      <c r="R75" s="3">
        <f t="shared" si="27"/>
        <v>100</v>
      </c>
      <c r="S75" s="3">
        <f t="shared" si="28"/>
        <v>73</v>
      </c>
      <c r="T75" s="3">
        <f t="shared" si="29"/>
        <v>11</v>
      </c>
      <c r="U75" s="3">
        <f t="shared" si="30"/>
        <v>145</v>
      </c>
      <c r="V75" s="3">
        <f t="shared" si="31"/>
        <v>149</v>
      </c>
      <c r="W75" s="3">
        <f t="shared" si="32"/>
        <v>149</v>
      </c>
      <c r="X75" s="3">
        <f t="shared" si="33"/>
        <v>116</v>
      </c>
      <c r="Y75" s="3">
        <f t="shared" si="34"/>
        <v>56</v>
      </c>
      <c r="Z75" s="3">
        <f t="shared" si="35"/>
        <v>29</v>
      </c>
      <c r="AA75" s="3">
        <f t="shared" si="36"/>
        <v>38</v>
      </c>
      <c r="AB75" s="3">
        <f t="shared" si="37"/>
        <v>66</v>
      </c>
      <c r="AC75" s="13">
        <f t="shared" si="38"/>
        <v>86</v>
      </c>
    </row>
    <row r="76" spans="1:29" x14ac:dyDescent="0.3">
      <c r="A76" s="3" t="s">
        <v>50</v>
      </c>
      <c r="B76" s="3" t="s">
        <v>57</v>
      </c>
      <c r="C76" s="3" t="s">
        <v>105</v>
      </c>
      <c r="D76" s="3" t="s">
        <v>214</v>
      </c>
      <c r="E76" s="3">
        <v>0.16839999999999999</v>
      </c>
      <c r="F76" s="3">
        <v>0.23019999999999999</v>
      </c>
      <c r="G76" s="3">
        <v>0.53159999999999996</v>
      </c>
      <c r="H76" s="3">
        <v>0.2462</v>
      </c>
      <c r="I76" s="3">
        <v>0.30249999999999999</v>
      </c>
      <c r="J76" s="3">
        <v>0.40989999999999999</v>
      </c>
      <c r="K76" s="3">
        <v>0.62960000000000005</v>
      </c>
      <c r="L76" s="3">
        <v>0.13059999999999999</v>
      </c>
      <c r="M76" s="3">
        <v>0.5</v>
      </c>
      <c r="N76" s="3">
        <v>3.49E-2</v>
      </c>
      <c r="O76" s="3">
        <v>0.71930000000000005</v>
      </c>
      <c r="P76" s="3">
        <v>5.3800000000000001E-2</v>
      </c>
      <c r="Q76" s="3">
        <f t="shared" si="26"/>
        <v>14</v>
      </c>
      <c r="R76" s="3">
        <f t="shared" si="27"/>
        <v>14</v>
      </c>
      <c r="S76" s="3">
        <f t="shared" si="28"/>
        <v>12</v>
      </c>
      <c r="T76" s="3">
        <f t="shared" si="29"/>
        <v>172</v>
      </c>
      <c r="U76" s="3">
        <f t="shared" si="30"/>
        <v>158</v>
      </c>
      <c r="V76" s="3">
        <f t="shared" si="31"/>
        <v>154</v>
      </c>
      <c r="W76" s="3">
        <f t="shared" si="32"/>
        <v>154</v>
      </c>
      <c r="X76" s="3">
        <f t="shared" si="33"/>
        <v>80</v>
      </c>
      <c r="Y76" s="3">
        <f t="shared" si="34"/>
        <v>35</v>
      </c>
      <c r="Z76" s="3">
        <f t="shared" si="35"/>
        <v>86</v>
      </c>
      <c r="AA76" s="3">
        <f t="shared" si="36"/>
        <v>19</v>
      </c>
      <c r="AB76" s="3">
        <f t="shared" si="37"/>
        <v>135</v>
      </c>
      <c r="AC76" s="13">
        <f t="shared" si="38"/>
        <v>86.083333333333329</v>
      </c>
    </row>
    <row r="77" spans="1:29" x14ac:dyDescent="0.3">
      <c r="A77" s="3" t="s">
        <v>49</v>
      </c>
      <c r="B77" s="3" t="s">
        <v>59</v>
      </c>
      <c r="C77" s="3" t="s">
        <v>105</v>
      </c>
      <c r="D77" s="3" t="s">
        <v>215</v>
      </c>
      <c r="E77" s="3">
        <v>0</v>
      </c>
      <c r="F77" s="3">
        <v>0</v>
      </c>
      <c r="G77" s="3">
        <v>0.5</v>
      </c>
      <c r="H77" s="3">
        <v>0.19370000000000001</v>
      </c>
      <c r="I77" s="3">
        <v>0.3669</v>
      </c>
      <c r="J77" s="3">
        <v>0.4662</v>
      </c>
      <c r="K77" s="3">
        <v>0.65759999999999996</v>
      </c>
      <c r="L77" s="3">
        <v>0.13089999999999999</v>
      </c>
      <c r="M77" s="3">
        <v>0.26919999999999999</v>
      </c>
      <c r="N77" s="3">
        <v>0.38890000000000002</v>
      </c>
      <c r="O77" s="3">
        <v>0.63449999999999995</v>
      </c>
      <c r="P77" s="3">
        <v>1.9699999999999999E-2</v>
      </c>
      <c r="Q77" s="3">
        <f t="shared" si="26"/>
        <v>100</v>
      </c>
      <c r="R77" s="3">
        <f t="shared" si="27"/>
        <v>100</v>
      </c>
      <c r="S77" s="3">
        <f t="shared" si="28"/>
        <v>73</v>
      </c>
      <c r="T77" s="3">
        <f t="shared" si="29"/>
        <v>52</v>
      </c>
      <c r="U77" s="3">
        <f t="shared" si="30"/>
        <v>104</v>
      </c>
      <c r="V77" s="3">
        <f t="shared" si="31"/>
        <v>98</v>
      </c>
      <c r="W77" s="3">
        <f t="shared" si="32"/>
        <v>102</v>
      </c>
      <c r="X77" s="3">
        <f t="shared" si="33"/>
        <v>82</v>
      </c>
      <c r="Y77" s="3">
        <f t="shared" si="34"/>
        <v>107</v>
      </c>
      <c r="Z77" s="3">
        <f t="shared" si="35"/>
        <v>21</v>
      </c>
      <c r="AA77" s="3">
        <f t="shared" si="36"/>
        <v>88</v>
      </c>
      <c r="AB77" s="3">
        <f t="shared" si="37"/>
        <v>107</v>
      </c>
      <c r="AC77" s="13">
        <f t="shared" si="38"/>
        <v>86.166666666666671</v>
      </c>
    </row>
    <row r="78" spans="1:29" x14ac:dyDescent="0.3">
      <c r="A78" s="3" t="s">
        <v>49</v>
      </c>
      <c r="B78" s="3" t="s">
        <v>58</v>
      </c>
      <c r="C78" s="3" t="s">
        <v>105</v>
      </c>
      <c r="D78" s="3" t="s">
        <v>215</v>
      </c>
      <c r="E78" s="3">
        <v>1.0500000000000001E-2</v>
      </c>
      <c r="F78" s="3">
        <v>2.0799999999999999E-2</v>
      </c>
      <c r="G78" s="3">
        <v>0.50529999999999997</v>
      </c>
      <c r="H78" s="3">
        <v>0.19309999999999999</v>
      </c>
      <c r="I78" s="3">
        <v>0.38100000000000001</v>
      </c>
      <c r="J78" s="3">
        <v>0.47799999999999998</v>
      </c>
      <c r="K78" s="3">
        <v>0.66390000000000005</v>
      </c>
      <c r="L78" s="3">
        <v>0.1268</v>
      </c>
      <c r="M78" s="3">
        <v>0.69230000000000003</v>
      </c>
      <c r="N78" s="3">
        <v>6.7999999999999996E-3</v>
      </c>
      <c r="O78" s="3">
        <v>0.61729999999999996</v>
      </c>
      <c r="P78" s="3">
        <v>0.35360000000000003</v>
      </c>
      <c r="Q78" s="3">
        <f t="shared" si="26"/>
        <v>93</v>
      </c>
      <c r="R78" s="3">
        <f t="shared" si="27"/>
        <v>93</v>
      </c>
      <c r="S78" s="3">
        <f t="shared" si="28"/>
        <v>61</v>
      </c>
      <c r="T78" s="3">
        <f t="shared" si="29"/>
        <v>46</v>
      </c>
      <c r="U78" s="3">
        <f t="shared" si="30"/>
        <v>100</v>
      </c>
      <c r="V78" s="3">
        <f t="shared" si="31"/>
        <v>88</v>
      </c>
      <c r="W78" s="3">
        <f t="shared" si="32"/>
        <v>94</v>
      </c>
      <c r="X78" s="3">
        <f t="shared" si="33"/>
        <v>55</v>
      </c>
      <c r="Y78" s="3">
        <f t="shared" si="34"/>
        <v>16</v>
      </c>
      <c r="Z78" s="3">
        <f t="shared" si="35"/>
        <v>128</v>
      </c>
      <c r="AA78" s="3">
        <f t="shared" si="36"/>
        <v>98</v>
      </c>
      <c r="AB78" s="3">
        <f t="shared" si="37"/>
        <v>163</v>
      </c>
      <c r="AC78" s="13">
        <f t="shared" si="38"/>
        <v>86.25</v>
      </c>
    </row>
    <row r="79" spans="1:29" x14ac:dyDescent="0.3">
      <c r="A79" s="2" t="s">
        <v>217</v>
      </c>
      <c r="B79" s="2" t="s">
        <v>57</v>
      </c>
      <c r="C79" s="2" t="s">
        <v>104</v>
      </c>
      <c r="D79" s="2" t="s">
        <v>214</v>
      </c>
      <c r="E79" s="2">
        <v>0.1789</v>
      </c>
      <c r="F79" s="2">
        <v>0.25190000000000001</v>
      </c>
      <c r="G79" s="2">
        <v>0.54620000000000002</v>
      </c>
      <c r="H79" s="2">
        <v>0.20979999999999999</v>
      </c>
      <c r="I79" s="2">
        <v>0.36130000000000001</v>
      </c>
      <c r="J79" s="2">
        <v>0.43509999999999999</v>
      </c>
      <c r="K79" s="2">
        <v>0.64329999999999998</v>
      </c>
      <c r="L79" s="2">
        <v>0.14130000000000001</v>
      </c>
      <c r="M79" s="2">
        <v>0.88460000000000005</v>
      </c>
      <c r="N79" s="2">
        <v>7.4999999999999997E-3</v>
      </c>
      <c r="O79" s="2">
        <v>0.6784</v>
      </c>
      <c r="P79" s="2">
        <v>0.46789999999999998</v>
      </c>
      <c r="Q79" s="3">
        <f t="shared" si="26"/>
        <v>12</v>
      </c>
      <c r="R79" s="3">
        <f t="shared" si="27"/>
        <v>12</v>
      </c>
      <c r="S79" s="3">
        <f t="shared" si="28"/>
        <v>7</v>
      </c>
      <c r="T79" s="3">
        <f t="shared" si="29"/>
        <v>126</v>
      </c>
      <c r="U79" s="3">
        <f t="shared" si="30"/>
        <v>109</v>
      </c>
      <c r="V79" s="3">
        <f t="shared" si="31"/>
        <v>131</v>
      </c>
      <c r="W79" s="3">
        <f t="shared" si="32"/>
        <v>130</v>
      </c>
      <c r="X79" s="3">
        <f t="shared" si="33"/>
        <v>148</v>
      </c>
      <c r="Y79" s="3">
        <f t="shared" si="34"/>
        <v>4</v>
      </c>
      <c r="Z79" s="3">
        <f t="shared" si="35"/>
        <v>123</v>
      </c>
      <c r="AA79" s="3">
        <f t="shared" si="36"/>
        <v>64</v>
      </c>
      <c r="AB79" s="3">
        <f t="shared" si="37"/>
        <v>174</v>
      </c>
      <c r="AC79" s="13">
        <f t="shared" si="38"/>
        <v>86.666666666666671</v>
      </c>
    </row>
    <row r="80" spans="1:29" x14ac:dyDescent="0.3">
      <c r="A80" s="3" t="s">
        <v>49</v>
      </c>
      <c r="B80" s="3" t="s">
        <v>60</v>
      </c>
      <c r="C80" s="3" t="s">
        <v>105</v>
      </c>
      <c r="D80" s="3" t="s">
        <v>215</v>
      </c>
      <c r="E80" s="3">
        <v>0</v>
      </c>
      <c r="F80" s="3">
        <v>0</v>
      </c>
      <c r="G80" s="3">
        <v>0.5</v>
      </c>
      <c r="H80" s="3">
        <v>0.22500000000000001</v>
      </c>
      <c r="I80" s="3">
        <v>0.42580000000000001</v>
      </c>
      <c r="J80" s="3">
        <v>0.49270000000000003</v>
      </c>
      <c r="K80" s="3">
        <v>0.67510000000000003</v>
      </c>
      <c r="L80" s="3">
        <v>0.13500000000000001</v>
      </c>
      <c r="M80" s="3">
        <v>0.1923</v>
      </c>
      <c r="N80" s="3">
        <v>0.3226</v>
      </c>
      <c r="O80" s="3">
        <v>0.59619999999999995</v>
      </c>
      <c r="P80" s="3">
        <v>1.6000000000000001E-3</v>
      </c>
      <c r="Q80" s="3">
        <f t="shared" si="26"/>
        <v>100</v>
      </c>
      <c r="R80" s="3">
        <f t="shared" si="27"/>
        <v>100</v>
      </c>
      <c r="S80" s="3">
        <f t="shared" si="28"/>
        <v>73</v>
      </c>
      <c r="T80" s="3">
        <f t="shared" si="29"/>
        <v>159</v>
      </c>
      <c r="U80" s="3">
        <f t="shared" si="30"/>
        <v>84</v>
      </c>
      <c r="V80" s="3">
        <f t="shared" si="31"/>
        <v>72</v>
      </c>
      <c r="W80" s="3">
        <f t="shared" si="32"/>
        <v>79</v>
      </c>
      <c r="X80" s="3">
        <f t="shared" si="33"/>
        <v>113</v>
      </c>
      <c r="Y80" s="3">
        <f t="shared" si="34"/>
        <v>117</v>
      </c>
      <c r="Z80" s="3">
        <f t="shared" si="35"/>
        <v>31</v>
      </c>
      <c r="AA80" s="3">
        <f t="shared" si="36"/>
        <v>105</v>
      </c>
      <c r="AB80" s="3">
        <f t="shared" si="37"/>
        <v>11</v>
      </c>
      <c r="AC80" s="13">
        <f t="shared" si="38"/>
        <v>87</v>
      </c>
    </row>
    <row r="81" spans="1:29" x14ac:dyDescent="0.3">
      <c r="A81" s="3" t="s">
        <v>217</v>
      </c>
      <c r="B81" s="3" t="s">
        <v>57</v>
      </c>
      <c r="C81" s="3" t="s">
        <v>105</v>
      </c>
      <c r="D81" s="3" t="s">
        <v>215</v>
      </c>
      <c r="E81" s="3">
        <v>0</v>
      </c>
      <c r="F81" s="3">
        <v>0</v>
      </c>
      <c r="G81" s="3">
        <v>0.5</v>
      </c>
      <c r="H81" s="3">
        <v>0.2354</v>
      </c>
      <c r="I81" s="3">
        <v>0.40060000000000001</v>
      </c>
      <c r="J81" s="3">
        <v>0.4914</v>
      </c>
      <c r="K81" s="3">
        <v>0.67159999999999997</v>
      </c>
      <c r="L81" s="3">
        <v>0.12470000000000001</v>
      </c>
      <c r="M81" s="3">
        <v>0.3846</v>
      </c>
      <c r="N81" s="3">
        <v>7.8100000000000003E-2</v>
      </c>
      <c r="O81" s="3">
        <v>0.68279999999999996</v>
      </c>
      <c r="P81" s="3">
        <v>1.5100000000000001E-2</v>
      </c>
      <c r="Q81" s="3">
        <f t="shared" si="26"/>
        <v>100</v>
      </c>
      <c r="R81" s="3">
        <f t="shared" si="27"/>
        <v>100</v>
      </c>
      <c r="S81" s="3">
        <f t="shared" si="28"/>
        <v>73</v>
      </c>
      <c r="T81" s="3">
        <f t="shared" si="29"/>
        <v>168</v>
      </c>
      <c r="U81" s="3">
        <f t="shared" si="30"/>
        <v>91</v>
      </c>
      <c r="V81" s="3">
        <f t="shared" si="31"/>
        <v>74</v>
      </c>
      <c r="W81" s="3">
        <f t="shared" si="32"/>
        <v>82</v>
      </c>
      <c r="X81" s="3">
        <f t="shared" si="33"/>
        <v>44</v>
      </c>
      <c r="Y81" s="3">
        <f t="shared" si="34"/>
        <v>88</v>
      </c>
      <c r="Z81" s="3">
        <f t="shared" si="35"/>
        <v>70</v>
      </c>
      <c r="AA81" s="3">
        <f t="shared" si="36"/>
        <v>62</v>
      </c>
      <c r="AB81" s="3">
        <f t="shared" si="37"/>
        <v>98</v>
      </c>
      <c r="AC81" s="13">
        <f t="shared" si="38"/>
        <v>87.5</v>
      </c>
    </row>
    <row r="82" spans="1:29" x14ac:dyDescent="0.3">
      <c r="A82" s="2" t="s">
        <v>217</v>
      </c>
      <c r="B82" s="2" t="s">
        <v>61</v>
      </c>
      <c r="C82" s="2" t="s">
        <v>104</v>
      </c>
      <c r="D82" s="2" t="s">
        <v>216</v>
      </c>
      <c r="E82" s="2">
        <v>0</v>
      </c>
      <c r="F82" s="2">
        <v>0</v>
      </c>
      <c r="G82" s="2">
        <v>0.5</v>
      </c>
      <c r="H82" s="2">
        <v>0.1923</v>
      </c>
      <c r="I82" s="2">
        <v>0.47899999999999998</v>
      </c>
      <c r="J82" s="2">
        <v>0.48099999999999998</v>
      </c>
      <c r="K82" s="2">
        <v>0.67559999999999998</v>
      </c>
      <c r="L82" s="2">
        <v>0.14349999999999999</v>
      </c>
      <c r="M82" s="2">
        <v>3.85E-2</v>
      </c>
      <c r="N82" s="2">
        <v>7.4099999999999999E-2</v>
      </c>
      <c r="O82" s="2">
        <v>0.51919999999999999</v>
      </c>
      <c r="P82" s="2">
        <v>2.2000000000000001E-3</v>
      </c>
      <c r="Q82" s="3">
        <f t="shared" si="26"/>
        <v>100</v>
      </c>
      <c r="R82" s="3">
        <f t="shared" si="27"/>
        <v>100</v>
      </c>
      <c r="S82" s="3">
        <f t="shared" si="28"/>
        <v>73</v>
      </c>
      <c r="T82" s="3">
        <f t="shared" si="29"/>
        <v>34</v>
      </c>
      <c r="U82" s="3">
        <f t="shared" si="30"/>
        <v>62</v>
      </c>
      <c r="V82" s="3">
        <f t="shared" si="31"/>
        <v>83</v>
      </c>
      <c r="W82" s="3">
        <f t="shared" si="32"/>
        <v>78</v>
      </c>
      <c r="X82" s="3">
        <f t="shared" si="33"/>
        <v>151</v>
      </c>
      <c r="Y82" s="3">
        <f t="shared" si="34"/>
        <v>135</v>
      </c>
      <c r="Z82" s="3">
        <f t="shared" si="35"/>
        <v>72</v>
      </c>
      <c r="AA82" s="3">
        <f t="shared" si="36"/>
        <v>134</v>
      </c>
      <c r="AB82" s="3">
        <f t="shared" si="37"/>
        <v>29</v>
      </c>
      <c r="AC82" s="13">
        <f t="shared" si="38"/>
        <v>87.583333333333329</v>
      </c>
    </row>
    <row r="83" spans="1:29" x14ac:dyDescent="0.3">
      <c r="A83" s="2" t="s">
        <v>49</v>
      </c>
      <c r="B83" s="2" t="s">
        <v>53</v>
      </c>
      <c r="C83" s="2" t="s">
        <v>104</v>
      </c>
      <c r="D83" s="2" t="s">
        <v>215</v>
      </c>
      <c r="E83" s="2">
        <v>0</v>
      </c>
      <c r="F83" s="2">
        <v>0</v>
      </c>
      <c r="G83" s="2">
        <v>0.5</v>
      </c>
      <c r="H83" s="2">
        <v>0.2006</v>
      </c>
      <c r="I83" s="2">
        <v>0.40899999999999997</v>
      </c>
      <c r="J83" s="2">
        <v>0.49320000000000003</v>
      </c>
      <c r="K83" s="2">
        <v>0.6734</v>
      </c>
      <c r="L83" s="2">
        <v>0.1283</v>
      </c>
      <c r="M83" s="2">
        <v>0.42309999999999998</v>
      </c>
      <c r="N83" s="2">
        <v>1.24E-2</v>
      </c>
      <c r="O83" s="2">
        <v>0.63639999999999997</v>
      </c>
      <c r="P83" s="2">
        <v>0.1018</v>
      </c>
      <c r="Q83" s="3">
        <f t="shared" si="26"/>
        <v>100</v>
      </c>
      <c r="R83" s="3">
        <f t="shared" si="27"/>
        <v>100</v>
      </c>
      <c r="S83" s="3">
        <f t="shared" si="28"/>
        <v>73</v>
      </c>
      <c r="T83" s="3">
        <f t="shared" si="29"/>
        <v>99</v>
      </c>
      <c r="U83" s="3">
        <f t="shared" si="30"/>
        <v>87</v>
      </c>
      <c r="V83" s="3">
        <f t="shared" si="31"/>
        <v>71</v>
      </c>
      <c r="W83" s="3">
        <f t="shared" si="32"/>
        <v>81</v>
      </c>
      <c r="X83" s="3">
        <f t="shared" si="33"/>
        <v>61</v>
      </c>
      <c r="Y83" s="3">
        <f t="shared" si="34"/>
        <v>56</v>
      </c>
      <c r="Z83" s="3">
        <f t="shared" si="35"/>
        <v>102</v>
      </c>
      <c r="AA83" s="3">
        <f t="shared" si="36"/>
        <v>83</v>
      </c>
      <c r="AB83" s="3">
        <f t="shared" si="37"/>
        <v>142</v>
      </c>
      <c r="AC83" s="13">
        <f t="shared" si="38"/>
        <v>87.916666666666671</v>
      </c>
    </row>
    <row r="84" spans="1:29" x14ac:dyDescent="0.3">
      <c r="A84" s="2" t="s">
        <v>50</v>
      </c>
      <c r="B84" s="2" t="s">
        <v>57</v>
      </c>
      <c r="C84" s="2" t="s">
        <v>104</v>
      </c>
      <c r="D84" s="2" t="s">
        <v>214</v>
      </c>
      <c r="E84" s="2">
        <v>0.1263</v>
      </c>
      <c r="F84" s="2">
        <v>0.1905</v>
      </c>
      <c r="G84" s="2">
        <v>0.52739999999999998</v>
      </c>
      <c r="H84" s="2">
        <v>0.26069999999999999</v>
      </c>
      <c r="I84" s="2">
        <v>0.35570000000000002</v>
      </c>
      <c r="J84" s="2">
        <v>0.4456</v>
      </c>
      <c r="K84" s="2">
        <v>0.64780000000000004</v>
      </c>
      <c r="L84" s="2">
        <v>0.13389999999999999</v>
      </c>
      <c r="M84" s="2">
        <v>0.80769999999999997</v>
      </c>
      <c r="N84" s="2">
        <v>7.7000000000000002E-3</v>
      </c>
      <c r="O84" s="2">
        <v>0.66949999999999998</v>
      </c>
      <c r="P84" s="2">
        <v>0.42280000000000001</v>
      </c>
      <c r="Q84" s="3">
        <f t="shared" si="26"/>
        <v>17</v>
      </c>
      <c r="R84" s="3">
        <f t="shared" si="27"/>
        <v>19</v>
      </c>
      <c r="S84" s="3">
        <f t="shared" si="28"/>
        <v>18</v>
      </c>
      <c r="T84" s="3">
        <f t="shared" si="29"/>
        <v>175</v>
      </c>
      <c r="U84" s="3">
        <f t="shared" si="30"/>
        <v>116</v>
      </c>
      <c r="V84" s="3">
        <f t="shared" si="31"/>
        <v>117</v>
      </c>
      <c r="W84" s="3">
        <f t="shared" si="32"/>
        <v>116</v>
      </c>
      <c r="X84" s="3">
        <f t="shared" si="33"/>
        <v>108</v>
      </c>
      <c r="Y84" s="3">
        <f t="shared" si="34"/>
        <v>9</v>
      </c>
      <c r="Z84" s="3">
        <f t="shared" si="35"/>
        <v>121</v>
      </c>
      <c r="AA84" s="3">
        <f t="shared" si="36"/>
        <v>70</v>
      </c>
      <c r="AB84" s="3">
        <f t="shared" si="37"/>
        <v>172</v>
      </c>
      <c r="AC84" s="13">
        <f t="shared" si="38"/>
        <v>88.166666666666671</v>
      </c>
    </row>
    <row r="85" spans="1:29" x14ac:dyDescent="0.3">
      <c r="A85" s="2" t="s">
        <v>50</v>
      </c>
      <c r="B85" s="2" t="s">
        <v>60</v>
      </c>
      <c r="C85" s="2" t="s">
        <v>104</v>
      </c>
      <c r="D85" s="2" t="s">
        <v>215</v>
      </c>
      <c r="E85" s="2">
        <v>0.66320000000000001</v>
      </c>
      <c r="F85" s="2">
        <v>0.37609999999999999</v>
      </c>
      <c r="G85" s="2">
        <v>0.49890000000000001</v>
      </c>
      <c r="H85" s="2">
        <v>0.29930000000000001</v>
      </c>
      <c r="I85" s="2">
        <v>0.4622</v>
      </c>
      <c r="J85" s="2">
        <v>0.51319999999999999</v>
      </c>
      <c r="K85" s="2">
        <v>0.68879999999999997</v>
      </c>
      <c r="L85" s="2">
        <v>0.13300000000000001</v>
      </c>
      <c r="M85" s="2">
        <v>0</v>
      </c>
      <c r="N85" s="2">
        <v>0</v>
      </c>
      <c r="O85" s="2">
        <v>0.5</v>
      </c>
      <c r="P85" s="2">
        <v>2.2000000000000001E-3</v>
      </c>
      <c r="Q85" s="3">
        <f t="shared" si="26"/>
        <v>2</v>
      </c>
      <c r="R85" s="3">
        <f t="shared" si="27"/>
        <v>3</v>
      </c>
      <c r="S85" s="3">
        <f t="shared" si="28"/>
        <v>152</v>
      </c>
      <c r="T85" s="3">
        <f t="shared" si="29"/>
        <v>178</v>
      </c>
      <c r="U85" s="3">
        <f t="shared" si="30"/>
        <v>69</v>
      </c>
      <c r="V85" s="3">
        <f t="shared" si="31"/>
        <v>51</v>
      </c>
      <c r="W85" s="3">
        <f t="shared" si="32"/>
        <v>58</v>
      </c>
      <c r="X85" s="3">
        <f t="shared" si="33"/>
        <v>97</v>
      </c>
      <c r="Y85" s="3">
        <f t="shared" si="34"/>
        <v>140</v>
      </c>
      <c r="Z85" s="3">
        <f t="shared" si="35"/>
        <v>140</v>
      </c>
      <c r="AA85" s="3">
        <f t="shared" si="36"/>
        <v>139</v>
      </c>
      <c r="AB85" s="3">
        <f t="shared" si="37"/>
        <v>29</v>
      </c>
      <c r="AC85" s="13">
        <f t="shared" si="38"/>
        <v>88.166666666666671</v>
      </c>
    </row>
    <row r="86" spans="1:29" x14ac:dyDescent="0.3">
      <c r="A86" s="3" t="s">
        <v>49</v>
      </c>
      <c r="B86" s="3" t="s">
        <v>53</v>
      </c>
      <c r="C86" s="3" t="s">
        <v>105</v>
      </c>
      <c r="D86" s="3" t="s">
        <v>215</v>
      </c>
      <c r="E86" s="3">
        <v>0</v>
      </c>
      <c r="F86" s="3">
        <v>0</v>
      </c>
      <c r="G86" s="3">
        <v>0.5</v>
      </c>
      <c r="H86" s="3">
        <v>0.19309999999999999</v>
      </c>
      <c r="I86" s="3">
        <v>0.33329999999999999</v>
      </c>
      <c r="J86" s="3">
        <v>0.43120000000000003</v>
      </c>
      <c r="K86" s="3">
        <v>0.6401</v>
      </c>
      <c r="L86" s="3">
        <v>0.13139999999999999</v>
      </c>
      <c r="M86" s="3">
        <v>0.26919999999999999</v>
      </c>
      <c r="N86" s="3">
        <v>0.38890000000000002</v>
      </c>
      <c r="O86" s="3">
        <v>0.63449999999999995</v>
      </c>
      <c r="P86" s="3">
        <v>1.8E-3</v>
      </c>
      <c r="Q86" s="3">
        <f t="shared" si="26"/>
        <v>100</v>
      </c>
      <c r="R86" s="3">
        <f t="shared" si="27"/>
        <v>100</v>
      </c>
      <c r="S86" s="3">
        <f t="shared" si="28"/>
        <v>73</v>
      </c>
      <c r="T86" s="3">
        <f t="shared" si="29"/>
        <v>46</v>
      </c>
      <c r="U86" s="3">
        <f t="shared" si="30"/>
        <v>135</v>
      </c>
      <c r="V86" s="3">
        <f t="shared" si="31"/>
        <v>138</v>
      </c>
      <c r="W86" s="3">
        <f t="shared" si="32"/>
        <v>140</v>
      </c>
      <c r="X86" s="3">
        <f t="shared" si="33"/>
        <v>85</v>
      </c>
      <c r="Y86" s="3">
        <f t="shared" si="34"/>
        <v>107</v>
      </c>
      <c r="Z86" s="3">
        <f t="shared" si="35"/>
        <v>21</v>
      </c>
      <c r="AA86" s="3">
        <f t="shared" si="36"/>
        <v>88</v>
      </c>
      <c r="AB86" s="3">
        <f t="shared" si="37"/>
        <v>26</v>
      </c>
      <c r="AC86" s="13">
        <f t="shared" si="38"/>
        <v>88.25</v>
      </c>
    </row>
    <row r="87" spans="1:29" x14ac:dyDescent="0.3">
      <c r="A87" s="2" t="s">
        <v>50</v>
      </c>
      <c r="B87" s="2" t="s">
        <v>58</v>
      </c>
      <c r="C87" s="2" t="s">
        <v>104</v>
      </c>
      <c r="D87" s="2" t="s">
        <v>214</v>
      </c>
      <c r="E87" s="2">
        <v>9.4700000000000006E-2</v>
      </c>
      <c r="F87" s="2">
        <v>0.14749999999999999</v>
      </c>
      <c r="G87" s="2">
        <v>0.51349999999999996</v>
      </c>
      <c r="H87" s="2">
        <v>0.2069</v>
      </c>
      <c r="I87" s="2">
        <v>0.35570000000000002</v>
      </c>
      <c r="J87" s="2">
        <v>0.43269999999999997</v>
      </c>
      <c r="K87" s="2">
        <v>0.64190000000000003</v>
      </c>
      <c r="L87" s="2">
        <v>0.13769999999999999</v>
      </c>
      <c r="M87" s="2">
        <v>0.88460000000000005</v>
      </c>
      <c r="N87" s="2">
        <v>8.5000000000000006E-3</v>
      </c>
      <c r="O87" s="2">
        <v>0.71089999999999998</v>
      </c>
      <c r="P87" s="2">
        <v>0.39300000000000002</v>
      </c>
      <c r="Q87" s="3">
        <f t="shared" si="26"/>
        <v>29</v>
      </c>
      <c r="R87" s="3">
        <f t="shared" si="27"/>
        <v>34</v>
      </c>
      <c r="S87" s="3">
        <f t="shared" si="28"/>
        <v>47</v>
      </c>
      <c r="T87" s="3">
        <f t="shared" si="29"/>
        <v>120</v>
      </c>
      <c r="U87" s="3">
        <f t="shared" si="30"/>
        <v>116</v>
      </c>
      <c r="V87" s="3">
        <f t="shared" si="31"/>
        <v>135</v>
      </c>
      <c r="W87" s="3">
        <f t="shared" si="32"/>
        <v>134</v>
      </c>
      <c r="X87" s="3">
        <f t="shared" si="33"/>
        <v>125</v>
      </c>
      <c r="Y87" s="3">
        <f t="shared" si="34"/>
        <v>4</v>
      </c>
      <c r="Z87" s="3">
        <f t="shared" si="35"/>
        <v>114</v>
      </c>
      <c r="AA87" s="3">
        <f t="shared" si="36"/>
        <v>35</v>
      </c>
      <c r="AB87" s="3">
        <f t="shared" si="37"/>
        <v>170</v>
      </c>
      <c r="AC87" s="13">
        <f t="shared" si="38"/>
        <v>88.583333333333329</v>
      </c>
    </row>
    <row r="88" spans="1:29" x14ac:dyDescent="0.3">
      <c r="A88" s="3" t="s">
        <v>50</v>
      </c>
      <c r="B88" s="3" t="s">
        <v>54</v>
      </c>
      <c r="C88" s="3" t="s">
        <v>105</v>
      </c>
      <c r="D88" s="3" t="s">
        <v>214</v>
      </c>
      <c r="E88" s="3">
        <v>6.3200000000000006E-2</v>
      </c>
      <c r="F88" s="3">
        <v>0.1071</v>
      </c>
      <c r="G88" s="3">
        <v>0.51090000000000002</v>
      </c>
      <c r="H88" s="3">
        <v>0.19189999999999999</v>
      </c>
      <c r="I88" s="3">
        <v>0.28570000000000001</v>
      </c>
      <c r="J88" s="3">
        <v>0.39610000000000001</v>
      </c>
      <c r="K88" s="3">
        <v>0.62329999999999997</v>
      </c>
      <c r="L88" s="3">
        <v>0.13150000000000001</v>
      </c>
      <c r="M88" s="3">
        <v>0.46150000000000002</v>
      </c>
      <c r="N88" s="3">
        <v>4.1000000000000002E-2</v>
      </c>
      <c r="O88" s="3">
        <v>0.70699999999999996</v>
      </c>
      <c r="P88" s="3">
        <v>4.6100000000000002E-2</v>
      </c>
      <c r="Q88" s="3">
        <f t="shared" si="26"/>
        <v>50</v>
      </c>
      <c r="R88" s="3">
        <f t="shared" si="27"/>
        <v>54</v>
      </c>
      <c r="S88" s="3">
        <f t="shared" si="28"/>
        <v>50</v>
      </c>
      <c r="T88" s="3">
        <f t="shared" si="29"/>
        <v>27</v>
      </c>
      <c r="U88" s="3">
        <f t="shared" si="30"/>
        <v>165</v>
      </c>
      <c r="V88" s="3">
        <f t="shared" si="31"/>
        <v>168</v>
      </c>
      <c r="W88" s="3">
        <f t="shared" si="32"/>
        <v>168</v>
      </c>
      <c r="X88" s="3">
        <f t="shared" si="33"/>
        <v>86</v>
      </c>
      <c r="Y88" s="3">
        <f t="shared" si="34"/>
        <v>44</v>
      </c>
      <c r="Z88" s="3">
        <f t="shared" si="35"/>
        <v>82</v>
      </c>
      <c r="AA88" s="3">
        <f t="shared" si="36"/>
        <v>49</v>
      </c>
      <c r="AB88" s="3">
        <f t="shared" si="37"/>
        <v>128</v>
      </c>
      <c r="AC88" s="13">
        <f t="shared" si="38"/>
        <v>89.25</v>
      </c>
    </row>
    <row r="89" spans="1:29" x14ac:dyDescent="0.3">
      <c r="A89" s="3" t="s">
        <v>50</v>
      </c>
      <c r="B89" s="3" t="s">
        <v>55</v>
      </c>
      <c r="C89" s="3" t="s">
        <v>105</v>
      </c>
      <c r="D89" s="3" t="s">
        <v>214</v>
      </c>
      <c r="E89" s="3">
        <v>3.1600000000000003E-2</v>
      </c>
      <c r="F89" s="3">
        <v>5.7700000000000001E-2</v>
      </c>
      <c r="G89" s="3">
        <v>0.50449999999999995</v>
      </c>
      <c r="H89" s="3">
        <v>0.19059999999999999</v>
      </c>
      <c r="I89" s="3">
        <v>0.3473</v>
      </c>
      <c r="J89" s="3">
        <v>0.43209999999999998</v>
      </c>
      <c r="K89" s="3">
        <v>0.64119999999999999</v>
      </c>
      <c r="L89" s="3">
        <v>0.14050000000000001</v>
      </c>
      <c r="M89" s="3">
        <v>0.42309999999999998</v>
      </c>
      <c r="N89" s="3">
        <v>5.4899999999999997E-2</v>
      </c>
      <c r="O89" s="3">
        <v>0.69569999999999999</v>
      </c>
      <c r="P89" s="3">
        <v>3.4299999999999997E-2</v>
      </c>
      <c r="Q89" s="3">
        <f t="shared" si="26"/>
        <v>77</v>
      </c>
      <c r="R89" s="3">
        <f t="shared" si="27"/>
        <v>82</v>
      </c>
      <c r="S89" s="3">
        <f t="shared" si="28"/>
        <v>62</v>
      </c>
      <c r="T89" s="3">
        <f t="shared" si="29"/>
        <v>6</v>
      </c>
      <c r="U89" s="3">
        <f t="shared" si="30"/>
        <v>124</v>
      </c>
      <c r="V89" s="3">
        <f t="shared" si="31"/>
        <v>137</v>
      </c>
      <c r="W89" s="3">
        <f t="shared" si="32"/>
        <v>135</v>
      </c>
      <c r="X89" s="3">
        <f t="shared" si="33"/>
        <v>143</v>
      </c>
      <c r="Y89" s="3">
        <f t="shared" si="34"/>
        <v>56</v>
      </c>
      <c r="Z89" s="3">
        <f t="shared" si="35"/>
        <v>79</v>
      </c>
      <c r="AA89" s="3">
        <f t="shared" si="36"/>
        <v>53</v>
      </c>
      <c r="AB89" s="3">
        <f t="shared" si="37"/>
        <v>123</v>
      </c>
      <c r="AC89" s="13">
        <f t="shared" si="38"/>
        <v>89.75</v>
      </c>
    </row>
    <row r="90" spans="1:29" x14ac:dyDescent="0.3">
      <c r="A90" s="2" t="s">
        <v>49</v>
      </c>
      <c r="B90" s="2" t="s">
        <v>53</v>
      </c>
      <c r="C90" s="2" t="s">
        <v>104</v>
      </c>
      <c r="D90" s="2" t="s">
        <v>216</v>
      </c>
      <c r="E90" s="2">
        <v>0</v>
      </c>
      <c r="F90" s="2">
        <v>0</v>
      </c>
      <c r="G90" s="2">
        <v>0.5</v>
      </c>
      <c r="H90" s="2">
        <v>0.19450000000000001</v>
      </c>
      <c r="I90" s="2">
        <v>0.44819999999999999</v>
      </c>
      <c r="J90" s="2">
        <v>0.51700000000000002</v>
      </c>
      <c r="K90" s="2">
        <v>0.6885</v>
      </c>
      <c r="L90" s="2">
        <v>0.13550000000000001</v>
      </c>
      <c r="M90" s="2">
        <v>0</v>
      </c>
      <c r="N90" s="2">
        <v>0</v>
      </c>
      <c r="O90" s="2">
        <v>0.5</v>
      </c>
      <c r="P90" s="2">
        <v>2.0999999999999999E-3</v>
      </c>
      <c r="Q90" s="3">
        <f t="shared" si="26"/>
        <v>100</v>
      </c>
      <c r="R90" s="3">
        <f t="shared" si="27"/>
        <v>100</v>
      </c>
      <c r="S90" s="3">
        <f t="shared" si="28"/>
        <v>73</v>
      </c>
      <c r="T90" s="3">
        <f t="shared" si="29"/>
        <v>59</v>
      </c>
      <c r="U90" s="3">
        <f t="shared" si="30"/>
        <v>77</v>
      </c>
      <c r="V90" s="3">
        <f t="shared" si="31"/>
        <v>49</v>
      </c>
      <c r="W90" s="3">
        <f t="shared" si="32"/>
        <v>59</v>
      </c>
      <c r="X90" s="3">
        <f t="shared" si="33"/>
        <v>114</v>
      </c>
      <c r="Y90" s="3">
        <f t="shared" si="34"/>
        <v>140</v>
      </c>
      <c r="Z90" s="3">
        <f t="shared" si="35"/>
        <v>140</v>
      </c>
      <c r="AA90" s="3">
        <f t="shared" si="36"/>
        <v>139</v>
      </c>
      <c r="AB90" s="3">
        <f t="shared" si="37"/>
        <v>28</v>
      </c>
      <c r="AC90" s="13">
        <f t="shared" si="38"/>
        <v>89.833333333333329</v>
      </c>
    </row>
    <row r="91" spans="1:29" x14ac:dyDescent="0.3">
      <c r="A91" s="2" t="s">
        <v>50</v>
      </c>
      <c r="B91" s="2" t="s">
        <v>57</v>
      </c>
      <c r="C91" s="2" t="s">
        <v>104</v>
      </c>
      <c r="D91" s="2" t="s">
        <v>215</v>
      </c>
      <c r="E91" s="2">
        <v>0</v>
      </c>
      <c r="F91" s="2">
        <v>0</v>
      </c>
      <c r="G91" s="2">
        <v>0.5</v>
      </c>
      <c r="H91" s="2">
        <v>0.21870000000000001</v>
      </c>
      <c r="I91" s="2">
        <v>0.4622</v>
      </c>
      <c r="J91" s="2">
        <v>0.50609999999999999</v>
      </c>
      <c r="K91" s="2">
        <v>0.68569999999999998</v>
      </c>
      <c r="L91" s="2">
        <v>0.13250000000000001</v>
      </c>
      <c r="M91" s="2">
        <v>0.5</v>
      </c>
      <c r="N91" s="2">
        <v>0.01</v>
      </c>
      <c r="O91" s="2">
        <v>0.63880000000000003</v>
      </c>
      <c r="P91" s="2">
        <v>0.192</v>
      </c>
      <c r="Q91" s="3">
        <f t="shared" si="26"/>
        <v>100</v>
      </c>
      <c r="R91" s="3">
        <f t="shared" si="27"/>
        <v>100</v>
      </c>
      <c r="S91" s="3">
        <f t="shared" si="28"/>
        <v>73</v>
      </c>
      <c r="T91" s="3">
        <f t="shared" si="29"/>
        <v>147</v>
      </c>
      <c r="U91" s="3">
        <f t="shared" si="30"/>
        <v>69</v>
      </c>
      <c r="V91" s="3">
        <f t="shared" si="31"/>
        <v>58</v>
      </c>
      <c r="W91" s="3">
        <f t="shared" si="32"/>
        <v>65</v>
      </c>
      <c r="X91" s="3">
        <f t="shared" si="33"/>
        <v>94</v>
      </c>
      <c r="Y91" s="3">
        <f t="shared" si="34"/>
        <v>35</v>
      </c>
      <c r="Z91" s="3">
        <f t="shared" si="35"/>
        <v>106</v>
      </c>
      <c r="AA91" s="3">
        <f t="shared" si="36"/>
        <v>81</v>
      </c>
      <c r="AB91" s="3">
        <f t="shared" si="37"/>
        <v>150</v>
      </c>
      <c r="AC91" s="13">
        <f t="shared" si="38"/>
        <v>89.833333333333329</v>
      </c>
    </row>
    <row r="92" spans="1:29" x14ac:dyDescent="0.3">
      <c r="A92" s="2" t="s">
        <v>50</v>
      </c>
      <c r="B92" s="2" t="s">
        <v>56</v>
      </c>
      <c r="C92" s="2" t="s">
        <v>104</v>
      </c>
      <c r="D92" s="2" t="s">
        <v>216</v>
      </c>
      <c r="E92" s="2">
        <v>0</v>
      </c>
      <c r="F92" s="2">
        <v>0</v>
      </c>
      <c r="G92" s="2">
        <v>0.5</v>
      </c>
      <c r="H92" s="2">
        <v>0.1958</v>
      </c>
      <c r="I92" s="2">
        <v>0.58540000000000003</v>
      </c>
      <c r="J92" s="2">
        <v>0.49640000000000001</v>
      </c>
      <c r="K92" s="2">
        <v>0.69630000000000003</v>
      </c>
      <c r="L92" s="2">
        <v>0.1671</v>
      </c>
      <c r="M92" s="2">
        <v>0.30769999999999997</v>
      </c>
      <c r="N92" s="2">
        <v>1.9E-2</v>
      </c>
      <c r="O92" s="2">
        <v>0.61890000000000001</v>
      </c>
      <c r="P92" s="2">
        <v>5.28E-2</v>
      </c>
      <c r="Q92" s="3">
        <f t="shared" si="26"/>
        <v>100</v>
      </c>
      <c r="R92" s="3">
        <f t="shared" si="27"/>
        <v>100</v>
      </c>
      <c r="S92" s="3">
        <f t="shared" si="28"/>
        <v>73</v>
      </c>
      <c r="T92" s="3">
        <f t="shared" si="29"/>
        <v>71</v>
      </c>
      <c r="U92" s="3">
        <f t="shared" si="30"/>
        <v>36</v>
      </c>
      <c r="V92" s="3">
        <f t="shared" si="31"/>
        <v>65</v>
      </c>
      <c r="W92" s="3">
        <f t="shared" si="32"/>
        <v>44</v>
      </c>
      <c r="X92" s="3">
        <f t="shared" si="33"/>
        <v>170</v>
      </c>
      <c r="Y92" s="3">
        <f t="shared" si="34"/>
        <v>104</v>
      </c>
      <c r="Z92" s="3">
        <f t="shared" si="35"/>
        <v>91</v>
      </c>
      <c r="AA92" s="3">
        <f t="shared" si="36"/>
        <v>97</v>
      </c>
      <c r="AB92" s="3">
        <f t="shared" si="37"/>
        <v>133</v>
      </c>
      <c r="AC92" s="13">
        <f t="shared" si="38"/>
        <v>90.333333333333329</v>
      </c>
    </row>
    <row r="93" spans="1:29" x14ac:dyDescent="0.3">
      <c r="A93" s="2" t="s">
        <v>49</v>
      </c>
      <c r="B93" s="2" t="s">
        <v>58</v>
      </c>
      <c r="C93" s="2" t="s">
        <v>104</v>
      </c>
      <c r="D93" s="2" t="s">
        <v>216</v>
      </c>
      <c r="E93" s="2">
        <v>0</v>
      </c>
      <c r="F93" s="2">
        <v>0</v>
      </c>
      <c r="G93" s="2">
        <v>0.5</v>
      </c>
      <c r="H93" s="2">
        <v>0.19670000000000001</v>
      </c>
      <c r="I93" s="2">
        <v>0.56299999999999994</v>
      </c>
      <c r="J93" s="2">
        <v>0.56540000000000001</v>
      </c>
      <c r="K93" s="2">
        <v>0.72809999999999997</v>
      </c>
      <c r="L93" s="2">
        <v>0.14099999999999999</v>
      </c>
      <c r="M93" s="2">
        <v>0</v>
      </c>
      <c r="N93" s="2">
        <v>0</v>
      </c>
      <c r="O93" s="2">
        <v>0.5</v>
      </c>
      <c r="P93" s="2">
        <v>2.3999999999999998E-3</v>
      </c>
      <c r="Q93" s="3">
        <f t="shared" si="26"/>
        <v>100</v>
      </c>
      <c r="R93" s="3">
        <f t="shared" si="27"/>
        <v>100</v>
      </c>
      <c r="S93" s="3">
        <f t="shared" si="28"/>
        <v>73</v>
      </c>
      <c r="T93" s="3">
        <f t="shared" si="29"/>
        <v>81</v>
      </c>
      <c r="U93" s="3">
        <f t="shared" si="30"/>
        <v>43</v>
      </c>
      <c r="V93" s="3">
        <f t="shared" si="31"/>
        <v>34</v>
      </c>
      <c r="W93" s="3">
        <f t="shared" si="32"/>
        <v>34</v>
      </c>
      <c r="X93" s="3">
        <f t="shared" si="33"/>
        <v>144</v>
      </c>
      <c r="Y93" s="3">
        <f t="shared" si="34"/>
        <v>140</v>
      </c>
      <c r="Z93" s="3">
        <f t="shared" si="35"/>
        <v>140</v>
      </c>
      <c r="AA93" s="3">
        <f t="shared" si="36"/>
        <v>139</v>
      </c>
      <c r="AB93" s="3">
        <f t="shared" si="37"/>
        <v>58</v>
      </c>
      <c r="AC93" s="13">
        <f t="shared" si="38"/>
        <v>90.5</v>
      </c>
    </row>
    <row r="94" spans="1:29" x14ac:dyDescent="0.3">
      <c r="A94" s="2" t="s">
        <v>217</v>
      </c>
      <c r="B94" s="2" t="s">
        <v>57</v>
      </c>
      <c r="C94" s="2" t="s">
        <v>104</v>
      </c>
      <c r="D94" s="2" t="s">
        <v>216</v>
      </c>
      <c r="E94" s="2">
        <v>0</v>
      </c>
      <c r="F94" s="2">
        <v>0</v>
      </c>
      <c r="G94" s="2">
        <v>0.5</v>
      </c>
      <c r="H94" s="2">
        <v>0.20660000000000001</v>
      </c>
      <c r="I94" s="2">
        <v>0.56579999999999997</v>
      </c>
      <c r="J94" s="2">
        <v>0.55959999999999999</v>
      </c>
      <c r="K94" s="2">
        <v>0.72599999999999998</v>
      </c>
      <c r="L94" s="2">
        <v>0.1371</v>
      </c>
      <c r="M94" s="2">
        <v>0.15379999999999999</v>
      </c>
      <c r="N94" s="2">
        <v>3.32E-2</v>
      </c>
      <c r="O94" s="2">
        <v>0.56779999999999997</v>
      </c>
      <c r="P94" s="2">
        <v>3.3500000000000002E-2</v>
      </c>
      <c r="Q94" s="3">
        <f t="shared" si="26"/>
        <v>100</v>
      </c>
      <c r="R94" s="3">
        <f t="shared" si="27"/>
        <v>100</v>
      </c>
      <c r="S94" s="3">
        <f t="shared" si="28"/>
        <v>73</v>
      </c>
      <c r="T94" s="3">
        <f t="shared" si="29"/>
        <v>119</v>
      </c>
      <c r="U94" s="3">
        <f t="shared" si="30"/>
        <v>42</v>
      </c>
      <c r="V94" s="3">
        <f t="shared" si="31"/>
        <v>35</v>
      </c>
      <c r="W94" s="3">
        <f t="shared" si="32"/>
        <v>35</v>
      </c>
      <c r="X94" s="3">
        <f t="shared" si="33"/>
        <v>123</v>
      </c>
      <c r="Y94" s="3">
        <f t="shared" si="34"/>
        <v>125</v>
      </c>
      <c r="Z94" s="3">
        <f t="shared" si="35"/>
        <v>87</v>
      </c>
      <c r="AA94" s="3">
        <f t="shared" si="36"/>
        <v>127</v>
      </c>
      <c r="AB94" s="3">
        <f t="shared" si="37"/>
        <v>122</v>
      </c>
      <c r="AC94" s="13">
        <f t="shared" si="38"/>
        <v>90.666666666666671</v>
      </c>
    </row>
    <row r="95" spans="1:29" x14ac:dyDescent="0.3">
      <c r="A95" s="2" t="s">
        <v>217</v>
      </c>
      <c r="B95" s="2" t="s">
        <v>60</v>
      </c>
      <c r="C95" s="2" t="s">
        <v>104</v>
      </c>
      <c r="D95" s="2" t="s">
        <v>215</v>
      </c>
      <c r="E95" s="2">
        <v>0.4526</v>
      </c>
      <c r="F95" s="2">
        <v>0.30819999999999997</v>
      </c>
      <c r="G95" s="2">
        <v>0.46129999999999999</v>
      </c>
      <c r="H95" s="2">
        <v>0.32119999999999999</v>
      </c>
      <c r="I95" s="2">
        <v>0.64429999999999998</v>
      </c>
      <c r="J95" s="2">
        <v>0.51800000000000002</v>
      </c>
      <c r="K95" s="2">
        <v>0.71699999999999997</v>
      </c>
      <c r="L95" s="2">
        <v>0.1729</v>
      </c>
      <c r="M95" s="2">
        <v>0</v>
      </c>
      <c r="N95" s="2">
        <v>0</v>
      </c>
      <c r="O95" s="2">
        <v>0.5</v>
      </c>
      <c r="P95" s="2">
        <v>2.2000000000000001E-3</v>
      </c>
      <c r="Q95" s="3">
        <f t="shared" si="26"/>
        <v>6</v>
      </c>
      <c r="R95" s="3">
        <f t="shared" si="27"/>
        <v>7</v>
      </c>
      <c r="S95" s="3">
        <f t="shared" si="28"/>
        <v>178</v>
      </c>
      <c r="T95" s="3">
        <f t="shared" si="29"/>
        <v>179</v>
      </c>
      <c r="U95" s="3">
        <f t="shared" si="30"/>
        <v>16</v>
      </c>
      <c r="V95" s="3">
        <f t="shared" si="31"/>
        <v>47</v>
      </c>
      <c r="W95" s="3">
        <f t="shared" si="32"/>
        <v>37</v>
      </c>
      <c r="X95" s="3">
        <f t="shared" si="33"/>
        <v>172</v>
      </c>
      <c r="Y95" s="3">
        <f t="shared" si="34"/>
        <v>140</v>
      </c>
      <c r="Z95" s="3">
        <f t="shared" si="35"/>
        <v>140</v>
      </c>
      <c r="AA95" s="3">
        <f t="shared" si="36"/>
        <v>139</v>
      </c>
      <c r="AB95" s="3">
        <f t="shared" si="37"/>
        <v>29</v>
      </c>
      <c r="AC95" s="13">
        <f t="shared" si="38"/>
        <v>90.833333333333329</v>
      </c>
    </row>
    <row r="96" spans="1:29" x14ac:dyDescent="0.3">
      <c r="A96" s="2" t="s">
        <v>217</v>
      </c>
      <c r="B96" s="2" t="s">
        <v>55</v>
      </c>
      <c r="C96" s="2" t="s">
        <v>104</v>
      </c>
      <c r="D96" s="2" t="s">
        <v>216</v>
      </c>
      <c r="E96" s="2">
        <v>0</v>
      </c>
      <c r="F96" s="2">
        <v>0</v>
      </c>
      <c r="G96" s="2">
        <v>0.5</v>
      </c>
      <c r="H96" s="2">
        <v>0.20100000000000001</v>
      </c>
      <c r="I96" s="2">
        <v>0.74790000000000001</v>
      </c>
      <c r="J96" s="2">
        <v>0.45679999999999998</v>
      </c>
      <c r="K96" s="2">
        <v>0.6835</v>
      </c>
      <c r="L96" s="2">
        <v>0.22409999999999999</v>
      </c>
      <c r="M96" s="2">
        <v>0.42309999999999998</v>
      </c>
      <c r="N96" s="2">
        <v>1.6500000000000001E-2</v>
      </c>
      <c r="O96" s="2">
        <v>0.65529999999999999</v>
      </c>
      <c r="P96" s="2">
        <v>7.7700000000000005E-2</v>
      </c>
      <c r="Q96" s="3">
        <f t="shared" si="26"/>
        <v>100</v>
      </c>
      <c r="R96" s="3">
        <f t="shared" si="27"/>
        <v>100</v>
      </c>
      <c r="S96" s="3">
        <f t="shared" si="28"/>
        <v>73</v>
      </c>
      <c r="T96" s="3">
        <f t="shared" si="29"/>
        <v>102</v>
      </c>
      <c r="U96" s="3">
        <f t="shared" si="30"/>
        <v>1</v>
      </c>
      <c r="V96" s="3">
        <f t="shared" si="31"/>
        <v>105</v>
      </c>
      <c r="W96" s="3">
        <f t="shared" si="32"/>
        <v>68</v>
      </c>
      <c r="X96" s="3">
        <f t="shared" si="33"/>
        <v>180</v>
      </c>
      <c r="Y96" s="3">
        <f t="shared" si="34"/>
        <v>56</v>
      </c>
      <c r="Z96" s="3">
        <f t="shared" si="35"/>
        <v>93</v>
      </c>
      <c r="AA96" s="3">
        <f t="shared" si="36"/>
        <v>76</v>
      </c>
      <c r="AB96" s="3">
        <f t="shared" si="37"/>
        <v>139</v>
      </c>
      <c r="AC96" s="13">
        <f t="shared" si="38"/>
        <v>91.083333333333329</v>
      </c>
    </row>
    <row r="97" spans="1:29" x14ac:dyDescent="0.3">
      <c r="A97" s="3" t="s">
        <v>49</v>
      </c>
      <c r="B97" s="3" t="s">
        <v>53</v>
      </c>
      <c r="C97" s="3" t="s">
        <v>105</v>
      </c>
      <c r="D97" s="3" t="s">
        <v>214</v>
      </c>
      <c r="E97" s="3">
        <v>0</v>
      </c>
      <c r="F97" s="3">
        <v>0</v>
      </c>
      <c r="G97" s="3">
        <v>0.5</v>
      </c>
      <c r="H97" s="3">
        <v>0.19089999999999999</v>
      </c>
      <c r="I97" s="3">
        <v>0.30249999999999999</v>
      </c>
      <c r="J97" s="3">
        <v>0.4083</v>
      </c>
      <c r="K97" s="3">
        <v>0.62890000000000001</v>
      </c>
      <c r="L97" s="3">
        <v>0.13270000000000001</v>
      </c>
      <c r="M97" s="3">
        <v>0.42309999999999998</v>
      </c>
      <c r="N97" s="3">
        <v>0.29730000000000001</v>
      </c>
      <c r="O97" s="3">
        <v>0.70989999999999998</v>
      </c>
      <c r="P97" s="3">
        <v>2.6200000000000001E-2</v>
      </c>
      <c r="Q97" s="3">
        <f t="shared" si="26"/>
        <v>100</v>
      </c>
      <c r="R97" s="3">
        <f t="shared" si="27"/>
        <v>100</v>
      </c>
      <c r="S97" s="3">
        <f t="shared" si="28"/>
        <v>73</v>
      </c>
      <c r="T97" s="3">
        <f t="shared" si="29"/>
        <v>9</v>
      </c>
      <c r="U97" s="3">
        <f t="shared" si="30"/>
        <v>158</v>
      </c>
      <c r="V97" s="3">
        <f t="shared" si="31"/>
        <v>155</v>
      </c>
      <c r="W97" s="3">
        <f t="shared" si="32"/>
        <v>155</v>
      </c>
      <c r="X97" s="3">
        <f t="shared" si="33"/>
        <v>96</v>
      </c>
      <c r="Y97" s="3">
        <f t="shared" si="34"/>
        <v>56</v>
      </c>
      <c r="Z97" s="3">
        <f t="shared" si="35"/>
        <v>39</v>
      </c>
      <c r="AA97" s="3">
        <f t="shared" si="36"/>
        <v>41</v>
      </c>
      <c r="AB97" s="3">
        <f t="shared" si="37"/>
        <v>115</v>
      </c>
      <c r="AC97" s="13">
        <f t="shared" si="38"/>
        <v>91.416666666666671</v>
      </c>
    </row>
    <row r="98" spans="1:29" x14ac:dyDescent="0.3">
      <c r="A98" s="3" t="s">
        <v>217</v>
      </c>
      <c r="B98" s="3" t="s">
        <v>61</v>
      </c>
      <c r="C98" s="3" t="s">
        <v>105</v>
      </c>
      <c r="D98" s="3" t="s">
        <v>214</v>
      </c>
      <c r="E98" s="3">
        <v>6.3200000000000006E-2</v>
      </c>
      <c r="F98" s="3">
        <v>0.1091</v>
      </c>
      <c r="G98" s="3">
        <v>0.51470000000000005</v>
      </c>
      <c r="H98" s="3">
        <v>0.19869999999999999</v>
      </c>
      <c r="I98" s="3">
        <v>0.2437</v>
      </c>
      <c r="J98" s="3">
        <v>0.36480000000000001</v>
      </c>
      <c r="K98" s="3">
        <v>0.61029999999999995</v>
      </c>
      <c r="L98" s="3">
        <v>0.12909999999999999</v>
      </c>
      <c r="M98" s="3">
        <v>0.1923</v>
      </c>
      <c r="N98" s="3">
        <v>0.3226</v>
      </c>
      <c r="O98" s="3">
        <v>0.59619999999999995</v>
      </c>
      <c r="P98" s="3">
        <v>1.6000000000000001E-3</v>
      </c>
      <c r="Q98" s="3">
        <f t="shared" ref="Q98:Q129" si="39">RANK(E98,E:E,0)</f>
        <v>50</v>
      </c>
      <c r="R98" s="3">
        <f t="shared" ref="R98:R129" si="40">RANK(F98,F:F,0)</f>
        <v>52</v>
      </c>
      <c r="S98" s="3">
        <f t="shared" ref="S98:S129" si="41">RANK(G98,G:G,0)</f>
        <v>43</v>
      </c>
      <c r="T98" s="3">
        <f t="shared" ref="T98:T129" si="42">RANK(H98,H:H,1)</f>
        <v>91</v>
      </c>
      <c r="U98" s="3">
        <f t="shared" ref="U98:U129" si="43">RANK(I98,I:I,0)</f>
        <v>179</v>
      </c>
      <c r="V98" s="3">
        <f t="shared" ref="V98:V129" si="44">RANK(J98,J:J,0)</f>
        <v>178</v>
      </c>
      <c r="W98" s="3">
        <f t="shared" ref="W98:W129" si="45">RANK(K98,K:K,0)</f>
        <v>178</v>
      </c>
      <c r="X98" s="3">
        <f t="shared" ref="X98:X129" si="46">RANK(L98,L:L,1)</f>
        <v>64</v>
      </c>
      <c r="Y98" s="3">
        <f t="shared" ref="Y98:Y129" si="47">RANK(M98,M:M,0)</f>
        <v>117</v>
      </c>
      <c r="Z98" s="3">
        <f t="shared" ref="Z98:Z129" si="48">RANK(N98,N:N,0)</f>
        <v>31</v>
      </c>
      <c r="AA98" s="3">
        <f t="shared" ref="AA98:AA129" si="49">RANK(O98,O:O,0)</f>
        <v>105</v>
      </c>
      <c r="AB98" s="3">
        <f t="shared" ref="AB98:AB129" si="50">RANK(P98,P:P,1)</f>
        <v>11</v>
      </c>
      <c r="AC98" s="13">
        <f t="shared" ref="AC98:AC129" si="51">SUM(Q98:AB98)/12</f>
        <v>91.583333333333329</v>
      </c>
    </row>
    <row r="99" spans="1:29" x14ac:dyDescent="0.3">
      <c r="A99" s="2" t="s">
        <v>49</v>
      </c>
      <c r="B99" s="2" t="s">
        <v>60</v>
      </c>
      <c r="C99" s="2" t="s">
        <v>104</v>
      </c>
      <c r="D99" s="2" t="s">
        <v>216</v>
      </c>
      <c r="E99" s="2">
        <v>2.1100000000000001E-2</v>
      </c>
      <c r="F99" s="2">
        <v>4.0800000000000003E-2</v>
      </c>
      <c r="G99" s="2">
        <v>0.50860000000000005</v>
      </c>
      <c r="H99" s="2">
        <v>0.2203</v>
      </c>
      <c r="I99" s="2">
        <v>0.57699999999999996</v>
      </c>
      <c r="J99" s="2">
        <v>0.54710000000000003</v>
      </c>
      <c r="K99" s="2">
        <v>0.72209999999999996</v>
      </c>
      <c r="L99" s="2">
        <v>0.14019999999999999</v>
      </c>
      <c r="M99" s="2">
        <v>0</v>
      </c>
      <c r="N99" s="2">
        <v>0</v>
      </c>
      <c r="O99" s="2">
        <v>0.5</v>
      </c>
      <c r="P99" s="2">
        <v>2.3E-3</v>
      </c>
      <c r="Q99" s="3">
        <f t="shared" si="39"/>
        <v>88</v>
      </c>
      <c r="R99" s="3">
        <f t="shared" si="40"/>
        <v>88</v>
      </c>
      <c r="S99" s="3">
        <f t="shared" si="41"/>
        <v>57</v>
      </c>
      <c r="T99" s="3">
        <f t="shared" si="42"/>
        <v>149</v>
      </c>
      <c r="U99" s="3">
        <f t="shared" si="43"/>
        <v>40</v>
      </c>
      <c r="V99" s="3">
        <f t="shared" si="44"/>
        <v>36</v>
      </c>
      <c r="W99" s="3">
        <f t="shared" si="45"/>
        <v>36</v>
      </c>
      <c r="X99" s="3">
        <f t="shared" si="46"/>
        <v>140</v>
      </c>
      <c r="Y99" s="3">
        <f t="shared" si="47"/>
        <v>140</v>
      </c>
      <c r="Z99" s="3">
        <f t="shared" si="48"/>
        <v>140</v>
      </c>
      <c r="AA99" s="3">
        <f t="shared" si="49"/>
        <v>139</v>
      </c>
      <c r="AB99" s="3">
        <f t="shared" si="50"/>
        <v>50</v>
      </c>
      <c r="AC99" s="13">
        <f t="shared" si="51"/>
        <v>91.916666666666671</v>
      </c>
    </row>
    <row r="100" spans="1:29" x14ac:dyDescent="0.3">
      <c r="A100" s="2" t="s">
        <v>49</v>
      </c>
      <c r="B100" s="2" t="s">
        <v>56</v>
      </c>
      <c r="C100" s="2" t="s">
        <v>104</v>
      </c>
      <c r="D100" s="2" t="s">
        <v>215</v>
      </c>
      <c r="E100" s="2">
        <v>0</v>
      </c>
      <c r="F100" s="2">
        <v>0</v>
      </c>
      <c r="G100" s="2">
        <v>0.5</v>
      </c>
      <c r="H100" s="2">
        <v>0.1953</v>
      </c>
      <c r="I100" s="2">
        <v>0.40060000000000001</v>
      </c>
      <c r="J100" s="2">
        <v>0.48809999999999998</v>
      </c>
      <c r="K100" s="2">
        <v>0.67020000000000002</v>
      </c>
      <c r="L100" s="2">
        <v>0.1293</v>
      </c>
      <c r="M100" s="2">
        <v>0.96150000000000002</v>
      </c>
      <c r="N100" s="2">
        <v>5.1000000000000004E-3</v>
      </c>
      <c r="O100" s="2">
        <v>0.55869999999999997</v>
      </c>
      <c r="P100" s="2">
        <v>0.64019999999999999</v>
      </c>
      <c r="Q100" s="3">
        <f t="shared" si="39"/>
        <v>100</v>
      </c>
      <c r="R100" s="3">
        <f t="shared" si="40"/>
        <v>100</v>
      </c>
      <c r="S100" s="3">
        <f t="shared" si="41"/>
        <v>73</v>
      </c>
      <c r="T100" s="3">
        <f t="shared" si="42"/>
        <v>67</v>
      </c>
      <c r="U100" s="3">
        <f t="shared" si="43"/>
        <v>91</v>
      </c>
      <c r="V100" s="3">
        <f t="shared" si="44"/>
        <v>77</v>
      </c>
      <c r="W100" s="3">
        <f t="shared" si="45"/>
        <v>84</v>
      </c>
      <c r="X100" s="3">
        <f t="shared" si="46"/>
        <v>66</v>
      </c>
      <c r="Y100" s="3">
        <f t="shared" si="47"/>
        <v>1</v>
      </c>
      <c r="Z100" s="3">
        <f t="shared" si="48"/>
        <v>137</v>
      </c>
      <c r="AA100" s="3">
        <f t="shared" si="49"/>
        <v>128</v>
      </c>
      <c r="AB100" s="3">
        <f t="shared" si="50"/>
        <v>179</v>
      </c>
      <c r="AC100" s="13">
        <f t="shared" si="51"/>
        <v>91.916666666666671</v>
      </c>
    </row>
    <row r="101" spans="1:29" x14ac:dyDescent="0.3">
      <c r="A101" s="3" t="s">
        <v>49</v>
      </c>
      <c r="B101" s="3" t="s">
        <v>52</v>
      </c>
      <c r="C101" s="3" t="s">
        <v>105</v>
      </c>
      <c r="D101" s="3" t="s">
        <v>214</v>
      </c>
      <c r="E101" s="3">
        <v>0</v>
      </c>
      <c r="F101" s="3">
        <v>0</v>
      </c>
      <c r="G101" s="3">
        <v>0.5</v>
      </c>
      <c r="H101" s="3">
        <v>0.19800000000000001</v>
      </c>
      <c r="I101" s="3">
        <v>0.35570000000000002</v>
      </c>
      <c r="J101" s="3">
        <v>0.45279999999999998</v>
      </c>
      <c r="K101" s="3">
        <v>0.65100000000000002</v>
      </c>
      <c r="L101" s="3">
        <v>0.13850000000000001</v>
      </c>
      <c r="M101" s="3">
        <v>0.1923</v>
      </c>
      <c r="N101" s="3">
        <v>0.3226</v>
      </c>
      <c r="O101" s="3">
        <v>0.59619999999999995</v>
      </c>
      <c r="P101" s="3">
        <v>1.6999999999999999E-3</v>
      </c>
      <c r="Q101" s="3">
        <f t="shared" si="39"/>
        <v>100</v>
      </c>
      <c r="R101" s="3">
        <f t="shared" si="40"/>
        <v>100</v>
      </c>
      <c r="S101" s="3">
        <f t="shared" si="41"/>
        <v>73</v>
      </c>
      <c r="T101" s="3">
        <f t="shared" si="42"/>
        <v>87</v>
      </c>
      <c r="U101" s="3">
        <f t="shared" si="43"/>
        <v>116</v>
      </c>
      <c r="V101" s="3">
        <f t="shared" si="44"/>
        <v>110</v>
      </c>
      <c r="W101" s="3">
        <f t="shared" si="45"/>
        <v>113</v>
      </c>
      <c r="X101" s="3">
        <f t="shared" si="46"/>
        <v>130</v>
      </c>
      <c r="Y101" s="3">
        <f t="shared" si="47"/>
        <v>117</v>
      </c>
      <c r="Z101" s="3">
        <f t="shared" si="48"/>
        <v>31</v>
      </c>
      <c r="AA101" s="3">
        <f t="shared" si="49"/>
        <v>105</v>
      </c>
      <c r="AB101" s="3">
        <f t="shared" si="50"/>
        <v>23</v>
      </c>
      <c r="AC101" s="13">
        <f t="shared" si="51"/>
        <v>92.083333333333329</v>
      </c>
    </row>
    <row r="102" spans="1:29" x14ac:dyDescent="0.3">
      <c r="A102" s="3" t="s">
        <v>50</v>
      </c>
      <c r="B102" s="3" t="s">
        <v>58</v>
      </c>
      <c r="C102" s="3" t="s">
        <v>105</v>
      </c>
      <c r="D102" s="3" t="s">
        <v>214</v>
      </c>
      <c r="E102" s="3">
        <v>4.2099999999999999E-2</v>
      </c>
      <c r="F102" s="3">
        <v>7.4099999999999999E-2</v>
      </c>
      <c r="G102" s="3">
        <v>0.50409999999999999</v>
      </c>
      <c r="H102" s="3">
        <v>0.19639999999999999</v>
      </c>
      <c r="I102" s="3">
        <v>0.31090000000000001</v>
      </c>
      <c r="J102" s="3">
        <v>0.41420000000000001</v>
      </c>
      <c r="K102" s="3">
        <v>0.63170000000000004</v>
      </c>
      <c r="L102" s="3">
        <v>0.1336</v>
      </c>
      <c r="M102" s="3">
        <v>0.5</v>
      </c>
      <c r="N102" s="3">
        <v>3.78E-2</v>
      </c>
      <c r="O102" s="3">
        <v>0.7218</v>
      </c>
      <c r="P102" s="3">
        <v>5.1999999999999998E-2</v>
      </c>
      <c r="Q102" s="3">
        <f t="shared" si="39"/>
        <v>70</v>
      </c>
      <c r="R102" s="3">
        <f t="shared" si="40"/>
        <v>72</v>
      </c>
      <c r="S102" s="3">
        <f t="shared" si="41"/>
        <v>63</v>
      </c>
      <c r="T102" s="3">
        <f t="shared" si="42"/>
        <v>78</v>
      </c>
      <c r="U102" s="3">
        <f t="shared" si="43"/>
        <v>147</v>
      </c>
      <c r="V102" s="3">
        <f t="shared" si="44"/>
        <v>152</v>
      </c>
      <c r="W102" s="3">
        <f t="shared" si="45"/>
        <v>152</v>
      </c>
      <c r="X102" s="3">
        <f t="shared" si="46"/>
        <v>106</v>
      </c>
      <c r="Y102" s="3">
        <f t="shared" si="47"/>
        <v>35</v>
      </c>
      <c r="Z102" s="3">
        <f t="shared" si="48"/>
        <v>84</v>
      </c>
      <c r="AA102" s="3">
        <f t="shared" si="49"/>
        <v>15</v>
      </c>
      <c r="AB102" s="3">
        <f t="shared" si="50"/>
        <v>132</v>
      </c>
      <c r="AC102" s="13">
        <f t="shared" si="51"/>
        <v>92.166666666666671</v>
      </c>
    </row>
    <row r="103" spans="1:29" x14ac:dyDescent="0.3">
      <c r="A103" s="3" t="s">
        <v>49</v>
      </c>
      <c r="B103" s="3" t="s">
        <v>54</v>
      </c>
      <c r="C103" s="3" t="s">
        <v>105</v>
      </c>
      <c r="D103" s="3" t="s">
        <v>215</v>
      </c>
      <c r="E103" s="3">
        <v>0</v>
      </c>
      <c r="F103" s="3">
        <v>0</v>
      </c>
      <c r="G103" s="3">
        <v>0.5</v>
      </c>
      <c r="H103" s="3">
        <v>0.19159999999999999</v>
      </c>
      <c r="I103" s="3">
        <v>0.34449999999999997</v>
      </c>
      <c r="J103" s="3">
        <v>0.45219999999999999</v>
      </c>
      <c r="K103" s="3">
        <v>0.64990000000000003</v>
      </c>
      <c r="L103" s="3">
        <v>0.12759999999999999</v>
      </c>
      <c r="M103" s="3">
        <v>0.92310000000000003</v>
      </c>
      <c r="N103" s="3">
        <v>6.0000000000000001E-3</v>
      </c>
      <c r="O103" s="3">
        <v>0.61950000000000005</v>
      </c>
      <c r="P103" s="3">
        <v>0.63439999999999996</v>
      </c>
      <c r="Q103" s="3">
        <f t="shared" si="39"/>
        <v>100</v>
      </c>
      <c r="R103" s="3">
        <f t="shared" si="40"/>
        <v>100</v>
      </c>
      <c r="S103" s="3">
        <f t="shared" si="41"/>
        <v>73</v>
      </c>
      <c r="T103" s="3">
        <f t="shared" si="42"/>
        <v>21</v>
      </c>
      <c r="U103" s="3">
        <f t="shared" si="43"/>
        <v>127</v>
      </c>
      <c r="V103" s="3">
        <f t="shared" si="44"/>
        <v>111</v>
      </c>
      <c r="W103" s="3">
        <f t="shared" si="45"/>
        <v>114</v>
      </c>
      <c r="X103" s="3">
        <f t="shared" si="46"/>
        <v>57</v>
      </c>
      <c r="Y103" s="3">
        <f t="shared" si="47"/>
        <v>3</v>
      </c>
      <c r="Z103" s="3">
        <f t="shared" si="48"/>
        <v>131</v>
      </c>
      <c r="AA103" s="3">
        <f t="shared" si="49"/>
        <v>96</v>
      </c>
      <c r="AB103" s="3">
        <f t="shared" si="50"/>
        <v>178</v>
      </c>
      <c r="AC103" s="13">
        <f t="shared" si="51"/>
        <v>92.583333333333329</v>
      </c>
    </row>
    <row r="104" spans="1:29" x14ac:dyDescent="0.3">
      <c r="A104" s="3" t="s">
        <v>50</v>
      </c>
      <c r="B104" s="3" t="s">
        <v>59</v>
      </c>
      <c r="C104" s="3" t="s">
        <v>105</v>
      </c>
      <c r="D104" s="3" t="s">
        <v>214</v>
      </c>
      <c r="E104" s="3">
        <v>6.3200000000000006E-2</v>
      </c>
      <c r="F104" s="3">
        <v>0.10340000000000001</v>
      </c>
      <c r="G104" s="3">
        <v>0.50339999999999996</v>
      </c>
      <c r="H104" s="3">
        <v>0.19270000000000001</v>
      </c>
      <c r="I104" s="3">
        <v>0.30809999999999998</v>
      </c>
      <c r="J104" s="3">
        <v>0.41510000000000002</v>
      </c>
      <c r="K104" s="3">
        <v>0.63200000000000001</v>
      </c>
      <c r="L104" s="3">
        <v>0.1348</v>
      </c>
      <c r="M104" s="3">
        <v>0.34620000000000001</v>
      </c>
      <c r="N104" s="3">
        <v>0.14169999999999999</v>
      </c>
      <c r="O104" s="3">
        <v>0.66910000000000003</v>
      </c>
      <c r="P104" s="3">
        <v>1.8200000000000001E-2</v>
      </c>
      <c r="Q104" s="3">
        <f t="shared" si="39"/>
        <v>50</v>
      </c>
      <c r="R104" s="3">
        <f t="shared" si="40"/>
        <v>56</v>
      </c>
      <c r="S104" s="3">
        <f t="shared" si="41"/>
        <v>64</v>
      </c>
      <c r="T104" s="3">
        <f t="shared" si="42"/>
        <v>41</v>
      </c>
      <c r="U104" s="3">
        <f t="shared" si="43"/>
        <v>152</v>
      </c>
      <c r="V104" s="3">
        <f t="shared" si="44"/>
        <v>150</v>
      </c>
      <c r="W104" s="3">
        <f t="shared" si="45"/>
        <v>151</v>
      </c>
      <c r="X104" s="3">
        <f t="shared" si="46"/>
        <v>112</v>
      </c>
      <c r="Y104" s="3">
        <f t="shared" si="47"/>
        <v>96</v>
      </c>
      <c r="Z104" s="3">
        <f t="shared" si="48"/>
        <v>63</v>
      </c>
      <c r="AA104" s="3">
        <f t="shared" si="49"/>
        <v>71</v>
      </c>
      <c r="AB104" s="3">
        <f t="shared" si="50"/>
        <v>105</v>
      </c>
      <c r="AC104" s="13">
        <f t="shared" si="51"/>
        <v>92.583333333333329</v>
      </c>
    </row>
    <row r="105" spans="1:29" x14ac:dyDescent="0.3">
      <c r="A105" s="2" t="s">
        <v>217</v>
      </c>
      <c r="B105" s="2" t="s">
        <v>53</v>
      </c>
      <c r="C105" s="2" t="s">
        <v>104</v>
      </c>
      <c r="D105" s="2" t="s">
        <v>214</v>
      </c>
      <c r="E105" s="2">
        <v>8.4199999999999997E-2</v>
      </c>
      <c r="F105" s="2">
        <v>0.13220000000000001</v>
      </c>
      <c r="G105" s="2">
        <v>0.50829999999999997</v>
      </c>
      <c r="H105" s="2">
        <v>0.21640000000000001</v>
      </c>
      <c r="I105" s="2">
        <v>0.36130000000000001</v>
      </c>
      <c r="J105" s="2">
        <v>0.43290000000000001</v>
      </c>
      <c r="K105" s="2">
        <v>0.64219999999999999</v>
      </c>
      <c r="L105" s="2">
        <v>0.1464</v>
      </c>
      <c r="M105" s="2">
        <v>0.88460000000000005</v>
      </c>
      <c r="N105" s="2">
        <v>8.6999999999999994E-3</v>
      </c>
      <c r="O105" s="2">
        <v>0.71579999999999999</v>
      </c>
      <c r="P105" s="2">
        <v>0.3795</v>
      </c>
      <c r="Q105" s="3">
        <f t="shared" si="39"/>
        <v>36</v>
      </c>
      <c r="R105" s="3">
        <f t="shared" si="40"/>
        <v>39</v>
      </c>
      <c r="S105" s="3">
        <f t="shared" si="41"/>
        <v>60</v>
      </c>
      <c r="T105" s="3">
        <f t="shared" si="42"/>
        <v>138</v>
      </c>
      <c r="U105" s="3">
        <f t="shared" si="43"/>
        <v>109</v>
      </c>
      <c r="V105" s="3">
        <f t="shared" si="44"/>
        <v>134</v>
      </c>
      <c r="W105" s="3">
        <f t="shared" si="45"/>
        <v>132</v>
      </c>
      <c r="X105" s="3">
        <f t="shared" si="46"/>
        <v>156</v>
      </c>
      <c r="Y105" s="3">
        <f t="shared" si="47"/>
        <v>4</v>
      </c>
      <c r="Z105" s="3">
        <f t="shared" si="48"/>
        <v>113</v>
      </c>
      <c r="AA105" s="3">
        <f t="shared" si="49"/>
        <v>22</v>
      </c>
      <c r="AB105" s="3">
        <f t="shared" si="50"/>
        <v>169</v>
      </c>
      <c r="AC105" s="13">
        <f t="shared" si="51"/>
        <v>92.666666666666671</v>
      </c>
    </row>
    <row r="106" spans="1:29" x14ac:dyDescent="0.3">
      <c r="A106" s="2" t="s">
        <v>49</v>
      </c>
      <c r="B106" s="2" t="s">
        <v>52</v>
      </c>
      <c r="C106" s="2" t="s">
        <v>104</v>
      </c>
      <c r="D106" s="2" t="s">
        <v>216</v>
      </c>
      <c r="E106" s="2">
        <v>0</v>
      </c>
      <c r="F106" s="2">
        <v>0</v>
      </c>
      <c r="G106" s="2">
        <v>0.5</v>
      </c>
      <c r="H106" s="2">
        <v>0.19969999999999999</v>
      </c>
      <c r="I106" s="2">
        <v>0.44819999999999999</v>
      </c>
      <c r="J106" s="2">
        <v>0.5212</v>
      </c>
      <c r="K106" s="2">
        <v>0.69020000000000004</v>
      </c>
      <c r="L106" s="2">
        <v>0.13350000000000001</v>
      </c>
      <c r="M106" s="2">
        <v>0</v>
      </c>
      <c r="N106" s="2">
        <v>0</v>
      </c>
      <c r="O106" s="2">
        <v>0.5</v>
      </c>
      <c r="P106" s="2">
        <v>2.3E-3</v>
      </c>
      <c r="Q106" s="3">
        <f t="shared" si="39"/>
        <v>100</v>
      </c>
      <c r="R106" s="3">
        <f t="shared" si="40"/>
        <v>100</v>
      </c>
      <c r="S106" s="3">
        <f t="shared" si="41"/>
        <v>73</v>
      </c>
      <c r="T106" s="3">
        <f t="shared" si="42"/>
        <v>93</v>
      </c>
      <c r="U106" s="3">
        <f t="shared" si="43"/>
        <v>77</v>
      </c>
      <c r="V106" s="3">
        <f t="shared" si="44"/>
        <v>43</v>
      </c>
      <c r="W106" s="3">
        <f t="shared" si="45"/>
        <v>55</v>
      </c>
      <c r="X106" s="3">
        <f t="shared" si="46"/>
        <v>103</v>
      </c>
      <c r="Y106" s="3">
        <f t="shared" si="47"/>
        <v>140</v>
      </c>
      <c r="Z106" s="3">
        <f t="shared" si="48"/>
        <v>140</v>
      </c>
      <c r="AA106" s="3">
        <f t="shared" si="49"/>
        <v>139</v>
      </c>
      <c r="AB106" s="3">
        <f t="shared" si="50"/>
        <v>50</v>
      </c>
      <c r="AC106" s="13">
        <f t="shared" si="51"/>
        <v>92.75</v>
      </c>
    </row>
    <row r="107" spans="1:29" x14ac:dyDescent="0.3">
      <c r="A107" s="2" t="s">
        <v>49</v>
      </c>
      <c r="B107" s="2" t="s">
        <v>59</v>
      </c>
      <c r="C107" s="2" t="s">
        <v>104</v>
      </c>
      <c r="D107" s="2" t="s">
        <v>216</v>
      </c>
      <c r="E107" s="2">
        <v>0</v>
      </c>
      <c r="F107" s="2">
        <v>0</v>
      </c>
      <c r="G107" s="2">
        <v>0.5</v>
      </c>
      <c r="H107" s="2">
        <v>0.19470000000000001</v>
      </c>
      <c r="I107" s="2">
        <v>0.45939999999999998</v>
      </c>
      <c r="J107" s="2">
        <v>0.5101</v>
      </c>
      <c r="K107" s="2">
        <v>0.68710000000000004</v>
      </c>
      <c r="L107" s="2">
        <v>0.1321</v>
      </c>
      <c r="M107" s="2">
        <v>0</v>
      </c>
      <c r="N107" s="2">
        <v>0</v>
      </c>
      <c r="O107" s="2">
        <v>0.5</v>
      </c>
      <c r="P107" s="2">
        <v>1.0200000000000001E-2</v>
      </c>
      <c r="Q107" s="3">
        <f t="shared" si="39"/>
        <v>100</v>
      </c>
      <c r="R107" s="3">
        <f t="shared" si="40"/>
        <v>100</v>
      </c>
      <c r="S107" s="3">
        <f t="shared" si="41"/>
        <v>73</v>
      </c>
      <c r="T107" s="3">
        <f t="shared" si="42"/>
        <v>60</v>
      </c>
      <c r="U107" s="3">
        <f t="shared" si="43"/>
        <v>71</v>
      </c>
      <c r="V107" s="3">
        <f t="shared" si="44"/>
        <v>53</v>
      </c>
      <c r="W107" s="3">
        <f t="shared" si="45"/>
        <v>60</v>
      </c>
      <c r="X107" s="3">
        <f t="shared" si="46"/>
        <v>89</v>
      </c>
      <c r="Y107" s="3">
        <f t="shared" si="47"/>
        <v>140</v>
      </c>
      <c r="Z107" s="3">
        <f t="shared" si="48"/>
        <v>140</v>
      </c>
      <c r="AA107" s="3">
        <f t="shared" si="49"/>
        <v>139</v>
      </c>
      <c r="AB107" s="3">
        <f t="shared" si="50"/>
        <v>88</v>
      </c>
      <c r="AC107" s="13">
        <f t="shared" si="51"/>
        <v>92.75</v>
      </c>
    </row>
    <row r="108" spans="1:29" x14ac:dyDescent="0.3">
      <c r="A108" s="2" t="s">
        <v>49</v>
      </c>
      <c r="B108" s="2" t="s">
        <v>60</v>
      </c>
      <c r="C108" s="2" t="s">
        <v>104</v>
      </c>
      <c r="D108" s="2" t="s">
        <v>215</v>
      </c>
      <c r="E108" s="2">
        <v>0</v>
      </c>
      <c r="F108" s="2">
        <v>0</v>
      </c>
      <c r="G108" s="2">
        <v>0.5</v>
      </c>
      <c r="H108" s="2">
        <v>0.22720000000000001</v>
      </c>
      <c r="I108" s="2">
        <v>0.45379999999999998</v>
      </c>
      <c r="J108" s="2">
        <v>0.52849999999999997</v>
      </c>
      <c r="K108" s="2">
        <v>0.69399999999999995</v>
      </c>
      <c r="L108" s="2">
        <v>0.1293</v>
      </c>
      <c r="M108" s="2">
        <v>0</v>
      </c>
      <c r="N108" s="2">
        <v>0</v>
      </c>
      <c r="O108" s="2">
        <v>0.5</v>
      </c>
      <c r="P108" s="2">
        <v>2.2000000000000001E-3</v>
      </c>
      <c r="Q108" s="3">
        <f t="shared" si="39"/>
        <v>100</v>
      </c>
      <c r="R108" s="3">
        <f t="shared" si="40"/>
        <v>100</v>
      </c>
      <c r="S108" s="3">
        <f t="shared" si="41"/>
        <v>73</v>
      </c>
      <c r="T108" s="3">
        <f t="shared" si="42"/>
        <v>163</v>
      </c>
      <c r="U108" s="3">
        <f t="shared" si="43"/>
        <v>73</v>
      </c>
      <c r="V108" s="3">
        <f t="shared" si="44"/>
        <v>40</v>
      </c>
      <c r="W108" s="3">
        <f t="shared" si="45"/>
        <v>51</v>
      </c>
      <c r="X108" s="3">
        <f t="shared" si="46"/>
        <v>66</v>
      </c>
      <c r="Y108" s="3">
        <f t="shared" si="47"/>
        <v>140</v>
      </c>
      <c r="Z108" s="3">
        <f t="shared" si="48"/>
        <v>140</v>
      </c>
      <c r="AA108" s="3">
        <f t="shared" si="49"/>
        <v>139</v>
      </c>
      <c r="AB108" s="3">
        <f t="shared" si="50"/>
        <v>29</v>
      </c>
      <c r="AC108" s="13">
        <f t="shared" si="51"/>
        <v>92.833333333333329</v>
      </c>
    </row>
    <row r="109" spans="1:29" x14ac:dyDescent="0.3">
      <c r="A109" s="2" t="s">
        <v>49</v>
      </c>
      <c r="B109" s="2" t="s">
        <v>55</v>
      </c>
      <c r="C109" s="2" t="s">
        <v>104</v>
      </c>
      <c r="D109" s="2" t="s">
        <v>215</v>
      </c>
      <c r="E109" s="2">
        <v>0</v>
      </c>
      <c r="F109" s="2">
        <v>0</v>
      </c>
      <c r="G109" s="2">
        <v>0.5</v>
      </c>
      <c r="H109" s="2">
        <v>0.19500000000000001</v>
      </c>
      <c r="I109" s="2">
        <v>0.46779999999999999</v>
      </c>
      <c r="J109" s="2">
        <v>0.50609999999999999</v>
      </c>
      <c r="K109" s="2">
        <v>0.68640000000000001</v>
      </c>
      <c r="L109" s="2">
        <v>0.13739999999999999</v>
      </c>
      <c r="M109" s="2">
        <v>0</v>
      </c>
      <c r="N109" s="2">
        <v>0</v>
      </c>
      <c r="O109" s="2">
        <v>0.5</v>
      </c>
      <c r="P109" s="2">
        <v>2.3E-3</v>
      </c>
      <c r="Q109" s="3">
        <f t="shared" si="39"/>
        <v>100</v>
      </c>
      <c r="R109" s="3">
        <f t="shared" si="40"/>
        <v>100</v>
      </c>
      <c r="S109" s="3">
        <f t="shared" si="41"/>
        <v>73</v>
      </c>
      <c r="T109" s="3">
        <f t="shared" si="42"/>
        <v>65</v>
      </c>
      <c r="U109" s="3">
        <f t="shared" si="43"/>
        <v>67</v>
      </c>
      <c r="V109" s="3">
        <f t="shared" si="44"/>
        <v>58</v>
      </c>
      <c r="W109" s="3">
        <f t="shared" si="45"/>
        <v>62</v>
      </c>
      <c r="X109" s="3">
        <f t="shared" si="46"/>
        <v>124</v>
      </c>
      <c r="Y109" s="3">
        <f t="shared" si="47"/>
        <v>140</v>
      </c>
      <c r="Z109" s="3">
        <f t="shared" si="48"/>
        <v>140</v>
      </c>
      <c r="AA109" s="3">
        <f t="shared" si="49"/>
        <v>139</v>
      </c>
      <c r="AB109" s="3">
        <f t="shared" si="50"/>
        <v>50</v>
      </c>
      <c r="AC109" s="13">
        <f t="shared" si="51"/>
        <v>93.166666666666671</v>
      </c>
    </row>
    <row r="110" spans="1:29" x14ac:dyDescent="0.3">
      <c r="A110" s="2" t="s">
        <v>49</v>
      </c>
      <c r="B110" s="2" t="s">
        <v>61</v>
      </c>
      <c r="C110" s="2" t="s">
        <v>104</v>
      </c>
      <c r="D110" s="2" t="s">
        <v>215</v>
      </c>
      <c r="E110" s="2">
        <v>0</v>
      </c>
      <c r="F110" s="2">
        <v>0</v>
      </c>
      <c r="G110" s="2">
        <v>0.5</v>
      </c>
      <c r="H110" s="2">
        <v>0.19989999999999999</v>
      </c>
      <c r="I110" s="2">
        <v>0.36409999999999998</v>
      </c>
      <c r="J110" s="2">
        <v>0.49340000000000001</v>
      </c>
      <c r="K110" s="2">
        <v>0.66810000000000003</v>
      </c>
      <c r="L110" s="2">
        <v>0.1205</v>
      </c>
      <c r="M110" s="2">
        <v>0</v>
      </c>
      <c r="N110" s="2">
        <v>0</v>
      </c>
      <c r="O110" s="2">
        <v>0.5</v>
      </c>
      <c r="P110" s="2">
        <v>2.2000000000000001E-3</v>
      </c>
      <c r="Q110" s="3">
        <f t="shared" si="39"/>
        <v>100</v>
      </c>
      <c r="R110" s="3">
        <f t="shared" si="40"/>
        <v>100</v>
      </c>
      <c r="S110" s="3">
        <f t="shared" si="41"/>
        <v>73</v>
      </c>
      <c r="T110" s="3">
        <f t="shared" si="42"/>
        <v>97</v>
      </c>
      <c r="U110" s="3">
        <f t="shared" si="43"/>
        <v>108</v>
      </c>
      <c r="V110" s="3">
        <f t="shared" si="44"/>
        <v>69</v>
      </c>
      <c r="W110" s="3">
        <f t="shared" si="45"/>
        <v>88</v>
      </c>
      <c r="X110" s="3">
        <f t="shared" si="46"/>
        <v>37</v>
      </c>
      <c r="Y110" s="3">
        <f t="shared" si="47"/>
        <v>140</v>
      </c>
      <c r="Z110" s="3">
        <f t="shared" si="48"/>
        <v>140</v>
      </c>
      <c r="AA110" s="3">
        <f t="shared" si="49"/>
        <v>139</v>
      </c>
      <c r="AB110" s="3">
        <f t="shared" si="50"/>
        <v>29</v>
      </c>
      <c r="AC110" s="13">
        <f t="shared" si="51"/>
        <v>93.333333333333329</v>
      </c>
    </row>
    <row r="111" spans="1:29" x14ac:dyDescent="0.3">
      <c r="A111" s="2" t="s">
        <v>50</v>
      </c>
      <c r="B111" s="2" t="s">
        <v>54</v>
      </c>
      <c r="C111" s="2" t="s">
        <v>104</v>
      </c>
      <c r="D111" s="2" t="s">
        <v>215</v>
      </c>
      <c r="E111" s="2">
        <v>6.3200000000000006E-2</v>
      </c>
      <c r="F111" s="2">
        <v>0.1101</v>
      </c>
      <c r="G111" s="2">
        <v>0.51649999999999996</v>
      </c>
      <c r="H111" s="2">
        <v>0.20649999999999999</v>
      </c>
      <c r="I111" s="2">
        <v>0.38940000000000002</v>
      </c>
      <c r="J111" s="2">
        <v>0.46100000000000002</v>
      </c>
      <c r="K111" s="2">
        <v>0.6573</v>
      </c>
      <c r="L111" s="2">
        <v>0.13950000000000001</v>
      </c>
      <c r="M111" s="2">
        <v>0.42309999999999998</v>
      </c>
      <c r="N111" s="2">
        <v>8.2000000000000007E-3</v>
      </c>
      <c r="O111" s="2">
        <v>0.59650000000000003</v>
      </c>
      <c r="P111" s="2">
        <v>0.19789999999999999</v>
      </c>
      <c r="Q111" s="3">
        <f t="shared" si="39"/>
        <v>50</v>
      </c>
      <c r="R111" s="3">
        <f t="shared" si="40"/>
        <v>50</v>
      </c>
      <c r="S111" s="3">
        <f t="shared" si="41"/>
        <v>37</v>
      </c>
      <c r="T111" s="3">
        <f t="shared" si="42"/>
        <v>118</v>
      </c>
      <c r="U111" s="3">
        <f t="shared" si="43"/>
        <v>97</v>
      </c>
      <c r="V111" s="3">
        <f t="shared" si="44"/>
        <v>101</v>
      </c>
      <c r="W111" s="3">
        <f t="shared" si="45"/>
        <v>103</v>
      </c>
      <c r="X111" s="3">
        <f t="shared" si="46"/>
        <v>138</v>
      </c>
      <c r="Y111" s="3">
        <f t="shared" si="47"/>
        <v>56</v>
      </c>
      <c r="Z111" s="3">
        <f t="shared" si="48"/>
        <v>115</v>
      </c>
      <c r="AA111" s="3">
        <f t="shared" si="49"/>
        <v>104</v>
      </c>
      <c r="AB111" s="3">
        <f t="shared" si="50"/>
        <v>151</v>
      </c>
      <c r="AC111" s="13">
        <f t="shared" si="51"/>
        <v>93.333333333333329</v>
      </c>
    </row>
    <row r="112" spans="1:29" x14ac:dyDescent="0.3">
      <c r="A112" s="3" t="s">
        <v>49</v>
      </c>
      <c r="B112" s="3" t="s">
        <v>52</v>
      </c>
      <c r="C112" s="3" t="s">
        <v>105</v>
      </c>
      <c r="D112" s="3" t="s">
        <v>215</v>
      </c>
      <c r="E112" s="3">
        <v>0</v>
      </c>
      <c r="F112" s="3">
        <v>0</v>
      </c>
      <c r="G112" s="3">
        <v>0.5</v>
      </c>
      <c r="H112" s="3">
        <v>0.2316</v>
      </c>
      <c r="I112" s="3">
        <v>0.31929999999999997</v>
      </c>
      <c r="J112" s="3">
        <v>0.43509999999999999</v>
      </c>
      <c r="K112" s="3">
        <v>0.6411</v>
      </c>
      <c r="L112" s="3">
        <v>0.1275</v>
      </c>
      <c r="M112" s="3">
        <v>0.26919999999999999</v>
      </c>
      <c r="N112" s="3">
        <v>0.42420000000000002</v>
      </c>
      <c r="O112" s="3">
        <v>0.63460000000000005</v>
      </c>
      <c r="P112" s="3">
        <v>1.5E-3</v>
      </c>
      <c r="Q112" s="3">
        <f t="shared" si="39"/>
        <v>100</v>
      </c>
      <c r="R112" s="3">
        <f t="shared" si="40"/>
        <v>100</v>
      </c>
      <c r="S112" s="3">
        <f t="shared" si="41"/>
        <v>73</v>
      </c>
      <c r="T112" s="3">
        <f t="shared" si="42"/>
        <v>165</v>
      </c>
      <c r="U112" s="3">
        <f t="shared" si="43"/>
        <v>142</v>
      </c>
      <c r="V112" s="3">
        <f t="shared" si="44"/>
        <v>131</v>
      </c>
      <c r="W112" s="3">
        <f t="shared" si="45"/>
        <v>137</v>
      </c>
      <c r="X112" s="3">
        <f t="shared" si="46"/>
        <v>56</v>
      </c>
      <c r="Y112" s="3">
        <f t="shared" si="47"/>
        <v>107</v>
      </c>
      <c r="Z112" s="3">
        <f t="shared" si="48"/>
        <v>16</v>
      </c>
      <c r="AA112" s="3">
        <f t="shared" si="49"/>
        <v>84</v>
      </c>
      <c r="AB112" s="3">
        <f t="shared" si="50"/>
        <v>10</v>
      </c>
      <c r="AC112" s="13">
        <f t="shared" si="51"/>
        <v>93.416666666666671</v>
      </c>
    </row>
    <row r="113" spans="1:29" x14ac:dyDescent="0.3">
      <c r="A113" s="3" t="s">
        <v>49</v>
      </c>
      <c r="B113" s="3" t="s">
        <v>55</v>
      </c>
      <c r="C113" s="3" t="s">
        <v>105</v>
      </c>
      <c r="D113" s="3" t="s">
        <v>215</v>
      </c>
      <c r="E113" s="3">
        <v>0</v>
      </c>
      <c r="F113" s="3">
        <v>0</v>
      </c>
      <c r="G113" s="3">
        <v>0.5</v>
      </c>
      <c r="H113" s="3">
        <v>0.19159999999999999</v>
      </c>
      <c r="I113" s="3">
        <v>0.46500000000000002</v>
      </c>
      <c r="J113" s="3">
        <v>0.49330000000000002</v>
      </c>
      <c r="K113" s="3">
        <v>0.68010000000000004</v>
      </c>
      <c r="L113" s="3">
        <v>0.14949999999999999</v>
      </c>
      <c r="M113" s="3">
        <v>0.69230000000000003</v>
      </c>
      <c r="N113" s="3">
        <v>5.4000000000000003E-3</v>
      </c>
      <c r="O113" s="3">
        <v>0.55659999999999998</v>
      </c>
      <c r="P113" s="3">
        <v>0.51570000000000005</v>
      </c>
      <c r="Q113" s="3">
        <f t="shared" si="39"/>
        <v>100</v>
      </c>
      <c r="R113" s="3">
        <f t="shared" si="40"/>
        <v>100</v>
      </c>
      <c r="S113" s="3">
        <f t="shared" si="41"/>
        <v>73</v>
      </c>
      <c r="T113" s="3">
        <f t="shared" si="42"/>
        <v>21</v>
      </c>
      <c r="U113" s="3">
        <f t="shared" si="43"/>
        <v>68</v>
      </c>
      <c r="V113" s="3">
        <f t="shared" si="44"/>
        <v>70</v>
      </c>
      <c r="W113" s="3">
        <f t="shared" si="45"/>
        <v>72</v>
      </c>
      <c r="X113" s="3">
        <f t="shared" si="46"/>
        <v>162</v>
      </c>
      <c r="Y113" s="3">
        <f t="shared" si="47"/>
        <v>16</v>
      </c>
      <c r="Z113" s="3">
        <f t="shared" si="48"/>
        <v>136</v>
      </c>
      <c r="AA113" s="3">
        <f t="shared" si="49"/>
        <v>130</v>
      </c>
      <c r="AB113" s="3">
        <f t="shared" si="50"/>
        <v>177</v>
      </c>
      <c r="AC113" s="13">
        <f t="shared" si="51"/>
        <v>93.75</v>
      </c>
    </row>
    <row r="114" spans="1:29" x14ac:dyDescent="0.3">
      <c r="A114" s="2" t="s">
        <v>49</v>
      </c>
      <c r="B114" s="2" t="s">
        <v>55</v>
      </c>
      <c r="C114" s="2" t="s">
        <v>104</v>
      </c>
      <c r="D114" s="2" t="s">
        <v>216</v>
      </c>
      <c r="E114" s="2">
        <v>0</v>
      </c>
      <c r="F114" s="2">
        <v>0</v>
      </c>
      <c r="G114" s="2">
        <v>0.5</v>
      </c>
      <c r="H114" s="2">
        <v>0.19470000000000001</v>
      </c>
      <c r="I114" s="2">
        <v>0.60219999999999996</v>
      </c>
      <c r="J114" s="2">
        <v>0.4965</v>
      </c>
      <c r="K114" s="2">
        <v>0.69840000000000002</v>
      </c>
      <c r="L114" s="2">
        <v>0.17510000000000001</v>
      </c>
      <c r="M114" s="2">
        <v>0</v>
      </c>
      <c r="N114" s="2">
        <v>0</v>
      </c>
      <c r="O114" s="2">
        <v>0.5</v>
      </c>
      <c r="P114" s="2">
        <v>3.7000000000000002E-3</v>
      </c>
      <c r="Q114" s="3">
        <f t="shared" si="39"/>
        <v>100</v>
      </c>
      <c r="R114" s="3">
        <f t="shared" si="40"/>
        <v>100</v>
      </c>
      <c r="S114" s="3">
        <f t="shared" si="41"/>
        <v>73</v>
      </c>
      <c r="T114" s="3">
        <f t="shared" si="42"/>
        <v>60</v>
      </c>
      <c r="U114" s="3">
        <f t="shared" si="43"/>
        <v>29</v>
      </c>
      <c r="V114" s="3">
        <f t="shared" si="44"/>
        <v>64</v>
      </c>
      <c r="W114" s="3">
        <f t="shared" si="45"/>
        <v>41</v>
      </c>
      <c r="X114" s="3">
        <f t="shared" si="46"/>
        <v>173</v>
      </c>
      <c r="Y114" s="3">
        <f t="shared" si="47"/>
        <v>140</v>
      </c>
      <c r="Z114" s="3">
        <f t="shared" si="48"/>
        <v>140</v>
      </c>
      <c r="AA114" s="3">
        <f t="shared" si="49"/>
        <v>139</v>
      </c>
      <c r="AB114" s="3">
        <f t="shared" si="50"/>
        <v>69</v>
      </c>
      <c r="AC114" s="13">
        <f t="shared" si="51"/>
        <v>94</v>
      </c>
    </row>
    <row r="115" spans="1:29" x14ac:dyDescent="0.3">
      <c r="A115" s="2" t="s">
        <v>50</v>
      </c>
      <c r="B115" s="2" t="s">
        <v>54</v>
      </c>
      <c r="C115" s="2" t="s">
        <v>104</v>
      </c>
      <c r="D115" s="2" t="s">
        <v>216</v>
      </c>
      <c r="E115" s="2">
        <v>0</v>
      </c>
      <c r="F115" s="2">
        <v>0</v>
      </c>
      <c r="G115" s="2">
        <v>0.5</v>
      </c>
      <c r="H115" s="2">
        <v>0.1951</v>
      </c>
      <c r="I115" s="2">
        <v>0.60219999999999996</v>
      </c>
      <c r="J115" s="2">
        <v>0.4783</v>
      </c>
      <c r="K115" s="2">
        <v>0.68689999999999996</v>
      </c>
      <c r="L115" s="2">
        <v>0.17580000000000001</v>
      </c>
      <c r="M115" s="2">
        <v>0.1923</v>
      </c>
      <c r="N115" s="2">
        <v>2.8199999999999999E-2</v>
      </c>
      <c r="O115" s="2">
        <v>0.58209999999999995</v>
      </c>
      <c r="P115" s="2">
        <v>2.64E-2</v>
      </c>
      <c r="Q115" s="3">
        <f t="shared" si="39"/>
        <v>100</v>
      </c>
      <c r="R115" s="3">
        <f t="shared" si="40"/>
        <v>100</v>
      </c>
      <c r="S115" s="3">
        <f t="shared" si="41"/>
        <v>73</v>
      </c>
      <c r="T115" s="3">
        <f t="shared" si="42"/>
        <v>66</v>
      </c>
      <c r="U115" s="3">
        <f t="shared" si="43"/>
        <v>29</v>
      </c>
      <c r="V115" s="3">
        <f t="shared" si="44"/>
        <v>87</v>
      </c>
      <c r="W115" s="3">
        <f t="shared" si="45"/>
        <v>61</v>
      </c>
      <c r="X115" s="3">
        <f t="shared" si="46"/>
        <v>175</v>
      </c>
      <c r="Y115" s="3">
        <f t="shared" si="47"/>
        <v>117</v>
      </c>
      <c r="Z115" s="3">
        <f t="shared" si="48"/>
        <v>90</v>
      </c>
      <c r="AA115" s="3">
        <f t="shared" si="49"/>
        <v>117</v>
      </c>
      <c r="AB115" s="3">
        <f t="shared" si="50"/>
        <v>116</v>
      </c>
      <c r="AC115" s="13">
        <f t="shared" si="51"/>
        <v>94.25</v>
      </c>
    </row>
    <row r="116" spans="1:29" x14ac:dyDescent="0.3">
      <c r="A116" s="2" t="s">
        <v>217</v>
      </c>
      <c r="B116" s="2" t="s">
        <v>58</v>
      </c>
      <c r="C116" s="2" t="s">
        <v>104</v>
      </c>
      <c r="D116" s="2" t="s">
        <v>215</v>
      </c>
      <c r="E116" s="2">
        <v>4.2099999999999999E-2</v>
      </c>
      <c r="F116" s="2">
        <v>6.6699999999999995E-2</v>
      </c>
      <c r="G116" s="2">
        <v>0.48159999999999997</v>
      </c>
      <c r="H116" s="2">
        <v>0.22570000000000001</v>
      </c>
      <c r="I116" s="2">
        <v>0.47620000000000001</v>
      </c>
      <c r="J116" s="2">
        <v>0.51829999999999998</v>
      </c>
      <c r="K116" s="2">
        <v>0.69299999999999995</v>
      </c>
      <c r="L116" s="2">
        <v>0.1389</v>
      </c>
      <c r="M116" s="2">
        <v>0.61539999999999995</v>
      </c>
      <c r="N116" s="2">
        <v>9.4000000000000004E-3</v>
      </c>
      <c r="O116" s="2">
        <v>0.66120000000000001</v>
      </c>
      <c r="P116" s="2">
        <v>0.26550000000000001</v>
      </c>
      <c r="Q116" s="3">
        <f t="shared" si="39"/>
        <v>70</v>
      </c>
      <c r="R116" s="3">
        <f t="shared" si="40"/>
        <v>76</v>
      </c>
      <c r="S116" s="3">
        <f t="shared" si="41"/>
        <v>172</v>
      </c>
      <c r="T116" s="3">
        <f t="shared" si="42"/>
        <v>160</v>
      </c>
      <c r="U116" s="3">
        <f t="shared" si="43"/>
        <v>65</v>
      </c>
      <c r="V116" s="3">
        <f t="shared" si="44"/>
        <v>46</v>
      </c>
      <c r="W116" s="3">
        <f t="shared" si="45"/>
        <v>53</v>
      </c>
      <c r="X116" s="3">
        <f t="shared" si="46"/>
        <v>131</v>
      </c>
      <c r="Y116" s="3">
        <f t="shared" si="47"/>
        <v>22</v>
      </c>
      <c r="Z116" s="3">
        <f t="shared" si="48"/>
        <v>107</v>
      </c>
      <c r="AA116" s="3">
        <f t="shared" si="49"/>
        <v>74</v>
      </c>
      <c r="AB116" s="3">
        <f t="shared" si="50"/>
        <v>157</v>
      </c>
      <c r="AC116" s="13">
        <f t="shared" si="51"/>
        <v>94.416666666666671</v>
      </c>
    </row>
    <row r="117" spans="1:29" x14ac:dyDescent="0.3">
      <c r="A117" s="2" t="s">
        <v>50</v>
      </c>
      <c r="B117" s="2" t="s">
        <v>53</v>
      </c>
      <c r="C117" s="2" t="s">
        <v>104</v>
      </c>
      <c r="D117" s="2" t="s">
        <v>214</v>
      </c>
      <c r="E117" s="2">
        <v>7.3700000000000002E-2</v>
      </c>
      <c r="F117" s="2">
        <v>0.1217</v>
      </c>
      <c r="G117" s="2">
        <v>0.51239999999999997</v>
      </c>
      <c r="H117" s="2">
        <v>0.2114</v>
      </c>
      <c r="I117" s="2">
        <v>0.40060000000000001</v>
      </c>
      <c r="J117" s="2">
        <v>0.44829999999999998</v>
      </c>
      <c r="K117" s="2">
        <v>0.65210000000000001</v>
      </c>
      <c r="L117" s="2">
        <v>0.14879999999999999</v>
      </c>
      <c r="M117" s="2">
        <v>0.57689999999999997</v>
      </c>
      <c r="N117" s="2">
        <v>8.0999999999999996E-3</v>
      </c>
      <c r="O117" s="2">
        <v>0.62970000000000004</v>
      </c>
      <c r="P117" s="2">
        <v>0.25650000000000001</v>
      </c>
      <c r="Q117" s="3">
        <f t="shared" si="39"/>
        <v>43</v>
      </c>
      <c r="R117" s="3">
        <f t="shared" si="40"/>
        <v>48</v>
      </c>
      <c r="S117" s="3">
        <f t="shared" si="41"/>
        <v>49</v>
      </c>
      <c r="T117" s="3">
        <f t="shared" si="42"/>
        <v>129</v>
      </c>
      <c r="U117" s="3">
        <f t="shared" si="43"/>
        <v>91</v>
      </c>
      <c r="V117" s="3">
        <f t="shared" si="44"/>
        <v>114</v>
      </c>
      <c r="W117" s="3">
        <f t="shared" si="45"/>
        <v>111</v>
      </c>
      <c r="X117" s="3">
        <f t="shared" si="46"/>
        <v>160</v>
      </c>
      <c r="Y117" s="3">
        <f t="shared" si="47"/>
        <v>27</v>
      </c>
      <c r="Z117" s="3">
        <f t="shared" si="48"/>
        <v>116</v>
      </c>
      <c r="AA117" s="3">
        <f t="shared" si="49"/>
        <v>95</v>
      </c>
      <c r="AB117" s="3">
        <f t="shared" si="50"/>
        <v>155</v>
      </c>
      <c r="AC117" s="13">
        <f t="shared" si="51"/>
        <v>94.833333333333329</v>
      </c>
    </row>
    <row r="118" spans="1:29" x14ac:dyDescent="0.3">
      <c r="A118" s="2" t="s">
        <v>49</v>
      </c>
      <c r="B118" s="2" t="s">
        <v>60</v>
      </c>
      <c r="C118" s="2" t="s">
        <v>104</v>
      </c>
      <c r="D118" s="2" t="s">
        <v>214</v>
      </c>
      <c r="E118" s="2">
        <v>0.1158</v>
      </c>
      <c r="F118" s="2">
        <v>0.1789</v>
      </c>
      <c r="G118" s="2">
        <v>0.52590000000000003</v>
      </c>
      <c r="H118" s="2">
        <v>0.21820000000000001</v>
      </c>
      <c r="I118" s="2">
        <v>0.36130000000000001</v>
      </c>
      <c r="J118" s="2">
        <v>0.44030000000000002</v>
      </c>
      <c r="K118" s="2">
        <v>0.64570000000000005</v>
      </c>
      <c r="L118" s="2">
        <v>0.1384</v>
      </c>
      <c r="M118" s="2">
        <v>0</v>
      </c>
      <c r="N118" s="2">
        <v>0</v>
      </c>
      <c r="O118" s="2">
        <v>0.5</v>
      </c>
      <c r="P118" s="2">
        <v>2.2000000000000001E-3</v>
      </c>
      <c r="Q118" s="3">
        <f t="shared" si="39"/>
        <v>21</v>
      </c>
      <c r="R118" s="3">
        <f t="shared" si="40"/>
        <v>23</v>
      </c>
      <c r="S118" s="3">
        <f t="shared" si="41"/>
        <v>20</v>
      </c>
      <c r="T118" s="3">
        <f t="shared" si="42"/>
        <v>146</v>
      </c>
      <c r="U118" s="3">
        <f t="shared" si="43"/>
        <v>109</v>
      </c>
      <c r="V118" s="3">
        <f t="shared" si="44"/>
        <v>123</v>
      </c>
      <c r="W118" s="3">
        <f t="shared" si="45"/>
        <v>121</v>
      </c>
      <c r="X118" s="3">
        <f t="shared" si="46"/>
        <v>129</v>
      </c>
      <c r="Y118" s="3">
        <f t="shared" si="47"/>
        <v>140</v>
      </c>
      <c r="Z118" s="3">
        <f t="shared" si="48"/>
        <v>140</v>
      </c>
      <c r="AA118" s="3">
        <f t="shared" si="49"/>
        <v>139</v>
      </c>
      <c r="AB118" s="3">
        <f t="shared" si="50"/>
        <v>29</v>
      </c>
      <c r="AC118" s="13">
        <f t="shared" si="51"/>
        <v>95</v>
      </c>
    </row>
    <row r="119" spans="1:29" x14ac:dyDescent="0.3">
      <c r="A119" s="2" t="s">
        <v>217</v>
      </c>
      <c r="B119" s="2" t="s">
        <v>56</v>
      </c>
      <c r="C119" s="2" t="s">
        <v>104</v>
      </c>
      <c r="D119" s="2" t="s">
        <v>215</v>
      </c>
      <c r="E119" s="2">
        <v>7.3700000000000002E-2</v>
      </c>
      <c r="F119" s="2">
        <v>9.8599999999999993E-2</v>
      </c>
      <c r="G119" s="2">
        <v>0.4617</v>
      </c>
      <c r="H119" s="2">
        <v>0.22389999999999999</v>
      </c>
      <c r="I119" s="2">
        <v>0.40899999999999997</v>
      </c>
      <c r="J119" s="2">
        <v>0.47560000000000002</v>
      </c>
      <c r="K119" s="2">
        <v>0.66569999999999996</v>
      </c>
      <c r="L119" s="2">
        <v>0.13120000000000001</v>
      </c>
      <c r="M119" s="2">
        <v>0.88460000000000005</v>
      </c>
      <c r="N119" s="2">
        <v>7.9000000000000008E-3</v>
      </c>
      <c r="O119" s="2">
        <v>0.69299999999999995</v>
      </c>
      <c r="P119" s="2">
        <v>0.45569999999999999</v>
      </c>
      <c r="Q119" s="3">
        <f t="shared" si="39"/>
        <v>43</v>
      </c>
      <c r="R119" s="3">
        <f t="shared" si="40"/>
        <v>58</v>
      </c>
      <c r="S119" s="3">
        <f t="shared" si="41"/>
        <v>177</v>
      </c>
      <c r="T119" s="3">
        <f t="shared" si="42"/>
        <v>158</v>
      </c>
      <c r="U119" s="3">
        <f t="shared" si="43"/>
        <v>87</v>
      </c>
      <c r="V119" s="3">
        <f t="shared" si="44"/>
        <v>93</v>
      </c>
      <c r="W119" s="3">
        <f t="shared" si="45"/>
        <v>92</v>
      </c>
      <c r="X119" s="3">
        <f t="shared" si="46"/>
        <v>83</v>
      </c>
      <c r="Y119" s="3">
        <f t="shared" si="47"/>
        <v>4</v>
      </c>
      <c r="Z119" s="3">
        <f t="shared" si="48"/>
        <v>118</v>
      </c>
      <c r="AA119" s="3">
        <f t="shared" si="49"/>
        <v>54</v>
      </c>
      <c r="AB119" s="3">
        <f t="shared" si="50"/>
        <v>173</v>
      </c>
      <c r="AC119" s="13">
        <f t="shared" si="51"/>
        <v>95</v>
      </c>
    </row>
    <row r="120" spans="1:29" x14ac:dyDescent="0.3">
      <c r="A120" s="2" t="s">
        <v>50</v>
      </c>
      <c r="B120" s="2" t="s">
        <v>54</v>
      </c>
      <c r="C120" s="2" t="s">
        <v>104</v>
      </c>
      <c r="D120" s="2" t="s">
        <v>214</v>
      </c>
      <c r="E120" s="2">
        <v>8.4199999999999997E-2</v>
      </c>
      <c r="F120" s="2">
        <v>0.1404</v>
      </c>
      <c r="G120" s="2">
        <v>0.52139999999999997</v>
      </c>
      <c r="H120" s="2">
        <v>0.21190000000000001</v>
      </c>
      <c r="I120" s="2">
        <v>0.31929999999999997</v>
      </c>
      <c r="J120" s="2">
        <v>0.41909999999999997</v>
      </c>
      <c r="K120" s="2">
        <v>0.63419999999999999</v>
      </c>
      <c r="L120" s="2">
        <v>0.13220000000000001</v>
      </c>
      <c r="M120" s="2">
        <v>0.73080000000000001</v>
      </c>
      <c r="N120" s="2">
        <v>7.1999999999999998E-3</v>
      </c>
      <c r="O120" s="2">
        <v>0.63749999999999996</v>
      </c>
      <c r="P120" s="2">
        <v>0.40589999999999998</v>
      </c>
      <c r="Q120" s="3">
        <f t="shared" si="39"/>
        <v>36</v>
      </c>
      <c r="R120" s="3">
        <f t="shared" si="40"/>
        <v>36</v>
      </c>
      <c r="S120" s="3">
        <f t="shared" si="41"/>
        <v>26</v>
      </c>
      <c r="T120" s="3">
        <f t="shared" si="42"/>
        <v>131</v>
      </c>
      <c r="U120" s="3">
        <f t="shared" si="43"/>
        <v>142</v>
      </c>
      <c r="V120" s="3">
        <f t="shared" si="44"/>
        <v>147</v>
      </c>
      <c r="W120" s="3">
        <f t="shared" si="45"/>
        <v>147</v>
      </c>
      <c r="X120" s="3">
        <f t="shared" si="46"/>
        <v>90</v>
      </c>
      <c r="Y120" s="3">
        <f t="shared" si="47"/>
        <v>12</v>
      </c>
      <c r="Z120" s="3">
        <f t="shared" si="48"/>
        <v>124</v>
      </c>
      <c r="AA120" s="3">
        <f t="shared" si="49"/>
        <v>82</v>
      </c>
      <c r="AB120" s="3">
        <f t="shared" si="50"/>
        <v>171</v>
      </c>
      <c r="AC120" s="13">
        <f t="shared" si="51"/>
        <v>95.333333333333329</v>
      </c>
    </row>
    <row r="121" spans="1:29" x14ac:dyDescent="0.3">
      <c r="A121" s="2" t="s">
        <v>50</v>
      </c>
      <c r="B121" s="2" t="s">
        <v>55</v>
      </c>
      <c r="C121" s="2" t="s">
        <v>104</v>
      </c>
      <c r="D121" s="2" t="s">
        <v>215</v>
      </c>
      <c r="E121" s="2">
        <v>2.1100000000000001E-2</v>
      </c>
      <c r="F121" s="2">
        <v>3.8100000000000002E-2</v>
      </c>
      <c r="G121" s="2">
        <v>0.4955</v>
      </c>
      <c r="H121" s="2">
        <v>0.2064</v>
      </c>
      <c r="I121" s="2">
        <v>0.45660000000000001</v>
      </c>
      <c r="J121" s="2">
        <v>0.49769999999999998</v>
      </c>
      <c r="K121" s="2">
        <v>0.68110000000000004</v>
      </c>
      <c r="L121" s="2">
        <v>0.13800000000000001</v>
      </c>
      <c r="M121" s="2">
        <v>0.46150000000000002</v>
      </c>
      <c r="N121" s="2">
        <v>1.47E-2</v>
      </c>
      <c r="O121" s="2">
        <v>0.66149999999999998</v>
      </c>
      <c r="P121" s="2">
        <v>0.1125</v>
      </c>
      <c r="Q121" s="3">
        <f t="shared" si="39"/>
        <v>88</v>
      </c>
      <c r="R121" s="3">
        <f t="shared" si="40"/>
        <v>92</v>
      </c>
      <c r="S121" s="3">
        <f t="shared" si="41"/>
        <v>161</v>
      </c>
      <c r="T121" s="3">
        <f t="shared" si="42"/>
        <v>116</v>
      </c>
      <c r="U121" s="3">
        <f t="shared" si="43"/>
        <v>72</v>
      </c>
      <c r="V121" s="3">
        <f t="shared" si="44"/>
        <v>62</v>
      </c>
      <c r="W121" s="3">
        <f t="shared" si="45"/>
        <v>71</v>
      </c>
      <c r="X121" s="3">
        <f t="shared" si="46"/>
        <v>126</v>
      </c>
      <c r="Y121" s="3">
        <f t="shared" si="47"/>
        <v>44</v>
      </c>
      <c r="Z121" s="3">
        <f t="shared" si="48"/>
        <v>97</v>
      </c>
      <c r="AA121" s="3">
        <f t="shared" si="49"/>
        <v>73</v>
      </c>
      <c r="AB121" s="3">
        <f t="shared" si="50"/>
        <v>144</v>
      </c>
      <c r="AC121" s="13">
        <f t="shared" si="51"/>
        <v>95.5</v>
      </c>
    </row>
    <row r="122" spans="1:29" x14ac:dyDescent="0.3">
      <c r="A122" s="2" t="s">
        <v>49</v>
      </c>
      <c r="B122" s="2" t="s">
        <v>56</v>
      </c>
      <c r="C122" s="2" t="s">
        <v>104</v>
      </c>
      <c r="D122" s="2" t="s">
        <v>216</v>
      </c>
      <c r="E122" s="2">
        <v>0</v>
      </c>
      <c r="F122" s="2">
        <v>0</v>
      </c>
      <c r="G122" s="2">
        <v>0.5</v>
      </c>
      <c r="H122" s="2">
        <v>0.19570000000000001</v>
      </c>
      <c r="I122" s="2">
        <v>0.57420000000000004</v>
      </c>
      <c r="J122" s="2">
        <v>0.50739999999999996</v>
      </c>
      <c r="K122" s="2">
        <v>0.70120000000000005</v>
      </c>
      <c r="L122" s="2">
        <v>0.16439999999999999</v>
      </c>
      <c r="M122" s="2">
        <v>0</v>
      </c>
      <c r="N122" s="2">
        <v>0</v>
      </c>
      <c r="O122" s="2">
        <v>0.5</v>
      </c>
      <c r="P122" s="2">
        <v>8.8000000000000005E-3</v>
      </c>
      <c r="Q122" s="3">
        <f t="shared" si="39"/>
        <v>100</v>
      </c>
      <c r="R122" s="3">
        <f t="shared" si="40"/>
        <v>100</v>
      </c>
      <c r="S122" s="3">
        <f t="shared" si="41"/>
        <v>73</v>
      </c>
      <c r="T122" s="3">
        <f t="shared" si="42"/>
        <v>69</v>
      </c>
      <c r="U122" s="3">
        <f t="shared" si="43"/>
        <v>41</v>
      </c>
      <c r="V122" s="3">
        <f t="shared" si="44"/>
        <v>56</v>
      </c>
      <c r="W122" s="3">
        <f t="shared" si="45"/>
        <v>40</v>
      </c>
      <c r="X122" s="3">
        <f t="shared" si="46"/>
        <v>169</v>
      </c>
      <c r="Y122" s="3">
        <f t="shared" si="47"/>
        <v>140</v>
      </c>
      <c r="Z122" s="3">
        <f t="shared" si="48"/>
        <v>140</v>
      </c>
      <c r="AA122" s="3">
        <f t="shared" si="49"/>
        <v>139</v>
      </c>
      <c r="AB122" s="3">
        <f t="shared" si="50"/>
        <v>82</v>
      </c>
      <c r="AC122" s="13">
        <f t="shared" si="51"/>
        <v>95.75</v>
      </c>
    </row>
    <row r="123" spans="1:29" x14ac:dyDescent="0.3">
      <c r="A123" s="3" t="s">
        <v>49</v>
      </c>
      <c r="B123" s="3" t="s">
        <v>61</v>
      </c>
      <c r="C123" s="3" t="s">
        <v>105</v>
      </c>
      <c r="D123" s="3" t="s">
        <v>215</v>
      </c>
      <c r="E123" s="3">
        <v>0</v>
      </c>
      <c r="F123" s="3">
        <v>0</v>
      </c>
      <c r="G123" s="3">
        <v>0.5</v>
      </c>
      <c r="H123" s="3">
        <v>0.1986</v>
      </c>
      <c r="I123" s="3">
        <v>0.31929999999999997</v>
      </c>
      <c r="J123" s="3">
        <v>0.43020000000000003</v>
      </c>
      <c r="K123" s="3">
        <v>0.63900000000000001</v>
      </c>
      <c r="L123" s="3">
        <v>0.1285</v>
      </c>
      <c r="M123" s="3">
        <v>0.15379999999999999</v>
      </c>
      <c r="N123" s="3">
        <v>0.26669999999999999</v>
      </c>
      <c r="O123" s="3">
        <v>0.57689999999999997</v>
      </c>
      <c r="P123" s="3">
        <v>1.6000000000000001E-3</v>
      </c>
      <c r="Q123" s="3">
        <f t="shared" si="39"/>
        <v>100</v>
      </c>
      <c r="R123" s="3">
        <f t="shared" si="40"/>
        <v>100</v>
      </c>
      <c r="S123" s="3">
        <f t="shared" si="41"/>
        <v>73</v>
      </c>
      <c r="T123" s="3">
        <f t="shared" si="42"/>
        <v>89</v>
      </c>
      <c r="U123" s="3">
        <f t="shared" si="43"/>
        <v>142</v>
      </c>
      <c r="V123" s="3">
        <f t="shared" si="44"/>
        <v>141</v>
      </c>
      <c r="W123" s="3">
        <f t="shared" si="45"/>
        <v>142</v>
      </c>
      <c r="X123" s="3">
        <f t="shared" si="46"/>
        <v>62</v>
      </c>
      <c r="Y123" s="3">
        <f t="shared" si="47"/>
        <v>125</v>
      </c>
      <c r="Z123" s="3">
        <f t="shared" si="48"/>
        <v>48</v>
      </c>
      <c r="AA123" s="3">
        <f t="shared" si="49"/>
        <v>120</v>
      </c>
      <c r="AB123" s="3">
        <f t="shared" si="50"/>
        <v>11</v>
      </c>
      <c r="AC123" s="13">
        <f t="shared" si="51"/>
        <v>96.083333333333329</v>
      </c>
    </row>
    <row r="124" spans="1:29" x14ac:dyDescent="0.3">
      <c r="A124" s="2" t="s">
        <v>217</v>
      </c>
      <c r="B124" s="2" t="s">
        <v>58</v>
      </c>
      <c r="C124" s="2" t="s">
        <v>104</v>
      </c>
      <c r="D124" s="2" t="s">
        <v>216</v>
      </c>
      <c r="E124" s="2">
        <v>0</v>
      </c>
      <c r="F124" s="2">
        <v>0</v>
      </c>
      <c r="G124" s="2">
        <v>0.5</v>
      </c>
      <c r="H124" s="2">
        <v>0.19289999999999999</v>
      </c>
      <c r="I124" s="2">
        <v>0.72550000000000003</v>
      </c>
      <c r="J124" s="2">
        <v>0.43790000000000001</v>
      </c>
      <c r="K124" s="2">
        <v>0.66459999999999997</v>
      </c>
      <c r="L124" s="2">
        <v>0.21990000000000001</v>
      </c>
      <c r="M124" s="2">
        <v>0.15379999999999999</v>
      </c>
      <c r="N124" s="2">
        <v>9.4100000000000003E-2</v>
      </c>
      <c r="O124" s="2">
        <v>0.57450000000000001</v>
      </c>
      <c r="P124" s="2">
        <v>2.5700000000000001E-2</v>
      </c>
      <c r="Q124" s="3">
        <f t="shared" si="39"/>
        <v>100</v>
      </c>
      <c r="R124" s="3">
        <f t="shared" si="40"/>
        <v>100</v>
      </c>
      <c r="S124" s="3">
        <f t="shared" si="41"/>
        <v>73</v>
      </c>
      <c r="T124" s="3">
        <f t="shared" si="42"/>
        <v>44</v>
      </c>
      <c r="U124" s="3">
        <f t="shared" si="43"/>
        <v>3</v>
      </c>
      <c r="V124" s="3">
        <f t="shared" si="44"/>
        <v>129</v>
      </c>
      <c r="W124" s="3">
        <f t="shared" si="45"/>
        <v>93</v>
      </c>
      <c r="X124" s="3">
        <f t="shared" si="46"/>
        <v>179</v>
      </c>
      <c r="Y124" s="3">
        <f t="shared" si="47"/>
        <v>125</v>
      </c>
      <c r="Z124" s="3">
        <f t="shared" si="48"/>
        <v>67</v>
      </c>
      <c r="AA124" s="3">
        <f t="shared" si="49"/>
        <v>126</v>
      </c>
      <c r="AB124" s="3">
        <f t="shared" si="50"/>
        <v>114</v>
      </c>
      <c r="AC124" s="13">
        <f t="shared" si="51"/>
        <v>96.083333333333329</v>
      </c>
    </row>
    <row r="125" spans="1:29" x14ac:dyDescent="0.3">
      <c r="A125" s="2" t="s">
        <v>217</v>
      </c>
      <c r="B125" s="2" t="s">
        <v>57</v>
      </c>
      <c r="C125" s="2" t="s">
        <v>104</v>
      </c>
      <c r="D125" s="2" t="s">
        <v>215</v>
      </c>
      <c r="E125" s="2">
        <v>0</v>
      </c>
      <c r="F125" s="2">
        <v>0</v>
      </c>
      <c r="G125" s="2">
        <v>0.5</v>
      </c>
      <c r="H125" s="2">
        <v>0.2392</v>
      </c>
      <c r="I125" s="2">
        <v>0.49580000000000002</v>
      </c>
      <c r="J125" s="2">
        <v>0.49370000000000003</v>
      </c>
      <c r="K125" s="2">
        <v>0.68400000000000005</v>
      </c>
      <c r="L125" s="2">
        <v>0.14860000000000001</v>
      </c>
      <c r="M125" s="2">
        <v>0.5</v>
      </c>
      <c r="N125" s="2">
        <v>1.2200000000000001E-2</v>
      </c>
      <c r="O125" s="2">
        <v>0.65939999999999999</v>
      </c>
      <c r="P125" s="2">
        <v>0.1401</v>
      </c>
      <c r="Q125" s="3">
        <f t="shared" si="39"/>
        <v>100</v>
      </c>
      <c r="R125" s="3">
        <f t="shared" si="40"/>
        <v>100</v>
      </c>
      <c r="S125" s="3">
        <f t="shared" si="41"/>
        <v>73</v>
      </c>
      <c r="T125" s="3">
        <f t="shared" si="42"/>
        <v>169</v>
      </c>
      <c r="U125" s="3">
        <f t="shared" si="43"/>
        <v>58</v>
      </c>
      <c r="V125" s="3">
        <f t="shared" si="44"/>
        <v>68</v>
      </c>
      <c r="W125" s="3">
        <f t="shared" si="45"/>
        <v>67</v>
      </c>
      <c r="X125" s="3">
        <f t="shared" si="46"/>
        <v>159</v>
      </c>
      <c r="Y125" s="3">
        <f t="shared" si="47"/>
        <v>35</v>
      </c>
      <c r="Z125" s="3">
        <f t="shared" si="48"/>
        <v>103</v>
      </c>
      <c r="AA125" s="3">
        <f t="shared" si="49"/>
        <v>75</v>
      </c>
      <c r="AB125" s="3">
        <f t="shared" si="50"/>
        <v>146</v>
      </c>
      <c r="AC125" s="13">
        <f t="shared" si="51"/>
        <v>96.083333333333329</v>
      </c>
    </row>
    <row r="126" spans="1:29" x14ac:dyDescent="0.3">
      <c r="A126" s="2" t="s">
        <v>49</v>
      </c>
      <c r="B126" s="2" t="s">
        <v>54</v>
      </c>
      <c r="C126" s="2" t="s">
        <v>104</v>
      </c>
      <c r="D126" s="2" t="s">
        <v>216</v>
      </c>
      <c r="E126" s="2">
        <v>0</v>
      </c>
      <c r="F126" s="2">
        <v>0</v>
      </c>
      <c r="G126" s="2">
        <v>0.5</v>
      </c>
      <c r="H126" s="2">
        <v>0.19550000000000001</v>
      </c>
      <c r="I126" s="2">
        <v>0.58260000000000001</v>
      </c>
      <c r="J126" s="2">
        <v>0.49409999999999998</v>
      </c>
      <c r="K126" s="2">
        <v>0.69450000000000001</v>
      </c>
      <c r="L126" s="2">
        <v>0.17510000000000001</v>
      </c>
      <c r="M126" s="2">
        <v>0</v>
      </c>
      <c r="N126" s="2">
        <v>0</v>
      </c>
      <c r="O126" s="2">
        <v>0.5</v>
      </c>
      <c r="P126" s="2">
        <v>4.4000000000000003E-3</v>
      </c>
      <c r="Q126" s="3">
        <f t="shared" si="39"/>
        <v>100</v>
      </c>
      <c r="R126" s="3">
        <f t="shared" si="40"/>
        <v>100</v>
      </c>
      <c r="S126" s="3">
        <f t="shared" si="41"/>
        <v>73</v>
      </c>
      <c r="T126" s="3">
        <f t="shared" si="42"/>
        <v>68</v>
      </c>
      <c r="U126" s="3">
        <f t="shared" si="43"/>
        <v>37</v>
      </c>
      <c r="V126" s="3">
        <f t="shared" si="44"/>
        <v>66</v>
      </c>
      <c r="W126" s="3">
        <f t="shared" si="45"/>
        <v>49</v>
      </c>
      <c r="X126" s="3">
        <f t="shared" si="46"/>
        <v>173</v>
      </c>
      <c r="Y126" s="3">
        <f t="shared" si="47"/>
        <v>140</v>
      </c>
      <c r="Z126" s="3">
        <f t="shared" si="48"/>
        <v>140</v>
      </c>
      <c r="AA126" s="3">
        <f t="shared" si="49"/>
        <v>139</v>
      </c>
      <c r="AB126" s="3">
        <f t="shared" si="50"/>
        <v>71</v>
      </c>
      <c r="AC126" s="13">
        <f t="shared" si="51"/>
        <v>96.333333333333329</v>
      </c>
    </row>
    <row r="127" spans="1:29" x14ac:dyDescent="0.3">
      <c r="A127" s="2" t="s">
        <v>50</v>
      </c>
      <c r="B127" s="2" t="s">
        <v>57</v>
      </c>
      <c r="C127" s="2" t="s">
        <v>104</v>
      </c>
      <c r="D127" s="2" t="s">
        <v>216</v>
      </c>
      <c r="E127" s="2">
        <v>3.1600000000000003E-2</v>
      </c>
      <c r="F127" s="2">
        <v>5.9400000000000001E-2</v>
      </c>
      <c r="G127" s="2">
        <v>0.51019999999999999</v>
      </c>
      <c r="H127" s="2">
        <v>0.21759999999999999</v>
      </c>
      <c r="I127" s="2">
        <v>0.52659999999999996</v>
      </c>
      <c r="J127" s="2">
        <v>0.46939999999999998</v>
      </c>
      <c r="K127" s="2">
        <v>0.67390000000000005</v>
      </c>
      <c r="L127" s="2">
        <v>0.17249999999999999</v>
      </c>
      <c r="M127" s="2">
        <v>0.26919999999999999</v>
      </c>
      <c r="N127" s="2">
        <v>3.15E-2</v>
      </c>
      <c r="O127" s="2">
        <v>0.61680000000000001</v>
      </c>
      <c r="P127" s="2">
        <v>3.2500000000000001E-2</v>
      </c>
      <c r="Q127" s="3">
        <f t="shared" si="39"/>
        <v>77</v>
      </c>
      <c r="R127" s="3">
        <f t="shared" si="40"/>
        <v>78</v>
      </c>
      <c r="S127" s="3">
        <f t="shared" si="41"/>
        <v>51</v>
      </c>
      <c r="T127" s="3">
        <f t="shared" si="42"/>
        <v>144</v>
      </c>
      <c r="U127" s="3">
        <f t="shared" si="43"/>
        <v>48</v>
      </c>
      <c r="V127" s="3">
        <f t="shared" si="44"/>
        <v>94</v>
      </c>
      <c r="W127" s="3">
        <f t="shared" si="45"/>
        <v>80</v>
      </c>
      <c r="X127" s="3">
        <f t="shared" si="46"/>
        <v>171</v>
      </c>
      <c r="Y127" s="3">
        <f t="shared" si="47"/>
        <v>107</v>
      </c>
      <c r="Z127" s="3">
        <f t="shared" si="48"/>
        <v>89</v>
      </c>
      <c r="AA127" s="3">
        <f t="shared" si="49"/>
        <v>99</v>
      </c>
      <c r="AB127" s="3">
        <f t="shared" si="50"/>
        <v>119</v>
      </c>
      <c r="AC127" s="13">
        <f t="shared" si="51"/>
        <v>96.416666666666671</v>
      </c>
    </row>
    <row r="128" spans="1:29" x14ac:dyDescent="0.3">
      <c r="A128" s="3" t="s">
        <v>49</v>
      </c>
      <c r="B128" s="3" t="s">
        <v>59</v>
      </c>
      <c r="C128" s="3" t="s">
        <v>105</v>
      </c>
      <c r="D128" s="3" t="s">
        <v>214</v>
      </c>
      <c r="E128" s="3">
        <v>0</v>
      </c>
      <c r="F128" s="3">
        <v>0</v>
      </c>
      <c r="G128" s="3">
        <v>0.5</v>
      </c>
      <c r="H128" s="3">
        <v>0.19170000000000001</v>
      </c>
      <c r="I128" s="3">
        <v>0.28010000000000002</v>
      </c>
      <c r="J128" s="3">
        <v>0.39290000000000003</v>
      </c>
      <c r="K128" s="3">
        <v>0.62190000000000001</v>
      </c>
      <c r="L128" s="3">
        <v>0.1305</v>
      </c>
      <c r="M128" s="3">
        <v>0.26919999999999999</v>
      </c>
      <c r="N128" s="3">
        <v>0.42420000000000002</v>
      </c>
      <c r="O128" s="3">
        <v>0.63460000000000005</v>
      </c>
      <c r="P128" s="3">
        <v>5.7999999999999996E-3</v>
      </c>
      <c r="Q128" s="3">
        <f t="shared" si="39"/>
        <v>100</v>
      </c>
      <c r="R128" s="3">
        <f t="shared" si="40"/>
        <v>100</v>
      </c>
      <c r="S128" s="3">
        <f t="shared" si="41"/>
        <v>73</v>
      </c>
      <c r="T128" s="3">
        <f t="shared" si="42"/>
        <v>24</v>
      </c>
      <c r="U128" s="3">
        <f t="shared" si="43"/>
        <v>169</v>
      </c>
      <c r="V128" s="3">
        <f t="shared" si="44"/>
        <v>169</v>
      </c>
      <c r="W128" s="3">
        <f t="shared" si="45"/>
        <v>169</v>
      </c>
      <c r="X128" s="3">
        <f t="shared" si="46"/>
        <v>79</v>
      </c>
      <c r="Y128" s="3">
        <f t="shared" si="47"/>
        <v>107</v>
      </c>
      <c r="Z128" s="3">
        <f t="shared" si="48"/>
        <v>16</v>
      </c>
      <c r="AA128" s="3">
        <f t="shared" si="49"/>
        <v>84</v>
      </c>
      <c r="AB128" s="3">
        <f t="shared" si="50"/>
        <v>74</v>
      </c>
      <c r="AC128" s="13">
        <f t="shared" si="51"/>
        <v>97</v>
      </c>
    </row>
    <row r="129" spans="1:29" x14ac:dyDescent="0.3">
      <c r="A129" s="2" t="s">
        <v>217</v>
      </c>
      <c r="B129" s="2" t="s">
        <v>56</v>
      </c>
      <c r="C129" s="2" t="s">
        <v>104</v>
      </c>
      <c r="D129" s="2" t="s">
        <v>216</v>
      </c>
      <c r="E129" s="2">
        <v>0</v>
      </c>
      <c r="F129" s="2">
        <v>0</v>
      </c>
      <c r="G129" s="2">
        <v>0.5</v>
      </c>
      <c r="H129" s="2">
        <v>0.19719999999999999</v>
      </c>
      <c r="I129" s="2">
        <v>0.70030000000000003</v>
      </c>
      <c r="J129" s="2">
        <v>0.45369999999999999</v>
      </c>
      <c r="K129" s="2">
        <v>0.67720000000000002</v>
      </c>
      <c r="L129" s="2">
        <v>0.2185</v>
      </c>
      <c r="M129" s="2">
        <v>0.34620000000000001</v>
      </c>
      <c r="N129" s="2">
        <v>1.26E-2</v>
      </c>
      <c r="O129" s="2">
        <v>0.61240000000000006</v>
      </c>
      <c r="P129" s="2">
        <v>8.1699999999999995E-2</v>
      </c>
      <c r="Q129" s="3">
        <f t="shared" si="39"/>
        <v>100</v>
      </c>
      <c r="R129" s="3">
        <f t="shared" si="40"/>
        <v>100</v>
      </c>
      <c r="S129" s="3">
        <f t="shared" si="41"/>
        <v>73</v>
      </c>
      <c r="T129" s="3">
        <f t="shared" si="42"/>
        <v>86</v>
      </c>
      <c r="U129" s="3">
        <f t="shared" si="43"/>
        <v>8</v>
      </c>
      <c r="V129" s="3">
        <f t="shared" si="44"/>
        <v>108</v>
      </c>
      <c r="W129" s="3">
        <f t="shared" si="45"/>
        <v>75</v>
      </c>
      <c r="X129" s="3">
        <f t="shared" si="46"/>
        <v>178</v>
      </c>
      <c r="Y129" s="3">
        <f t="shared" si="47"/>
        <v>96</v>
      </c>
      <c r="Z129" s="3">
        <f t="shared" si="48"/>
        <v>101</v>
      </c>
      <c r="AA129" s="3">
        <f t="shared" si="49"/>
        <v>101</v>
      </c>
      <c r="AB129" s="3">
        <f t="shared" si="50"/>
        <v>140</v>
      </c>
      <c r="AC129" s="13">
        <f t="shared" si="51"/>
        <v>97.166666666666671</v>
      </c>
    </row>
    <row r="130" spans="1:29" x14ac:dyDescent="0.3">
      <c r="A130" s="2" t="s">
        <v>217</v>
      </c>
      <c r="B130" s="2" t="s">
        <v>53</v>
      </c>
      <c r="C130" s="2" t="s">
        <v>104</v>
      </c>
      <c r="D130" s="2" t="s">
        <v>216</v>
      </c>
      <c r="E130" s="2">
        <v>0</v>
      </c>
      <c r="F130" s="2">
        <v>0</v>
      </c>
      <c r="G130" s="2">
        <v>0.5</v>
      </c>
      <c r="H130" s="2">
        <v>0.19850000000000001</v>
      </c>
      <c r="I130" s="2">
        <v>0.49020000000000002</v>
      </c>
      <c r="J130" s="2">
        <v>0.48680000000000001</v>
      </c>
      <c r="K130" s="2">
        <v>0.67979999999999996</v>
      </c>
      <c r="L130" s="2">
        <v>0.14099999999999999</v>
      </c>
      <c r="M130" s="2">
        <v>0.26919999999999999</v>
      </c>
      <c r="N130" s="2">
        <v>1.44E-2</v>
      </c>
      <c r="O130" s="2">
        <v>0.59379999999999999</v>
      </c>
      <c r="P130" s="2">
        <v>6.25E-2</v>
      </c>
      <c r="Q130" s="3">
        <f t="shared" ref="Q130:Q161" si="52">RANK(E130,E:E,0)</f>
        <v>100</v>
      </c>
      <c r="R130" s="3">
        <f t="shared" ref="R130:R161" si="53">RANK(F130,F:F,0)</f>
        <v>100</v>
      </c>
      <c r="S130" s="3">
        <f t="shared" ref="S130:S161" si="54">RANK(G130,G:G,0)</f>
        <v>73</v>
      </c>
      <c r="T130" s="3">
        <f t="shared" ref="T130:T161" si="55">RANK(H130,H:H,1)</f>
        <v>88</v>
      </c>
      <c r="U130" s="3">
        <f t="shared" ref="U130:U161" si="56">RANK(I130,I:I,0)</f>
        <v>60</v>
      </c>
      <c r="V130" s="3">
        <f t="shared" ref="V130:V161" si="57">RANK(J130,J:J,0)</f>
        <v>78</v>
      </c>
      <c r="W130" s="3">
        <f t="shared" ref="W130:W161" si="58">RANK(K130,K:K,0)</f>
        <v>73</v>
      </c>
      <c r="X130" s="3">
        <f t="shared" ref="X130:X161" si="59">RANK(L130,L:L,1)</f>
        <v>144</v>
      </c>
      <c r="Y130" s="3">
        <f t="shared" ref="Y130:Y161" si="60">RANK(M130,M:M,0)</f>
        <v>107</v>
      </c>
      <c r="Z130" s="3">
        <f t="shared" ref="Z130:Z161" si="61">RANK(N130,N:N,0)</f>
        <v>98</v>
      </c>
      <c r="AA130" s="3">
        <f t="shared" ref="AA130:AA161" si="62">RANK(O130,O:O,0)</f>
        <v>113</v>
      </c>
      <c r="AB130" s="3">
        <f t="shared" ref="AB130:AB161" si="63">RANK(P130,P:P,1)</f>
        <v>137</v>
      </c>
      <c r="AC130" s="13">
        <f t="shared" ref="AC130:AC161" si="64">SUM(Q130:AB130)/12</f>
        <v>97.583333333333329</v>
      </c>
    </row>
    <row r="131" spans="1:29" x14ac:dyDescent="0.3">
      <c r="A131" s="2" t="s">
        <v>217</v>
      </c>
      <c r="B131" s="2" t="s">
        <v>55</v>
      </c>
      <c r="C131" s="2" t="s">
        <v>104</v>
      </c>
      <c r="D131" s="2" t="s">
        <v>215</v>
      </c>
      <c r="E131" s="2">
        <v>1.0500000000000001E-2</v>
      </c>
      <c r="F131" s="2">
        <v>1.83E-2</v>
      </c>
      <c r="G131" s="2">
        <v>0.48080000000000001</v>
      </c>
      <c r="H131" s="2">
        <v>0.21640000000000001</v>
      </c>
      <c r="I131" s="2">
        <v>0.51259999999999994</v>
      </c>
      <c r="J131" s="2">
        <v>0.49390000000000001</v>
      </c>
      <c r="K131" s="2">
        <v>0.68610000000000004</v>
      </c>
      <c r="L131" s="2">
        <v>0.15340000000000001</v>
      </c>
      <c r="M131" s="2">
        <v>0.61539999999999995</v>
      </c>
      <c r="N131" s="2">
        <v>1.29E-2</v>
      </c>
      <c r="O131" s="2">
        <v>0.70209999999999995</v>
      </c>
      <c r="P131" s="2">
        <v>0.17130000000000001</v>
      </c>
      <c r="Q131" s="3">
        <f t="shared" si="52"/>
        <v>93</v>
      </c>
      <c r="R131" s="3">
        <f t="shared" si="53"/>
        <v>99</v>
      </c>
      <c r="S131" s="3">
        <f t="shared" si="54"/>
        <v>173</v>
      </c>
      <c r="T131" s="3">
        <f t="shared" si="55"/>
        <v>138</v>
      </c>
      <c r="U131" s="3">
        <f t="shared" si="56"/>
        <v>51</v>
      </c>
      <c r="V131" s="3">
        <f t="shared" si="57"/>
        <v>67</v>
      </c>
      <c r="W131" s="3">
        <f t="shared" si="58"/>
        <v>64</v>
      </c>
      <c r="X131" s="3">
        <f t="shared" si="59"/>
        <v>164</v>
      </c>
      <c r="Y131" s="3">
        <f t="shared" si="60"/>
        <v>22</v>
      </c>
      <c r="Z131" s="3">
        <f t="shared" si="61"/>
        <v>100</v>
      </c>
      <c r="AA131" s="3">
        <f t="shared" si="62"/>
        <v>52</v>
      </c>
      <c r="AB131" s="3">
        <f t="shared" si="63"/>
        <v>148</v>
      </c>
      <c r="AC131" s="13">
        <f t="shared" si="64"/>
        <v>97.583333333333329</v>
      </c>
    </row>
    <row r="132" spans="1:29" x14ac:dyDescent="0.3">
      <c r="A132" s="2" t="s">
        <v>50</v>
      </c>
      <c r="B132" s="2" t="s">
        <v>59</v>
      </c>
      <c r="C132" s="2" t="s">
        <v>104</v>
      </c>
      <c r="D132" s="2" t="s">
        <v>216</v>
      </c>
      <c r="E132" s="2">
        <v>0</v>
      </c>
      <c r="F132" s="2">
        <v>0</v>
      </c>
      <c r="G132" s="2">
        <v>0.5</v>
      </c>
      <c r="H132" s="2">
        <v>0.1958</v>
      </c>
      <c r="I132" s="2">
        <v>0.52100000000000002</v>
      </c>
      <c r="J132" s="2">
        <v>0.49270000000000003</v>
      </c>
      <c r="K132" s="2">
        <v>0.68640000000000001</v>
      </c>
      <c r="L132" s="2">
        <v>0.15770000000000001</v>
      </c>
      <c r="M132" s="2">
        <v>7.6899999999999996E-2</v>
      </c>
      <c r="N132" s="2">
        <v>1.52E-2</v>
      </c>
      <c r="O132" s="2">
        <v>0.52829999999999999</v>
      </c>
      <c r="P132" s="2">
        <v>3.7699999999999997E-2</v>
      </c>
      <c r="Q132" s="3">
        <f t="shared" si="52"/>
        <v>100</v>
      </c>
      <c r="R132" s="3">
        <f t="shared" si="53"/>
        <v>100</v>
      </c>
      <c r="S132" s="3">
        <f t="shared" si="54"/>
        <v>73</v>
      </c>
      <c r="T132" s="3">
        <f t="shared" si="55"/>
        <v>71</v>
      </c>
      <c r="U132" s="3">
        <f t="shared" si="56"/>
        <v>49</v>
      </c>
      <c r="V132" s="3">
        <f t="shared" si="57"/>
        <v>72</v>
      </c>
      <c r="W132" s="3">
        <f t="shared" si="58"/>
        <v>62</v>
      </c>
      <c r="X132" s="3">
        <f t="shared" si="59"/>
        <v>166</v>
      </c>
      <c r="Y132" s="3">
        <f t="shared" si="60"/>
        <v>133</v>
      </c>
      <c r="Z132" s="3">
        <f t="shared" si="61"/>
        <v>95</v>
      </c>
      <c r="AA132" s="3">
        <f t="shared" si="62"/>
        <v>132</v>
      </c>
      <c r="AB132" s="3">
        <f t="shared" si="63"/>
        <v>125</v>
      </c>
      <c r="AC132" s="13">
        <f t="shared" si="64"/>
        <v>98.166666666666671</v>
      </c>
    </row>
    <row r="133" spans="1:29" x14ac:dyDescent="0.3">
      <c r="A133" s="2" t="s">
        <v>49</v>
      </c>
      <c r="B133" s="2" t="s">
        <v>53</v>
      </c>
      <c r="C133" s="2" t="s">
        <v>104</v>
      </c>
      <c r="D133" s="2" t="s">
        <v>214</v>
      </c>
      <c r="E133" s="2">
        <v>0</v>
      </c>
      <c r="F133" s="2">
        <v>0</v>
      </c>
      <c r="G133" s="2">
        <v>0.5</v>
      </c>
      <c r="H133" s="2">
        <v>0.1968</v>
      </c>
      <c r="I133" s="2">
        <v>0.36130000000000001</v>
      </c>
      <c r="J133" s="2">
        <v>0.44330000000000003</v>
      </c>
      <c r="K133" s="2">
        <v>0.64710000000000001</v>
      </c>
      <c r="L133" s="2">
        <v>0.14099999999999999</v>
      </c>
      <c r="M133" s="2">
        <v>0.3846</v>
      </c>
      <c r="N133" s="2">
        <v>0.21279999999999999</v>
      </c>
      <c r="O133" s="2">
        <v>0.68979999999999997</v>
      </c>
      <c r="P133" s="2">
        <v>4.9599999999999998E-2</v>
      </c>
      <c r="Q133" s="3">
        <f t="shared" si="52"/>
        <v>100</v>
      </c>
      <c r="R133" s="3">
        <f t="shared" si="53"/>
        <v>100</v>
      </c>
      <c r="S133" s="3">
        <f t="shared" si="54"/>
        <v>73</v>
      </c>
      <c r="T133" s="3">
        <f t="shared" si="55"/>
        <v>82</v>
      </c>
      <c r="U133" s="3">
        <f t="shared" si="56"/>
        <v>109</v>
      </c>
      <c r="V133" s="3">
        <f t="shared" si="57"/>
        <v>120</v>
      </c>
      <c r="W133" s="3">
        <f t="shared" si="58"/>
        <v>117</v>
      </c>
      <c r="X133" s="3">
        <f t="shared" si="59"/>
        <v>144</v>
      </c>
      <c r="Y133" s="3">
        <f t="shared" si="60"/>
        <v>88</v>
      </c>
      <c r="Z133" s="3">
        <f t="shared" si="61"/>
        <v>58</v>
      </c>
      <c r="AA133" s="3">
        <f t="shared" si="62"/>
        <v>58</v>
      </c>
      <c r="AB133" s="3">
        <f t="shared" si="63"/>
        <v>130</v>
      </c>
      <c r="AC133" s="13">
        <f t="shared" si="64"/>
        <v>98.25</v>
      </c>
    </row>
    <row r="134" spans="1:29" x14ac:dyDescent="0.3">
      <c r="A134" s="2" t="s">
        <v>49</v>
      </c>
      <c r="B134" s="2" t="s">
        <v>59</v>
      </c>
      <c r="C134" s="2" t="s">
        <v>104</v>
      </c>
      <c r="D134" s="2" t="s">
        <v>215</v>
      </c>
      <c r="E134" s="2">
        <v>0</v>
      </c>
      <c r="F134" s="2">
        <v>0</v>
      </c>
      <c r="G134" s="2">
        <v>0.5</v>
      </c>
      <c r="H134" s="2">
        <v>0.19980000000000001</v>
      </c>
      <c r="I134" s="2">
        <v>0.42859999999999998</v>
      </c>
      <c r="J134" s="2">
        <v>0.51090000000000002</v>
      </c>
      <c r="K134" s="2">
        <v>0.68320000000000003</v>
      </c>
      <c r="L134" s="2">
        <v>0.13300000000000001</v>
      </c>
      <c r="M134" s="2">
        <v>0</v>
      </c>
      <c r="N134" s="2">
        <v>0</v>
      </c>
      <c r="O134" s="2">
        <v>0.5</v>
      </c>
      <c r="P134" s="2">
        <v>1.41E-2</v>
      </c>
      <c r="Q134" s="3">
        <f t="shared" si="52"/>
        <v>100</v>
      </c>
      <c r="R134" s="3">
        <f t="shared" si="53"/>
        <v>100</v>
      </c>
      <c r="S134" s="3">
        <f t="shared" si="54"/>
        <v>73</v>
      </c>
      <c r="T134" s="3">
        <f t="shared" si="55"/>
        <v>95</v>
      </c>
      <c r="U134" s="3">
        <f t="shared" si="56"/>
        <v>83</v>
      </c>
      <c r="V134" s="3">
        <f t="shared" si="57"/>
        <v>52</v>
      </c>
      <c r="W134" s="3">
        <f t="shared" si="58"/>
        <v>69</v>
      </c>
      <c r="X134" s="3">
        <f t="shared" si="59"/>
        <v>97</v>
      </c>
      <c r="Y134" s="3">
        <f t="shared" si="60"/>
        <v>140</v>
      </c>
      <c r="Z134" s="3">
        <f t="shared" si="61"/>
        <v>140</v>
      </c>
      <c r="AA134" s="3">
        <f t="shared" si="62"/>
        <v>139</v>
      </c>
      <c r="AB134" s="3">
        <f t="shared" si="63"/>
        <v>95</v>
      </c>
      <c r="AC134" s="13">
        <f t="shared" si="64"/>
        <v>98.583333333333329</v>
      </c>
    </row>
    <row r="135" spans="1:29" x14ac:dyDescent="0.3">
      <c r="A135" s="2" t="s">
        <v>50</v>
      </c>
      <c r="B135" s="2" t="s">
        <v>52</v>
      </c>
      <c r="C135" s="2" t="s">
        <v>104</v>
      </c>
      <c r="D135" s="2" t="s">
        <v>216</v>
      </c>
      <c r="E135" s="2">
        <v>0</v>
      </c>
      <c r="F135" s="2">
        <v>0</v>
      </c>
      <c r="G135" s="2">
        <v>0.5</v>
      </c>
      <c r="H135" s="2">
        <v>0.1938</v>
      </c>
      <c r="I135" s="2">
        <v>0.50139999999999996</v>
      </c>
      <c r="J135" s="2">
        <v>0.48049999999999998</v>
      </c>
      <c r="K135" s="2">
        <v>0.67769999999999997</v>
      </c>
      <c r="L135" s="2">
        <v>0.15390000000000001</v>
      </c>
      <c r="M135" s="2">
        <v>0</v>
      </c>
      <c r="N135" s="2">
        <v>0</v>
      </c>
      <c r="O135" s="2">
        <v>0.5</v>
      </c>
      <c r="P135" s="2">
        <v>2.8999999999999998E-3</v>
      </c>
      <c r="Q135" s="3">
        <f t="shared" si="52"/>
        <v>100</v>
      </c>
      <c r="R135" s="3">
        <f t="shared" si="53"/>
        <v>100</v>
      </c>
      <c r="S135" s="3">
        <f t="shared" si="54"/>
        <v>73</v>
      </c>
      <c r="T135" s="3">
        <f t="shared" si="55"/>
        <v>54</v>
      </c>
      <c r="U135" s="3">
        <f t="shared" si="56"/>
        <v>53</v>
      </c>
      <c r="V135" s="3">
        <f t="shared" si="57"/>
        <v>84</v>
      </c>
      <c r="W135" s="3">
        <f t="shared" si="58"/>
        <v>74</v>
      </c>
      <c r="X135" s="3">
        <f t="shared" si="59"/>
        <v>165</v>
      </c>
      <c r="Y135" s="3">
        <f t="shared" si="60"/>
        <v>140</v>
      </c>
      <c r="Z135" s="3">
        <f t="shared" si="61"/>
        <v>140</v>
      </c>
      <c r="AA135" s="3">
        <f t="shared" si="62"/>
        <v>139</v>
      </c>
      <c r="AB135" s="3">
        <f t="shared" si="63"/>
        <v>62</v>
      </c>
      <c r="AC135" s="13">
        <f t="shared" si="64"/>
        <v>98.666666666666671</v>
      </c>
    </row>
    <row r="136" spans="1:29" x14ac:dyDescent="0.3">
      <c r="A136" s="3" t="s">
        <v>217</v>
      </c>
      <c r="B136" s="3" t="s">
        <v>52</v>
      </c>
      <c r="C136" s="3" t="s">
        <v>105</v>
      </c>
      <c r="D136" s="3" t="s">
        <v>214</v>
      </c>
      <c r="E136" s="3">
        <v>0.1368</v>
      </c>
      <c r="F136" s="3">
        <v>0.19550000000000001</v>
      </c>
      <c r="G136" s="3">
        <v>0.52139999999999997</v>
      </c>
      <c r="H136" s="3">
        <v>0.19980000000000001</v>
      </c>
      <c r="I136" s="3">
        <v>0.25209999999999999</v>
      </c>
      <c r="J136" s="3">
        <v>0.36890000000000001</v>
      </c>
      <c r="K136" s="3">
        <v>0.61170000000000002</v>
      </c>
      <c r="L136" s="3">
        <v>0.1278</v>
      </c>
      <c r="M136" s="3">
        <v>0</v>
      </c>
      <c r="N136" s="3">
        <v>0</v>
      </c>
      <c r="O136" s="3">
        <v>0.5</v>
      </c>
      <c r="P136" s="3">
        <v>2.2000000000000001E-3</v>
      </c>
      <c r="Q136" s="3">
        <f t="shared" si="52"/>
        <v>15</v>
      </c>
      <c r="R136" s="3">
        <f t="shared" si="53"/>
        <v>16</v>
      </c>
      <c r="S136" s="3">
        <f t="shared" si="54"/>
        <v>26</v>
      </c>
      <c r="T136" s="3">
        <f t="shared" si="55"/>
        <v>95</v>
      </c>
      <c r="U136" s="3">
        <f t="shared" si="56"/>
        <v>177</v>
      </c>
      <c r="V136" s="3">
        <f t="shared" si="57"/>
        <v>177</v>
      </c>
      <c r="W136" s="3">
        <f t="shared" si="58"/>
        <v>177</v>
      </c>
      <c r="X136" s="3">
        <f t="shared" si="59"/>
        <v>58</v>
      </c>
      <c r="Y136" s="3">
        <f t="shared" si="60"/>
        <v>140</v>
      </c>
      <c r="Z136" s="3">
        <f t="shared" si="61"/>
        <v>140</v>
      </c>
      <c r="AA136" s="3">
        <f t="shared" si="62"/>
        <v>139</v>
      </c>
      <c r="AB136" s="3">
        <f t="shared" si="63"/>
        <v>29</v>
      </c>
      <c r="AC136" s="13">
        <f t="shared" si="64"/>
        <v>99.083333333333329</v>
      </c>
    </row>
    <row r="137" spans="1:29" x14ac:dyDescent="0.3">
      <c r="A137" s="2" t="s">
        <v>49</v>
      </c>
      <c r="B137" s="2" t="s">
        <v>54</v>
      </c>
      <c r="C137" s="2" t="s">
        <v>104</v>
      </c>
      <c r="D137" s="2" t="s">
        <v>215</v>
      </c>
      <c r="E137" s="2">
        <v>0</v>
      </c>
      <c r="F137" s="2">
        <v>0</v>
      </c>
      <c r="G137" s="2">
        <v>0.5</v>
      </c>
      <c r="H137" s="2">
        <v>0.1971</v>
      </c>
      <c r="I137" s="2">
        <v>0.40339999999999998</v>
      </c>
      <c r="J137" s="2">
        <v>0.49059999999999998</v>
      </c>
      <c r="K137" s="2">
        <v>0.67159999999999997</v>
      </c>
      <c r="L137" s="2">
        <v>0.12809999999999999</v>
      </c>
      <c r="M137" s="2">
        <v>0.5</v>
      </c>
      <c r="N137" s="2">
        <v>2.8999999999999998E-3</v>
      </c>
      <c r="O137" s="2">
        <v>0.3679</v>
      </c>
      <c r="P137" s="2">
        <v>0.48780000000000001</v>
      </c>
      <c r="Q137" s="3">
        <f t="shared" si="52"/>
        <v>100</v>
      </c>
      <c r="R137" s="3">
        <f t="shared" si="53"/>
        <v>100</v>
      </c>
      <c r="S137" s="3">
        <f t="shared" si="54"/>
        <v>73</v>
      </c>
      <c r="T137" s="3">
        <f t="shared" si="55"/>
        <v>85</v>
      </c>
      <c r="U137" s="3">
        <f t="shared" si="56"/>
        <v>90</v>
      </c>
      <c r="V137" s="3">
        <f t="shared" si="57"/>
        <v>75</v>
      </c>
      <c r="W137" s="3">
        <f t="shared" si="58"/>
        <v>82</v>
      </c>
      <c r="X137" s="3">
        <f t="shared" si="59"/>
        <v>59</v>
      </c>
      <c r="Y137" s="3">
        <f t="shared" si="60"/>
        <v>35</v>
      </c>
      <c r="Z137" s="3">
        <f t="shared" si="61"/>
        <v>139</v>
      </c>
      <c r="AA137" s="3">
        <f t="shared" si="62"/>
        <v>180</v>
      </c>
      <c r="AB137" s="3">
        <f t="shared" si="63"/>
        <v>175</v>
      </c>
      <c r="AC137" s="13">
        <f t="shared" si="64"/>
        <v>99.416666666666671</v>
      </c>
    </row>
    <row r="138" spans="1:29" x14ac:dyDescent="0.3">
      <c r="A138" s="2" t="s">
        <v>50</v>
      </c>
      <c r="B138" s="2" t="s">
        <v>58</v>
      </c>
      <c r="C138" s="2" t="s">
        <v>104</v>
      </c>
      <c r="D138" s="2" t="s">
        <v>215</v>
      </c>
      <c r="E138" s="2">
        <v>4.2099999999999999E-2</v>
      </c>
      <c r="F138" s="2">
        <v>7.1400000000000005E-2</v>
      </c>
      <c r="G138" s="2">
        <v>0.49659999999999999</v>
      </c>
      <c r="H138" s="2">
        <v>0.2054</v>
      </c>
      <c r="I138" s="2">
        <v>0.49859999999999999</v>
      </c>
      <c r="J138" s="2">
        <v>0.50780000000000003</v>
      </c>
      <c r="K138" s="2">
        <v>0.69130000000000003</v>
      </c>
      <c r="L138" s="2">
        <v>0.14119999999999999</v>
      </c>
      <c r="M138" s="2">
        <v>0.34620000000000001</v>
      </c>
      <c r="N138" s="2">
        <v>8.8999999999999999E-3</v>
      </c>
      <c r="O138" s="2">
        <v>0.5867</v>
      </c>
      <c r="P138" s="2">
        <v>0.15110000000000001</v>
      </c>
      <c r="Q138" s="3">
        <f t="shared" si="52"/>
        <v>70</v>
      </c>
      <c r="R138" s="3">
        <f t="shared" si="53"/>
        <v>74</v>
      </c>
      <c r="S138" s="3">
        <f t="shared" si="54"/>
        <v>159</v>
      </c>
      <c r="T138" s="3">
        <f t="shared" si="55"/>
        <v>114</v>
      </c>
      <c r="U138" s="3">
        <f t="shared" si="56"/>
        <v>55</v>
      </c>
      <c r="V138" s="3">
        <f t="shared" si="57"/>
        <v>55</v>
      </c>
      <c r="W138" s="3">
        <f t="shared" si="58"/>
        <v>54</v>
      </c>
      <c r="X138" s="3">
        <f t="shared" si="59"/>
        <v>147</v>
      </c>
      <c r="Y138" s="3">
        <f t="shared" si="60"/>
        <v>96</v>
      </c>
      <c r="Z138" s="3">
        <f t="shared" si="61"/>
        <v>111</v>
      </c>
      <c r="AA138" s="3">
        <f t="shared" si="62"/>
        <v>115</v>
      </c>
      <c r="AB138" s="3">
        <f t="shared" si="63"/>
        <v>147</v>
      </c>
      <c r="AC138" s="13">
        <f t="shared" si="64"/>
        <v>99.75</v>
      </c>
    </row>
    <row r="139" spans="1:29" x14ac:dyDescent="0.3">
      <c r="A139" s="3" t="s">
        <v>50</v>
      </c>
      <c r="B139" s="3" t="s">
        <v>61</v>
      </c>
      <c r="C139" s="3" t="s">
        <v>105</v>
      </c>
      <c r="D139" s="3" t="s">
        <v>214</v>
      </c>
      <c r="E139" s="3">
        <v>1.0500000000000001E-2</v>
      </c>
      <c r="F139" s="3">
        <v>2.06E-2</v>
      </c>
      <c r="G139" s="3">
        <v>0.50339999999999996</v>
      </c>
      <c r="H139" s="3">
        <v>0.20130000000000001</v>
      </c>
      <c r="I139" s="3">
        <v>0.26050000000000001</v>
      </c>
      <c r="J139" s="3">
        <v>0.38190000000000002</v>
      </c>
      <c r="K139" s="3">
        <v>0.61729999999999996</v>
      </c>
      <c r="L139" s="3">
        <v>0.12959999999999999</v>
      </c>
      <c r="M139" s="3">
        <v>0.1923</v>
      </c>
      <c r="N139" s="3">
        <v>0.3226</v>
      </c>
      <c r="O139" s="3">
        <v>0.59619999999999995</v>
      </c>
      <c r="P139" s="3">
        <v>1.6000000000000001E-3</v>
      </c>
      <c r="Q139" s="3">
        <f t="shared" si="52"/>
        <v>93</v>
      </c>
      <c r="R139" s="3">
        <f t="shared" si="53"/>
        <v>94</v>
      </c>
      <c r="S139" s="3">
        <f t="shared" si="54"/>
        <v>64</v>
      </c>
      <c r="T139" s="3">
        <f t="shared" si="55"/>
        <v>105</v>
      </c>
      <c r="U139" s="3">
        <f t="shared" si="56"/>
        <v>171</v>
      </c>
      <c r="V139" s="3">
        <f t="shared" si="57"/>
        <v>171</v>
      </c>
      <c r="W139" s="3">
        <f t="shared" si="58"/>
        <v>171</v>
      </c>
      <c r="X139" s="3">
        <f t="shared" si="59"/>
        <v>72</v>
      </c>
      <c r="Y139" s="3">
        <f t="shared" si="60"/>
        <v>117</v>
      </c>
      <c r="Z139" s="3">
        <f t="shared" si="61"/>
        <v>31</v>
      </c>
      <c r="AA139" s="3">
        <f t="shared" si="62"/>
        <v>105</v>
      </c>
      <c r="AB139" s="3">
        <f t="shared" si="63"/>
        <v>11</v>
      </c>
      <c r="AC139" s="13">
        <f t="shared" si="64"/>
        <v>100.41666666666667</v>
      </c>
    </row>
    <row r="140" spans="1:29" x14ac:dyDescent="0.3">
      <c r="A140" s="2" t="s">
        <v>49</v>
      </c>
      <c r="B140" s="2" t="s">
        <v>61</v>
      </c>
      <c r="C140" s="2" t="s">
        <v>104</v>
      </c>
      <c r="D140" s="2" t="s">
        <v>216</v>
      </c>
      <c r="E140" s="2">
        <v>0</v>
      </c>
      <c r="F140" s="2">
        <v>0</v>
      </c>
      <c r="G140" s="2">
        <v>0.5</v>
      </c>
      <c r="H140" s="2">
        <v>0.21329999999999999</v>
      </c>
      <c r="I140" s="2">
        <v>0.35849999999999999</v>
      </c>
      <c r="J140" s="2">
        <v>0.47670000000000001</v>
      </c>
      <c r="K140" s="2">
        <v>0.66110000000000002</v>
      </c>
      <c r="L140" s="2">
        <v>0.125</v>
      </c>
      <c r="M140" s="2">
        <v>0</v>
      </c>
      <c r="N140" s="2">
        <v>0</v>
      </c>
      <c r="O140" s="2">
        <v>0.5</v>
      </c>
      <c r="P140" s="2">
        <v>2.3E-3</v>
      </c>
      <c r="Q140" s="3">
        <f t="shared" si="52"/>
        <v>100</v>
      </c>
      <c r="R140" s="3">
        <f t="shared" si="53"/>
        <v>100</v>
      </c>
      <c r="S140" s="3">
        <f t="shared" si="54"/>
        <v>73</v>
      </c>
      <c r="T140" s="3">
        <f t="shared" si="55"/>
        <v>133</v>
      </c>
      <c r="U140" s="3">
        <f t="shared" si="56"/>
        <v>113</v>
      </c>
      <c r="V140" s="3">
        <f t="shared" si="57"/>
        <v>91</v>
      </c>
      <c r="W140" s="3">
        <f t="shared" si="58"/>
        <v>99</v>
      </c>
      <c r="X140" s="3">
        <f t="shared" si="59"/>
        <v>47</v>
      </c>
      <c r="Y140" s="3">
        <f t="shared" si="60"/>
        <v>140</v>
      </c>
      <c r="Z140" s="3">
        <f t="shared" si="61"/>
        <v>140</v>
      </c>
      <c r="AA140" s="3">
        <f t="shared" si="62"/>
        <v>139</v>
      </c>
      <c r="AB140" s="3">
        <f t="shared" si="63"/>
        <v>50</v>
      </c>
      <c r="AC140" s="13">
        <f t="shared" si="64"/>
        <v>102.08333333333333</v>
      </c>
    </row>
    <row r="141" spans="1:29" x14ac:dyDescent="0.3">
      <c r="A141" s="2" t="s">
        <v>49</v>
      </c>
      <c r="B141" s="2" t="s">
        <v>57</v>
      </c>
      <c r="C141" s="2" t="s">
        <v>104</v>
      </c>
      <c r="D141" s="2" t="s">
        <v>215</v>
      </c>
      <c r="E141" s="2">
        <v>0</v>
      </c>
      <c r="F141" s="2">
        <v>0</v>
      </c>
      <c r="G141" s="2">
        <v>0.5</v>
      </c>
      <c r="H141" s="2">
        <v>0.20619999999999999</v>
      </c>
      <c r="I141" s="2">
        <v>0.44259999999999999</v>
      </c>
      <c r="J141" s="2">
        <v>0.47589999999999999</v>
      </c>
      <c r="K141" s="2">
        <v>0.66920000000000002</v>
      </c>
      <c r="L141" s="2">
        <v>0.13950000000000001</v>
      </c>
      <c r="M141" s="2">
        <v>0.96150000000000002</v>
      </c>
      <c r="N141" s="2">
        <v>5.0000000000000001E-3</v>
      </c>
      <c r="O141" s="2">
        <v>0.54779999999999995</v>
      </c>
      <c r="P141" s="2">
        <v>0.75749999999999995</v>
      </c>
      <c r="Q141" s="3">
        <f t="shared" si="52"/>
        <v>100</v>
      </c>
      <c r="R141" s="3">
        <f t="shared" si="53"/>
        <v>100</v>
      </c>
      <c r="S141" s="3">
        <f t="shared" si="54"/>
        <v>73</v>
      </c>
      <c r="T141" s="3">
        <f t="shared" si="55"/>
        <v>115</v>
      </c>
      <c r="U141" s="3">
        <f t="shared" si="56"/>
        <v>81</v>
      </c>
      <c r="V141" s="3">
        <f t="shared" si="57"/>
        <v>92</v>
      </c>
      <c r="W141" s="3">
        <f t="shared" si="58"/>
        <v>85</v>
      </c>
      <c r="X141" s="3">
        <f t="shared" si="59"/>
        <v>138</v>
      </c>
      <c r="Y141" s="3">
        <f t="shared" si="60"/>
        <v>1</v>
      </c>
      <c r="Z141" s="3">
        <f t="shared" si="61"/>
        <v>138</v>
      </c>
      <c r="AA141" s="3">
        <f t="shared" si="62"/>
        <v>131</v>
      </c>
      <c r="AB141" s="3">
        <f t="shared" si="63"/>
        <v>180</v>
      </c>
      <c r="AC141" s="13">
        <f t="shared" si="64"/>
        <v>102.83333333333333</v>
      </c>
    </row>
    <row r="142" spans="1:29" x14ac:dyDescent="0.3">
      <c r="A142" s="2" t="s">
        <v>217</v>
      </c>
      <c r="B142" s="2" t="s">
        <v>53</v>
      </c>
      <c r="C142" s="2" t="s">
        <v>104</v>
      </c>
      <c r="D142" s="2" t="s">
        <v>215</v>
      </c>
      <c r="E142" s="2">
        <v>5.2600000000000001E-2</v>
      </c>
      <c r="F142" s="2">
        <v>7.7499999999999999E-2</v>
      </c>
      <c r="G142" s="2">
        <v>0.4718</v>
      </c>
      <c r="H142" s="2">
        <v>0.2261</v>
      </c>
      <c r="I142" s="2">
        <v>0.48459999999999998</v>
      </c>
      <c r="J142" s="2">
        <v>0.51800000000000002</v>
      </c>
      <c r="K142" s="2">
        <v>0.69410000000000005</v>
      </c>
      <c r="L142" s="2">
        <v>0.1391</v>
      </c>
      <c r="M142" s="2">
        <v>0.30769999999999997</v>
      </c>
      <c r="N142" s="2">
        <v>8.9999999999999993E-3</v>
      </c>
      <c r="O142" s="2">
        <v>0.57840000000000003</v>
      </c>
      <c r="P142" s="2">
        <v>0.1187</v>
      </c>
      <c r="Q142" s="3">
        <f t="shared" si="52"/>
        <v>62</v>
      </c>
      <c r="R142" s="3">
        <f t="shared" si="53"/>
        <v>71</v>
      </c>
      <c r="S142" s="3">
        <f t="shared" si="54"/>
        <v>176</v>
      </c>
      <c r="T142" s="3">
        <f t="shared" si="55"/>
        <v>161</v>
      </c>
      <c r="U142" s="3">
        <f t="shared" si="56"/>
        <v>61</v>
      </c>
      <c r="V142" s="3">
        <f t="shared" si="57"/>
        <v>47</v>
      </c>
      <c r="W142" s="3">
        <f t="shared" si="58"/>
        <v>50</v>
      </c>
      <c r="X142" s="3">
        <f t="shared" si="59"/>
        <v>133</v>
      </c>
      <c r="Y142" s="3">
        <f t="shared" si="60"/>
        <v>104</v>
      </c>
      <c r="Z142" s="3">
        <f t="shared" si="61"/>
        <v>109</v>
      </c>
      <c r="AA142" s="3">
        <f t="shared" si="62"/>
        <v>119</v>
      </c>
      <c r="AB142" s="3">
        <f t="shared" si="63"/>
        <v>145</v>
      </c>
      <c r="AC142" s="13">
        <f t="shared" si="64"/>
        <v>103.16666666666667</v>
      </c>
    </row>
    <row r="143" spans="1:29" x14ac:dyDescent="0.3">
      <c r="A143" s="2" t="s">
        <v>50</v>
      </c>
      <c r="B143" s="2" t="s">
        <v>59</v>
      </c>
      <c r="C143" s="2" t="s">
        <v>104</v>
      </c>
      <c r="D143" s="2" t="s">
        <v>215</v>
      </c>
      <c r="E143" s="2">
        <v>8.4199999999999997E-2</v>
      </c>
      <c r="F143" s="2">
        <v>0.127</v>
      </c>
      <c r="G143" s="2">
        <v>0.49890000000000001</v>
      </c>
      <c r="H143" s="2">
        <v>0.21129999999999999</v>
      </c>
      <c r="I143" s="2">
        <v>0.50980000000000003</v>
      </c>
      <c r="J143" s="2">
        <v>0.51629999999999998</v>
      </c>
      <c r="K143" s="2">
        <v>0.69689999999999996</v>
      </c>
      <c r="L143" s="2">
        <v>0.14530000000000001</v>
      </c>
      <c r="M143" s="2">
        <v>0</v>
      </c>
      <c r="N143" s="2">
        <v>0</v>
      </c>
      <c r="O143" s="2">
        <v>0.47670000000000001</v>
      </c>
      <c r="P143" s="2">
        <v>4.3799999999999999E-2</v>
      </c>
      <c r="Q143" s="3">
        <f t="shared" si="52"/>
        <v>36</v>
      </c>
      <c r="R143" s="3">
        <f t="shared" si="53"/>
        <v>41</v>
      </c>
      <c r="S143" s="3">
        <f t="shared" si="54"/>
        <v>152</v>
      </c>
      <c r="T143" s="3">
        <f t="shared" si="55"/>
        <v>128</v>
      </c>
      <c r="U143" s="3">
        <f t="shared" si="56"/>
        <v>52</v>
      </c>
      <c r="V143" s="3">
        <f t="shared" si="57"/>
        <v>50</v>
      </c>
      <c r="W143" s="3">
        <f t="shared" si="58"/>
        <v>42</v>
      </c>
      <c r="X143" s="3">
        <f t="shared" si="59"/>
        <v>154</v>
      </c>
      <c r="Y143" s="3">
        <f t="shared" si="60"/>
        <v>140</v>
      </c>
      <c r="Z143" s="3">
        <f t="shared" si="61"/>
        <v>140</v>
      </c>
      <c r="AA143" s="3">
        <f t="shared" si="62"/>
        <v>179</v>
      </c>
      <c r="AB143" s="3">
        <f t="shared" si="63"/>
        <v>127</v>
      </c>
      <c r="AC143" s="13">
        <f t="shared" si="64"/>
        <v>103.41666666666667</v>
      </c>
    </row>
    <row r="144" spans="1:29" x14ac:dyDescent="0.3">
      <c r="A144" s="2" t="s">
        <v>49</v>
      </c>
      <c r="B144" s="2" t="s">
        <v>57</v>
      </c>
      <c r="C144" s="2" t="s">
        <v>104</v>
      </c>
      <c r="D144" s="2" t="s">
        <v>216</v>
      </c>
      <c r="E144" s="2">
        <v>0</v>
      </c>
      <c r="F144" s="2">
        <v>0</v>
      </c>
      <c r="G144" s="2">
        <v>0.5</v>
      </c>
      <c r="H144" s="2">
        <v>0.2319</v>
      </c>
      <c r="I144" s="2">
        <v>0.69189999999999996</v>
      </c>
      <c r="J144" s="2">
        <v>0.4773</v>
      </c>
      <c r="K144" s="2">
        <v>0.69530000000000003</v>
      </c>
      <c r="L144" s="2">
        <v>0.19950000000000001</v>
      </c>
      <c r="M144" s="2">
        <v>0</v>
      </c>
      <c r="N144" s="2">
        <v>0</v>
      </c>
      <c r="O144" s="2">
        <v>0.5</v>
      </c>
      <c r="P144" s="2">
        <v>3.5000000000000001E-3</v>
      </c>
      <c r="Q144" s="3">
        <f t="shared" si="52"/>
        <v>100</v>
      </c>
      <c r="R144" s="3">
        <f t="shared" si="53"/>
        <v>100</v>
      </c>
      <c r="S144" s="3">
        <f t="shared" si="54"/>
        <v>73</v>
      </c>
      <c r="T144" s="3">
        <f t="shared" si="55"/>
        <v>166</v>
      </c>
      <c r="U144" s="3">
        <f t="shared" si="56"/>
        <v>9</v>
      </c>
      <c r="V144" s="3">
        <f t="shared" si="57"/>
        <v>90</v>
      </c>
      <c r="W144" s="3">
        <f t="shared" si="58"/>
        <v>48</v>
      </c>
      <c r="X144" s="3">
        <f t="shared" si="59"/>
        <v>176</v>
      </c>
      <c r="Y144" s="3">
        <f t="shared" si="60"/>
        <v>140</v>
      </c>
      <c r="Z144" s="3">
        <f t="shared" si="61"/>
        <v>140</v>
      </c>
      <c r="AA144" s="3">
        <f t="shared" si="62"/>
        <v>139</v>
      </c>
      <c r="AB144" s="3">
        <f t="shared" si="63"/>
        <v>68</v>
      </c>
      <c r="AC144" s="13">
        <f t="shared" si="64"/>
        <v>104.08333333333333</v>
      </c>
    </row>
    <row r="145" spans="1:29" x14ac:dyDescent="0.3">
      <c r="A145" s="2" t="s">
        <v>217</v>
      </c>
      <c r="B145" s="2" t="s">
        <v>59</v>
      </c>
      <c r="C145" s="2" t="s">
        <v>104</v>
      </c>
      <c r="D145" s="2" t="s">
        <v>215</v>
      </c>
      <c r="E145" s="2">
        <v>5.2600000000000001E-2</v>
      </c>
      <c r="F145" s="2">
        <v>8.4000000000000005E-2</v>
      </c>
      <c r="G145" s="2">
        <v>0.49059999999999998</v>
      </c>
      <c r="H145" s="2">
        <v>0.2175</v>
      </c>
      <c r="I145" s="2">
        <v>0.4118</v>
      </c>
      <c r="J145" s="2">
        <v>0.48120000000000002</v>
      </c>
      <c r="K145" s="2">
        <v>0.66849999999999998</v>
      </c>
      <c r="L145" s="2">
        <v>0.1308</v>
      </c>
      <c r="M145" s="2">
        <v>0.15379999999999999</v>
      </c>
      <c r="N145" s="2">
        <v>1.6199999999999999E-2</v>
      </c>
      <c r="O145" s="2">
        <v>0.55679999999999996</v>
      </c>
      <c r="P145" s="2">
        <v>4.7399999999999998E-2</v>
      </c>
      <c r="Q145" s="3">
        <f t="shared" si="52"/>
        <v>62</v>
      </c>
      <c r="R145" s="3">
        <f t="shared" si="53"/>
        <v>68</v>
      </c>
      <c r="S145" s="3">
        <f t="shared" si="54"/>
        <v>167</v>
      </c>
      <c r="T145" s="3">
        <f t="shared" si="55"/>
        <v>143</v>
      </c>
      <c r="U145" s="3">
        <f t="shared" si="56"/>
        <v>85</v>
      </c>
      <c r="V145" s="3">
        <f t="shared" si="57"/>
        <v>82</v>
      </c>
      <c r="W145" s="3">
        <f t="shared" si="58"/>
        <v>87</v>
      </c>
      <c r="X145" s="3">
        <f t="shared" si="59"/>
        <v>81</v>
      </c>
      <c r="Y145" s="3">
        <f t="shared" si="60"/>
        <v>125</v>
      </c>
      <c r="Z145" s="3">
        <f t="shared" si="61"/>
        <v>94</v>
      </c>
      <c r="AA145" s="3">
        <f t="shared" si="62"/>
        <v>129</v>
      </c>
      <c r="AB145" s="3">
        <f t="shared" si="63"/>
        <v>129</v>
      </c>
      <c r="AC145" s="13">
        <f t="shared" si="64"/>
        <v>104.33333333333333</v>
      </c>
    </row>
    <row r="146" spans="1:29" x14ac:dyDescent="0.3">
      <c r="A146" s="3" t="s">
        <v>49</v>
      </c>
      <c r="B146" s="3" t="s">
        <v>58</v>
      </c>
      <c r="C146" s="3" t="s">
        <v>105</v>
      </c>
      <c r="D146" s="3" t="s">
        <v>214</v>
      </c>
      <c r="E146" s="3">
        <v>0</v>
      </c>
      <c r="F146" s="3">
        <v>0</v>
      </c>
      <c r="G146" s="3">
        <v>0.5</v>
      </c>
      <c r="H146" s="3">
        <v>0.19489999999999999</v>
      </c>
      <c r="I146" s="3">
        <v>0.3221</v>
      </c>
      <c r="J146" s="3">
        <v>0.42909999999999998</v>
      </c>
      <c r="K146" s="3">
        <v>0.63870000000000005</v>
      </c>
      <c r="L146" s="3">
        <v>0.13350000000000001</v>
      </c>
      <c r="M146" s="3">
        <v>0.61539999999999995</v>
      </c>
      <c r="N146" s="3">
        <v>7.7999999999999996E-3</v>
      </c>
      <c r="O146" s="3">
        <v>0.63100000000000001</v>
      </c>
      <c r="P146" s="3">
        <v>0.20979999999999999</v>
      </c>
      <c r="Q146" s="3">
        <f t="shared" si="52"/>
        <v>100</v>
      </c>
      <c r="R146" s="3">
        <f t="shared" si="53"/>
        <v>100</v>
      </c>
      <c r="S146" s="3">
        <f t="shared" si="54"/>
        <v>73</v>
      </c>
      <c r="T146" s="3">
        <f t="shared" si="55"/>
        <v>63</v>
      </c>
      <c r="U146" s="3">
        <f t="shared" si="56"/>
        <v>140</v>
      </c>
      <c r="V146" s="3">
        <f t="shared" si="57"/>
        <v>142</v>
      </c>
      <c r="W146" s="3">
        <f t="shared" si="58"/>
        <v>143</v>
      </c>
      <c r="X146" s="3">
        <f t="shared" si="59"/>
        <v>103</v>
      </c>
      <c r="Y146" s="3">
        <f t="shared" si="60"/>
        <v>22</v>
      </c>
      <c r="Z146" s="3">
        <f t="shared" si="61"/>
        <v>120</v>
      </c>
      <c r="AA146" s="3">
        <f t="shared" si="62"/>
        <v>94</v>
      </c>
      <c r="AB146" s="3">
        <f t="shared" si="63"/>
        <v>153</v>
      </c>
      <c r="AC146" s="13">
        <f t="shared" si="64"/>
        <v>104.41666666666667</v>
      </c>
    </row>
    <row r="147" spans="1:29" x14ac:dyDescent="0.3">
      <c r="A147" s="2" t="s">
        <v>217</v>
      </c>
      <c r="B147" s="2" t="s">
        <v>55</v>
      </c>
      <c r="C147" s="2" t="s">
        <v>104</v>
      </c>
      <c r="D147" s="2" t="s">
        <v>214</v>
      </c>
      <c r="E147" s="2">
        <v>5.2600000000000001E-2</v>
      </c>
      <c r="F147" s="2">
        <v>8.8499999999999995E-2</v>
      </c>
      <c r="G147" s="2">
        <v>0.50190000000000001</v>
      </c>
      <c r="H147" s="2">
        <v>0.21510000000000001</v>
      </c>
      <c r="I147" s="2">
        <v>0.3417</v>
      </c>
      <c r="J147" s="2">
        <v>0.41849999999999998</v>
      </c>
      <c r="K147" s="2">
        <v>0.63449999999999995</v>
      </c>
      <c r="L147" s="2">
        <v>0.1484</v>
      </c>
      <c r="M147" s="2">
        <v>0.73080000000000001</v>
      </c>
      <c r="N147" s="2">
        <v>8.9999999999999993E-3</v>
      </c>
      <c r="O147" s="2">
        <v>0.68420000000000003</v>
      </c>
      <c r="P147" s="2">
        <v>0.28370000000000001</v>
      </c>
      <c r="Q147" s="3">
        <f t="shared" si="52"/>
        <v>62</v>
      </c>
      <c r="R147" s="3">
        <f t="shared" si="53"/>
        <v>65</v>
      </c>
      <c r="S147" s="3">
        <f t="shared" si="54"/>
        <v>70</v>
      </c>
      <c r="T147" s="3">
        <f t="shared" si="55"/>
        <v>136</v>
      </c>
      <c r="U147" s="3">
        <f t="shared" si="56"/>
        <v>130</v>
      </c>
      <c r="V147" s="3">
        <f t="shared" si="57"/>
        <v>148</v>
      </c>
      <c r="W147" s="3">
        <f t="shared" si="58"/>
        <v>146</v>
      </c>
      <c r="X147" s="3">
        <f t="shared" si="59"/>
        <v>158</v>
      </c>
      <c r="Y147" s="3">
        <f t="shared" si="60"/>
        <v>12</v>
      </c>
      <c r="Z147" s="3">
        <f t="shared" si="61"/>
        <v>109</v>
      </c>
      <c r="AA147" s="3">
        <f t="shared" si="62"/>
        <v>61</v>
      </c>
      <c r="AB147" s="3">
        <f t="shared" si="63"/>
        <v>158</v>
      </c>
      <c r="AC147" s="13">
        <f t="shared" si="64"/>
        <v>104.58333333333333</v>
      </c>
    </row>
    <row r="148" spans="1:29" x14ac:dyDescent="0.3">
      <c r="A148" s="2" t="s">
        <v>50</v>
      </c>
      <c r="B148" s="2" t="s">
        <v>59</v>
      </c>
      <c r="C148" s="2" t="s">
        <v>104</v>
      </c>
      <c r="D148" s="2" t="s">
        <v>214</v>
      </c>
      <c r="E148" s="2">
        <v>0.1053</v>
      </c>
      <c r="F148" s="2">
        <v>0.1613</v>
      </c>
      <c r="G148" s="2">
        <v>0.51690000000000003</v>
      </c>
      <c r="H148" s="2">
        <v>0.20449999999999999</v>
      </c>
      <c r="I148" s="2">
        <v>0.35010000000000002</v>
      </c>
      <c r="J148" s="2">
        <v>0.43030000000000002</v>
      </c>
      <c r="K148" s="2">
        <v>0.64049999999999996</v>
      </c>
      <c r="L148" s="2">
        <v>0.1391</v>
      </c>
      <c r="M148" s="2">
        <v>3.85E-2</v>
      </c>
      <c r="N148" s="2">
        <v>5.8999999999999999E-3</v>
      </c>
      <c r="O148" s="2">
        <v>0.50570000000000004</v>
      </c>
      <c r="P148" s="2">
        <v>3.3399999999999999E-2</v>
      </c>
      <c r="Q148" s="3">
        <f t="shared" si="52"/>
        <v>25</v>
      </c>
      <c r="R148" s="3">
        <f t="shared" si="53"/>
        <v>27</v>
      </c>
      <c r="S148" s="3">
        <f t="shared" si="54"/>
        <v>34</v>
      </c>
      <c r="T148" s="3">
        <f t="shared" si="55"/>
        <v>112</v>
      </c>
      <c r="U148" s="3">
        <f t="shared" si="56"/>
        <v>122</v>
      </c>
      <c r="V148" s="3">
        <f t="shared" si="57"/>
        <v>139</v>
      </c>
      <c r="W148" s="3">
        <f t="shared" si="58"/>
        <v>139</v>
      </c>
      <c r="X148" s="3">
        <f t="shared" si="59"/>
        <v>133</v>
      </c>
      <c r="Y148" s="3">
        <f t="shared" si="60"/>
        <v>135</v>
      </c>
      <c r="Z148" s="3">
        <f t="shared" si="61"/>
        <v>133</v>
      </c>
      <c r="AA148" s="3">
        <f t="shared" si="62"/>
        <v>138</v>
      </c>
      <c r="AB148" s="3">
        <f t="shared" si="63"/>
        <v>121</v>
      </c>
      <c r="AC148" s="13">
        <f t="shared" si="64"/>
        <v>104.83333333333333</v>
      </c>
    </row>
    <row r="149" spans="1:29" x14ac:dyDescent="0.3">
      <c r="A149" s="2" t="s">
        <v>50</v>
      </c>
      <c r="B149" s="2" t="s">
        <v>56</v>
      </c>
      <c r="C149" s="2" t="s">
        <v>104</v>
      </c>
      <c r="D149" s="2" t="s">
        <v>214</v>
      </c>
      <c r="E149" s="2">
        <v>6.3200000000000006E-2</v>
      </c>
      <c r="F149" s="2">
        <v>0.1062</v>
      </c>
      <c r="G149" s="2">
        <v>0.50900000000000001</v>
      </c>
      <c r="H149" s="2">
        <v>0.21160000000000001</v>
      </c>
      <c r="I149" s="2">
        <v>0.33889999999999998</v>
      </c>
      <c r="J149" s="2">
        <v>0.42159999999999997</v>
      </c>
      <c r="K149" s="2">
        <v>0.63590000000000002</v>
      </c>
      <c r="L149" s="2">
        <v>0.13930000000000001</v>
      </c>
      <c r="M149" s="2">
        <v>0.53849999999999998</v>
      </c>
      <c r="N149" s="2">
        <v>7.1000000000000004E-3</v>
      </c>
      <c r="O149" s="2">
        <v>0.59960000000000002</v>
      </c>
      <c r="P149" s="2">
        <v>0.29260000000000003</v>
      </c>
      <c r="Q149" s="3">
        <f t="shared" si="52"/>
        <v>50</v>
      </c>
      <c r="R149" s="3">
        <f t="shared" si="53"/>
        <v>55</v>
      </c>
      <c r="S149" s="3">
        <f t="shared" si="54"/>
        <v>56</v>
      </c>
      <c r="T149" s="3">
        <f t="shared" si="55"/>
        <v>130</v>
      </c>
      <c r="U149" s="3">
        <f t="shared" si="56"/>
        <v>134</v>
      </c>
      <c r="V149" s="3">
        <f t="shared" si="57"/>
        <v>145</v>
      </c>
      <c r="W149" s="3">
        <f t="shared" si="58"/>
        <v>145</v>
      </c>
      <c r="X149" s="3">
        <f t="shared" si="59"/>
        <v>137</v>
      </c>
      <c r="Y149" s="3">
        <f t="shared" si="60"/>
        <v>30</v>
      </c>
      <c r="Z149" s="3">
        <f t="shared" si="61"/>
        <v>126</v>
      </c>
      <c r="AA149" s="3">
        <f t="shared" si="62"/>
        <v>102</v>
      </c>
      <c r="AB149" s="3">
        <f t="shared" si="63"/>
        <v>159</v>
      </c>
      <c r="AC149" s="13">
        <f t="shared" si="64"/>
        <v>105.75</v>
      </c>
    </row>
    <row r="150" spans="1:29" x14ac:dyDescent="0.3">
      <c r="A150" s="2" t="s">
        <v>49</v>
      </c>
      <c r="B150" s="2" t="s">
        <v>52</v>
      </c>
      <c r="C150" s="2" t="s">
        <v>104</v>
      </c>
      <c r="D150" s="2" t="s">
        <v>215</v>
      </c>
      <c r="E150" s="2">
        <v>0</v>
      </c>
      <c r="F150" s="2">
        <v>0</v>
      </c>
      <c r="G150" s="2">
        <v>0.5</v>
      </c>
      <c r="H150" s="2">
        <v>0.22339999999999999</v>
      </c>
      <c r="I150" s="2">
        <v>0.3417</v>
      </c>
      <c r="J150" s="2">
        <v>0.46389999999999998</v>
      </c>
      <c r="K150" s="2">
        <v>0.65439999999999998</v>
      </c>
      <c r="L150" s="2">
        <v>0.1216</v>
      </c>
      <c r="M150" s="2">
        <v>0</v>
      </c>
      <c r="N150" s="2">
        <v>0</v>
      </c>
      <c r="O150" s="2">
        <v>0.5</v>
      </c>
      <c r="P150" s="2">
        <v>2.3E-3</v>
      </c>
      <c r="Q150" s="3">
        <f t="shared" si="52"/>
        <v>100</v>
      </c>
      <c r="R150" s="3">
        <f t="shared" si="53"/>
        <v>100</v>
      </c>
      <c r="S150" s="3">
        <f t="shared" si="54"/>
        <v>73</v>
      </c>
      <c r="T150" s="3">
        <f t="shared" si="55"/>
        <v>156</v>
      </c>
      <c r="U150" s="3">
        <f t="shared" si="56"/>
        <v>130</v>
      </c>
      <c r="V150" s="3">
        <f t="shared" si="57"/>
        <v>99</v>
      </c>
      <c r="W150" s="3">
        <f t="shared" si="58"/>
        <v>109</v>
      </c>
      <c r="X150" s="3">
        <f t="shared" si="59"/>
        <v>38</v>
      </c>
      <c r="Y150" s="3">
        <f t="shared" si="60"/>
        <v>140</v>
      </c>
      <c r="Z150" s="3">
        <f t="shared" si="61"/>
        <v>140</v>
      </c>
      <c r="AA150" s="3">
        <f t="shared" si="62"/>
        <v>139</v>
      </c>
      <c r="AB150" s="3">
        <f t="shared" si="63"/>
        <v>50</v>
      </c>
      <c r="AC150" s="13">
        <f t="shared" si="64"/>
        <v>106.16666666666667</v>
      </c>
    </row>
    <row r="151" spans="1:29" x14ac:dyDescent="0.3">
      <c r="A151" s="2" t="s">
        <v>217</v>
      </c>
      <c r="B151" s="2" t="s">
        <v>52</v>
      </c>
      <c r="C151" s="2" t="s">
        <v>104</v>
      </c>
      <c r="D151" s="2" t="s">
        <v>215</v>
      </c>
      <c r="E151" s="2">
        <v>6.3200000000000006E-2</v>
      </c>
      <c r="F151" s="2">
        <v>8.5099999999999995E-2</v>
      </c>
      <c r="G151" s="2">
        <v>0.45639999999999997</v>
      </c>
      <c r="H151" s="2">
        <v>0.22359999999999999</v>
      </c>
      <c r="I151" s="2">
        <v>0.34449999999999997</v>
      </c>
      <c r="J151" s="2">
        <v>0.46679999999999999</v>
      </c>
      <c r="K151" s="2">
        <v>0.65580000000000005</v>
      </c>
      <c r="L151" s="2">
        <v>0.125</v>
      </c>
      <c r="M151" s="2">
        <v>0</v>
      </c>
      <c r="N151" s="2">
        <v>0</v>
      </c>
      <c r="O151" s="2">
        <v>0.5</v>
      </c>
      <c r="P151" s="2">
        <v>2.2000000000000001E-3</v>
      </c>
      <c r="Q151" s="3">
        <f t="shared" si="52"/>
        <v>50</v>
      </c>
      <c r="R151" s="3">
        <f t="shared" si="53"/>
        <v>66</v>
      </c>
      <c r="S151" s="3">
        <f t="shared" si="54"/>
        <v>180</v>
      </c>
      <c r="T151" s="3">
        <f t="shared" si="55"/>
        <v>157</v>
      </c>
      <c r="U151" s="3">
        <f t="shared" si="56"/>
        <v>127</v>
      </c>
      <c r="V151" s="3">
        <f t="shared" si="57"/>
        <v>95</v>
      </c>
      <c r="W151" s="3">
        <f t="shared" si="58"/>
        <v>105</v>
      </c>
      <c r="X151" s="3">
        <f t="shared" si="59"/>
        <v>47</v>
      </c>
      <c r="Y151" s="3">
        <f t="shared" si="60"/>
        <v>140</v>
      </c>
      <c r="Z151" s="3">
        <f t="shared" si="61"/>
        <v>140</v>
      </c>
      <c r="AA151" s="3">
        <f t="shared" si="62"/>
        <v>139</v>
      </c>
      <c r="AB151" s="3">
        <f t="shared" si="63"/>
        <v>29</v>
      </c>
      <c r="AC151" s="13">
        <f t="shared" si="64"/>
        <v>106.25</v>
      </c>
    </row>
    <row r="152" spans="1:29" x14ac:dyDescent="0.3">
      <c r="A152" s="2" t="s">
        <v>50</v>
      </c>
      <c r="B152" s="2" t="s">
        <v>61</v>
      </c>
      <c r="C152" s="2" t="s">
        <v>104</v>
      </c>
      <c r="D152" s="2" t="s">
        <v>216</v>
      </c>
      <c r="E152" s="2">
        <v>0</v>
      </c>
      <c r="F152" s="2">
        <v>0</v>
      </c>
      <c r="G152" s="2">
        <v>0.5</v>
      </c>
      <c r="H152" s="2">
        <v>0.20100000000000001</v>
      </c>
      <c r="I152" s="2">
        <v>0.47899999999999998</v>
      </c>
      <c r="J152" s="2">
        <v>0.45839999999999997</v>
      </c>
      <c r="K152" s="2">
        <v>0.6633</v>
      </c>
      <c r="L152" s="2">
        <v>0.14929999999999999</v>
      </c>
      <c r="M152" s="2">
        <v>0</v>
      </c>
      <c r="N152" s="2">
        <v>0</v>
      </c>
      <c r="O152" s="2">
        <v>0.5</v>
      </c>
      <c r="P152" s="2">
        <v>2.7000000000000001E-3</v>
      </c>
      <c r="Q152" s="3">
        <f t="shared" si="52"/>
        <v>100</v>
      </c>
      <c r="R152" s="3">
        <f t="shared" si="53"/>
        <v>100</v>
      </c>
      <c r="S152" s="3">
        <f t="shared" si="54"/>
        <v>73</v>
      </c>
      <c r="T152" s="3">
        <f t="shared" si="55"/>
        <v>102</v>
      </c>
      <c r="U152" s="3">
        <f t="shared" si="56"/>
        <v>62</v>
      </c>
      <c r="V152" s="3">
        <f t="shared" si="57"/>
        <v>103</v>
      </c>
      <c r="W152" s="3">
        <f t="shared" si="58"/>
        <v>96</v>
      </c>
      <c r="X152" s="3">
        <f t="shared" si="59"/>
        <v>161</v>
      </c>
      <c r="Y152" s="3">
        <f t="shared" si="60"/>
        <v>140</v>
      </c>
      <c r="Z152" s="3">
        <f t="shared" si="61"/>
        <v>140</v>
      </c>
      <c r="AA152" s="3">
        <f t="shared" si="62"/>
        <v>139</v>
      </c>
      <c r="AB152" s="3">
        <f t="shared" si="63"/>
        <v>61</v>
      </c>
      <c r="AC152" s="13">
        <f t="shared" si="64"/>
        <v>106.41666666666667</v>
      </c>
    </row>
    <row r="153" spans="1:29" x14ac:dyDescent="0.3">
      <c r="A153" s="2" t="s">
        <v>50</v>
      </c>
      <c r="B153" s="2" t="s">
        <v>55</v>
      </c>
      <c r="C153" s="2" t="s">
        <v>104</v>
      </c>
      <c r="D153" s="2" t="s">
        <v>214</v>
      </c>
      <c r="E153" s="2">
        <v>3.1600000000000003E-2</v>
      </c>
      <c r="F153" s="2">
        <v>5.7099999999999998E-2</v>
      </c>
      <c r="G153" s="2">
        <v>0.50260000000000005</v>
      </c>
      <c r="H153" s="2">
        <v>0.2084</v>
      </c>
      <c r="I153" s="2">
        <v>0.37819999999999998</v>
      </c>
      <c r="J153" s="2">
        <v>0.43619999999999998</v>
      </c>
      <c r="K153" s="2">
        <v>0.64470000000000005</v>
      </c>
      <c r="L153" s="2">
        <v>0.1449</v>
      </c>
      <c r="M153" s="2">
        <v>0.61539999999999995</v>
      </c>
      <c r="N153" s="2">
        <v>6.6E-3</v>
      </c>
      <c r="O153" s="2">
        <v>0.59930000000000005</v>
      </c>
      <c r="P153" s="2">
        <v>0.37319999999999998</v>
      </c>
      <c r="Q153" s="3">
        <f t="shared" si="52"/>
        <v>77</v>
      </c>
      <c r="R153" s="3">
        <f t="shared" si="53"/>
        <v>83</v>
      </c>
      <c r="S153" s="3">
        <f t="shared" si="54"/>
        <v>68</v>
      </c>
      <c r="T153" s="3">
        <f t="shared" si="55"/>
        <v>123</v>
      </c>
      <c r="U153" s="3">
        <f t="shared" si="56"/>
        <v>101</v>
      </c>
      <c r="V153" s="3">
        <f t="shared" si="57"/>
        <v>130</v>
      </c>
      <c r="W153" s="3">
        <f t="shared" si="58"/>
        <v>128</v>
      </c>
      <c r="X153" s="3">
        <f t="shared" si="59"/>
        <v>152</v>
      </c>
      <c r="Y153" s="3">
        <f t="shared" si="60"/>
        <v>22</v>
      </c>
      <c r="Z153" s="3">
        <f t="shared" si="61"/>
        <v>129</v>
      </c>
      <c r="AA153" s="3">
        <f t="shared" si="62"/>
        <v>103</v>
      </c>
      <c r="AB153" s="3">
        <f t="shared" si="63"/>
        <v>167</v>
      </c>
      <c r="AC153" s="13">
        <f t="shared" si="64"/>
        <v>106.91666666666667</v>
      </c>
    </row>
    <row r="154" spans="1:29" x14ac:dyDescent="0.3">
      <c r="A154" s="2" t="s">
        <v>50</v>
      </c>
      <c r="B154" s="2" t="s">
        <v>60</v>
      </c>
      <c r="C154" s="2" t="s">
        <v>104</v>
      </c>
      <c r="D154" s="2" t="s">
        <v>214</v>
      </c>
      <c r="E154" s="2">
        <v>0.24210000000000001</v>
      </c>
      <c r="F154" s="2">
        <v>0.24079999999999999</v>
      </c>
      <c r="G154" s="2">
        <v>0.48380000000000001</v>
      </c>
      <c r="H154" s="2">
        <v>0.26279999999999998</v>
      </c>
      <c r="I154" s="2">
        <v>0.3669</v>
      </c>
      <c r="J154" s="2">
        <v>0.44109999999999999</v>
      </c>
      <c r="K154" s="2">
        <v>0.64639999999999997</v>
      </c>
      <c r="L154" s="2">
        <v>0.1381</v>
      </c>
      <c r="M154" s="2">
        <v>0</v>
      </c>
      <c r="N154" s="2">
        <v>0</v>
      </c>
      <c r="O154" s="2">
        <v>0.5</v>
      </c>
      <c r="P154" s="2">
        <v>2.2000000000000001E-3</v>
      </c>
      <c r="Q154" s="3">
        <f t="shared" si="52"/>
        <v>9</v>
      </c>
      <c r="R154" s="3">
        <f t="shared" si="53"/>
        <v>13</v>
      </c>
      <c r="S154" s="3">
        <f t="shared" si="54"/>
        <v>170</v>
      </c>
      <c r="T154" s="3">
        <f t="shared" si="55"/>
        <v>176</v>
      </c>
      <c r="U154" s="3">
        <f t="shared" si="56"/>
        <v>104</v>
      </c>
      <c r="V154" s="3">
        <f t="shared" si="57"/>
        <v>122</v>
      </c>
      <c r="W154" s="3">
        <f t="shared" si="58"/>
        <v>120</v>
      </c>
      <c r="X154" s="3">
        <f t="shared" si="59"/>
        <v>127</v>
      </c>
      <c r="Y154" s="3">
        <f t="shared" si="60"/>
        <v>140</v>
      </c>
      <c r="Z154" s="3">
        <f t="shared" si="61"/>
        <v>140</v>
      </c>
      <c r="AA154" s="3">
        <f t="shared" si="62"/>
        <v>139</v>
      </c>
      <c r="AB154" s="3">
        <f t="shared" si="63"/>
        <v>29</v>
      </c>
      <c r="AC154" s="13">
        <f t="shared" si="64"/>
        <v>107.41666666666667</v>
      </c>
    </row>
    <row r="155" spans="1:29" x14ac:dyDescent="0.3">
      <c r="A155" s="3" t="s">
        <v>49</v>
      </c>
      <c r="B155" s="3" t="s">
        <v>61</v>
      </c>
      <c r="C155" s="3" t="s">
        <v>105</v>
      </c>
      <c r="D155" s="3" t="s">
        <v>214</v>
      </c>
      <c r="E155" s="3">
        <v>0</v>
      </c>
      <c r="F155" s="3">
        <v>0</v>
      </c>
      <c r="G155" s="3">
        <v>0.5</v>
      </c>
      <c r="H155" s="3">
        <v>0.20399999999999999</v>
      </c>
      <c r="I155" s="3">
        <v>0.26050000000000001</v>
      </c>
      <c r="J155" s="3">
        <v>0.38190000000000002</v>
      </c>
      <c r="K155" s="3">
        <v>0.61729999999999996</v>
      </c>
      <c r="L155" s="3">
        <v>0.12970000000000001</v>
      </c>
      <c r="M155" s="3">
        <v>0.15379999999999999</v>
      </c>
      <c r="N155" s="3">
        <v>0.26669999999999999</v>
      </c>
      <c r="O155" s="3">
        <v>0.57689999999999997</v>
      </c>
      <c r="P155" s="3">
        <v>1.8E-3</v>
      </c>
      <c r="Q155" s="3">
        <f t="shared" si="52"/>
        <v>100</v>
      </c>
      <c r="R155" s="3">
        <f t="shared" si="53"/>
        <v>100</v>
      </c>
      <c r="S155" s="3">
        <f t="shared" si="54"/>
        <v>73</v>
      </c>
      <c r="T155" s="3">
        <f t="shared" si="55"/>
        <v>110</v>
      </c>
      <c r="U155" s="3">
        <f t="shared" si="56"/>
        <v>171</v>
      </c>
      <c r="V155" s="3">
        <f t="shared" si="57"/>
        <v>171</v>
      </c>
      <c r="W155" s="3">
        <f t="shared" si="58"/>
        <v>171</v>
      </c>
      <c r="X155" s="3">
        <f t="shared" si="59"/>
        <v>75</v>
      </c>
      <c r="Y155" s="3">
        <f t="shared" si="60"/>
        <v>125</v>
      </c>
      <c r="Z155" s="3">
        <f t="shared" si="61"/>
        <v>48</v>
      </c>
      <c r="AA155" s="3">
        <f t="shared" si="62"/>
        <v>120</v>
      </c>
      <c r="AB155" s="3">
        <f t="shared" si="63"/>
        <v>26</v>
      </c>
      <c r="AC155" s="13">
        <f t="shared" si="64"/>
        <v>107.5</v>
      </c>
    </row>
    <row r="156" spans="1:29" x14ac:dyDescent="0.3">
      <c r="A156" s="2" t="s">
        <v>50</v>
      </c>
      <c r="B156" s="2" t="s">
        <v>61</v>
      </c>
      <c r="C156" s="2" t="s">
        <v>104</v>
      </c>
      <c r="D156" s="2" t="s">
        <v>215</v>
      </c>
      <c r="E156" s="2">
        <v>8.4199999999999997E-2</v>
      </c>
      <c r="F156" s="2">
        <v>0.125</v>
      </c>
      <c r="G156" s="2">
        <v>0.49509999999999998</v>
      </c>
      <c r="H156" s="2">
        <v>0.21740000000000001</v>
      </c>
      <c r="I156" s="2">
        <v>0.30809999999999998</v>
      </c>
      <c r="J156" s="2">
        <v>0.43909999999999999</v>
      </c>
      <c r="K156" s="2">
        <v>0.64219999999999999</v>
      </c>
      <c r="L156" s="2">
        <v>0.12670000000000001</v>
      </c>
      <c r="M156" s="2">
        <v>0</v>
      </c>
      <c r="N156" s="2">
        <v>0</v>
      </c>
      <c r="O156" s="2">
        <v>0.5</v>
      </c>
      <c r="P156" s="2">
        <v>2.2000000000000001E-3</v>
      </c>
      <c r="Q156" s="3">
        <f t="shared" si="52"/>
        <v>36</v>
      </c>
      <c r="R156" s="3">
        <f t="shared" si="53"/>
        <v>43</v>
      </c>
      <c r="S156" s="3">
        <f t="shared" si="54"/>
        <v>162</v>
      </c>
      <c r="T156" s="3">
        <f t="shared" si="55"/>
        <v>142</v>
      </c>
      <c r="U156" s="3">
        <f t="shared" si="56"/>
        <v>152</v>
      </c>
      <c r="V156" s="3">
        <f t="shared" si="57"/>
        <v>127</v>
      </c>
      <c r="W156" s="3">
        <f t="shared" si="58"/>
        <v>132</v>
      </c>
      <c r="X156" s="3">
        <f t="shared" si="59"/>
        <v>52</v>
      </c>
      <c r="Y156" s="3">
        <f t="shared" si="60"/>
        <v>140</v>
      </c>
      <c r="Z156" s="3">
        <f t="shared" si="61"/>
        <v>140</v>
      </c>
      <c r="AA156" s="3">
        <f t="shared" si="62"/>
        <v>139</v>
      </c>
      <c r="AB156" s="3">
        <f t="shared" si="63"/>
        <v>29</v>
      </c>
      <c r="AC156" s="13">
        <f t="shared" si="64"/>
        <v>107.83333333333333</v>
      </c>
    </row>
    <row r="157" spans="1:29" x14ac:dyDescent="0.3">
      <c r="A157" s="2" t="s">
        <v>217</v>
      </c>
      <c r="B157" s="2" t="s">
        <v>54</v>
      </c>
      <c r="C157" s="2" t="s">
        <v>104</v>
      </c>
      <c r="D157" s="2" t="s">
        <v>216</v>
      </c>
      <c r="E157" s="2">
        <v>0</v>
      </c>
      <c r="F157" s="2">
        <v>0</v>
      </c>
      <c r="G157" s="2">
        <v>0.49809999999999999</v>
      </c>
      <c r="H157" s="2">
        <v>0.1991</v>
      </c>
      <c r="I157" s="2">
        <v>0.6835</v>
      </c>
      <c r="J157" s="2">
        <v>0.442</v>
      </c>
      <c r="K157" s="2">
        <v>0.66600000000000004</v>
      </c>
      <c r="L157" s="2">
        <v>0.2135</v>
      </c>
      <c r="M157" s="2">
        <v>3.85E-2</v>
      </c>
      <c r="N157" s="2">
        <v>0.05</v>
      </c>
      <c r="O157" s="2">
        <v>0.51870000000000005</v>
      </c>
      <c r="P157" s="2">
        <v>2.2599999999999999E-2</v>
      </c>
      <c r="Q157" s="3">
        <f t="shared" si="52"/>
        <v>100</v>
      </c>
      <c r="R157" s="3">
        <f t="shared" si="53"/>
        <v>100</v>
      </c>
      <c r="S157" s="3">
        <f t="shared" si="54"/>
        <v>154</v>
      </c>
      <c r="T157" s="3">
        <f t="shared" si="55"/>
        <v>92</v>
      </c>
      <c r="U157" s="3">
        <f t="shared" si="56"/>
        <v>11</v>
      </c>
      <c r="V157" s="3">
        <f t="shared" si="57"/>
        <v>121</v>
      </c>
      <c r="W157" s="3">
        <f t="shared" si="58"/>
        <v>91</v>
      </c>
      <c r="X157" s="3">
        <f t="shared" si="59"/>
        <v>177</v>
      </c>
      <c r="Y157" s="3">
        <f t="shared" si="60"/>
        <v>135</v>
      </c>
      <c r="Z157" s="3">
        <f t="shared" si="61"/>
        <v>81</v>
      </c>
      <c r="AA157" s="3">
        <f t="shared" si="62"/>
        <v>137</v>
      </c>
      <c r="AB157" s="3">
        <f t="shared" si="63"/>
        <v>110</v>
      </c>
      <c r="AC157" s="13">
        <f t="shared" si="64"/>
        <v>109.08333333333333</v>
      </c>
    </row>
    <row r="158" spans="1:29" x14ac:dyDescent="0.3">
      <c r="A158" s="2" t="s">
        <v>49</v>
      </c>
      <c r="B158" s="2" t="s">
        <v>52</v>
      </c>
      <c r="C158" s="2" t="s">
        <v>104</v>
      </c>
      <c r="D158" s="2" t="s">
        <v>214</v>
      </c>
      <c r="E158" s="2">
        <v>0</v>
      </c>
      <c r="F158" s="2">
        <v>0</v>
      </c>
      <c r="G158" s="2">
        <v>0.5</v>
      </c>
      <c r="H158" s="2">
        <v>0.20050000000000001</v>
      </c>
      <c r="I158" s="2">
        <v>0.3669</v>
      </c>
      <c r="J158" s="2">
        <v>0.43890000000000001</v>
      </c>
      <c r="K158" s="2">
        <v>0.64539999999999997</v>
      </c>
      <c r="L158" s="2">
        <v>0.1452</v>
      </c>
      <c r="M158" s="2">
        <v>0</v>
      </c>
      <c r="N158" s="2">
        <v>0</v>
      </c>
      <c r="O158" s="2">
        <v>0.5</v>
      </c>
      <c r="P158" s="2">
        <v>2.2000000000000001E-3</v>
      </c>
      <c r="Q158" s="3">
        <f t="shared" si="52"/>
        <v>100</v>
      </c>
      <c r="R158" s="3">
        <f t="shared" si="53"/>
        <v>100</v>
      </c>
      <c r="S158" s="3">
        <f t="shared" si="54"/>
        <v>73</v>
      </c>
      <c r="T158" s="3">
        <f t="shared" si="55"/>
        <v>98</v>
      </c>
      <c r="U158" s="3">
        <f t="shared" si="56"/>
        <v>104</v>
      </c>
      <c r="V158" s="3">
        <f t="shared" si="57"/>
        <v>128</v>
      </c>
      <c r="W158" s="3">
        <f t="shared" si="58"/>
        <v>122</v>
      </c>
      <c r="X158" s="3">
        <f t="shared" si="59"/>
        <v>153</v>
      </c>
      <c r="Y158" s="3">
        <f t="shared" si="60"/>
        <v>140</v>
      </c>
      <c r="Z158" s="3">
        <f t="shared" si="61"/>
        <v>140</v>
      </c>
      <c r="AA158" s="3">
        <f t="shared" si="62"/>
        <v>139</v>
      </c>
      <c r="AB158" s="3">
        <f t="shared" si="63"/>
        <v>29</v>
      </c>
      <c r="AC158" s="13">
        <f t="shared" si="64"/>
        <v>110.5</v>
      </c>
    </row>
    <row r="159" spans="1:29" x14ac:dyDescent="0.3">
      <c r="A159" s="3" t="s">
        <v>49</v>
      </c>
      <c r="B159" s="3" t="s">
        <v>55</v>
      </c>
      <c r="C159" s="3" t="s">
        <v>105</v>
      </c>
      <c r="D159" s="3" t="s">
        <v>214</v>
      </c>
      <c r="E159" s="3">
        <v>0</v>
      </c>
      <c r="F159" s="3">
        <v>0</v>
      </c>
      <c r="G159" s="3">
        <v>0.5</v>
      </c>
      <c r="H159" s="3">
        <v>0.1923</v>
      </c>
      <c r="I159" s="3">
        <v>0.28570000000000001</v>
      </c>
      <c r="J159" s="3">
        <v>0.3977</v>
      </c>
      <c r="K159" s="3">
        <v>0.624</v>
      </c>
      <c r="L159" s="3">
        <v>0.13300000000000001</v>
      </c>
      <c r="M159" s="3">
        <v>0.65380000000000005</v>
      </c>
      <c r="N159" s="3">
        <v>6.0000000000000001E-3</v>
      </c>
      <c r="O159" s="3">
        <v>0.58240000000000003</v>
      </c>
      <c r="P159" s="3">
        <v>0.31459999999999999</v>
      </c>
      <c r="Q159" s="3">
        <f t="shared" si="52"/>
        <v>100</v>
      </c>
      <c r="R159" s="3">
        <f t="shared" si="53"/>
        <v>100</v>
      </c>
      <c r="S159" s="3">
        <f t="shared" si="54"/>
        <v>73</v>
      </c>
      <c r="T159" s="3">
        <f t="shared" si="55"/>
        <v>34</v>
      </c>
      <c r="U159" s="3">
        <f t="shared" si="56"/>
        <v>165</v>
      </c>
      <c r="V159" s="3">
        <f t="shared" si="57"/>
        <v>167</v>
      </c>
      <c r="W159" s="3">
        <f t="shared" si="58"/>
        <v>167</v>
      </c>
      <c r="X159" s="3">
        <f t="shared" si="59"/>
        <v>97</v>
      </c>
      <c r="Y159" s="3">
        <f t="shared" si="60"/>
        <v>20</v>
      </c>
      <c r="Z159" s="3">
        <f t="shared" si="61"/>
        <v>131</v>
      </c>
      <c r="AA159" s="3">
        <f t="shared" si="62"/>
        <v>116</v>
      </c>
      <c r="AB159" s="3">
        <f t="shared" si="63"/>
        <v>160</v>
      </c>
      <c r="AC159" s="13">
        <f t="shared" si="64"/>
        <v>110.83333333333333</v>
      </c>
    </row>
    <row r="160" spans="1:29" x14ac:dyDescent="0.3">
      <c r="A160" s="2" t="s">
        <v>217</v>
      </c>
      <c r="B160" s="2" t="s">
        <v>56</v>
      </c>
      <c r="C160" s="2" t="s">
        <v>104</v>
      </c>
      <c r="D160" s="2" t="s">
        <v>214</v>
      </c>
      <c r="E160" s="2">
        <v>6.3200000000000006E-2</v>
      </c>
      <c r="F160" s="2">
        <v>9.2999999999999999E-2</v>
      </c>
      <c r="G160" s="2">
        <v>0.47889999999999999</v>
      </c>
      <c r="H160" s="2">
        <v>0.22040000000000001</v>
      </c>
      <c r="I160" s="2">
        <v>0.40620000000000001</v>
      </c>
      <c r="J160" s="2">
        <v>0.43480000000000002</v>
      </c>
      <c r="K160" s="2">
        <v>0.64539999999999997</v>
      </c>
      <c r="L160" s="2">
        <v>0.1588</v>
      </c>
      <c r="M160" s="2">
        <v>0.69230000000000003</v>
      </c>
      <c r="N160" s="2">
        <v>7.1999999999999998E-3</v>
      </c>
      <c r="O160" s="2">
        <v>0.63219999999999998</v>
      </c>
      <c r="P160" s="2">
        <v>0.37769999999999998</v>
      </c>
      <c r="Q160" s="3">
        <f t="shared" si="52"/>
        <v>50</v>
      </c>
      <c r="R160" s="3">
        <f t="shared" si="53"/>
        <v>63</v>
      </c>
      <c r="S160" s="3">
        <f t="shared" si="54"/>
        <v>174</v>
      </c>
      <c r="T160" s="3">
        <f t="shared" si="55"/>
        <v>150</v>
      </c>
      <c r="U160" s="3">
        <f t="shared" si="56"/>
        <v>89</v>
      </c>
      <c r="V160" s="3">
        <f t="shared" si="57"/>
        <v>133</v>
      </c>
      <c r="W160" s="3">
        <f t="shared" si="58"/>
        <v>122</v>
      </c>
      <c r="X160" s="3">
        <f t="shared" si="59"/>
        <v>167</v>
      </c>
      <c r="Y160" s="3">
        <f t="shared" si="60"/>
        <v>16</v>
      </c>
      <c r="Z160" s="3">
        <f t="shared" si="61"/>
        <v>124</v>
      </c>
      <c r="AA160" s="3">
        <f t="shared" si="62"/>
        <v>93</v>
      </c>
      <c r="AB160" s="3">
        <f t="shared" si="63"/>
        <v>168</v>
      </c>
      <c r="AC160" s="13">
        <f t="shared" si="64"/>
        <v>112.41666666666667</v>
      </c>
    </row>
    <row r="161" spans="1:29" x14ac:dyDescent="0.3">
      <c r="A161" s="2" t="s">
        <v>217</v>
      </c>
      <c r="B161" s="2" t="s">
        <v>61</v>
      </c>
      <c r="C161" s="2" t="s">
        <v>104</v>
      </c>
      <c r="D161" s="2" t="s">
        <v>215</v>
      </c>
      <c r="E161" s="2">
        <v>3.1600000000000003E-2</v>
      </c>
      <c r="F161" s="2">
        <v>0.05</v>
      </c>
      <c r="G161" s="2">
        <v>0.47439999999999999</v>
      </c>
      <c r="H161" s="2">
        <v>0.2213</v>
      </c>
      <c r="I161" s="2">
        <v>0.3473</v>
      </c>
      <c r="J161" s="2">
        <v>0.46010000000000001</v>
      </c>
      <c r="K161" s="2">
        <v>0.65339999999999998</v>
      </c>
      <c r="L161" s="2">
        <v>0.13009999999999999</v>
      </c>
      <c r="M161" s="2">
        <v>0</v>
      </c>
      <c r="N161" s="2">
        <v>0</v>
      </c>
      <c r="O161" s="2">
        <v>0.5</v>
      </c>
      <c r="P161" s="2">
        <v>2.2000000000000001E-3</v>
      </c>
      <c r="Q161" s="3">
        <f t="shared" si="52"/>
        <v>77</v>
      </c>
      <c r="R161" s="3">
        <f t="shared" si="53"/>
        <v>87</v>
      </c>
      <c r="S161" s="3">
        <f t="shared" si="54"/>
        <v>175</v>
      </c>
      <c r="T161" s="3">
        <f t="shared" si="55"/>
        <v>153</v>
      </c>
      <c r="U161" s="3">
        <f t="shared" si="56"/>
        <v>124</v>
      </c>
      <c r="V161" s="3">
        <f t="shared" si="57"/>
        <v>102</v>
      </c>
      <c r="W161" s="3">
        <f t="shared" si="58"/>
        <v>110</v>
      </c>
      <c r="X161" s="3">
        <f t="shared" si="59"/>
        <v>77</v>
      </c>
      <c r="Y161" s="3">
        <f t="shared" si="60"/>
        <v>140</v>
      </c>
      <c r="Z161" s="3">
        <f t="shared" si="61"/>
        <v>140</v>
      </c>
      <c r="AA161" s="3">
        <f t="shared" si="62"/>
        <v>139</v>
      </c>
      <c r="AB161" s="3">
        <f t="shared" si="63"/>
        <v>29</v>
      </c>
      <c r="AC161" s="13">
        <f t="shared" si="64"/>
        <v>112.75</v>
      </c>
    </row>
    <row r="162" spans="1:29" x14ac:dyDescent="0.3">
      <c r="A162" s="2" t="s">
        <v>50</v>
      </c>
      <c r="B162" s="2" t="s">
        <v>53</v>
      </c>
      <c r="C162" s="2" t="s">
        <v>104</v>
      </c>
      <c r="D162" s="2" t="s">
        <v>216</v>
      </c>
      <c r="E162" s="2">
        <v>1.0500000000000001E-2</v>
      </c>
      <c r="F162" s="2">
        <v>0.02</v>
      </c>
      <c r="G162" s="2">
        <v>0.49769999999999998</v>
      </c>
      <c r="H162" s="2">
        <v>0.19700000000000001</v>
      </c>
      <c r="I162" s="2">
        <v>0.44819999999999999</v>
      </c>
      <c r="J162" s="2">
        <v>0.45519999999999999</v>
      </c>
      <c r="K162" s="2">
        <v>0.65910000000000002</v>
      </c>
      <c r="L162" s="2">
        <v>0.1527</v>
      </c>
      <c r="M162" s="2">
        <v>7.6899999999999996E-2</v>
      </c>
      <c r="N162" s="2">
        <v>1.04E-2</v>
      </c>
      <c r="O162" s="2">
        <v>0.52310000000000001</v>
      </c>
      <c r="P162" s="2">
        <v>2.4299999999999999E-2</v>
      </c>
      <c r="Q162" s="3">
        <f t="shared" ref="Q162:Q181" si="65">RANK(E162,E:E,0)</f>
        <v>93</v>
      </c>
      <c r="R162" s="3">
        <f t="shared" ref="R162:R181" si="66">RANK(F162,F:F,0)</f>
        <v>97</v>
      </c>
      <c r="S162" s="3">
        <f t="shared" ref="S162:S181" si="67">RANK(G162,G:G,0)</f>
        <v>157</v>
      </c>
      <c r="T162" s="3">
        <f t="shared" ref="T162:T181" si="68">RANK(H162,H:H,1)</f>
        <v>84</v>
      </c>
      <c r="U162" s="3">
        <f t="shared" ref="U162:U181" si="69">RANK(I162,I:I,0)</f>
        <v>77</v>
      </c>
      <c r="V162" s="3">
        <f t="shared" ref="V162:V181" si="70">RANK(J162,J:J,0)</f>
        <v>107</v>
      </c>
      <c r="W162" s="3">
        <f t="shared" ref="W162:W181" si="71">RANK(K162,K:K,0)</f>
        <v>101</v>
      </c>
      <c r="X162" s="3">
        <f t="shared" ref="X162:X181" si="72">RANK(L162,L:L,1)</f>
        <v>163</v>
      </c>
      <c r="Y162" s="3">
        <f t="shared" ref="Y162:Y181" si="73">RANK(M162,M:M,0)</f>
        <v>133</v>
      </c>
      <c r="Z162" s="3">
        <f t="shared" ref="Z162:Z181" si="74">RANK(N162,N:N,0)</f>
        <v>105</v>
      </c>
      <c r="AA162" s="3">
        <f t="shared" ref="AA162:AA181" si="75">RANK(O162,O:O,0)</f>
        <v>133</v>
      </c>
      <c r="AB162" s="3">
        <f t="shared" ref="AB162:AB181" si="76">RANK(P162,P:P,1)</f>
        <v>113</v>
      </c>
      <c r="AC162" s="13">
        <f t="shared" ref="AC162:AC181" si="77">SUM(Q162:AB162)/12</f>
        <v>113.58333333333333</v>
      </c>
    </row>
    <row r="163" spans="1:29" x14ac:dyDescent="0.3">
      <c r="A163" s="2" t="s">
        <v>50</v>
      </c>
      <c r="B163" s="2" t="s">
        <v>52</v>
      </c>
      <c r="C163" s="2" t="s">
        <v>104</v>
      </c>
      <c r="D163" s="2" t="s">
        <v>215</v>
      </c>
      <c r="E163" s="2">
        <v>3.1600000000000003E-2</v>
      </c>
      <c r="F163" s="2">
        <v>5.2200000000000003E-2</v>
      </c>
      <c r="G163" s="2">
        <v>0.48380000000000001</v>
      </c>
      <c r="H163" s="2">
        <v>0.21879999999999999</v>
      </c>
      <c r="I163" s="2">
        <v>0.32490000000000002</v>
      </c>
      <c r="J163" s="2">
        <v>0.44359999999999999</v>
      </c>
      <c r="K163" s="2">
        <v>0.64500000000000002</v>
      </c>
      <c r="L163" s="2">
        <v>0.12670000000000001</v>
      </c>
      <c r="M163" s="2">
        <v>0</v>
      </c>
      <c r="N163" s="2">
        <v>0</v>
      </c>
      <c r="O163" s="2">
        <v>0.5</v>
      </c>
      <c r="P163" s="2">
        <v>2.2000000000000001E-3</v>
      </c>
      <c r="Q163" s="3">
        <f t="shared" si="65"/>
        <v>77</v>
      </c>
      <c r="R163" s="3">
        <f t="shared" si="66"/>
        <v>86</v>
      </c>
      <c r="S163" s="3">
        <f t="shared" si="67"/>
        <v>170</v>
      </c>
      <c r="T163" s="3">
        <f t="shared" si="68"/>
        <v>148</v>
      </c>
      <c r="U163" s="3">
        <f t="shared" si="69"/>
        <v>137</v>
      </c>
      <c r="V163" s="3">
        <f t="shared" si="70"/>
        <v>119</v>
      </c>
      <c r="W163" s="3">
        <f t="shared" si="71"/>
        <v>126</v>
      </c>
      <c r="X163" s="3">
        <f t="shared" si="72"/>
        <v>52</v>
      </c>
      <c r="Y163" s="3">
        <f t="shared" si="73"/>
        <v>140</v>
      </c>
      <c r="Z163" s="3">
        <f t="shared" si="74"/>
        <v>140</v>
      </c>
      <c r="AA163" s="3">
        <f t="shared" si="75"/>
        <v>139</v>
      </c>
      <c r="AB163" s="3">
        <f t="shared" si="76"/>
        <v>29</v>
      </c>
      <c r="AC163" s="13">
        <f t="shared" si="77"/>
        <v>113.58333333333333</v>
      </c>
    </row>
    <row r="164" spans="1:29" x14ac:dyDescent="0.3">
      <c r="A164" s="2" t="s">
        <v>217</v>
      </c>
      <c r="B164" s="2" t="s">
        <v>60</v>
      </c>
      <c r="C164" s="2" t="s">
        <v>104</v>
      </c>
      <c r="D164" s="2" t="s">
        <v>214</v>
      </c>
      <c r="E164" s="2">
        <v>0.51580000000000004</v>
      </c>
      <c r="F164" s="2">
        <v>0.32240000000000002</v>
      </c>
      <c r="G164" s="2">
        <v>0.45710000000000001</v>
      </c>
      <c r="H164" s="2">
        <v>0.3276</v>
      </c>
      <c r="I164" s="2">
        <v>0.35849999999999999</v>
      </c>
      <c r="J164" s="2">
        <v>0.43030000000000002</v>
      </c>
      <c r="K164" s="2">
        <v>0.64080000000000004</v>
      </c>
      <c r="L164" s="2">
        <v>0.1457</v>
      </c>
      <c r="M164" s="2">
        <v>0</v>
      </c>
      <c r="N164" s="2">
        <v>0</v>
      </c>
      <c r="O164" s="2">
        <v>0.5</v>
      </c>
      <c r="P164" s="2">
        <v>2.2000000000000001E-3</v>
      </c>
      <c r="Q164" s="3">
        <f t="shared" si="65"/>
        <v>5</v>
      </c>
      <c r="R164" s="3">
        <f t="shared" si="66"/>
        <v>6</v>
      </c>
      <c r="S164" s="3">
        <f t="shared" si="67"/>
        <v>179</v>
      </c>
      <c r="T164" s="3">
        <f t="shared" si="68"/>
        <v>180</v>
      </c>
      <c r="U164" s="3">
        <f t="shared" si="69"/>
        <v>113</v>
      </c>
      <c r="V164" s="3">
        <f t="shared" si="70"/>
        <v>139</v>
      </c>
      <c r="W164" s="3">
        <f t="shared" si="71"/>
        <v>138</v>
      </c>
      <c r="X164" s="3">
        <f t="shared" si="72"/>
        <v>155</v>
      </c>
      <c r="Y164" s="3">
        <f t="shared" si="73"/>
        <v>140</v>
      </c>
      <c r="Z164" s="3">
        <f t="shared" si="74"/>
        <v>140</v>
      </c>
      <c r="AA164" s="3">
        <f t="shared" si="75"/>
        <v>139</v>
      </c>
      <c r="AB164" s="3">
        <f t="shared" si="76"/>
        <v>29</v>
      </c>
      <c r="AC164" s="13">
        <f t="shared" si="77"/>
        <v>113.58333333333333</v>
      </c>
    </row>
    <row r="165" spans="1:29" x14ac:dyDescent="0.3">
      <c r="A165" s="3" t="s">
        <v>49</v>
      </c>
      <c r="B165" s="3" t="s">
        <v>54</v>
      </c>
      <c r="C165" s="3" t="s">
        <v>105</v>
      </c>
      <c r="D165" s="3" t="s">
        <v>214</v>
      </c>
      <c r="E165" s="3">
        <v>0</v>
      </c>
      <c r="F165" s="3">
        <v>0</v>
      </c>
      <c r="G165" s="3">
        <v>0.49809999999999999</v>
      </c>
      <c r="H165" s="3">
        <v>0.19270000000000001</v>
      </c>
      <c r="I165" s="3">
        <v>0.32490000000000002</v>
      </c>
      <c r="J165" s="3">
        <v>0.42570000000000002</v>
      </c>
      <c r="K165" s="3">
        <v>0.63729999999999998</v>
      </c>
      <c r="L165" s="3">
        <v>0.13550000000000001</v>
      </c>
      <c r="M165" s="3">
        <v>0.65380000000000005</v>
      </c>
      <c r="N165" s="3">
        <v>5.8999999999999999E-3</v>
      </c>
      <c r="O165" s="3">
        <v>0.57999999999999996</v>
      </c>
      <c r="P165" s="3">
        <v>0.3236</v>
      </c>
      <c r="Q165" s="3">
        <f t="shared" si="65"/>
        <v>100</v>
      </c>
      <c r="R165" s="3">
        <f t="shared" si="66"/>
        <v>100</v>
      </c>
      <c r="S165" s="3">
        <f t="shared" si="67"/>
        <v>154</v>
      </c>
      <c r="T165" s="3">
        <f t="shared" si="68"/>
        <v>41</v>
      </c>
      <c r="U165" s="3">
        <f t="shared" si="69"/>
        <v>137</v>
      </c>
      <c r="V165" s="3">
        <f t="shared" si="70"/>
        <v>144</v>
      </c>
      <c r="W165" s="3">
        <f t="shared" si="71"/>
        <v>144</v>
      </c>
      <c r="X165" s="3">
        <f t="shared" si="72"/>
        <v>114</v>
      </c>
      <c r="Y165" s="3">
        <f t="shared" si="73"/>
        <v>20</v>
      </c>
      <c r="Z165" s="3">
        <f t="shared" si="74"/>
        <v>133</v>
      </c>
      <c r="AA165" s="3">
        <f t="shared" si="75"/>
        <v>118</v>
      </c>
      <c r="AB165" s="3">
        <f t="shared" si="76"/>
        <v>161</v>
      </c>
      <c r="AC165" s="13">
        <f t="shared" si="77"/>
        <v>113.83333333333333</v>
      </c>
    </row>
    <row r="166" spans="1:29" x14ac:dyDescent="0.3">
      <c r="A166" s="3" t="s">
        <v>49</v>
      </c>
      <c r="B166" s="3" t="s">
        <v>57</v>
      </c>
      <c r="C166" s="3" t="s">
        <v>105</v>
      </c>
      <c r="D166" s="3" t="s">
        <v>214</v>
      </c>
      <c r="E166" s="3">
        <v>0</v>
      </c>
      <c r="F166" s="3">
        <v>0</v>
      </c>
      <c r="G166" s="3">
        <v>0.5</v>
      </c>
      <c r="H166" s="3">
        <v>0.2324</v>
      </c>
      <c r="I166" s="3">
        <v>0.28289999999999998</v>
      </c>
      <c r="J166" s="3">
        <v>0.40079999999999999</v>
      </c>
      <c r="K166" s="3">
        <v>0.62539999999999996</v>
      </c>
      <c r="L166" s="3">
        <v>0.12920000000000001</v>
      </c>
      <c r="M166" s="3">
        <v>0.61539999999999995</v>
      </c>
      <c r="N166" s="3">
        <v>7.9000000000000008E-3</v>
      </c>
      <c r="O166" s="3">
        <v>0.63419999999999999</v>
      </c>
      <c r="P166" s="3">
        <v>0.20580000000000001</v>
      </c>
      <c r="Q166" s="3">
        <f t="shared" si="65"/>
        <v>100</v>
      </c>
      <c r="R166" s="3">
        <f t="shared" si="66"/>
        <v>100</v>
      </c>
      <c r="S166" s="3">
        <f t="shared" si="67"/>
        <v>73</v>
      </c>
      <c r="T166" s="3">
        <f t="shared" si="68"/>
        <v>167</v>
      </c>
      <c r="U166" s="3">
        <f t="shared" si="69"/>
        <v>167</v>
      </c>
      <c r="V166" s="3">
        <f t="shared" si="70"/>
        <v>162</v>
      </c>
      <c r="W166" s="3">
        <f t="shared" si="71"/>
        <v>162</v>
      </c>
      <c r="X166" s="3">
        <f t="shared" si="72"/>
        <v>65</v>
      </c>
      <c r="Y166" s="3">
        <f t="shared" si="73"/>
        <v>22</v>
      </c>
      <c r="Z166" s="3">
        <f t="shared" si="74"/>
        <v>118</v>
      </c>
      <c r="AA166" s="3">
        <f t="shared" si="75"/>
        <v>91</v>
      </c>
      <c r="AB166" s="3">
        <f t="shared" si="76"/>
        <v>152</v>
      </c>
      <c r="AC166" s="13">
        <f t="shared" si="77"/>
        <v>114.91666666666667</v>
      </c>
    </row>
    <row r="167" spans="1:29" x14ac:dyDescent="0.3">
      <c r="A167" s="2" t="s">
        <v>49</v>
      </c>
      <c r="B167" s="2" t="s">
        <v>54</v>
      </c>
      <c r="C167" s="2" t="s">
        <v>104</v>
      </c>
      <c r="D167" s="2" t="s">
        <v>214</v>
      </c>
      <c r="E167" s="2">
        <v>0</v>
      </c>
      <c r="F167" s="2">
        <v>0</v>
      </c>
      <c r="G167" s="2">
        <v>0.5</v>
      </c>
      <c r="H167" s="2">
        <v>0.1958</v>
      </c>
      <c r="I167" s="2">
        <v>0.29970000000000002</v>
      </c>
      <c r="J167" s="2">
        <v>0.40229999999999999</v>
      </c>
      <c r="K167" s="2">
        <v>0.62609999999999999</v>
      </c>
      <c r="L167" s="2">
        <v>0.13339999999999999</v>
      </c>
      <c r="M167" s="2">
        <v>0</v>
      </c>
      <c r="N167" s="2">
        <v>0</v>
      </c>
      <c r="O167" s="2">
        <v>0.5</v>
      </c>
      <c r="P167" s="2">
        <v>2.3E-3</v>
      </c>
      <c r="Q167" s="3">
        <f t="shared" si="65"/>
        <v>100</v>
      </c>
      <c r="R167" s="3">
        <f t="shared" si="66"/>
        <v>100</v>
      </c>
      <c r="S167" s="3">
        <f t="shared" si="67"/>
        <v>73</v>
      </c>
      <c r="T167" s="3">
        <f t="shared" si="68"/>
        <v>71</v>
      </c>
      <c r="U167" s="3">
        <f t="shared" si="69"/>
        <v>160</v>
      </c>
      <c r="V167" s="3">
        <f t="shared" si="70"/>
        <v>159</v>
      </c>
      <c r="W167" s="3">
        <f t="shared" si="71"/>
        <v>159</v>
      </c>
      <c r="X167" s="3">
        <f t="shared" si="72"/>
        <v>102</v>
      </c>
      <c r="Y167" s="3">
        <f t="shared" si="73"/>
        <v>140</v>
      </c>
      <c r="Z167" s="3">
        <f t="shared" si="74"/>
        <v>140</v>
      </c>
      <c r="AA167" s="3">
        <f t="shared" si="75"/>
        <v>139</v>
      </c>
      <c r="AB167" s="3">
        <f t="shared" si="76"/>
        <v>50</v>
      </c>
      <c r="AC167" s="13">
        <f t="shared" si="77"/>
        <v>116.08333333333333</v>
      </c>
    </row>
    <row r="168" spans="1:29" x14ac:dyDescent="0.3">
      <c r="A168" s="2" t="s">
        <v>217</v>
      </c>
      <c r="B168" s="2" t="s">
        <v>54</v>
      </c>
      <c r="C168" s="2" t="s">
        <v>104</v>
      </c>
      <c r="D168" s="2" t="s">
        <v>214</v>
      </c>
      <c r="E168" s="2">
        <v>4.2099999999999999E-2</v>
      </c>
      <c r="F168" s="2">
        <v>7.0199999999999999E-2</v>
      </c>
      <c r="G168" s="2">
        <v>0.4929</v>
      </c>
      <c r="H168" s="2">
        <v>0.21640000000000001</v>
      </c>
      <c r="I168" s="2">
        <v>0.31090000000000001</v>
      </c>
      <c r="J168" s="2">
        <v>0.40810000000000002</v>
      </c>
      <c r="K168" s="2">
        <v>0.62890000000000001</v>
      </c>
      <c r="L168" s="2">
        <v>0.14019999999999999</v>
      </c>
      <c r="M168" s="2">
        <v>0.76919999999999999</v>
      </c>
      <c r="N168" s="2">
        <v>8.0999999999999996E-3</v>
      </c>
      <c r="O168" s="2">
        <v>0.67320000000000002</v>
      </c>
      <c r="P168" s="2">
        <v>0.35520000000000002</v>
      </c>
      <c r="Q168" s="3">
        <f t="shared" si="65"/>
        <v>70</v>
      </c>
      <c r="R168" s="3">
        <f t="shared" si="66"/>
        <v>75</v>
      </c>
      <c r="S168" s="3">
        <f t="shared" si="67"/>
        <v>163</v>
      </c>
      <c r="T168" s="3">
        <f t="shared" si="68"/>
        <v>138</v>
      </c>
      <c r="U168" s="3">
        <f t="shared" si="69"/>
        <v>147</v>
      </c>
      <c r="V168" s="3">
        <f t="shared" si="70"/>
        <v>156</v>
      </c>
      <c r="W168" s="3">
        <f t="shared" si="71"/>
        <v>155</v>
      </c>
      <c r="X168" s="3">
        <f t="shared" si="72"/>
        <v>140</v>
      </c>
      <c r="Y168" s="3">
        <f t="shared" si="73"/>
        <v>11</v>
      </c>
      <c r="Z168" s="3">
        <f t="shared" si="74"/>
        <v>116</v>
      </c>
      <c r="AA168" s="3">
        <f t="shared" si="75"/>
        <v>65</v>
      </c>
      <c r="AB168" s="3">
        <f t="shared" si="76"/>
        <v>164</v>
      </c>
      <c r="AC168" s="13">
        <f t="shared" si="77"/>
        <v>116.66666666666667</v>
      </c>
    </row>
    <row r="169" spans="1:29" x14ac:dyDescent="0.3">
      <c r="A169" s="2" t="s">
        <v>49</v>
      </c>
      <c r="B169" s="2" t="s">
        <v>56</v>
      </c>
      <c r="C169" s="2" t="s">
        <v>104</v>
      </c>
      <c r="D169" s="2" t="s">
        <v>214</v>
      </c>
      <c r="E169" s="2">
        <v>0</v>
      </c>
      <c r="F169" s="2">
        <v>0</v>
      </c>
      <c r="G169" s="2">
        <v>0.5</v>
      </c>
      <c r="H169" s="2">
        <v>0.19570000000000001</v>
      </c>
      <c r="I169" s="2">
        <v>0.2913</v>
      </c>
      <c r="J169" s="2">
        <v>0.39850000000000002</v>
      </c>
      <c r="K169" s="2">
        <v>0.62429999999999997</v>
      </c>
      <c r="L169" s="2">
        <v>0.1333</v>
      </c>
      <c r="M169" s="2">
        <v>0</v>
      </c>
      <c r="N169" s="2">
        <v>0</v>
      </c>
      <c r="O169" s="2">
        <v>0.5</v>
      </c>
      <c r="P169" s="2">
        <v>2.3E-3</v>
      </c>
      <c r="Q169" s="3">
        <f t="shared" si="65"/>
        <v>100</v>
      </c>
      <c r="R169" s="3">
        <f t="shared" si="66"/>
        <v>100</v>
      </c>
      <c r="S169" s="3">
        <f t="shared" si="67"/>
        <v>73</v>
      </c>
      <c r="T169" s="3">
        <f t="shared" si="68"/>
        <v>69</v>
      </c>
      <c r="U169" s="3">
        <f t="shared" si="69"/>
        <v>164</v>
      </c>
      <c r="V169" s="3">
        <f t="shared" si="70"/>
        <v>166</v>
      </c>
      <c r="W169" s="3">
        <f t="shared" si="71"/>
        <v>166</v>
      </c>
      <c r="X169" s="3">
        <f t="shared" si="72"/>
        <v>101</v>
      </c>
      <c r="Y169" s="3">
        <f t="shared" si="73"/>
        <v>140</v>
      </c>
      <c r="Z169" s="3">
        <f t="shared" si="74"/>
        <v>140</v>
      </c>
      <c r="AA169" s="3">
        <f t="shared" si="75"/>
        <v>139</v>
      </c>
      <c r="AB169" s="3">
        <f t="shared" si="76"/>
        <v>50</v>
      </c>
      <c r="AC169" s="13">
        <f t="shared" si="77"/>
        <v>117.33333333333333</v>
      </c>
    </row>
    <row r="170" spans="1:29" x14ac:dyDescent="0.3">
      <c r="A170" s="2" t="s">
        <v>49</v>
      </c>
      <c r="B170" s="2" t="s">
        <v>58</v>
      </c>
      <c r="C170" s="2" t="s">
        <v>104</v>
      </c>
      <c r="D170" s="2" t="s">
        <v>214</v>
      </c>
      <c r="E170" s="2">
        <v>0</v>
      </c>
      <c r="F170" s="2">
        <v>0</v>
      </c>
      <c r="G170" s="2">
        <v>0.5</v>
      </c>
      <c r="H170" s="2">
        <v>0.1986</v>
      </c>
      <c r="I170" s="2">
        <v>0.30530000000000002</v>
      </c>
      <c r="J170" s="2">
        <v>0.40749999999999997</v>
      </c>
      <c r="K170" s="2">
        <v>0.62860000000000005</v>
      </c>
      <c r="L170" s="2">
        <v>0.13300000000000001</v>
      </c>
      <c r="M170" s="2">
        <v>0</v>
      </c>
      <c r="N170" s="2">
        <v>0</v>
      </c>
      <c r="O170" s="2">
        <v>0.5</v>
      </c>
      <c r="P170" s="2">
        <v>2.5000000000000001E-3</v>
      </c>
      <c r="Q170" s="3">
        <f t="shared" si="65"/>
        <v>100</v>
      </c>
      <c r="R170" s="3">
        <f t="shared" si="66"/>
        <v>100</v>
      </c>
      <c r="S170" s="3">
        <f t="shared" si="67"/>
        <v>73</v>
      </c>
      <c r="T170" s="3">
        <f t="shared" si="68"/>
        <v>89</v>
      </c>
      <c r="U170" s="3">
        <f t="shared" si="69"/>
        <v>156</v>
      </c>
      <c r="V170" s="3">
        <f t="shared" si="70"/>
        <v>157</v>
      </c>
      <c r="W170" s="3">
        <f t="shared" si="71"/>
        <v>157</v>
      </c>
      <c r="X170" s="3">
        <f t="shared" si="72"/>
        <v>97</v>
      </c>
      <c r="Y170" s="3">
        <f t="shared" si="73"/>
        <v>140</v>
      </c>
      <c r="Z170" s="3">
        <f t="shared" si="74"/>
        <v>140</v>
      </c>
      <c r="AA170" s="3">
        <f t="shared" si="75"/>
        <v>139</v>
      </c>
      <c r="AB170" s="3">
        <f t="shared" si="76"/>
        <v>60</v>
      </c>
      <c r="AC170" s="13">
        <f t="shared" si="77"/>
        <v>117.33333333333333</v>
      </c>
    </row>
    <row r="171" spans="1:29" x14ac:dyDescent="0.3">
      <c r="A171" s="2" t="s">
        <v>50</v>
      </c>
      <c r="B171" s="2" t="s">
        <v>56</v>
      </c>
      <c r="C171" s="2" t="s">
        <v>104</v>
      </c>
      <c r="D171" s="2" t="s">
        <v>215</v>
      </c>
      <c r="E171" s="2">
        <v>5.2600000000000001E-2</v>
      </c>
      <c r="F171" s="2">
        <v>8.4699999999999998E-2</v>
      </c>
      <c r="G171" s="2">
        <v>0.49249999999999999</v>
      </c>
      <c r="H171" s="2">
        <v>0.2107</v>
      </c>
      <c r="I171" s="2">
        <v>0.29409999999999997</v>
      </c>
      <c r="J171" s="2">
        <v>0.40379999999999999</v>
      </c>
      <c r="K171" s="2">
        <v>0.62680000000000002</v>
      </c>
      <c r="L171" s="2">
        <v>0.13189999999999999</v>
      </c>
      <c r="M171" s="2">
        <v>0.57689999999999997</v>
      </c>
      <c r="N171" s="2">
        <v>6.6E-3</v>
      </c>
      <c r="O171" s="2">
        <v>0.59409999999999996</v>
      </c>
      <c r="P171" s="2">
        <v>0.36849999999999999</v>
      </c>
      <c r="Q171" s="3">
        <f t="shared" si="65"/>
        <v>62</v>
      </c>
      <c r="R171" s="3">
        <f t="shared" si="66"/>
        <v>67</v>
      </c>
      <c r="S171" s="3">
        <f t="shared" si="67"/>
        <v>164</v>
      </c>
      <c r="T171" s="3">
        <f t="shared" si="68"/>
        <v>127</v>
      </c>
      <c r="U171" s="3">
        <f t="shared" si="69"/>
        <v>163</v>
      </c>
      <c r="V171" s="3">
        <f t="shared" si="70"/>
        <v>158</v>
      </c>
      <c r="W171" s="3">
        <f t="shared" si="71"/>
        <v>158</v>
      </c>
      <c r="X171" s="3">
        <f t="shared" si="72"/>
        <v>87</v>
      </c>
      <c r="Y171" s="3">
        <f t="shared" si="73"/>
        <v>27</v>
      </c>
      <c r="Z171" s="3">
        <f t="shared" si="74"/>
        <v>129</v>
      </c>
      <c r="AA171" s="3">
        <f t="shared" si="75"/>
        <v>112</v>
      </c>
      <c r="AB171" s="3">
        <f t="shared" si="76"/>
        <v>166</v>
      </c>
      <c r="AC171" s="13">
        <f t="shared" si="77"/>
        <v>118.33333333333333</v>
      </c>
    </row>
    <row r="172" spans="1:29" x14ac:dyDescent="0.3">
      <c r="A172" s="2" t="s">
        <v>49</v>
      </c>
      <c r="B172" s="2" t="s">
        <v>55</v>
      </c>
      <c r="C172" s="2" t="s">
        <v>104</v>
      </c>
      <c r="D172" s="2" t="s">
        <v>214</v>
      </c>
      <c r="E172" s="2">
        <v>0</v>
      </c>
      <c r="F172" s="2">
        <v>0</v>
      </c>
      <c r="G172" s="2">
        <v>0.5</v>
      </c>
      <c r="H172" s="2">
        <v>0.1961</v>
      </c>
      <c r="I172" s="2">
        <v>0.27729999999999999</v>
      </c>
      <c r="J172" s="2">
        <v>0.39050000000000001</v>
      </c>
      <c r="K172" s="2">
        <v>0.62080000000000002</v>
      </c>
      <c r="L172" s="2">
        <v>0.13250000000000001</v>
      </c>
      <c r="M172" s="2">
        <v>0</v>
      </c>
      <c r="N172" s="2">
        <v>0</v>
      </c>
      <c r="O172" s="2">
        <v>0.5</v>
      </c>
      <c r="P172" s="2">
        <v>2.3E-3</v>
      </c>
      <c r="Q172" s="3">
        <f t="shared" si="65"/>
        <v>100</v>
      </c>
      <c r="R172" s="3">
        <f t="shared" si="66"/>
        <v>100</v>
      </c>
      <c r="S172" s="3">
        <f t="shared" si="67"/>
        <v>73</v>
      </c>
      <c r="T172" s="3">
        <f t="shared" si="68"/>
        <v>76</v>
      </c>
      <c r="U172" s="3">
        <f t="shared" si="69"/>
        <v>170</v>
      </c>
      <c r="V172" s="3">
        <f t="shared" si="70"/>
        <v>170</v>
      </c>
      <c r="W172" s="3">
        <f t="shared" si="71"/>
        <v>170</v>
      </c>
      <c r="X172" s="3">
        <f t="shared" si="72"/>
        <v>94</v>
      </c>
      <c r="Y172" s="3">
        <f t="shared" si="73"/>
        <v>140</v>
      </c>
      <c r="Z172" s="3">
        <f t="shared" si="74"/>
        <v>140</v>
      </c>
      <c r="AA172" s="3">
        <f t="shared" si="75"/>
        <v>139</v>
      </c>
      <c r="AB172" s="3">
        <f t="shared" si="76"/>
        <v>50</v>
      </c>
      <c r="AC172" s="13">
        <f t="shared" si="77"/>
        <v>118.5</v>
      </c>
    </row>
    <row r="173" spans="1:29" x14ac:dyDescent="0.3">
      <c r="A173" s="2" t="s">
        <v>217</v>
      </c>
      <c r="B173" s="2" t="s">
        <v>58</v>
      </c>
      <c r="C173" s="2" t="s">
        <v>104</v>
      </c>
      <c r="D173" s="2" t="s">
        <v>214</v>
      </c>
      <c r="E173" s="2">
        <v>3.1600000000000003E-2</v>
      </c>
      <c r="F173" s="2">
        <v>5.4100000000000002E-2</v>
      </c>
      <c r="G173" s="2">
        <v>0.4914</v>
      </c>
      <c r="H173" s="2">
        <v>0.2087</v>
      </c>
      <c r="I173" s="2">
        <v>0.30809999999999998</v>
      </c>
      <c r="J173" s="2">
        <v>0.4022</v>
      </c>
      <c r="K173" s="2">
        <v>0.62609999999999999</v>
      </c>
      <c r="L173" s="2">
        <v>0.13900000000000001</v>
      </c>
      <c r="M173" s="2">
        <v>0.73080000000000001</v>
      </c>
      <c r="N173" s="2">
        <v>7.7000000000000002E-3</v>
      </c>
      <c r="O173" s="2">
        <v>0.65210000000000001</v>
      </c>
      <c r="P173" s="2">
        <v>0.35770000000000002</v>
      </c>
      <c r="Q173" s="3">
        <f t="shared" si="65"/>
        <v>77</v>
      </c>
      <c r="R173" s="3">
        <f t="shared" si="66"/>
        <v>85</v>
      </c>
      <c r="S173" s="3">
        <f t="shared" si="67"/>
        <v>166</v>
      </c>
      <c r="T173" s="3">
        <f t="shared" si="68"/>
        <v>124</v>
      </c>
      <c r="U173" s="3">
        <f t="shared" si="69"/>
        <v>152</v>
      </c>
      <c r="V173" s="3">
        <f t="shared" si="70"/>
        <v>160</v>
      </c>
      <c r="W173" s="3">
        <f t="shared" si="71"/>
        <v>159</v>
      </c>
      <c r="X173" s="3">
        <f t="shared" si="72"/>
        <v>132</v>
      </c>
      <c r="Y173" s="3">
        <f t="shared" si="73"/>
        <v>12</v>
      </c>
      <c r="Z173" s="3">
        <f t="shared" si="74"/>
        <v>121</v>
      </c>
      <c r="AA173" s="3">
        <f t="shared" si="75"/>
        <v>78</v>
      </c>
      <c r="AB173" s="3">
        <f t="shared" si="76"/>
        <v>165</v>
      </c>
      <c r="AC173" s="13">
        <f t="shared" si="77"/>
        <v>119.25</v>
      </c>
    </row>
    <row r="174" spans="1:29" x14ac:dyDescent="0.3">
      <c r="A174" s="2" t="s">
        <v>49</v>
      </c>
      <c r="B174" s="2" t="s">
        <v>61</v>
      </c>
      <c r="C174" s="2" t="s">
        <v>104</v>
      </c>
      <c r="D174" s="2" t="s">
        <v>214</v>
      </c>
      <c r="E174" s="2">
        <v>0</v>
      </c>
      <c r="F174" s="2">
        <v>0</v>
      </c>
      <c r="G174" s="2">
        <v>0.5</v>
      </c>
      <c r="H174" s="2">
        <v>0.20499999999999999</v>
      </c>
      <c r="I174" s="2">
        <v>0.26050000000000001</v>
      </c>
      <c r="J174" s="2">
        <v>0.38109999999999999</v>
      </c>
      <c r="K174" s="2">
        <v>0.61699999999999999</v>
      </c>
      <c r="L174" s="2">
        <v>0.1313</v>
      </c>
      <c r="M174" s="2">
        <v>0</v>
      </c>
      <c r="N174" s="2">
        <v>0</v>
      </c>
      <c r="O174" s="2">
        <v>0.5</v>
      </c>
      <c r="P174" s="2">
        <v>2.2000000000000001E-3</v>
      </c>
      <c r="Q174" s="3">
        <f t="shared" si="65"/>
        <v>100</v>
      </c>
      <c r="R174" s="3">
        <f t="shared" si="66"/>
        <v>100</v>
      </c>
      <c r="S174" s="3">
        <f t="shared" si="67"/>
        <v>73</v>
      </c>
      <c r="T174" s="3">
        <f t="shared" si="68"/>
        <v>113</v>
      </c>
      <c r="U174" s="3">
        <f t="shared" si="69"/>
        <v>171</v>
      </c>
      <c r="V174" s="3">
        <f t="shared" si="70"/>
        <v>173</v>
      </c>
      <c r="W174" s="3">
        <f t="shared" si="71"/>
        <v>173</v>
      </c>
      <c r="X174" s="3">
        <f t="shared" si="72"/>
        <v>84</v>
      </c>
      <c r="Y174" s="3">
        <f t="shared" si="73"/>
        <v>140</v>
      </c>
      <c r="Z174" s="3">
        <f t="shared" si="74"/>
        <v>140</v>
      </c>
      <c r="AA174" s="3">
        <f t="shared" si="75"/>
        <v>139</v>
      </c>
      <c r="AB174" s="3">
        <f t="shared" si="76"/>
        <v>29</v>
      </c>
      <c r="AC174" s="13">
        <f t="shared" si="77"/>
        <v>119.58333333333333</v>
      </c>
    </row>
    <row r="175" spans="1:29" x14ac:dyDescent="0.3">
      <c r="A175" s="2" t="s">
        <v>217</v>
      </c>
      <c r="B175" s="2" t="s">
        <v>59</v>
      </c>
      <c r="C175" s="2" t="s">
        <v>104</v>
      </c>
      <c r="D175" s="2" t="s">
        <v>214</v>
      </c>
      <c r="E175" s="2">
        <v>6.3200000000000006E-2</v>
      </c>
      <c r="F175" s="2">
        <v>9.5200000000000007E-2</v>
      </c>
      <c r="G175" s="2">
        <v>0.48459999999999998</v>
      </c>
      <c r="H175" s="2">
        <v>0.2218</v>
      </c>
      <c r="I175" s="2">
        <v>0.30809999999999998</v>
      </c>
      <c r="J175" s="2">
        <v>0.4022</v>
      </c>
      <c r="K175" s="2">
        <v>0.62609999999999999</v>
      </c>
      <c r="L175" s="2">
        <v>0.1391</v>
      </c>
      <c r="M175" s="2">
        <v>0.3846</v>
      </c>
      <c r="N175" s="2">
        <v>1.8200000000000001E-2</v>
      </c>
      <c r="O175" s="2">
        <v>0.64610000000000001</v>
      </c>
      <c r="P175" s="2">
        <v>7.0099999999999996E-2</v>
      </c>
      <c r="Q175" s="3">
        <f t="shared" si="65"/>
        <v>50</v>
      </c>
      <c r="R175" s="3">
        <f t="shared" si="66"/>
        <v>60</v>
      </c>
      <c r="S175" s="3">
        <f t="shared" si="67"/>
        <v>169</v>
      </c>
      <c r="T175" s="3">
        <f t="shared" si="68"/>
        <v>154</v>
      </c>
      <c r="U175" s="3">
        <f t="shared" si="69"/>
        <v>152</v>
      </c>
      <c r="V175" s="3">
        <f t="shared" si="70"/>
        <v>160</v>
      </c>
      <c r="W175" s="3">
        <f t="shared" si="71"/>
        <v>159</v>
      </c>
      <c r="X175" s="3">
        <f t="shared" si="72"/>
        <v>133</v>
      </c>
      <c r="Y175" s="3">
        <f t="shared" si="73"/>
        <v>88</v>
      </c>
      <c r="Z175" s="3">
        <f t="shared" si="74"/>
        <v>92</v>
      </c>
      <c r="AA175" s="3">
        <f t="shared" si="75"/>
        <v>80</v>
      </c>
      <c r="AB175" s="3">
        <f t="shared" si="76"/>
        <v>138</v>
      </c>
      <c r="AC175" s="13">
        <f t="shared" si="77"/>
        <v>119.58333333333333</v>
      </c>
    </row>
    <row r="176" spans="1:29" x14ac:dyDescent="0.3">
      <c r="A176" s="2" t="s">
        <v>50</v>
      </c>
      <c r="B176" s="2" t="s">
        <v>52</v>
      </c>
      <c r="C176" s="2" t="s">
        <v>104</v>
      </c>
      <c r="D176" s="2" t="s">
        <v>214</v>
      </c>
      <c r="E176" s="2">
        <v>0.33679999999999999</v>
      </c>
      <c r="F176" s="2">
        <v>0.28960000000000002</v>
      </c>
      <c r="G176" s="2">
        <v>0.49170000000000003</v>
      </c>
      <c r="H176" s="2">
        <v>0.24129999999999999</v>
      </c>
      <c r="I176" s="2">
        <v>0.26050000000000001</v>
      </c>
      <c r="J176" s="2">
        <v>0.372</v>
      </c>
      <c r="K176" s="2">
        <v>0.61280000000000001</v>
      </c>
      <c r="L176" s="2">
        <v>0.13589999999999999</v>
      </c>
      <c r="M176" s="2">
        <v>0</v>
      </c>
      <c r="N176" s="2">
        <v>0</v>
      </c>
      <c r="O176" s="2">
        <v>0.5</v>
      </c>
      <c r="P176" s="2">
        <v>2.2000000000000001E-3</v>
      </c>
      <c r="Q176" s="3">
        <f t="shared" si="65"/>
        <v>8</v>
      </c>
      <c r="R176" s="3">
        <f t="shared" si="66"/>
        <v>8</v>
      </c>
      <c r="S176" s="3">
        <f t="shared" si="67"/>
        <v>165</v>
      </c>
      <c r="T176" s="3">
        <f t="shared" si="68"/>
        <v>171</v>
      </c>
      <c r="U176" s="3">
        <f t="shared" si="69"/>
        <v>171</v>
      </c>
      <c r="V176" s="3">
        <f t="shared" si="70"/>
        <v>176</v>
      </c>
      <c r="W176" s="3">
        <f t="shared" si="71"/>
        <v>176</v>
      </c>
      <c r="X176" s="3">
        <f t="shared" si="72"/>
        <v>117</v>
      </c>
      <c r="Y176" s="3">
        <f t="shared" si="73"/>
        <v>140</v>
      </c>
      <c r="Z176" s="3">
        <f t="shared" si="74"/>
        <v>140</v>
      </c>
      <c r="AA176" s="3">
        <f t="shared" si="75"/>
        <v>139</v>
      </c>
      <c r="AB176" s="3">
        <f t="shared" si="76"/>
        <v>29</v>
      </c>
      <c r="AC176" s="13">
        <f t="shared" si="77"/>
        <v>120</v>
      </c>
    </row>
    <row r="177" spans="1:29" x14ac:dyDescent="0.3">
      <c r="A177" s="2" t="s">
        <v>49</v>
      </c>
      <c r="B177" s="2" t="s">
        <v>59</v>
      </c>
      <c r="C177" s="2" t="s">
        <v>104</v>
      </c>
      <c r="D177" s="2" t="s">
        <v>214</v>
      </c>
      <c r="E177" s="2">
        <v>0</v>
      </c>
      <c r="F177" s="2">
        <v>0</v>
      </c>
      <c r="G177" s="2">
        <v>0.5</v>
      </c>
      <c r="H177" s="2">
        <v>0.19589999999999999</v>
      </c>
      <c r="I177" s="2">
        <v>0.2969</v>
      </c>
      <c r="J177" s="2">
        <v>0.4</v>
      </c>
      <c r="K177" s="2">
        <v>0.625</v>
      </c>
      <c r="L177" s="2">
        <v>0.13350000000000001</v>
      </c>
      <c r="M177" s="2">
        <v>0</v>
      </c>
      <c r="N177" s="2">
        <v>0</v>
      </c>
      <c r="O177" s="2">
        <v>0.5</v>
      </c>
      <c r="P177" s="2">
        <v>9.4999999999999998E-3</v>
      </c>
      <c r="Q177" s="3">
        <f t="shared" si="65"/>
        <v>100</v>
      </c>
      <c r="R177" s="3">
        <f t="shared" si="66"/>
        <v>100</v>
      </c>
      <c r="S177" s="3">
        <f t="shared" si="67"/>
        <v>73</v>
      </c>
      <c r="T177" s="3">
        <f t="shared" si="68"/>
        <v>75</v>
      </c>
      <c r="U177" s="3">
        <f t="shared" si="69"/>
        <v>162</v>
      </c>
      <c r="V177" s="3">
        <f t="shared" si="70"/>
        <v>163</v>
      </c>
      <c r="W177" s="3">
        <f t="shared" si="71"/>
        <v>163</v>
      </c>
      <c r="X177" s="3">
        <f t="shared" si="72"/>
        <v>103</v>
      </c>
      <c r="Y177" s="3">
        <f t="shared" si="73"/>
        <v>140</v>
      </c>
      <c r="Z177" s="3">
        <f t="shared" si="74"/>
        <v>140</v>
      </c>
      <c r="AA177" s="3">
        <f t="shared" si="75"/>
        <v>139</v>
      </c>
      <c r="AB177" s="3">
        <f t="shared" si="76"/>
        <v>85</v>
      </c>
      <c r="AC177" s="13">
        <f t="shared" si="77"/>
        <v>120.25</v>
      </c>
    </row>
    <row r="178" spans="1:29" x14ac:dyDescent="0.3">
      <c r="A178" s="2" t="s">
        <v>217</v>
      </c>
      <c r="B178" s="2" t="s">
        <v>61</v>
      </c>
      <c r="C178" s="2" t="s">
        <v>104</v>
      </c>
      <c r="D178" s="2" t="s">
        <v>214</v>
      </c>
      <c r="E178" s="2">
        <v>2.1100000000000001E-2</v>
      </c>
      <c r="F178" s="2">
        <v>3.9199999999999999E-2</v>
      </c>
      <c r="G178" s="2">
        <v>0.50109999999999999</v>
      </c>
      <c r="H178" s="2">
        <v>0.20430000000000001</v>
      </c>
      <c r="I178" s="2">
        <v>0.23530000000000001</v>
      </c>
      <c r="J178" s="2">
        <v>0.34360000000000002</v>
      </c>
      <c r="K178" s="2">
        <v>0.60089999999999999</v>
      </c>
      <c r="L178" s="2">
        <v>0.13619999999999999</v>
      </c>
      <c r="M178" s="2">
        <v>0</v>
      </c>
      <c r="N178" s="2">
        <v>0</v>
      </c>
      <c r="O178" s="2">
        <v>0.5</v>
      </c>
      <c r="P178" s="2">
        <v>2.2000000000000001E-3</v>
      </c>
      <c r="Q178" s="3">
        <f t="shared" si="65"/>
        <v>88</v>
      </c>
      <c r="R178" s="3">
        <f t="shared" si="66"/>
        <v>91</v>
      </c>
      <c r="S178" s="3">
        <f t="shared" si="67"/>
        <v>71</v>
      </c>
      <c r="T178" s="3">
        <f t="shared" si="68"/>
        <v>111</v>
      </c>
      <c r="U178" s="3">
        <f t="shared" si="69"/>
        <v>180</v>
      </c>
      <c r="V178" s="3">
        <f t="shared" si="70"/>
        <v>180</v>
      </c>
      <c r="W178" s="3">
        <f t="shared" si="71"/>
        <v>180</v>
      </c>
      <c r="X178" s="3">
        <f t="shared" si="72"/>
        <v>121</v>
      </c>
      <c r="Y178" s="3">
        <f t="shared" si="73"/>
        <v>140</v>
      </c>
      <c r="Z178" s="3">
        <f t="shared" si="74"/>
        <v>140</v>
      </c>
      <c r="AA178" s="3">
        <f t="shared" si="75"/>
        <v>139</v>
      </c>
      <c r="AB178" s="3">
        <f t="shared" si="76"/>
        <v>29</v>
      </c>
      <c r="AC178" s="13">
        <f t="shared" si="77"/>
        <v>122.5</v>
      </c>
    </row>
    <row r="179" spans="1:29" x14ac:dyDescent="0.3">
      <c r="A179" s="2" t="s">
        <v>50</v>
      </c>
      <c r="B179" s="2" t="s">
        <v>61</v>
      </c>
      <c r="C179" s="2" t="s">
        <v>104</v>
      </c>
      <c r="D179" s="2" t="s">
        <v>214</v>
      </c>
      <c r="E179" s="2">
        <v>3.1600000000000003E-2</v>
      </c>
      <c r="F179" s="2">
        <v>5.6599999999999998E-2</v>
      </c>
      <c r="G179" s="2">
        <v>0.50080000000000002</v>
      </c>
      <c r="H179" s="2">
        <v>0.22109999999999999</v>
      </c>
      <c r="I179" s="2">
        <v>0.26050000000000001</v>
      </c>
      <c r="J179" s="2">
        <v>0.37580000000000002</v>
      </c>
      <c r="K179" s="2">
        <v>0.61450000000000005</v>
      </c>
      <c r="L179" s="2">
        <v>0.13600000000000001</v>
      </c>
      <c r="M179" s="2">
        <v>0</v>
      </c>
      <c r="N179" s="2">
        <v>0</v>
      </c>
      <c r="O179" s="2">
        <v>0.5</v>
      </c>
      <c r="P179" s="2">
        <v>2.2000000000000001E-3</v>
      </c>
      <c r="Q179" s="3">
        <f t="shared" si="65"/>
        <v>77</v>
      </c>
      <c r="R179" s="3">
        <f t="shared" si="66"/>
        <v>84</v>
      </c>
      <c r="S179" s="3">
        <f t="shared" si="67"/>
        <v>72</v>
      </c>
      <c r="T179" s="3">
        <f t="shared" si="68"/>
        <v>152</v>
      </c>
      <c r="U179" s="3">
        <f t="shared" si="69"/>
        <v>171</v>
      </c>
      <c r="V179" s="3">
        <f t="shared" si="70"/>
        <v>175</v>
      </c>
      <c r="W179" s="3">
        <f t="shared" si="71"/>
        <v>175</v>
      </c>
      <c r="X179" s="3">
        <f t="shared" si="72"/>
        <v>118</v>
      </c>
      <c r="Y179" s="3">
        <f t="shared" si="73"/>
        <v>140</v>
      </c>
      <c r="Z179" s="3">
        <f t="shared" si="74"/>
        <v>140</v>
      </c>
      <c r="AA179" s="3">
        <f t="shared" si="75"/>
        <v>139</v>
      </c>
      <c r="AB179" s="3">
        <f t="shared" si="76"/>
        <v>29</v>
      </c>
      <c r="AC179" s="13">
        <f t="shared" si="77"/>
        <v>122.66666666666667</v>
      </c>
    </row>
    <row r="180" spans="1:29" x14ac:dyDescent="0.3">
      <c r="A180" s="2" t="s">
        <v>217</v>
      </c>
      <c r="B180" s="2" t="s">
        <v>52</v>
      </c>
      <c r="C180" s="2" t="s">
        <v>104</v>
      </c>
      <c r="D180" s="2" t="s">
        <v>214</v>
      </c>
      <c r="E180" s="2">
        <v>9.4700000000000006E-2</v>
      </c>
      <c r="F180" s="2">
        <v>0.13739999999999999</v>
      </c>
      <c r="G180" s="2">
        <v>0.49659999999999999</v>
      </c>
      <c r="H180" s="2">
        <v>0.22270000000000001</v>
      </c>
      <c r="I180" s="2">
        <v>0.24929999999999999</v>
      </c>
      <c r="J180" s="2">
        <v>0.35389999999999999</v>
      </c>
      <c r="K180" s="2">
        <v>0.60470000000000002</v>
      </c>
      <c r="L180" s="2">
        <v>0.13600000000000001</v>
      </c>
      <c r="M180" s="2">
        <v>0</v>
      </c>
      <c r="N180" s="2">
        <v>0</v>
      </c>
      <c r="O180" s="2">
        <v>0.5</v>
      </c>
      <c r="P180" s="2">
        <v>2.2000000000000001E-3</v>
      </c>
      <c r="Q180" s="3">
        <f t="shared" si="65"/>
        <v>29</v>
      </c>
      <c r="R180" s="3">
        <f t="shared" si="66"/>
        <v>38</v>
      </c>
      <c r="S180" s="3">
        <f t="shared" si="67"/>
        <v>159</v>
      </c>
      <c r="T180" s="3">
        <f t="shared" si="68"/>
        <v>155</v>
      </c>
      <c r="U180" s="3">
        <f t="shared" si="69"/>
        <v>178</v>
      </c>
      <c r="V180" s="3">
        <f t="shared" si="70"/>
        <v>179</v>
      </c>
      <c r="W180" s="3">
        <f t="shared" si="71"/>
        <v>179</v>
      </c>
      <c r="X180" s="3">
        <f t="shared" si="72"/>
        <v>118</v>
      </c>
      <c r="Y180" s="3">
        <f t="shared" si="73"/>
        <v>140</v>
      </c>
      <c r="Z180" s="3">
        <f t="shared" si="74"/>
        <v>140</v>
      </c>
      <c r="AA180" s="3">
        <f t="shared" si="75"/>
        <v>139</v>
      </c>
      <c r="AB180" s="3">
        <f t="shared" si="76"/>
        <v>29</v>
      </c>
      <c r="AC180" s="13">
        <f t="shared" si="77"/>
        <v>123.58333333333333</v>
      </c>
    </row>
    <row r="181" spans="1:29" x14ac:dyDescent="0.3">
      <c r="A181" s="5" t="s">
        <v>49</v>
      </c>
      <c r="B181" s="5" t="s">
        <v>57</v>
      </c>
      <c r="C181" s="5" t="s">
        <v>104</v>
      </c>
      <c r="D181" s="5" t="s">
        <v>214</v>
      </c>
      <c r="E181" s="5">
        <v>1.0500000000000001E-2</v>
      </c>
      <c r="F181" s="5">
        <v>0.02</v>
      </c>
      <c r="G181" s="5">
        <v>0.49769999999999998</v>
      </c>
      <c r="H181" s="5">
        <v>0.2412</v>
      </c>
      <c r="I181" s="5">
        <v>0.28289999999999998</v>
      </c>
      <c r="J181" s="5">
        <v>0.4</v>
      </c>
      <c r="K181" s="5">
        <v>0.625</v>
      </c>
      <c r="L181" s="5">
        <v>0.13220000000000001</v>
      </c>
      <c r="M181" s="5">
        <v>0</v>
      </c>
      <c r="N181" s="5">
        <v>0</v>
      </c>
      <c r="O181" s="5">
        <v>0.5</v>
      </c>
      <c r="P181" s="5">
        <v>2.3999999999999998E-3</v>
      </c>
      <c r="Q181" s="3">
        <f t="shared" si="65"/>
        <v>93</v>
      </c>
      <c r="R181" s="3">
        <f t="shared" si="66"/>
        <v>97</v>
      </c>
      <c r="S181" s="3">
        <f t="shared" si="67"/>
        <v>157</v>
      </c>
      <c r="T181" s="3">
        <f t="shared" si="68"/>
        <v>170</v>
      </c>
      <c r="U181" s="3">
        <f t="shared" si="69"/>
        <v>167</v>
      </c>
      <c r="V181" s="3">
        <f t="shared" si="70"/>
        <v>163</v>
      </c>
      <c r="W181" s="3">
        <f t="shared" si="71"/>
        <v>163</v>
      </c>
      <c r="X181" s="3">
        <f t="shared" si="72"/>
        <v>90</v>
      </c>
      <c r="Y181" s="3">
        <f t="shared" si="73"/>
        <v>140</v>
      </c>
      <c r="Z181" s="3">
        <f t="shared" si="74"/>
        <v>140</v>
      </c>
      <c r="AA181" s="3">
        <f t="shared" si="75"/>
        <v>139</v>
      </c>
      <c r="AB181" s="3">
        <f t="shared" si="76"/>
        <v>58</v>
      </c>
      <c r="AC181" s="13">
        <f t="shared" si="77"/>
        <v>131.41666666666666</v>
      </c>
    </row>
  </sheetData>
  <sortState xmlns:xlrd2="http://schemas.microsoft.com/office/spreadsheetml/2017/richdata2" ref="A2:AC181">
    <sortCondition ref="AC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7525-ECDB-4CE9-91DA-754EEED9BC75}">
  <dimension ref="A1:AC5"/>
  <sheetViews>
    <sheetView topLeftCell="U1" workbookViewId="0">
      <selection activeCell="AC2" sqref="AC2"/>
    </sheetView>
  </sheetViews>
  <sheetFormatPr defaultRowHeight="14.4" x14ac:dyDescent="0.3"/>
  <cols>
    <col min="1" max="1" width="11.21875" customWidth="1"/>
    <col min="2" max="2" width="13.109375" customWidth="1"/>
    <col min="3" max="3" width="19.33203125" customWidth="1"/>
    <col min="4" max="4" width="11.6640625" customWidth="1"/>
    <col min="5" max="5" width="9.21875" customWidth="1"/>
    <col min="9" max="9" width="9.88671875" customWidth="1"/>
    <col min="13" max="13" width="9.88671875" customWidth="1"/>
  </cols>
  <sheetData>
    <row r="1" spans="1:29" ht="15" thickBot="1" x14ac:dyDescent="0.35">
      <c r="A1" s="4" t="s">
        <v>219</v>
      </c>
      <c r="B1" s="4" t="s">
        <v>220</v>
      </c>
      <c r="C1" s="4" t="s">
        <v>218</v>
      </c>
      <c r="D1" s="4" t="s">
        <v>221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31</v>
      </c>
      <c r="N1" s="4" t="s">
        <v>32</v>
      </c>
      <c r="O1" s="4" t="s">
        <v>33</v>
      </c>
      <c r="P1" s="4" t="s">
        <v>34</v>
      </c>
      <c r="Q1" s="6" t="s">
        <v>202</v>
      </c>
      <c r="R1" s="6" t="s">
        <v>203</v>
      </c>
      <c r="S1" s="6" t="s">
        <v>204</v>
      </c>
      <c r="T1" s="6" t="s">
        <v>205</v>
      </c>
      <c r="U1" s="6" t="s">
        <v>206</v>
      </c>
      <c r="V1" s="6" t="s">
        <v>207</v>
      </c>
      <c r="W1" s="6" t="s">
        <v>208</v>
      </c>
      <c r="X1" s="6" t="s">
        <v>209</v>
      </c>
      <c r="Y1" s="6" t="s">
        <v>210</v>
      </c>
      <c r="Z1" s="6" t="s">
        <v>211</v>
      </c>
      <c r="AA1" s="6" t="s">
        <v>212</v>
      </c>
      <c r="AB1" s="6" t="s">
        <v>213</v>
      </c>
      <c r="AC1" s="6" t="s">
        <v>223</v>
      </c>
    </row>
    <row r="2" spans="1:29" ht="15" thickTop="1" x14ac:dyDescent="0.3">
      <c r="A2" s="2" t="s">
        <v>50</v>
      </c>
      <c r="B2" s="2" t="s">
        <v>60</v>
      </c>
      <c r="C2" s="2" t="s">
        <v>51</v>
      </c>
      <c r="D2" s="2" t="s">
        <v>216</v>
      </c>
      <c r="E2" s="2">
        <v>0.1474</v>
      </c>
      <c r="F2" s="2">
        <v>0.2137</v>
      </c>
      <c r="G2" s="2">
        <v>0.5323</v>
      </c>
      <c r="H2" s="2">
        <v>0.2157</v>
      </c>
      <c r="I2" s="2">
        <v>0.74790000000000001</v>
      </c>
      <c r="J2" s="2">
        <v>0.7762</v>
      </c>
      <c r="K2" s="2">
        <v>0.85160000000000002</v>
      </c>
      <c r="L2" s="2">
        <v>7.0900000000000005E-2</v>
      </c>
      <c r="M2" s="2">
        <v>0.42309999999999998</v>
      </c>
      <c r="N2" s="2">
        <v>0.59460000000000002</v>
      </c>
      <c r="O2" s="2">
        <v>0.71150000000000002</v>
      </c>
      <c r="P2" s="2">
        <v>1.2999999999999999E-3</v>
      </c>
      <c r="Q2" s="3">
        <f>RANK(E2,E:E,0)</f>
        <v>1</v>
      </c>
      <c r="R2" s="3">
        <f>RANK(F2,F:F,0)</f>
        <v>1</v>
      </c>
      <c r="S2" s="3">
        <f>RANK(G2,G:G,0)</f>
        <v>1</v>
      </c>
      <c r="T2" s="3">
        <f>RANK(H2,H:H,1)</f>
        <v>4</v>
      </c>
      <c r="U2" s="3">
        <f>RANK(I2,I:I,0)</f>
        <v>1</v>
      </c>
      <c r="V2" s="3">
        <f>RANK(J2,J:J,0)</f>
        <v>1</v>
      </c>
      <c r="W2" s="3">
        <f>RANK(K2,K:K,0)</f>
        <v>1</v>
      </c>
      <c r="X2" s="3">
        <f>RANK(L2,L:L,1)</f>
        <v>2</v>
      </c>
      <c r="Y2" s="3">
        <f>RANK(M2,M:M,0)</f>
        <v>1</v>
      </c>
      <c r="Z2" s="3">
        <f>RANK(N2,N:N,0)</f>
        <v>1</v>
      </c>
      <c r="AA2" s="3">
        <f>RANK(O2,O:O,0)</f>
        <v>1</v>
      </c>
      <c r="AB2" s="3">
        <f>RANK(P2,P:P,1)</f>
        <v>1</v>
      </c>
      <c r="AC2" s="13">
        <f>SUM(Q2:AB2)/12</f>
        <v>1.3333333333333333</v>
      </c>
    </row>
    <row r="3" spans="1:29" x14ac:dyDescent="0.3">
      <c r="A3" s="3" t="s">
        <v>217</v>
      </c>
      <c r="B3" s="3" t="s">
        <v>51</v>
      </c>
      <c r="C3" s="3" t="s">
        <v>51</v>
      </c>
      <c r="D3" s="3" t="s">
        <v>216</v>
      </c>
      <c r="E3" s="3">
        <v>2.1100000000000001E-2</v>
      </c>
      <c r="F3" s="3">
        <v>0.04</v>
      </c>
      <c r="G3" s="3">
        <v>0.50490000000000002</v>
      </c>
      <c r="H3" s="3">
        <v>0.19009999999999999</v>
      </c>
      <c r="I3" s="3">
        <v>0.64710000000000001</v>
      </c>
      <c r="J3" s="3">
        <v>0.75239999999999996</v>
      </c>
      <c r="K3" s="3">
        <v>0.81440000000000001</v>
      </c>
      <c r="L3" s="3">
        <v>6.5799999999999997E-2</v>
      </c>
      <c r="M3" s="3">
        <v>0.42309999999999998</v>
      </c>
      <c r="N3" s="3">
        <v>0.59460000000000002</v>
      </c>
      <c r="O3" s="3">
        <v>0.71150000000000002</v>
      </c>
      <c r="P3" s="3">
        <v>1.2999999999999999E-3</v>
      </c>
      <c r="Q3" s="7">
        <f>RANK(E3,E:E,0)</f>
        <v>4</v>
      </c>
      <c r="R3" s="7">
        <f>RANK(F3,F:F,0)</f>
        <v>4</v>
      </c>
      <c r="S3" s="7">
        <f>RANK(G3,G:G,0)</f>
        <v>4</v>
      </c>
      <c r="T3" s="7">
        <f>RANK(H3,H:H,1)</f>
        <v>1</v>
      </c>
      <c r="U3" s="7">
        <f>RANK(I3,I:I,0)</f>
        <v>2</v>
      </c>
      <c r="V3" s="7">
        <f>RANK(J3,J:J,0)</f>
        <v>2</v>
      </c>
      <c r="W3" s="7">
        <f>RANK(K3,K:K,0)</f>
        <v>2</v>
      </c>
      <c r="X3" s="7">
        <f>RANK(L3,L:L,1)</f>
        <v>1</v>
      </c>
      <c r="Y3" s="7">
        <f>RANK(M3,M:M,0)</f>
        <v>1</v>
      </c>
      <c r="Z3" s="7">
        <f>RANK(N3,N:N,0)</f>
        <v>1</v>
      </c>
      <c r="AA3" s="7">
        <f>RANK(O3,O:O,0)</f>
        <v>1</v>
      </c>
      <c r="AB3" s="7">
        <f>RANK(P3,P:P,1)</f>
        <v>1</v>
      </c>
      <c r="AC3" s="8">
        <f>SUM(Q3:AB3)/12</f>
        <v>2</v>
      </c>
    </row>
    <row r="4" spans="1:29" x14ac:dyDescent="0.3">
      <c r="A4" s="3" t="s">
        <v>217</v>
      </c>
      <c r="B4" s="3" t="s">
        <v>52</v>
      </c>
      <c r="C4" s="3" t="s">
        <v>105</v>
      </c>
      <c r="D4" s="3" t="s">
        <v>216</v>
      </c>
      <c r="E4" s="3">
        <v>7.3700000000000002E-2</v>
      </c>
      <c r="F4" s="3">
        <v>0.1273</v>
      </c>
      <c r="G4" s="3">
        <v>0.52180000000000004</v>
      </c>
      <c r="H4" s="3">
        <v>0.19420000000000001</v>
      </c>
      <c r="I4" s="3">
        <v>0.62460000000000004</v>
      </c>
      <c r="J4" s="3">
        <v>0.71589999999999998</v>
      </c>
      <c r="K4" s="3">
        <v>0.79730000000000001</v>
      </c>
      <c r="L4" s="3">
        <v>7.6100000000000001E-2</v>
      </c>
      <c r="M4" s="3">
        <v>0.42309999999999998</v>
      </c>
      <c r="N4" s="3">
        <v>0.59460000000000002</v>
      </c>
      <c r="O4" s="3">
        <v>0.71150000000000002</v>
      </c>
      <c r="P4" s="3">
        <v>1.2999999999999999E-3</v>
      </c>
      <c r="Q4" s="3">
        <f>RANK(E4,E:E,0)</f>
        <v>2</v>
      </c>
      <c r="R4" s="3">
        <f>RANK(F4,F:F,0)</f>
        <v>2</v>
      </c>
      <c r="S4" s="3">
        <f>RANK(G4,G:G,0)</f>
        <v>2</v>
      </c>
      <c r="T4" s="3">
        <f>RANK(H4,H:H,1)</f>
        <v>3</v>
      </c>
      <c r="U4" s="3">
        <f>RANK(I4,I:I,0)</f>
        <v>3</v>
      </c>
      <c r="V4" s="3">
        <f>RANK(J4,J:J,0)</f>
        <v>3</v>
      </c>
      <c r="W4" s="3">
        <f>RANK(K4,K:K,0)</f>
        <v>3</v>
      </c>
      <c r="X4" s="3">
        <f>RANK(L4,L:L,1)</f>
        <v>3</v>
      </c>
      <c r="Y4" s="3">
        <f>RANK(M4,M:M,0)</f>
        <v>1</v>
      </c>
      <c r="Z4" s="3">
        <f>RANK(N4,N:N,0)</f>
        <v>1</v>
      </c>
      <c r="AA4" s="3">
        <f>RANK(O4,O:O,0)</f>
        <v>1</v>
      </c>
      <c r="AB4" s="3">
        <f>RANK(P4,P:P,1)</f>
        <v>1</v>
      </c>
      <c r="AC4" s="13">
        <f>SUM(Q4:AB4)/12</f>
        <v>2.0833333333333335</v>
      </c>
    </row>
    <row r="5" spans="1:29" x14ac:dyDescent="0.3">
      <c r="A5" s="11" t="s">
        <v>217</v>
      </c>
      <c r="B5" s="11" t="s">
        <v>51</v>
      </c>
      <c r="C5" s="11" t="s">
        <v>105</v>
      </c>
      <c r="D5" s="11" t="s">
        <v>216</v>
      </c>
      <c r="E5" s="11">
        <v>4.2099999999999999E-2</v>
      </c>
      <c r="F5" s="11">
        <v>7.8399999999999997E-2</v>
      </c>
      <c r="G5" s="11">
        <v>0.51539999999999997</v>
      </c>
      <c r="H5" s="11">
        <v>0.19089999999999999</v>
      </c>
      <c r="I5" s="11">
        <v>0.59099999999999997</v>
      </c>
      <c r="J5" s="11">
        <v>0.69520000000000004</v>
      </c>
      <c r="K5" s="11">
        <v>0.78190000000000004</v>
      </c>
      <c r="L5" s="11">
        <v>7.8E-2</v>
      </c>
      <c r="M5" s="11">
        <v>0.42309999999999998</v>
      </c>
      <c r="N5" s="11">
        <v>0.59460000000000002</v>
      </c>
      <c r="O5" s="11">
        <v>0.71150000000000002</v>
      </c>
      <c r="P5" s="11">
        <v>1.2999999999999999E-3</v>
      </c>
      <c r="Q5" s="11">
        <f>RANK(E5,E:E,0)</f>
        <v>3</v>
      </c>
      <c r="R5" s="11">
        <f>RANK(F5,F:F,0)</f>
        <v>3</v>
      </c>
      <c r="S5" s="11">
        <f>RANK(G5,G:G,0)</f>
        <v>3</v>
      </c>
      <c r="T5" s="11">
        <f>RANK(H5,H:H,1)</f>
        <v>2</v>
      </c>
      <c r="U5" s="11">
        <f>RANK(I5,I:I,0)</f>
        <v>4</v>
      </c>
      <c r="V5" s="11">
        <f>RANK(J5,J:J,0)</f>
        <v>4</v>
      </c>
      <c r="W5" s="11">
        <f>RANK(K5,K:K,0)</f>
        <v>4</v>
      </c>
      <c r="X5" s="11">
        <f>RANK(L5,L:L,1)</f>
        <v>4</v>
      </c>
      <c r="Y5" s="11">
        <f>RANK(M5,M:M,0)</f>
        <v>1</v>
      </c>
      <c r="Z5" s="11">
        <f>RANK(N5,N:N,0)</f>
        <v>1</v>
      </c>
      <c r="AA5" s="11">
        <f>RANK(O5,O:O,0)</f>
        <v>1</v>
      </c>
      <c r="AB5" s="11">
        <f>RANK(P5,P:P,1)</f>
        <v>1</v>
      </c>
      <c r="AC5" s="14">
        <f>SUM(Q5:AB5)/12</f>
        <v>2.5833333333333335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E52B-0CA3-44B8-A09A-E258903585B5}">
  <dimension ref="A1:AC298"/>
  <sheetViews>
    <sheetView tabSelected="1" topLeftCell="V1" workbookViewId="0">
      <selection activeCell="AC2" sqref="AC2"/>
    </sheetView>
  </sheetViews>
  <sheetFormatPr defaultRowHeight="14.4" x14ac:dyDescent="0.3"/>
  <sheetData>
    <row r="1" spans="1:29" x14ac:dyDescent="0.3">
      <c r="A1" s="1" t="s">
        <v>219</v>
      </c>
      <c r="B1" s="1" t="s">
        <v>220</v>
      </c>
      <c r="C1" s="1" t="s">
        <v>218</v>
      </c>
      <c r="D1" s="1" t="s">
        <v>221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0" t="s">
        <v>223</v>
      </c>
    </row>
    <row r="2" spans="1:29" x14ac:dyDescent="0.3">
      <c r="A2" t="s">
        <v>50</v>
      </c>
      <c r="B2" t="s">
        <v>60</v>
      </c>
      <c r="C2" t="s">
        <v>51</v>
      </c>
      <c r="D2" t="s">
        <v>216</v>
      </c>
      <c r="E2">
        <v>0.1474</v>
      </c>
      <c r="F2">
        <v>0.2137</v>
      </c>
      <c r="G2">
        <v>0.5323</v>
      </c>
      <c r="H2">
        <v>0.2157</v>
      </c>
      <c r="I2">
        <v>0.74790000000000001</v>
      </c>
      <c r="J2">
        <v>0.7762</v>
      </c>
      <c r="K2">
        <v>0.85160000000000002</v>
      </c>
      <c r="L2">
        <v>7.0900000000000005E-2</v>
      </c>
      <c r="M2">
        <v>0.42309999999999998</v>
      </c>
      <c r="N2">
        <v>0.59460000000000002</v>
      </c>
      <c r="O2">
        <v>0.71150000000000002</v>
      </c>
      <c r="P2">
        <v>1.2999999999999999E-3</v>
      </c>
      <c r="Q2">
        <v>17</v>
      </c>
      <c r="R2">
        <v>23</v>
      </c>
      <c r="S2">
        <v>20</v>
      </c>
      <c r="T2">
        <v>126</v>
      </c>
      <c r="U2">
        <v>2</v>
      </c>
      <c r="V2">
        <v>7</v>
      </c>
      <c r="W2">
        <v>2</v>
      </c>
      <c r="X2">
        <v>19</v>
      </c>
      <c r="Y2">
        <v>15</v>
      </c>
      <c r="Z2">
        <v>1</v>
      </c>
      <c r="AA2">
        <v>32</v>
      </c>
      <c r="AB2">
        <v>2</v>
      </c>
      <c r="AC2" s="9">
        <v>22.166666666666671</v>
      </c>
    </row>
    <row r="3" spans="1:29" x14ac:dyDescent="0.3">
      <c r="A3" t="s">
        <v>217</v>
      </c>
      <c r="B3" t="s">
        <v>53</v>
      </c>
      <c r="C3" t="s">
        <v>51</v>
      </c>
      <c r="D3" t="s">
        <v>216</v>
      </c>
      <c r="E3">
        <v>6.3200000000000006E-2</v>
      </c>
      <c r="F3">
        <v>0.11210000000000001</v>
      </c>
      <c r="G3">
        <v>0.52029999999999998</v>
      </c>
      <c r="H3">
        <v>0.18909999999999999</v>
      </c>
      <c r="I3">
        <v>0.67789999999999995</v>
      </c>
      <c r="J3">
        <v>0.76459999999999995</v>
      </c>
      <c r="K3">
        <v>0.82709999999999995</v>
      </c>
      <c r="L3">
        <v>6.2799999999999995E-2</v>
      </c>
      <c r="M3">
        <v>0.46150000000000002</v>
      </c>
      <c r="N3">
        <v>0.32</v>
      </c>
      <c r="O3">
        <v>0.72919999999999996</v>
      </c>
      <c r="P3">
        <v>1.5599999999999999E-2</v>
      </c>
      <c r="Q3">
        <v>25</v>
      </c>
      <c r="R3">
        <v>70</v>
      </c>
      <c r="S3">
        <v>42</v>
      </c>
      <c r="T3">
        <v>1</v>
      </c>
      <c r="U3">
        <v>17</v>
      </c>
      <c r="V3">
        <v>11</v>
      </c>
      <c r="W3">
        <v>16</v>
      </c>
      <c r="X3">
        <v>2</v>
      </c>
      <c r="Y3">
        <v>14</v>
      </c>
      <c r="Z3">
        <v>27</v>
      </c>
      <c r="AA3">
        <v>14</v>
      </c>
      <c r="AB3">
        <v>59</v>
      </c>
      <c r="AC3" s="9">
        <v>24.833333333333329</v>
      </c>
    </row>
    <row r="4" spans="1:29" x14ac:dyDescent="0.3">
      <c r="A4" t="s">
        <v>217</v>
      </c>
      <c r="B4" t="s">
        <v>60</v>
      </c>
      <c r="C4" t="s">
        <v>51</v>
      </c>
      <c r="D4" t="s">
        <v>216</v>
      </c>
      <c r="E4">
        <v>0.1158</v>
      </c>
      <c r="F4">
        <v>0.1789</v>
      </c>
      <c r="G4">
        <v>0.52590000000000003</v>
      </c>
      <c r="H4">
        <v>0.22339999999999999</v>
      </c>
      <c r="I4">
        <v>0.7591</v>
      </c>
      <c r="J4">
        <v>0.78890000000000005</v>
      </c>
      <c r="K4">
        <v>0.8589</v>
      </c>
      <c r="L4">
        <v>7.0699999999999999E-2</v>
      </c>
      <c r="M4">
        <v>0.42309999999999998</v>
      </c>
      <c r="N4">
        <v>0.59460000000000002</v>
      </c>
      <c r="O4">
        <v>0.71150000000000002</v>
      </c>
      <c r="P4">
        <v>1.2999999999999999E-3</v>
      </c>
      <c r="Q4">
        <v>20</v>
      </c>
      <c r="R4">
        <v>36</v>
      </c>
      <c r="S4">
        <v>32</v>
      </c>
      <c r="T4">
        <v>146</v>
      </c>
      <c r="U4">
        <v>1</v>
      </c>
      <c r="V4">
        <v>2</v>
      </c>
      <c r="W4">
        <v>1</v>
      </c>
      <c r="X4">
        <v>18</v>
      </c>
      <c r="Y4">
        <v>15</v>
      </c>
      <c r="Z4">
        <v>1</v>
      </c>
      <c r="AA4">
        <v>32</v>
      </c>
      <c r="AB4">
        <v>2</v>
      </c>
      <c r="AC4" s="9">
        <v>25.5</v>
      </c>
    </row>
    <row r="5" spans="1:29" x14ac:dyDescent="0.3">
      <c r="A5" t="s">
        <v>217</v>
      </c>
      <c r="B5" t="s">
        <v>61</v>
      </c>
      <c r="C5" t="s">
        <v>51</v>
      </c>
      <c r="D5" t="s">
        <v>216</v>
      </c>
      <c r="E5">
        <v>6.3200000000000006E-2</v>
      </c>
      <c r="F5">
        <v>0.1132</v>
      </c>
      <c r="G5">
        <v>0.5222</v>
      </c>
      <c r="H5">
        <v>0.19589999999999999</v>
      </c>
      <c r="I5">
        <v>0.64710000000000001</v>
      </c>
      <c r="J5">
        <v>0.74880000000000002</v>
      </c>
      <c r="K5">
        <v>0.81340000000000001</v>
      </c>
      <c r="L5">
        <v>6.5699999999999995E-2</v>
      </c>
      <c r="M5">
        <v>0.42309999999999998</v>
      </c>
      <c r="N5">
        <v>0.59460000000000002</v>
      </c>
      <c r="O5">
        <v>0.71150000000000002</v>
      </c>
      <c r="P5">
        <v>1.1999999999999999E-3</v>
      </c>
      <c r="Q5">
        <v>25</v>
      </c>
      <c r="R5">
        <v>69</v>
      </c>
      <c r="S5">
        <v>38</v>
      </c>
      <c r="T5">
        <v>56</v>
      </c>
      <c r="U5">
        <v>23</v>
      </c>
      <c r="V5">
        <v>18</v>
      </c>
      <c r="W5">
        <v>24</v>
      </c>
      <c r="X5">
        <v>9</v>
      </c>
      <c r="Y5">
        <v>15</v>
      </c>
      <c r="Z5">
        <v>1</v>
      </c>
      <c r="AA5">
        <v>32</v>
      </c>
      <c r="AB5">
        <v>1</v>
      </c>
      <c r="AC5" s="9">
        <v>25.916666666666671</v>
      </c>
    </row>
    <row r="6" spans="1:29" x14ac:dyDescent="0.3">
      <c r="A6" t="s">
        <v>217</v>
      </c>
      <c r="B6" t="s">
        <v>54</v>
      </c>
      <c r="C6" t="s">
        <v>51</v>
      </c>
      <c r="D6" t="s">
        <v>216</v>
      </c>
      <c r="E6">
        <v>4.2099999999999999E-2</v>
      </c>
      <c r="F6">
        <v>7.8399999999999997E-2</v>
      </c>
      <c r="G6">
        <v>0.51539999999999997</v>
      </c>
      <c r="H6">
        <v>0.19009999999999999</v>
      </c>
      <c r="I6">
        <v>0.68630000000000002</v>
      </c>
      <c r="J6">
        <v>0.77649999999999997</v>
      </c>
      <c r="K6">
        <v>0.83299999999999996</v>
      </c>
      <c r="L6">
        <v>6.2600000000000003E-2</v>
      </c>
      <c r="M6">
        <v>0.42309999999999998</v>
      </c>
      <c r="N6">
        <v>0.36070000000000002</v>
      </c>
      <c r="O6">
        <v>0.71050000000000002</v>
      </c>
      <c r="P6">
        <v>8.3999999999999995E-3</v>
      </c>
      <c r="Q6">
        <v>27</v>
      </c>
      <c r="R6">
        <v>92</v>
      </c>
      <c r="S6">
        <v>53</v>
      </c>
      <c r="T6">
        <v>4</v>
      </c>
      <c r="U6">
        <v>15</v>
      </c>
      <c r="V6">
        <v>6</v>
      </c>
      <c r="W6">
        <v>9</v>
      </c>
      <c r="X6">
        <v>1</v>
      </c>
      <c r="Y6">
        <v>15</v>
      </c>
      <c r="Z6">
        <v>18</v>
      </c>
      <c r="AA6">
        <v>37</v>
      </c>
      <c r="AB6">
        <v>35</v>
      </c>
      <c r="AC6" s="9">
        <v>26</v>
      </c>
    </row>
    <row r="7" spans="1:29" x14ac:dyDescent="0.3">
      <c r="A7" t="s">
        <v>217</v>
      </c>
      <c r="B7" t="s">
        <v>54</v>
      </c>
      <c r="C7" t="s">
        <v>105</v>
      </c>
      <c r="D7" t="s">
        <v>216</v>
      </c>
      <c r="E7">
        <v>6.3200000000000006E-2</v>
      </c>
      <c r="F7">
        <v>0.1132</v>
      </c>
      <c r="G7">
        <v>0.5222</v>
      </c>
      <c r="H7">
        <v>0.1908</v>
      </c>
      <c r="I7">
        <v>0.63590000000000002</v>
      </c>
      <c r="J7">
        <v>0.72760000000000002</v>
      </c>
      <c r="K7">
        <v>0.80400000000000005</v>
      </c>
      <c r="L7">
        <v>7.4300000000000005E-2</v>
      </c>
      <c r="M7">
        <v>0.46150000000000002</v>
      </c>
      <c r="N7">
        <v>0.36919999999999997</v>
      </c>
      <c r="O7">
        <v>0.72960000000000003</v>
      </c>
      <c r="P7">
        <v>8.0999999999999996E-3</v>
      </c>
      <c r="Q7">
        <v>25</v>
      </c>
      <c r="R7">
        <v>69</v>
      </c>
      <c r="S7">
        <v>38</v>
      </c>
      <c r="T7">
        <v>10</v>
      </c>
      <c r="U7">
        <v>26</v>
      </c>
      <c r="V7">
        <v>31</v>
      </c>
      <c r="W7">
        <v>32</v>
      </c>
      <c r="X7">
        <v>27</v>
      </c>
      <c r="Y7">
        <v>14</v>
      </c>
      <c r="Z7">
        <v>15</v>
      </c>
      <c r="AA7">
        <v>12</v>
      </c>
      <c r="AB7">
        <v>33</v>
      </c>
      <c r="AC7" s="9">
        <v>27.666666666666671</v>
      </c>
    </row>
    <row r="8" spans="1:29" x14ac:dyDescent="0.3">
      <c r="A8" t="s">
        <v>217</v>
      </c>
      <c r="B8" t="s">
        <v>51</v>
      </c>
      <c r="C8" t="s">
        <v>51</v>
      </c>
      <c r="D8" t="s">
        <v>216</v>
      </c>
      <c r="E8">
        <v>2.1100000000000001E-2</v>
      </c>
      <c r="F8">
        <v>0.04</v>
      </c>
      <c r="G8">
        <v>0.50490000000000002</v>
      </c>
      <c r="H8">
        <v>0.19009999999999999</v>
      </c>
      <c r="I8">
        <v>0.64710000000000001</v>
      </c>
      <c r="J8">
        <v>0.75239999999999996</v>
      </c>
      <c r="K8">
        <v>0.81440000000000001</v>
      </c>
      <c r="L8">
        <v>6.5799999999999997E-2</v>
      </c>
      <c r="M8">
        <v>0.42309999999999998</v>
      </c>
      <c r="N8">
        <v>0.59460000000000002</v>
      </c>
      <c r="O8">
        <v>0.71150000000000002</v>
      </c>
      <c r="P8">
        <v>1.2999999999999999E-3</v>
      </c>
      <c r="Q8">
        <v>29</v>
      </c>
      <c r="R8">
        <v>110</v>
      </c>
      <c r="S8">
        <v>71</v>
      </c>
      <c r="T8">
        <v>4</v>
      </c>
      <c r="U8">
        <v>23</v>
      </c>
      <c r="V8">
        <v>16</v>
      </c>
      <c r="W8">
        <v>22</v>
      </c>
      <c r="X8">
        <v>10</v>
      </c>
      <c r="Y8">
        <v>15</v>
      </c>
      <c r="Z8">
        <v>1</v>
      </c>
      <c r="AA8">
        <v>32</v>
      </c>
      <c r="AB8">
        <v>2</v>
      </c>
      <c r="AC8" s="9">
        <v>27.916666666666671</v>
      </c>
    </row>
    <row r="9" spans="1:29" x14ac:dyDescent="0.3">
      <c r="A9" t="s">
        <v>49</v>
      </c>
      <c r="B9" t="s">
        <v>52</v>
      </c>
      <c r="C9" t="s">
        <v>51</v>
      </c>
      <c r="D9" t="s">
        <v>216</v>
      </c>
      <c r="E9">
        <v>0.1053</v>
      </c>
      <c r="F9">
        <v>0.16259999999999999</v>
      </c>
      <c r="G9">
        <v>0.51880000000000004</v>
      </c>
      <c r="H9">
        <v>0.20019999999999999</v>
      </c>
      <c r="I9">
        <v>0.6331</v>
      </c>
      <c r="J9">
        <v>0.73019999999999996</v>
      </c>
      <c r="K9">
        <v>0.80389999999999995</v>
      </c>
      <c r="L9">
        <v>7.22E-2</v>
      </c>
      <c r="M9">
        <v>0.42309999999999998</v>
      </c>
      <c r="N9">
        <v>0.59460000000000002</v>
      </c>
      <c r="O9">
        <v>0.71150000000000002</v>
      </c>
      <c r="P9">
        <v>1.2999999999999999E-3</v>
      </c>
      <c r="Q9">
        <v>21</v>
      </c>
      <c r="R9">
        <v>41</v>
      </c>
      <c r="S9">
        <v>46</v>
      </c>
      <c r="T9">
        <v>79</v>
      </c>
      <c r="U9">
        <v>27</v>
      </c>
      <c r="V9">
        <v>27</v>
      </c>
      <c r="W9">
        <v>33</v>
      </c>
      <c r="X9">
        <v>21</v>
      </c>
      <c r="Y9">
        <v>15</v>
      </c>
      <c r="Z9">
        <v>1</v>
      </c>
      <c r="AA9">
        <v>32</v>
      </c>
      <c r="AB9">
        <v>2</v>
      </c>
      <c r="AC9" s="9">
        <v>28.75</v>
      </c>
    </row>
    <row r="10" spans="1:29" x14ac:dyDescent="0.3">
      <c r="A10" t="s">
        <v>217</v>
      </c>
      <c r="B10" t="s">
        <v>59</v>
      </c>
      <c r="C10" t="s">
        <v>51</v>
      </c>
      <c r="D10" t="s">
        <v>216</v>
      </c>
      <c r="E10">
        <v>7.3700000000000002E-2</v>
      </c>
      <c r="F10">
        <v>0.125</v>
      </c>
      <c r="G10">
        <v>0.51800000000000002</v>
      </c>
      <c r="H10">
        <v>0.1925</v>
      </c>
      <c r="I10">
        <v>0.69469999999999998</v>
      </c>
      <c r="J10">
        <v>0.7702</v>
      </c>
      <c r="K10">
        <v>0.8337</v>
      </c>
      <c r="L10">
        <v>6.6199999999999995E-2</v>
      </c>
      <c r="M10">
        <v>0.5</v>
      </c>
      <c r="N10">
        <v>0.1313</v>
      </c>
      <c r="O10">
        <v>0.74309999999999998</v>
      </c>
      <c r="P10">
        <v>1.6500000000000001E-2</v>
      </c>
      <c r="Q10">
        <v>24</v>
      </c>
      <c r="R10">
        <v>64</v>
      </c>
      <c r="S10">
        <v>47</v>
      </c>
      <c r="T10">
        <v>27</v>
      </c>
      <c r="U10">
        <v>13</v>
      </c>
      <c r="V10">
        <v>9</v>
      </c>
      <c r="W10">
        <v>8</v>
      </c>
      <c r="X10">
        <v>12</v>
      </c>
      <c r="Y10">
        <v>13</v>
      </c>
      <c r="Z10">
        <v>67</v>
      </c>
      <c r="AA10">
        <v>9</v>
      </c>
      <c r="AB10">
        <v>62</v>
      </c>
      <c r="AC10" s="9">
        <v>29.583333333333329</v>
      </c>
    </row>
    <row r="11" spans="1:29" x14ac:dyDescent="0.3">
      <c r="A11" t="s">
        <v>49</v>
      </c>
      <c r="B11" t="s">
        <v>60</v>
      </c>
      <c r="C11" t="s">
        <v>105</v>
      </c>
      <c r="D11" t="s">
        <v>216</v>
      </c>
      <c r="E11">
        <v>0.1789</v>
      </c>
      <c r="F11">
        <v>0.25369999999999998</v>
      </c>
      <c r="G11">
        <v>0.54810000000000003</v>
      </c>
      <c r="H11">
        <v>0.2122</v>
      </c>
      <c r="I11">
        <v>0.6835</v>
      </c>
      <c r="J11">
        <v>0.69910000000000005</v>
      </c>
      <c r="K11">
        <v>0.80779999999999996</v>
      </c>
      <c r="L11">
        <v>8.9399999999999993E-2</v>
      </c>
      <c r="M11">
        <v>0.42309999999999998</v>
      </c>
      <c r="N11">
        <v>0.59460000000000002</v>
      </c>
      <c r="O11">
        <v>0.71150000000000002</v>
      </c>
      <c r="P11">
        <v>1.2999999999999999E-3</v>
      </c>
      <c r="Q11">
        <v>14</v>
      </c>
      <c r="R11">
        <v>15</v>
      </c>
      <c r="S11">
        <v>8</v>
      </c>
      <c r="T11">
        <v>120</v>
      </c>
      <c r="U11">
        <v>16</v>
      </c>
      <c r="V11">
        <v>47</v>
      </c>
      <c r="W11">
        <v>29</v>
      </c>
      <c r="X11">
        <v>56</v>
      </c>
      <c r="Y11">
        <v>15</v>
      </c>
      <c r="Z11">
        <v>1</v>
      </c>
      <c r="AA11">
        <v>32</v>
      </c>
      <c r="AB11">
        <v>2</v>
      </c>
      <c r="AC11" s="9">
        <v>29.583333333333329</v>
      </c>
    </row>
    <row r="12" spans="1:29" x14ac:dyDescent="0.3">
      <c r="A12" t="s">
        <v>217</v>
      </c>
      <c r="B12" t="s">
        <v>52</v>
      </c>
      <c r="C12" t="s">
        <v>105</v>
      </c>
      <c r="D12" t="s">
        <v>216</v>
      </c>
      <c r="E12">
        <v>7.3700000000000002E-2</v>
      </c>
      <c r="F12">
        <v>0.1273</v>
      </c>
      <c r="G12">
        <v>0.52180000000000004</v>
      </c>
      <c r="H12">
        <v>0.19420000000000001</v>
      </c>
      <c r="I12">
        <v>0.62460000000000004</v>
      </c>
      <c r="J12">
        <v>0.71589999999999998</v>
      </c>
      <c r="K12">
        <v>0.79730000000000001</v>
      </c>
      <c r="L12">
        <v>7.6100000000000001E-2</v>
      </c>
      <c r="M12">
        <v>0.42309999999999998</v>
      </c>
      <c r="N12">
        <v>0.59460000000000002</v>
      </c>
      <c r="O12">
        <v>0.71150000000000002</v>
      </c>
      <c r="P12">
        <v>1.2999999999999999E-3</v>
      </c>
      <c r="Q12">
        <v>24</v>
      </c>
      <c r="R12">
        <v>61</v>
      </c>
      <c r="S12">
        <v>39</v>
      </c>
      <c r="T12">
        <v>43</v>
      </c>
      <c r="U12">
        <v>30</v>
      </c>
      <c r="V12">
        <v>37</v>
      </c>
      <c r="W12">
        <v>40</v>
      </c>
      <c r="X12">
        <v>34</v>
      </c>
      <c r="Y12">
        <v>15</v>
      </c>
      <c r="Z12">
        <v>1</v>
      </c>
      <c r="AA12">
        <v>32</v>
      </c>
      <c r="AB12">
        <v>2</v>
      </c>
      <c r="AC12" s="9">
        <v>29.833333333333329</v>
      </c>
    </row>
    <row r="13" spans="1:29" x14ac:dyDescent="0.3">
      <c r="A13" t="s">
        <v>50</v>
      </c>
      <c r="B13" t="s">
        <v>52</v>
      </c>
      <c r="C13" t="s">
        <v>51</v>
      </c>
      <c r="D13" t="s">
        <v>216</v>
      </c>
      <c r="E13">
        <v>0</v>
      </c>
      <c r="F13">
        <v>0</v>
      </c>
      <c r="G13">
        <v>0.5</v>
      </c>
      <c r="H13">
        <v>0.19139999999999999</v>
      </c>
      <c r="I13">
        <v>0.66669999999999996</v>
      </c>
      <c r="J13">
        <v>0.75319999999999998</v>
      </c>
      <c r="K13">
        <v>0.82040000000000002</v>
      </c>
      <c r="L13">
        <v>6.7699999999999996E-2</v>
      </c>
      <c r="M13">
        <v>0.42309999999999998</v>
      </c>
      <c r="N13">
        <v>0.59460000000000002</v>
      </c>
      <c r="O13">
        <v>0.71150000000000002</v>
      </c>
      <c r="P13">
        <v>1.2999999999999999E-3</v>
      </c>
      <c r="Q13">
        <v>31</v>
      </c>
      <c r="R13">
        <v>121</v>
      </c>
      <c r="S13">
        <v>82</v>
      </c>
      <c r="T13">
        <v>16</v>
      </c>
      <c r="U13">
        <v>19</v>
      </c>
      <c r="V13">
        <v>15</v>
      </c>
      <c r="W13">
        <v>21</v>
      </c>
      <c r="X13">
        <v>16</v>
      </c>
      <c r="Y13">
        <v>15</v>
      </c>
      <c r="Z13">
        <v>1</v>
      </c>
      <c r="AA13">
        <v>32</v>
      </c>
      <c r="AB13">
        <v>2</v>
      </c>
      <c r="AC13" s="9">
        <v>30.916666666666671</v>
      </c>
    </row>
    <row r="14" spans="1:29" x14ac:dyDescent="0.3">
      <c r="A14" t="s">
        <v>217</v>
      </c>
      <c r="B14" t="s">
        <v>55</v>
      </c>
      <c r="C14" t="s">
        <v>51</v>
      </c>
      <c r="D14" t="s">
        <v>216</v>
      </c>
      <c r="E14">
        <v>4.2099999999999999E-2</v>
      </c>
      <c r="F14">
        <v>7.8399999999999997E-2</v>
      </c>
      <c r="G14">
        <v>0.51539999999999997</v>
      </c>
      <c r="H14">
        <v>0.19040000000000001</v>
      </c>
      <c r="I14">
        <v>0.69189999999999996</v>
      </c>
      <c r="J14">
        <v>0.78159999999999996</v>
      </c>
      <c r="K14">
        <v>0.83620000000000005</v>
      </c>
      <c r="L14">
        <v>6.3E-2</v>
      </c>
      <c r="M14">
        <v>0.3846</v>
      </c>
      <c r="N14">
        <v>0.27779999999999999</v>
      </c>
      <c r="O14">
        <v>0.69069999999999998</v>
      </c>
      <c r="P14">
        <v>1.1299999999999999E-2</v>
      </c>
      <c r="Q14">
        <v>27</v>
      </c>
      <c r="R14">
        <v>92</v>
      </c>
      <c r="S14">
        <v>53</v>
      </c>
      <c r="T14">
        <v>6</v>
      </c>
      <c r="U14">
        <v>14</v>
      </c>
      <c r="V14">
        <v>4</v>
      </c>
      <c r="W14">
        <v>6</v>
      </c>
      <c r="X14">
        <v>4</v>
      </c>
      <c r="Y14">
        <v>16</v>
      </c>
      <c r="Z14">
        <v>37</v>
      </c>
      <c r="AA14">
        <v>70</v>
      </c>
      <c r="AB14">
        <v>44</v>
      </c>
      <c r="AC14" s="9">
        <v>31.083333333333329</v>
      </c>
    </row>
    <row r="15" spans="1:29" x14ac:dyDescent="0.3">
      <c r="A15" t="s">
        <v>217</v>
      </c>
      <c r="B15" t="s">
        <v>58</v>
      </c>
      <c r="C15" t="s">
        <v>51</v>
      </c>
      <c r="D15" t="s">
        <v>216</v>
      </c>
      <c r="E15">
        <v>6.3200000000000006E-2</v>
      </c>
      <c r="F15">
        <v>0.1132</v>
      </c>
      <c r="G15">
        <v>0.5222</v>
      </c>
      <c r="H15">
        <v>0.193</v>
      </c>
      <c r="I15">
        <v>0.67230000000000001</v>
      </c>
      <c r="J15">
        <v>0.77170000000000005</v>
      </c>
      <c r="K15">
        <v>0.82740000000000002</v>
      </c>
      <c r="L15">
        <v>6.2799999999999995E-2</v>
      </c>
      <c r="M15">
        <v>0.34620000000000001</v>
      </c>
      <c r="N15">
        <v>0.30509999999999998</v>
      </c>
      <c r="O15">
        <v>0.67200000000000004</v>
      </c>
      <c r="P15">
        <v>8.0999999999999996E-3</v>
      </c>
      <c r="Q15">
        <v>25</v>
      </c>
      <c r="R15">
        <v>69</v>
      </c>
      <c r="S15">
        <v>38</v>
      </c>
      <c r="T15">
        <v>32</v>
      </c>
      <c r="U15">
        <v>18</v>
      </c>
      <c r="V15">
        <v>8</v>
      </c>
      <c r="W15">
        <v>15</v>
      </c>
      <c r="X15">
        <v>2</v>
      </c>
      <c r="Y15">
        <v>17</v>
      </c>
      <c r="Z15">
        <v>30</v>
      </c>
      <c r="AA15">
        <v>91</v>
      </c>
      <c r="AB15">
        <v>33</v>
      </c>
      <c r="AC15" s="9">
        <v>31.5</v>
      </c>
    </row>
    <row r="16" spans="1:29" x14ac:dyDescent="0.3">
      <c r="A16" t="s">
        <v>50</v>
      </c>
      <c r="B16" t="s">
        <v>51</v>
      </c>
      <c r="C16" t="s">
        <v>51</v>
      </c>
      <c r="D16" t="s">
        <v>216</v>
      </c>
      <c r="E16">
        <v>0</v>
      </c>
      <c r="F16">
        <v>0</v>
      </c>
      <c r="G16">
        <v>0.5</v>
      </c>
      <c r="H16">
        <v>0.19120000000000001</v>
      </c>
      <c r="I16">
        <v>0.63029999999999997</v>
      </c>
      <c r="J16">
        <v>0.73650000000000004</v>
      </c>
      <c r="K16">
        <v>0.80500000000000005</v>
      </c>
      <c r="L16">
        <v>6.7199999999999996E-2</v>
      </c>
      <c r="M16">
        <v>0.42309999999999998</v>
      </c>
      <c r="N16">
        <v>0.59460000000000002</v>
      </c>
      <c r="O16">
        <v>0.71150000000000002</v>
      </c>
      <c r="P16">
        <v>1.2999999999999999E-3</v>
      </c>
      <c r="Q16">
        <v>31</v>
      </c>
      <c r="R16">
        <v>121</v>
      </c>
      <c r="S16">
        <v>82</v>
      </c>
      <c r="T16">
        <v>14</v>
      </c>
      <c r="U16">
        <v>28</v>
      </c>
      <c r="V16">
        <v>25</v>
      </c>
      <c r="W16">
        <v>31</v>
      </c>
      <c r="X16">
        <v>15</v>
      </c>
      <c r="Y16">
        <v>15</v>
      </c>
      <c r="Z16">
        <v>1</v>
      </c>
      <c r="AA16">
        <v>32</v>
      </c>
      <c r="AB16">
        <v>2</v>
      </c>
      <c r="AC16" s="9">
        <v>33.083333333333343</v>
      </c>
    </row>
    <row r="17" spans="1:29" x14ac:dyDescent="0.3">
      <c r="A17" t="s">
        <v>50</v>
      </c>
      <c r="B17" t="s">
        <v>53</v>
      </c>
      <c r="C17" t="s">
        <v>51</v>
      </c>
      <c r="D17" t="s">
        <v>216</v>
      </c>
      <c r="E17">
        <v>0</v>
      </c>
      <c r="F17">
        <v>0</v>
      </c>
      <c r="G17">
        <v>0.5</v>
      </c>
      <c r="H17">
        <v>0.19070000000000001</v>
      </c>
      <c r="I17">
        <v>0.65269999999999995</v>
      </c>
      <c r="J17">
        <v>0.73850000000000005</v>
      </c>
      <c r="K17">
        <v>0.81200000000000006</v>
      </c>
      <c r="L17">
        <v>6.6500000000000004E-2</v>
      </c>
      <c r="M17">
        <v>0.42309999999999998</v>
      </c>
      <c r="N17">
        <v>0.52380000000000004</v>
      </c>
      <c r="O17">
        <v>0.71130000000000004</v>
      </c>
      <c r="P17">
        <v>3.8999999999999998E-3</v>
      </c>
      <c r="Q17">
        <v>31</v>
      </c>
      <c r="R17">
        <v>121</v>
      </c>
      <c r="S17">
        <v>82</v>
      </c>
      <c r="T17">
        <v>9</v>
      </c>
      <c r="U17">
        <v>21</v>
      </c>
      <c r="V17">
        <v>24</v>
      </c>
      <c r="W17">
        <v>25</v>
      </c>
      <c r="X17">
        <v>13</v>
      </c>
      <c r="Y17">
        <v>15</v>
      </c>
      <c r="Z17">
        <v>3</v>
      </c>
      <c r="AA17">
        <v>34</v>
      </c>
      <c r="AB17">
        <v>21</v>
      </c>
      <c r="AC17" s="9">
        <v>33.25</v>
      </c>
    </row>
    <row r="18" spans="1:29" x14ac:dyDescent="0.3">
      <c r="A18" t="s">
        <v>50</v>
      </c>
      <c r="B18" t="s">
        <v>56</v>
      </c>
      <c r="C18" t="s">
        <v>51</v>
      </c>
      <c r="D18" t="s">
        <v>216</v>
      </c>
      <c r="E18">
        <v>0</v>
      </c>
      <c r="F18">
        <v>0</v>
      </c>
      <c r="G18">
        <v>0.5</v>
      </c>
      <c r="H18">
        <v>0.19270000000000001</v>
      </c>
      <c r="I18">
        <v>0.72270000000000001</v>
      </c>
      <c r="J18">
        <v>0.79879999999999995</v>
      </c>
      <c r="K18">
        <v>0.85050000000000003</v>
      </c>
      <c r="L18">
        <v>6.4600000000000005E-2</v>
      </c>
      <c r="M18">
        <v>0.3846</v>
      </c>
      <c r="N18">
        <v>0.3448</v>
      </c>
      <c r="O18">
        <v>0.69140000000000001</v>
      </c>
      <c r="P18">
        <v>3.5000000000000001E-3</v>
      </c>
      <c r="Q18">
        <v>31</v>
      </c>
      <c r="R18">
        <v>121</v>
      </c>
      <c r="S18">
        <v>82</v>
      </c>
      <c r="T18">
        <v>29</v>
      </c>
      <c r="U18">
        <v>6</v>
      </c>
      <c r="V18">
        <v>1</v>
      </c>
      <c r="W18">
        <v>3</v>
      </c>
      <c r="X18">
        <v>7</v>
      </c>
      <c r="Y18">
        <v>16</v>
      </c>
      <c r="Z18">
        <v>20</v>
      </c>
      <c r="AA18">
        <v>66</v>
      </c>
      <c r="AB18">
        <v>19</v>
      </c>
      <c r="AC18" s="9">
        <v>33.416666666666657</v>
      </c>
    </row>
    <row r="19" spans="1:29" x14ac:dyDescent="0.3">
      <c r="A19" t="s">
        <v>217</v>
      </c>
      <c r="B19" t="s">
        <v>51</v>
      </c>
      <c r="C19" t="s">
        <v>105</v>
      </c>
      <c r="D19" t="s">
        <v>216</v>
      </c>
      <c r="E19">
        <v>4.2099999999999999E-2</v>
      </c>
      <c r="F19">
        <v>7.8399999999999997E-2</v>
      </c>
      <c r="G19">
        <v>0.51539999999999997</v>
      </c>
      <c r="H19">
        <v>0.19089999999999999</v>
      </c>
      <c r="I19">
        <v>0.59099999999999997</v>
      </c>
      <c r="J19">
        <v>0.69520000000000004</v>
      </c>
      <c r="K19">
        <v>0.78190000000000004</v>
      </c>
      <c r="L19">
        <v>7.8E-2</v>
      </c>
      <c r="M19">
        <v>0.42309999999999998</v>
      </c>
      <c r="N19">
        <v>0.59460000000000002</v>
      </c>
      <c r="O19">
        <v>0.71150000000000002</v>
      </c>
      <c r="P19">
        <v>1.2999999999999999E-3</v>
      </c>
      <c r="Q19">
        <v>27</v>
      </c>
      <c r="R19">
        <v>92</v>
      </c>
      <c r="S19">
        <v>53</v>
      </c>
      <c r="T19">
        <v>11</v>
      </c>
      <c r="U19">
        <v>37</v>
      </c>
      <c r="V19">
        <v>50</v>
      </c>
      <c r="W19">
        <v>49</v>
      </c>
      <c r="X19">
        <v>41</v>
      </c>
      <c r="Y19">
        <v>15</v>
      </c>
      <c r="Z19">
        <v>1</v>
      </c>
      <c r="AA19">
        <v>32</v>
      </c>
      <c r="AB19">
        <v>2</v>
      </c>
      <c r="AC19" s="9">
        <v>34.166666666666657</v>
      </c>
    </row>
    <row r="20" spans="1:29" x14ac:dyDescent="0.3">
      <c r="A20" t="s">
        <v>50</v>
      </c>
      <c r="B20" t="s">
        <v>60</v>
      </c>
      <c r="C20" t="s">
        <v>105</v>
      </c>
      <c r="D20" t="s">
        <v>216</v>
      </c>
      <c r="E20">
        <v>3.1600000000000003E-2</v>
      </c>
      <c r="F20">
        <v>5.9400000000000001E-2</v>
      </c>
      <c r="G20">
        <v>0.51019999999999999</v>
      </c>
      <c r="H20">
        <v>0.2082</v>
      </c>
      <c r="I20">
        <v>0.71430000000000005</v>
      </c>
      <c r="J20">
        <v>0.74339999999999995</v>
      </c>
      <c r="K20">
        <v>0.83130000000000004</v>
      </c>
      <c r="L20">
        <v>7.7200000000000005E-2</v>
      </c>
      <c r="M20">
        <v>0.42309999999999998</v>
      </c>
      <c r="N20">
        <v>0.59460000000000002</v>
      </c>
      <c r="O20">
        <v>0.71150000000000002</v>
      </c>
      <c r="P20">
        <v>1.2999999999999999E-3</v>
      </c>
      <c r="Q20">
        <v>28</v>
      </c>
      <c r="R20">
        <v>102</v>
      </c>
      <c r="S20">
        <v>63</v>
      </c>
      <c r="T20">
        <v>106</v>
      </c>
      <c r="U20">
        <v>8</v>
      </c>
      <c r="V20">
        <v>20</v>
      </c>
      <c r="W20">
        <v>11</v>
      </c>
      <c r="X20">
        <v>38</v>
      </c>
      <c r="Y20">
        <v>15</v>
      </c>
      <c r="Z20">
        <v>1</v>
      </c>
      <c r="AA20">
        <v>32</v>
      </c>
      <c r="AB20">
        <v>2</v>
      </c>
      <c r="AC20" s="9">
        <v>35.5</v>
      </c>
    </row>
    <row r="21" spans="1:29" x14ac:dyDescent="0.3">
      <c r="A21" t="s">
        <v>50</v>
      </c>
      <c r="B21" t="s">
        <v>58</v>
      </c>
      <c r="C21" t="s">
        <v>51</v>
      </c>
      <c r="D21" t="s">
        <v>216</v>
      </c>
      <c r="E21">
        <v>0</v>
      </c>
      <c r="F21">
        <v>0</v>
      </c>
      <c r="G21">
        <v>0.5</v>
      </c>
      <c r="H21">
        <v>0.1905</v>
      </c>
      <c r="I21">
        <v>0.69189999999999996</v>
      </c>
      <c r="J21">
        <v>0.76349999999999996</v>
      </c>
      <c r="K21">
        <v>0.83089999999999997</v>
      </c>
      <c r="L21">
        <v>6.59E-2</v>
      </c>
      <c r="M21">
        <v>0.3846</v>
      </c>
      <c r="N21">
        <v>0.32790000000000002</v>
      </c>
      <c r="O21">
        <v>0.69120000000000004</v>
      </c>
      <c r="P21">
        <v>5.8999999999999999E-3</v>
      </c>
      <c r="Q21">
        <v>31</v>
      </c>
      <c r="R21">
        <v>121</v>
      </c>
      <c r="S21">
        <v>82</v>
      </c>
      <c r="T21">
        <v>7</v>
      </c>
      <c r="U21">
        <v>14</v>
      </c>
      <c r="V21">
        <v>13</v>
      </c>
      <c r="W21">
        <v>12</v>
      </c>
      <c r="X21">
        <v>11</v>
      </c>
      <c r="Y21">
        <v>16</v>
      </c>
      <c r="Z21">
        <v>25</v>
      </c>
      <c r="AA21">
        <v>67</v>
      </c>
      <c r="AB21">
        <v>28</v>
      </c>
      <c r="AC21" s="9">
        <v>35.583333333333343</v>
      </c>
    </row>
    <row r="22" spans="1:29" x14ac:dyDescent="0.3">
      <c r="A22" t="s">
        <v>50</v>
      </c>
      <c r="B22" t="s">
        <v>61</v>
      </c>
      <c r="C22" t="s">
        <v>51</v>
      </c>
      <c r="D22" t="s">
        <v>216</v>
      </c>
      <c r="E22">
        <v>0</v>
      </c>
      <c r="F22">
        <v>0</v>
      </c>
      <c r="G22">
        <v>0.5</v>
      </c>
      <c r="H22">
        <v>0.19700000000000001</v>
      </c>
      <c r="I22">
        <v>0.64990000000000003</v>
      </c>
      <c r="J22">
        <v>0.74719999999999998</v>
      </c>
      <c r="K22">
        <v>0.81369999999999998</v>
      </c>
      <c r="L22">
        <v>6.6799999999999998E-2</v>
      </c>
      <c r="M22">
        <v>0.42309999999999998</v>
      </c>
      <c r="N22">
        <v>0.59460000000000002</v>
      </c>
      <c r="O22">
        <v>0.71150000000000002</v>
      </c>
      <c r="P22">
        <v>1.2999999999999999E-3</v>
      </c>
      <c r="Q22">
        <v>31</v>
      </c>
      <c r="R22">
        <v>121</v>
      </c>
      <c r="S22">
        <v>82</v>
      </c>
      <c r="T22">
        <v>65</v>
      </c>
      <c r="U22">
        <v>22</v>
      </c>
      <c r="V22">
        <v>19</v>
      </c>
      <c r="W22">
        <v>23</v>
      </c>
      <c r="X22">
        <v>14</v>
      </c>
      <c r="Y22">
        <v>15</v>
      </c>
      <c r="Z22">
        <v>1</v>
      </c>
      <c r="AA22">
        <v>32</v>
      </c>
      <c r="AB22">
        <v>2</v>
      </c>
      <c r="AC22" s="9">
        <v>35.583333333333343</v>
      </c>
    </row>
    <row r="23" spans="1:29" x14ac:dyDescent="0.3">
      <c r="A23" t="s">
        <v>217</v>
      </c>
      <c r="B23" t="s">
        <v>60</v>
      </c>
      <c r="C23" t="s">
        <v>105</v>
      </c>
      <c r="D23" t="s">
        <v>216</v>
      </c>
      <c r="E23">
        <v>8.4199999999999997E-2</v>
      </c>
      <c r="F23">
        <v>0.1391</v>
      </c>
      <c r="G23">
        <v>0.51949999999999996</v>
      </c>
      <c r="H23">
        <v>0.22650000000000001</v>
      </c>
      <c r="I23">
        <v>0.7087</v>
      </c>
      <c r="J23">
        <v>0.72809999999999997</v>
      </c>
      <c r="K23">
        <v>0.8246</v>
      </c>
      <c r="L23">
        <v>8.2299999999999998E-2</v>
      </c>
      <c r="M23">
        <v>0.42309999999999998</v>
      </c>
      <c r="N23">
        <v>0.59460000000000002</v>
      </c>
      <c r="O23">
        <v>0.71150000000000002</v>
      </c>
      <c r="P23">
        <v>1.2999999999999999E-3</v>
      </c>
      <c r="Q23">
        <v>23</v>
      </c>
      <c r="R23">
        <v>57</v>
      </c>
      <c r="S23">
        <v>44</v>
      </c>
      <c r="T23">
        <v>153</v>
      </c>
      <c r="U23">
        <v>10</v>
      </c>
      <c r="V23">
        <v>30</v>
      </c>
      <c r="W23">
        <v>18</v>
      </c>
      <c r="X23">
        <v>44</v>
      </c>
      <c r="Y23">
        <v>15</v>
      </c>
      <c r="Z23">
        <v>1</v>
      </c>
      <c r="AA23">
        <v>32</v>
      </c>
      <c r="AB23">
        <v>2</v>
      </c>
      <c r="AC23" s="9">
        <v>35.75</v>
      </c>
    </row>
    <row r="24" spans="1:29" x14ac:dyDescent="0.3">
      <c r="A24" t="s">
        <v>50</v>
      </c>
      <c r="B24" t="s">
        <v>54</v>
      </c>
      <c r="C24" t="s">
        <v>51</v>
      </c>
      <c r="D24" t="s">
        <v>216</v>
      </c>
      <c r="E24">
        <v>0</v>
      </c>
      <c r="F24">
        <v>0</v>
      </c>
      <c r="G24">
        <v>0.5</v>
      </c>
      <c r="H24">
        <v>0.1915</v>
      </c>
      <c r="I24">
        <v>0.67789999999999995</v>
      </c>
      <c r="J24">
        <v>0.77810000000000001</v>
      </c>
      <c r="K24">
        <v>0.83089999999999997</v>
      </c>
      <c r="L24">
        <v>6.3600000000000004E-2</v>
      </c>
      <c r="M24">
        <v>0.3846</v>
      </c>
      <c r="N24">
        <v>0.30769999999999997</v>
      </c>
      <c r="O24">
        <v>0.69099999999999995</v>
      </c>
      <c r="P24">
        <v>6.7999999999999996E-3</v>
      </c>
      <c r="Q24">
        <v>31</v>
      </c>
      <c r="R24">
        <v>121</v>
      </c>
      <c r="S24">
        <v>82</v>
      </c>
      <c r="T24">
        <v>17</v>
      </c>
      <c r="U24">
        <v>17</v>
      </c>
      <c r="V24">
        <v>5</v>
      </c>
      <c r="W24">
        <v>12</v>
      </c>
      <c r="X24">
        <v>5</v>
      </c>
      <c r="Y24">
        <v>16</v>
      </c>
      <c r="Z24">
        <v>29</v>
      </c>
      <c r="AA24">
        <v>68</v>
      </c>
      <c r="AB24">
        <v>31</v>
      </c>
      <c r="AC24" s="9">
        <v>36.166666666666657</v>
      </c>
    </row>
    <row r="25" spans="1:29" x14ac:dyDescent="0.3">
      <c r="A25" t="s">
        <v>217</v>
      </c>
      <c r="B25" t="s">
        <v>56</v>
      </c>
      <c r="C25" t="s">
        <v>51</v>
      </c>
      <c r="D25" t="s">
        <v>216</v>
      </c>
      <c r="E25">
        <v>5.2600000000000001E-2</v>
      </c>
      <c r="F25">
        <v>9.6199999999999994E-2</v>
      </c>
      <c r="G25">
        <v>0.51880000000000004</v>
      </c>
      <c r="H25">
        <v>0.1915</v>
      </c>
      <c r="I25">
        <v>0.67230000000000001</v>
      </c>
      <c r="J25">
        <v>0.76680000000000004</v>
      </c>
      <c r="K25">
        <v>0.82599999999999996</v>
      </c>
      <c r="L25">
        <v>6.2899999999999998E-2</v>
      </c>
      <c r="M25">
        <v>0.23080000000000001</v>
      </c>
      <c r="N25">
        <v>0.2069</v>
      </c>
      <c r="O25">
        <v>0.61429999999999996</v>
      </c>
      <c r="P25">
        <v>3.3999999999999998E-3</v>
      </c>
      <c r="Q25">
        <v>26</v>
      </c>
      <c r="R25">
        <v>80</v>
      </c>
      <c r="S25">
        <v>46</v>
      </c>
      <c r="T25">
        <v>17</v>
      </c>
      <c r="U25">
        <v>18</v>
      </c>
      <c r="V25">
        <v>10</v>
      </c>
      <c r="W25">
        <v>17</v>
      </c>
      <c r="X25">
        <v>3</v>
      </c>
      <c r="Y25">
        <v>20</v>
      </c>
      <c r="Z25">
        <v>52</v>
      </c>
      <c r="AA25">
        <v>127</v>
      </c>
      <c r="AB25">
        <v>18</v>
      </c>
      <c r="AC25" s="9">
        <v>36.166666666666657</v>
      </c>
    </row>
    <row r="26" spans="1:29" x14ac:dyDescent="0.3">
      <c r="A26" t="s">
        <v>217</v>
      </c>
      <c r="B26" t="s">
        <v>61</v>
      </c>
      <c r="C26" t="s">
        <v>105</v>
      </c>
      <c r="D26" t="s">
        <v>216</v>
      </c>
      <c r="E26">
        <v>5.2600000000000001E-2</v>
      </c>
      <c r="F26">
        <v>9.6199999999999994E-2</v>
      </c>
      <c r="G26">
        <v>0.51880000000000004</v>
      </c>
      <c r="H26">
        <v>0.19639999999999999</v>
      </c>
      <c r="I26">
        <v>0.59379999999999999</v>
      </c>
      <c r="J26">
        <v>0.68940000000000001</v>
      </c>
      <c r="K26">
        <v>0.78080000000000005</v>
      </c>
      <c r="L26">
        <v>7.7499999999999999E-2</v>
      </c>
      <c r="M26">
        <v>0.42309999999999998</v>
      </c>
      <c r="N26">
        <v>0.59460000000000002</v>
      </c>
      <c r="O26">
        <v>0.71150000000000002</v>
      </c>
      <c r="P26">
        <v>1.2999999999999999E-3</v>
      </c>
      <c r="Q26">
        <v>26</v>
      </c>
      <c r="R26">
        <v>80</v>
      </c>
      <c r="S26">
        <v>46</v>
      </c>
      <c r="T26">
        <v>59</v>
      </c>
      <c r="U26">
        <v>36</v>
      </c>
      <c r="V26">
        <v>52</v>
      </c>
      <c r="W26">
        <v>50</v>
      </c>
      <c r="X26">
        <v>39</v>
      </c>
      <c r="Y26">
        <v>15</v>
      </c>
      <c r="Z26">
        <v>1</v>
      </c>
      <c r="AA26">
        <v>32</v>
      </c>
      <c r="AB26">
        <v>2</v>
      </c>
      <c r="AC26" s="9">
        <v>36.5</v>
      </c>
    </row>
    <row r="27" spans="1:29" x14ac:dyDescent="0.3">
      <c r="A27" t="s">
        <v>49</v>
      </c>
      <c r="B27" t="s">
        <v>59</v>
      </c>
      <c r="C27" t="s">
        <v>51</v>
      </c>
      <c r="D27" t="s">
        <v>216</v>
      </c>
      <c r="E27">
        <v>0</v>
      </c>
      <c r="F27">
        <v>0</v>
      </c>
      <c r="G27">
        <v>0.5</v>
      </c>
      <c r="H27">
        <v>0.19189999999999999</v>
      </c>
      <c r="I27">
        <v>0.64990000000000003</v>
      </c>
      <c r="J27">
        <v>0.74</v>
      </c>
      <c r="K27">
        <v>0.81169999999999998</v>
      </c>
      <c r="L27">
        <v>7.3700000000000002E-2</v>
      </c>
      <c r="M27">
        <v>0.42309999999999998</v>
      </c>
      <c r="N27">
        <v>0.42309999999999998</v>
      </c>
      <c r="O27">
        <v>0.71089999999999998</v>
      </c>
      <c r="P27">
        <v>6.4999999999999997E-3</v>
      </c>
      <c r="Q27">
        <v>31</v>
      </c>
      <c r="R27">
        <v>121</v>
      </c>
      <c r="S27">
        <v>82</v>
      </c>
      <c r="T27">
        <v>21</v>
      </c>
      <c r="U27">
        <v>22</v>
      </c>
      <c r="V27">
        <v>23</v>
      </c>
      <c r="W27">
        <v>26</v>
      </c>
      <c r="X27">
        <v>24</v>
      </c>
      <c r="Y27">
        <v>15</v>
      </c>
      <c r="Z27">
        <v>10</v>
      </c>
      <c r="AA27">
        <v>35</v>
      </c>
      <c r="AB27">
        <v>30</v>
      </c>
      <c r="AC27" s="9">
        <v>36.666666666666657</v>
      </c>
    </row>
    <row r="28" spans="1:29" x14ac:dyDescent="0.3">
      <c r="A28" t="s">
        <v>49</v>
      </c>
      <c r="B28" t="s">
        <v>51</v>
      </c>
      <c r="C28" t="s">
        <v>51</v>
      </c>
      <c r="D28" t="s">
        <v>216</v>
      </c>
      <c r="E28">
        <v>0</v>
      </c>
      <c r="F28">
        <v>0</v>
      </c>
      <c r="G28">
        <v>0.5</v>
      </c>
      <c r="H28">
        <v>0.19220000000000001</v>
      </c>
      <c r="I28">
        <v>0.60499999999999998</v>
      </c>
      <c r="J28">
        <v>0.71640000000000004</v>
      </c>
      <c r="K28">
        <v>0.79200000000000004</v>
      </c>
      <c r="L28">
        <v>7.2700000000000001E-2</v>
      </c>
      <c r="M28">
        <v>0.42309999999999998</v>
      </c>
      <c r="N28">
        <v>0.59460000000000002</v>
      </c>
      <c r="O28">
        <v>0.71150000000000002</v>
      </c>
      <c r="P28">
        <v>1.4E-3</v>
      </c>
      <c r="Q28">
        <v>31</v>
      </c>
      <c r="R28">
        <v>121</v>
      </c>
      <c r="S28">
        <v>82</v>
      </c>
      <c r="T28">
        <v>24</v>
      </c>
      <c r="U28">
        <v>34</v>
      </c>
      <c r="V28">
        <v>36</v>
      </c>
      <c r="W28">
        <v>46</v>
      </c>
      <c r="X28">
        <v>23</v>
      </c>
      <c r="Y28">
        <v>15</v>
      </c>
      <c r="Z28">
        <v>1</v>
      </c>
      <c r="AA28">
        <v>32</v>
      </c>
      <c r="AB28">
        <v>3</v>
      </c>
      <c r="AC28" s="9">
        <v>37.333333333333343</v>
      </c>
    </row>
    <row r="29" spans="1:29" x14ac:dyDescent="0.3">
      <c r="A29" t="s">
        <v>217</v>
      </c>
      <c r="B29" t="s">
        <v>58</v>
      </c>
      <c r="C29" t="s">
        <v>105</v>
      </c>
      <c r="D29" t="s">
        <v>216</v>
      </c>
      <c r="E29">
        <v>6.3200000000000006E-2</v>
      </c>
      <c r="F29">
        <v>0.1101</v>
      </c>
      <c r="G29">
        <v>0.51649999999999996</v>
      </c>
      <c r="H29">
        <v>0.19359999999999999</v>
      </c>
      <c r="I29">
        <v>0.60219999999999996</v>
      </c>
      <c r="J29">
        <v>0.70379999999999998</v>
      </c>
      <c r="K29">
        <v>0.78749999999999998</v>
      </c>
      <c r="L29">
        <v>7.6100000000000001E-2</v>
      </c>
      <c r="M29">
        <v>0.42309999999999998</v>
      </c>
      <c r="N29">
        <v>0.34379999999999999</v>
      </c>
      <c r="O29">
        <v>0.71040000000000003</v>
      </c>
      <c r="P29">
        <v>8.3000000000000001E-3</v>
      </c>
      <c r="Q29">
        <v>25</v>
      </c>
      <c r="R29">
        <v>71</v>
      </c>
      <c r="S29">
        <v>50</v>
      </c>
      <c r="T29">
        <v>37</v>
      </c>
      <c r="U29">
        <v>35</v>
      </c>
      <c r="V29">
        <v>45</v>
      </c>
      <c r="W29">
        <v>48</v>
      </c>
      <c r="X29">
        <v>34</v>
      </c>
      <c r="Y29">
        <v>15</v>
      </c>
      <c r="Z29">
        <v>21</v>
      </c>
      <c r="AA29">
        <v>38</v>
      </c>
      <c r="AB29">
        <v>34</v>
      </c>
      <c r="AC29" s="9">
        <v>37.75</v>
      </c>
    </row>
    <row r="30" spans="1:29" x14ac:dyDescent="0.3">
      <c r="A30" t="s">
        <v>50</v>
      </c>
      <c r="B30" t="s">
        <v>55</v>
      </c>
      <c r="C30" t="s">
        <v>51</v>
      </c>
      <c r="D30" t="s">
        <v>216</v>
      </c>
      <c r="E30">
        <v>0</v>
      </c>
      <c r="F30">
        <v>0</v>
      </c>
      <c r="G30">
        <v>0.5</v>
      </c>
      <c r="H30">
        <v>0.1918</v>
      </c>
      <c r="I30">
        <v>0.71150000000000002</v>
      </c>
      <c r="J30">
        <v>0.78759999999999997</v>
      </c>
      <c r="K30">
        <v>0.84389999999999998</v>
      </c>
      <c r="L30">
        <v>6.4399999999999999E-2</v>
      </c>
      <c r="M30">
        <v>0.34620000000000001</v>
      </c>
      <c r="N30">
        <v>0.2903</v>
      </c>
      <c r="O30">
        <v>0.67190000000000005</v>
      </c>
      <c r="P30">
        <v>9.1000000000000004E-3</v>
      </c>
      <c r="Q30">
        <v>31</v>
      </c>
      <c r="R30">
        <v>121</v>
      </c>
      <c r="S30">
        <v>82</v>
      </c>
      <c r="T30">
        <v>20</v>
      </c>
      <c r="U30">
        <v>9</v>
      </c>
      <c r="V30">
        <v>3</v>
      </c>
      <c r="W30">
        <v>4</v>
      </c>
      <c r="X30">
        <v>6</v>
      </c>
      <c r="Y30">
        <v>17</v>
      </c>
      <c r="Z30">
        <v>34</v>
      </c>
      <c r="AA30">
        <v>92</v>
      </c>
      <c r="AB30">
        <v>37</v>
      </c>
      <c r="AC30" s="9">
        <v>38</v>
      </c>
    </row>
    <row r="31" spans="1:29" x14ac:dyDescent="0.3">
      <c r="A31" t="s">
        <v>217</v>
      </c>
      <c r="B31" t="s">
        <v>59</v>
      </c>
      <c r="C31" t="s">
        <v>105</v>
      </c>
      <c r="D31" t="s">
        <v>216</v>
      </c>
      <c r="E31">
        <v>0.1053</v>
      </c>
      <c r="F31">
        <v>0.1754</v>
      </c>
      <c r="G31">
        <v>0.53569999999999995</v>
      </c>
      <c r="H31">
        <v>0.1918</v>
      </c>
      <c r="I31">
        <v>0.62749999999999995</v>
      </c>
      <c r="J31">
        <v>0.70889999999999997</v>
      </c>
      <c r="K31">
        <v>0.79590000000000005</v>
      </c>
      <c r="L31">
        <v>7.8799999999999995E-2</v>
      </c>
      <c r="M31">
        <v>0.53849999999999998</v>
      </c>
      <c r="N31">
        <v>6.0100000000000001E-2</v>
      </c>
      <c r="O31">
        <v>0.75070000000000003</v>
      </c>
      <c r="P31">
        <v>5.0999999999999997E-2</v>
      </c>
      <c r="Q31">
        <v>21</v>
      </c>
      <c r="R31">
        <v>37</v>
      </c>
      <c r="S31">
        <v>14</v>
      </c>
      <c r="T31">
        <v>20</v>
      </c>
      <c r="U31">
        <v>29</v>
      </c>
      <c r="V31">
        <v>41</v>
      </c>
      <c r="W31">
        <v>42</v>
      </c>
      <c r="X31">
        <v>42</v>
      </c>
      <c r="Y31">
        <v>12</v>
      </c>
      <c r="Z31">
        <v>86</v>
      </c>
      <c r="AA31">
        <v>4</v>
      </c>
      <c r="AB31">
        <v>109</v>
      </c>
      <c r="AC31" s="9">
        <v>38.083333333333343</v>
      </c>
    </row>
    <row r="32" spans="1:29" x14ac:dyDescent="0.3">
      <c r="A32" t="s">
        <v>217</v>
      </c>
      <c r="B32" t="s">
        <v>55</v>
      </c>
      <c r="C32" t="s">
        <v>105</v>
      </c>
      <c r="D32" t="s">
        <v>216</v>
      </c>
      <c r="E32">
        <v>4.2099999999999999E-2</v>
      </c>
      <c r="F32">
        <v>7.8399999999999997E-2</v>
      </c>
      <c r="G32">
        <v>0.51539999999999997</v>
      </c>
      <c r="H32">
        <v>0.1898</v>
      </c>
      <c r="I32">
        <v>0.61339999999999995</v>
      </c>
      <c r="J32">
        <v>0.70299999999999996</v>
      </c>
      <c r="K32">
        <v>0.7903</v>
      </c>
      <c r="L32">
        <v>7.5200000000000003E-2</v>
      </c>
      <c r="M32">
        <v>0.42309999999999998</v>
      </c>
      <c r="N32">
        <v>0.29330000000000001</v>
      </c>
      <c r="O32">
        <v>0.70989999999999998</v>
      </c>
      <c r="P32">
        <v>0.01</v>
      </c>
      <c r="Q32">
        <v>27</v>
      </c>
      <c r="R32">
        <v>92</v>
      </c>
      <c r="S32">
        <v>53</v>
      </c>
      <c r="T32">
        <v>3</v>
      </c>
      <c r="U32">
        <v>32</v>
      </c>
      <c r="V32">
        <v>46</v>
      </c>
      <c r="W32">
        <v>47</v>
      </c>
      <c r="X32">
        <v>31</v>
      </c>
      <c r="Y32">
        <v>15</v>
      </c>
      <c r="Z32">
        <v>33</v>
      </c>
      <c r="AA32">
        <v>42</v>
      </c>
      <c r="AB32">
        <v>41</v>
      </c>
      <c r="AC32" s="9">
        <v>38.5</v>
      </c>
    </row>
    <row r="33" spans="1:29" x14ac:dyDescent="0.3">
      <c r="A33" t="s">
        <v>50</v>
      </c>
      <c r="B33" t="s">
        <v>59</v>
      </c>
      <c r="C33" t="s">
        <v>51</v>
      </c>
      <c r="D33" t="s">
        <v>216</v>
      </c>
      <c r="E33">
        <v>0</v>
      </c>
      <c r="F33">
        <v>0</v>
      </c>
      <c r="G33">
        <v>0.5</v>
      </c>
      <c r="H33">
        <v>0.19189999999999999</v>
      </c>
      <c r="I33">
        <v>0.69189999999999996</v>
      </c>
      <c r="J33">
        <v>0.76</v>
      </c>
      <c r="K33">
        <v>0.82989999999999997</v>
      </c>
      <c r="L33">
        <v>6.7799999999999999E-2</v>
      </c>
      <c r="M33">
        <v>0.5</v>
      </c>
      <c r="N33">
        <v>0.1656</v>
      </c>
      <c r="O33">
        <v>0.74490000000000001</v>
      </c>
      <c r="P33">
        <v>2.06E-2</v>
      </c>
      <c r="Q33">
        <v>31</v>
      </c>
      <c r="R33">
        <v>121</v>
      </c>
      <c r="S33">
        <v>82</v>
      </c>
      <c r="T33">
        <v>21</v>
      </c>
      <c r="U33">
        <v>14</v>
      </c>
      <c r="V33">
        <v>14</v>
      </c>
      <c r="W33">
        <v>14</v>
      </c>
      <c r="X33">
        <v>17</v>
      </c>
      <c r="Y33">
        <v>13</v>
      </c>
      <c r="Z33">
        <v>59</v>
      </c>
      <c r="AA33">
        <v>8</v>
      </c>
      <c r="AB33">
        <v>72</v>
      </c>
      <c r="AC33" s="9">
        <v>38.833333333333343</v>
      </c>
    </row>
    <row r="34" spans="1:29" x14ac:dyDescent="0.3">
      <c r="A34" t="s">
        <v>50</v>
      </c>
      <c r="B34" t="s">
        <v>56</v>
      </c>
      <c r="C34" t="s">
        <v>105</v>
      </c>
      <c r="D34" t="s">
        <v>216</v>
      </c>
      <c r="E34">
        <v>0</v>
      </c>
      <c r="F34">
        <v>0</v>
      </c>
      <c r="G34">
        <v>0.5</v>
      </c>
      <c r="H34">
        <v>0.19189999999999999</v>
      </c>
      <c r="I34">
        <v>0.63590000000000002</v>
      </c>
      <c r="J34">
        <v>0.72640000000000005</v>
      </c>
      <c r="K34">
        <v>0.80359999999999998</v>
      </c>
      <c r="L34">
        <v>7.4399999999999994E-2</v>
      </c>
      <c r="M34">
        <v>0.42309999999999998</v>
      </c>
      <c r="N34">
        <v>0.33850000000000002</v>
      </c>
      <c r="O34">
        <v>0.71030000000000004</v>
      </c>
      <c r="P34">
        <v>3.2000000000000002E-3</v>
      </c>
      <c r="Q34">
        <v>31</v>
      </c>
      <c r="R34">
        <v>121</v>
      </c>
      <c r="S34">
        <v>82</v>
      </c>
      <c r="T34">
        <v>21</v>
      </c>
      <c r="U34">
        <v>26</v>
      </c>
      <c r="V34">
        <v>32</v>
      </c>
      <c r="W34">
        <v>34</v>
      </c>
      <c r="X34">
        <v>28</v>
      </c>
      <c r="Y34">
        <v>15</v>
      </c>
      <c r="Z34">
        <v>22</v>
      </c>
      <c r="AA34">
        <v>39</v>
      </c>
      <c r="AB34">
        <v>16</v>
      </c>
      <c r="AC34" s="9">
        <v>38.916666666666657</v>
      </c>
    </row>
    <row r="35" spans="1:29" x14ac:dyDescent="0.3">
      <c r="A35" t="s">
        <v>49</v>
      </c>
      <c r="B35" t="s">
        <v>60</v>
      </c>
      <c r="C35" t="s">
        <v>51</v>
      </c>
      <c r="D35" t="s">
        <v>216</v>
      </c>
      <c r="E35">
        <v>0</v>
      </c>
      <c r="F35">
        <v>0</v>
      </c>
      <c r="G35">
        <v>0.5</v>
      </c>
      <c r="H35">
        <v>0.20669999999999999</v>
      </c>
      <c r="I35">
        <v>0.71709999999999996</v>
      </c>
      <c r="J35">
        <v>0.74099999999999999</v>
      </c>
      <c r="K35">
        <v>0.83130000000000004</v>
      </c>
      <c r="L35">
        <v>7.7600000000000002E-2</v>
      </c>
      <c r="M35">
        <v>0.42309999999999998</v>
      </c>
      <c r="N35">
        <v>0.59460000000000002</v>
      </c>
      <c r="O35">
        <v>0.71150000000000002</v>
      </c>
      <c r="P35">
        <v>1.4E-3</v>
      </c>
      <c r="Q35">
        <v>31</v>
      </c>
      <c r="R35">
        <v>121</v>
      </c>
      <c r="S35">
        <v>82</v>
      </c>
      <c r="T35">
        <v>103</v>
      </c>
      <c r="U35">
        <v>7</v>
      </c>
      <c r="V35">
        <v>22</v>
      </c>
      <c r="W35">
        <v>11</v>
      </c>
      <c r="X35">
        <v>40</v>
      </c>
      <c r="Y35">
        <v>15</v>
      </c>
      <c r="Z35">
        <v>1</v>
      </c>
      <c r="AA35">
        <v>32</v>
      </c>
      <c r="AB35">
        <v>3</v>
      </c>
      <c r="AC35" s="9">
        <v>39</v>
      </c>
    </row>
    <row r="36" spans="1:29" x14ac:dyDescent="0.3">
      <c r="A36" t="s">
        <v>50</v>
      </c>
      <c r="B36" t="s">
        <v>51</v>
      </c>
      <c r="C36" t="s">
        <v>105</v>
      </c>
      <c r="D36" t="s">
        <v>216</v>
      </c>
      <c r="E36">
        <v>0</v>
      </c>
      <c r="F36">
        <v>0</v>
      </c>
      <c r="G36">
        <v>0.5</v>
      </c>
      <c r="H36">
        <v>0.19089999999999999</v>
      </c>
      <c r="I36">
        <v>0.57979999999999998</v>
      </c>
      <c r="J36">
        <v>0.68659999999999999</v>
      </c>
      <c r="K36">
        <v>0.77629999999999999</v>
      </c>
      <c r="L36">
        <v>7.46E-2</v>
      </c>
      <c r="M36">
        <v>0.42309999999999998</v>
      </c>
      <c r="N36">
        <v>0.59460000000000002</v>
      </c>
      <c r="O36">
        <v>0.71150000000000002</v>
      </c>
      <c r="P36">
        <v>1.2999999999999999E-3</v>
      </c>
      <c r="Q36">
        <v>31</v>
      </c>
      <c r="R36">
        <v>121</v>
      </c>
      <c r="S36">
        <v>82</v>
      </c>
      <c r="T36">
        <v>11</v>
      </c>
      <c r="U36">
        <v>41</v>
      </c>
      <c r="V36">
        <v>53</v>
      </c>
      <c r="W36">
        <v>53</v>
      </c>
      <c r="X36">
        <v>29</v>
      </c>
      <c r="Y36">
        <v>15</v>
      </c>
      <c r="Z36">
        <v>1</v>
      </c>
      <c r="AA36">
        <v>32</v>
      </c>
      <c r="AB36">
        <v>2</v>
      </c>
      <c r="AC36" s="9">
        <v>39.25</v>
      </c>
    </row>
    <row r="37" spans="1:29" x14ac:dyDescent="0.3">
      <c r="A37" t="s">
        <v>50</v>
      </c>
      <c r="B37" t="s">
        <v>53</v>
      </c>
      <c r="C37" t="s">
        <v>105</v>
      </c>
      <c r="D37" t="s">
        <v>216</v>
      </c>
      <c r="E37">
        <v>1.0500000000000001E-2</v>
      </c>
      <c r="F37">
        <v>2.06E-2</v>
      </c>
      <c r="G37">
        <v>0.50339999999999996</v>
      </c>
      <c r="H37">
        <v>0.19489999999999999</v>
      </c>
      <c r="I37">
        <v>0.62749999999999995</v>
      </c>
      <c r="J37">
        <v>0.71789999999999998</v>
      </c>
      <c r="K37">
        <v>0.79869999999999997</v>
      </c>
      <c r="L37">
        <v>7.4099999999999999E-2</v>
      </c>
      <c r="M37">
        <v>0.42309999999999998</v>
      </c>
      <c r="N37">
        <v>0.53659999999999997</v>
      </c>
      <c r="O37">
        <v>0.71140000000000003</v>
      </c>
      <c r="P37">
        <v>4.1000000000000003E-3</v>
      </c>
      <c r="Q37">
        <v>30</v>
      </c>
      <c r="R37">
        <v>117</v>
      </c>
      <c r="S37">
        <v>74</v>
      </c>
      <c r="T37">
        <v>48</v>
      </c>
      <c r="U37">
        <v>29</v>
      </c>
      <c r="V37">
        <v>35</v>
      </c>
      <c r="W37">
        <v>39</v>
      </c>
      <c r="X37">
        <v>26</v>
      </c>
      <c r="Y37">
        <v>15</v>
      </c>
      <c r="Z37">
        <v>2</v>
      </c>
      <c r="AA37">
        <v>33</v>
      </c>
      <c r="AB37">
        <v>23</v>
      </c>
      <c r="AC37" s="9">
        <v>39.25</v>
      </c>
    </row>
    <row r="38" spans="1:29" x14ac:dyDescent="0.3">
      <c r="A38" t="s">
        <v>49</v>
      </c>
      <c r="B38" t="s">
        <v>53</v>
      </c>
      <c r="C38" t="s">
        <v>51</v>
      </c>
      <c r="D38" t="s">
        <v>216</v>
      </c>
      <c r="E38">
        <v>0</v>
      </c>
      <c r="F38">
        <v>0</v>
      </c>
      <c r="G38">
        <v>0.5</v>
      </c>
      <c r="H38">
        <v>0.1928</v>
      </c>
      <c r="I38">
        <v>0.64990000000000003</v>
      </c>
      <c r="J38">
        <v>0.72840000000000005</v>
      </c>
      <c r="K38">
        <v>0.80820000000000003</v>
      </c>
      <c r="L38">
        <v>7.1099999999999997E-2</v>
      </c>
      <c r="M38">
        <v>0.42309999999999998</v>
      </c>
      <c r="N38">
        <v>0.59460000000000002</v>
      </c>
      <c r="O38">
        <v>0.71150000000000002</v>
      </c>
      <c r="P38">
        <v>1.66E-2</v>
      </c>
      <c r="Q38">
        <v>31</v>
      </c>
      <c r="R38">
        <v>121</v>
      </c>
      <c r="S38">
        <v>82</v>
      </c>
      <c r="T38">
        <v>30</v>
      </c>
      <c r="U38">
        <v>22</v>
      </c>
      <c r="V38">
        <v>29</v>
      </c>
      <c r="W38">
        <v>28</v>
      </c>
      <c r="X38">
        <v>20</v>
      </c>
      <c r="Y38">
        <v>15</v>
      </c>
      <c r="Z38">
        <v>1</v>
      </c>
      <c r="AA38">
        <v>32</v>
      </c>
      <c r="AB38">
        <v>63</v>
      </c>
      <c r="AC38" s="9">
        <v>39.5</v>
      </c>
    </row>
    <row r="39" spans="1:29" x14ac:dyDescent="0.3">
      <c r="A39" t="s">
        <v>50</v>
      </c>
      <c r="B39" t="s">
        <v>52</v>
      </c>
      <c r="C39" t="s">
        <v>105</v>
      </c>
      <c r="D39" t="s">
        <v>216</v>
      </c>
      <c r="E39">
        <v>0</v>
      </c>
      <c r="F39">
        <v>0</v>
      </c>
      <c r="G39">
        <v>0.5</v>
      </c>
      <c r="H39">
        <v>0.19420000000000001</v>
      </c>
      <c r="I39">
        <v>0.62460000000000004</v>
      </c>
      <c r="J39">
        <v>0.70679999999999998</v>
      </c>
      <c r="K39">
        <v>0.79449999999999998</v>
      </c>
      <c r="L39">
        <v>7.6300000000000007E-2</v>
      </c>
      <c r="M39">
        <v>0.42309999999999998</v>
      </c>
      <c r="N39">
        <v>0.59460000000000002</v>
      </c>
      <c r="O39">
        <v>0.71150000000000002</v>
      </c>
      <c r="P39">
        <v>1.2999999999999999E-3</v>
      </c>
      <c r="Q39">
        <v>31</v>
      </c>
      <c r="R39">
        <v>121</v>
      </c>
      <c r="S39">
        <v>82</v>
      </c>
      <c r="T39">
        <v>43</v>
      </c>
      <c r="U39">
        <v>30</v>
      </c>
      <c r="V39">
        <v>43</v>
      </c>
      <c r="W39">
        <v>43</v>
      </c>
      <c r="X39">
        <v>36</v>
      </c>
      <c r="Y39">
        <v>15</v>
      </c>
      <c r="Z39">
        <v>1</v>
      </c>
      <c r="AA39">
        <v>32</v>
      </c>
      <c r="AB39">
        <v>2</v>
      </c>
      <c r="AC39" s="9">
        <v>39.916666666666657</v>
      </c>
    </row>
    <row r="40" spans="1:29" x14ac:dyDescent="0.3">
      <c r="A40" t="s">
        <v>217</v>
      </c>
      <c r="B40" t="s">
        <v>53</v>
      </c>
      <c r="C40" t="s">
        <v>105</v>
      </c>
      <c r="D40" t="s">
        <v>216</v>
      </c>
      <c r="E40">
        <v>5.2600000000000001E-2</v>
      </c>
      <c r="F40">
        <v>9.5200000000000007E-2</v>
      </c>
      <c r="G40">
        <v>0.51690000000000003</v>
      </c>
      <c r="H40">
        <v>0.19139999999999999</v>
      </c>
      <c r="I40">
        <v>0.57979999999999998</v>
      </c>
      <c r="J40">
        <v>0.68540000000000001</v>
      </c>
      <c r="K40">
        <v>0.77590000000000003</v>
      </c>
      <c r="L40">
        <v>7.6300000000000007E-2</v>
      </c>
      <c r="M40">
        <v>0.46150000000000002</v>
      </c>
      <c r="N40">
        <v>0.28570000000000001</v>
      </c>
      <c r="O40">
        <v>0.7288</v>
      </c>
      <c r="P40">
        <v>1.5599999999999999E-2</v>
      </c>
      <c r="Q40">
        <v>26</v>
      </c>
      <c r="R40">
        <v>81</v>
      </c>
      <c r="S40">
        <v>49</v>
      </c>
      <c r="T40">
        <v>16</v>
      </c>
      <c r="U40">
        <v>41</v>
      </c>
      <c r="V40">
        <v>54</v>
      </c>
      <c r="W40">
        <v>54</v>
      </c>
      <c r="X40">
        <v>36</v>
      </c>
      <c r="Y40">
        <v>14</v>
      </c>
      <c r="Z40">
        <v>35</v>
      </c>
      <c r="AA40">
        <v>15</v>
      </c>
      <c r="AB40">
        <v>59</v>
      </c>
      <c r="AC40" s="9">
        <v>40</v>
      </c>
    </row>
    <row r="41" spans="1:29" x14ac:dyDescent="0.3">
      <c r="A41" t="s">
        <v>50</v>
      </c>
      <c r="B41" t="s">
        <v>54</v>
      </c>
      <c r="C41" t="s">
        <v>105</v>
      </c>
      <c r="D41" t="s">
        <v>216</v>
      </c>
      <c r="E41">
        <v>0</v>
      </c>
      <c r="F41">
        <v>0</v>
      </c>
      <c r="G41">
        <v>0.5</v>
      </c>
      <c r="H41">
        <v>0.19259999999999999</v>
      </c>
      <c r="I41">
        <v>0.64149999999999996</v>
      </c>
      <c r="J41">
        <v>0.71789999999999998</v>
      </c>
      <c r="K41">
        <v>0.80259999999999998</v>
      </c>
      <c r="L41">
        <v>7.5499999999999998E-2</v>
      </c>
      <c r="M41">
        <v>0.42309999999999998</v>
      </c>
      <c r="N41">
        <v>0.41510000000000002</v>
      </c>
      <c r="O41">
        <v>0.71079999999999999</v>
      </c>
      <c r="P41">
        <v>6.1999999999999998E-3</v>
      </c>
      <c r="Q41">
        <v>31</v>
      </c>
      <c r="R41">
        <v>121</v>
      </c>
      <c r="S41">
        <v>82</v>
      </c>
      <c r="T41">
        <v>28</v>
      </c>
      <c r="U41">
        <v>25</v>
      </c>
      <c r="V41">
        <v>35</v>
      </c>
      <c r="W41">
        <v>36</v>
      </c>
      <c r="X41">
        <v>32</v>
      </c>
      <c r="Y41">
        <v>15</v>
      </c>
      <c r="Z41">
        <v>11</v>
      </c>
      <c r="AA41">
        <v>36</v>
      </c>
      <c r="AB41">
        <v>29</v>
      </c>
      <c r="AC41" s="9">
        <v>40.083333333333343</v>
      </c>
    </row>
    <row r="42" spans="1:29" x14ac:dyDescent="0.3">
      <c r="A42" t="s">
        <v>217</v>
      </c>
      <c r="B42" t="s">
        <v>52</v>
      </c>
      <c r="C42" t="s">
        <v>51</v>
      </c>
      <c r="D42" t="s">
        <v>216</v>
      </c>
      <c r="E42">
        <v>0</v>
      </c>
      <c r="F42">
        <v>0</v>
      </c>
      <c r="G42">
        <v>0.5</v>
      </c>
      <c r="H42">
        <v>0.21679999999999999</v>
      </c>
      <c r="I42">
        <v>0.64710000000000001</v>
      </c>
      <c r="J42">
        <v>0.74880000000000002</v>
      </c>
      <c r="K42">
        <v>0.81340000000000001</v>
      </c>
      <c r="L42">
        <v>6.5600000000000006E-2</v>
      </c>
      <c r="M42">
        <v>0.42309999999999998</v>
      </c>
      <c r="N42">
        <v>0.59460000000000002</v>
      </c>
      <c r="O42">
        <v>0.71150000000000002</v>
      </c>
      <c r="P42">
        <v>1.2999999999999999E-3</v>
      </c>
      <c r="Q42">
        <v>31</v>
      </c>
      <c r="R42">
        <v>121</v>
      </c>
      <c r="S42">
        <v>82</v>
      </c>
      <c r="T42">
        <v>128</v>
      </c>
      <c r="U42">
        <v>23</v>
      </c>
      <c r="V42">
        <v>18</v>
      </c>
      <c r="W42">
        <v>24</v>
      </c>
      <c r="X42">
        <v>8</v>
      </c>
      <c r="Y42">
        <v>15</v>
      </c>
      <c r="Z42">
        <v>1</v>
      </c>
      <c r="AA42">
        <v>32</v>
      </c>
      <c r="AB42">
        <v>2</v>
      </c>
      <c r="AC42" s="9">
        <v>40.416666666666657</v>
      </c>
    </row>
    <row r="43" spans="1:29" x14ac:dyDescent="0.3">
      <c r="A43" t="s">
        <v>50</v>
      </c>
      <c r="B43" t="s">
        <v>61</v>
      </c>
      <c r="C43" t="s">
        <v>105</v>
      </c>
      <c r="D43" t="s">
        <v>216</v>
      </c>
      <c r="E43">
        <v>0</v>
      </c>
      <c r="F43">
        <v>0</v>
      </c>
      <c r="G43">
        <v>0.5</v>
      </c>
      <c r="H43">
        <v>0.19689999999999999</v>
      </c>
      <c r="I43">
        <v>0.61619999999999997</v>
      </c>
      <c r="J43">
        <v>0.70630000000000004</v>
      </c>
      <c r="K43">
        <v>0.79210000000000003</v>
      </c>
      <c r="L43">
        <v>7.4700000000000003E-2</v>
      </c>
      <c r="M43">
        <v>0.42309999999999998</v>
      </c>
      <c r="N43">
        <v>0.59460000000000002</v>
      </c>
      <c r="O43">
        <v>0.71150000000000002</v>
      </c>
      <c r="P43">
        <v>1.2999999999999999E-3</v>
      </c>
      <c r="Q43">
        <v>31</v>
      </c>
      <c r="R43">
        <v>121</v>
      </c>
      <c r="S43">
        <v>82</v>
      </c>
      <c r="T43">
        <v>64</v>
      </c>
      <c r="U43">
        <v>31</v>
      </c>
      <c r="V43">
        <v>44</v>
      </c>
      <c r="W43">
        <v>45</v>
      </c>
      <c r="X43">
        <v>30</v>
      </c>
      <c r="Y43">
        <v>15</v>
      </c>
      <c r="Z43">
        <v>1</v>
      </c>
      <c r="AA43">
        <v>32</v>
      </c>
      <c r="AB43">
        <v>2</v>
      </c>
      <c r="AC43" s="9">
        <v>41.5</v>
      </c>
    </row>
    <row r="44" spans="1:29" x14ac:dyDescent="0.3">
      <c r="A44" t="s">
        <v>50</v>
      </c>
      <c r="B44" t="s">
        <v>59</v>
      </c>
      <c r="C44" t="s">
        <v>105</v>
      </c>
      <c r="D44" t="s">
        <v>216</v>
      </c>
      <c r="E44">
        <v>0</v>
      </c>
      <c r="F44">
        <v>0</v>
      </c>
      <c r="G44">
        <v>0.5</v>
      </c>
      <c r="H44">
        <v>0.19139999999999999</v>
      </c>
      <c r="I44">
        <v>0.64710000000000001</v>
      </c>
      <c r="J44">
        <v>0.71079999999999999</v>
      </c>
      <c r="K44">
        <v>0.80189999999999995</v>
      </c>
      <c r="L44">
        <v>7.6300000000000007E-2</v>
      </c>
      <c r="M44">
        <v>0.5</v>
      </c>
      <c r="N44">
        <v>0.1898</v>
      </c>
      <c r="O44">
        <v>0.74570000000000003</v>
      </c>
      <c r="P44">
        <v>1.4500000000000001E-2</v>
      </c>
      <c r="Q44">
        <v>31</v>
      </c>
      <c r="R44">
        <v>121</v>
      </c>
      <c r="S44">
        <v>82</v>
      </c>
      <c r="T44">
        <v>16</v>
      </c>
      <c r="U44">
        <v>23</v>
      </c>
      <c r="V44">
        <v>40</v>
      </c>
      <c r="W44">
        <v>37</v>
      </c>
      <c r="X44">
        <v>36</v>
      </c>
      <c r="Y44">
        <v>13</v>
      </c>
      <c r="Z44">
        <v>56</v>
      </c>
      <c r="AA44">
        <v>7</v>
      </c>
      <c r="AB44">
        <v>54</v>
      </c>
      <c r="AC44" s="9">
        <v>43</v>
      </c>
    </row>
    <row r="45" spans="1:29" x14ac:dyDescent="0.3">
      <c r="A45" t="s">
        <v>49</v>
      </c>
      <c r="B45" t="s">
        <v>55</v>
      </c>
      <c r="C45" t="s">
        <v>51</v>
      </c>
      <c r="D45" t="s">
        <v>216</v>
      </c>
      <c r="E45">
        <v>0</v>
      </c>
      <c r="F45">
        <v>0</v>
      </c>
      <c r="G45">
        <v>0.5</v>
      </c>
      <c r="H45">
        <v>0.19309999999999999</v>
      </c>
      <c r="I45">
        <v>0.70589999999999997</v>
      </c>
      <c r="J45">
        <v>0.74890000000000001</v>
      </c>
      <c r="K45">
        <v>0.8306</v>
      </c>
      <c r="L45">
        <v>8.2299999999999998E-2</v>
      </c>
      <c r="M45">
        <v>0.42309999999999998</v>
      </c>
      <c r="N45">
        <v>0.25</v>
      </c>
      <c r="O45">
        <v>0.70930000000000004</v>
      </c>
      <c r="P45">
        <v>1.6400000000000001E-2</v>
      </c>
      <c r="Q45">
        <v>31</v>
      </c>
      <c r="R45">
        <v>121</v>
      </c>
      <c r="S45">
        <v>82</v>
      </c>
      <c r="T45">
        <v>33</v>
      </c>
      <c r="U45">
        <v>11</v>
      </c>
      <c r="V45">
        <v>17</v>
      </c>
      <c r="W45">
        <v>13</v>
      </c>
      <c r="X45">
        <v>44</v>
      </c>
      <c r="Y45">
        <v>15</v>
      </c>
      <c r="Z45">
        <v>44</v>
      </c>
      <c r="AA45">
        <v>47</v>
      </c>
      <c r="AB45">
        <v>61</v>
      </c>
      <c r="AC45" s="9">
        <v>43.25</v>
      </c>
    </row>
    <row r="46" spans="1:29" x14ac:dyDescent="0.3">
      <c r="A46" t="s">
        <v>217</v>
      </c>
      <c r="B46" t="s">
        <v>56</v>
      </c>
      <c r="C46" t="s">
        <v>105</v>
      </c>
      <c r="D46" t="s">
        <v>216</v>
      </c>
      <c r="E46">
        <v>5.2600000000000001E-2</v>
      </c>
      <c r="F46">
        <v>9.5200000000000007E-2</v>
      </c>
      <c r="G46">
        <v>0.51690000000000003</v>
      </c>
      <c r="H46">
        <v>0.19120000000000001</v>
      </c>
      <c r="I46">
        <v>0.61619999999999997</v>
      </c>
      <c r="J46">
        <v>0.70740000000000003</v>
      </c>
      <c r="K46">
        <v>0.79239999999999999</v>
      </c>
      <c r="L46">
        <v>7.7200000000000005E-2</v>
      </c>
      <c r="M46">
        <v>0.26919999999999999</v>
      </c>
      <c r="N46">
        <v>0.23330000000000001</v>
      </c>
      <c r="O46">
        <v>0.63339999999999996</v>
      </c>
      <c r="P46">
        <v>3.2000000000000002E-3</v>
      </c>
      <c r="Q46">
        <v>26</v>
      </c>
      <c r="R46">
        <v>81</v>
      </c>
      <c r="S46">
        <v>49</v>
      </c>
      <c r="T46">
        <v>14</v>
      </c>
      <c r="U46">
        <v>31</v>
      </c>
      <c r="V46">
        <v>42</v>
      </c>
      <c r="W46">
        <v>44</v>
      </c>
      <c r="X46">
        <v>38</v>
      </c>
      <c r="Y46">
        <v>19</v>
      </c>
      <c r="Z46">
        <v>48</v>
      </c>
      <c r="AA46">
        <v>118</v>
      </c>
      <c r="AB46">
        <v>16</v>
      </c>
      <c r="AC46" s="9">
        <v>43.833333333333343</v>
      </c>
    </row>
    <row r="47" spans="1:29" x14ac:dyDescent="0.3">
      <c r="A47" t="s">
        <v>217</v>
      </c>
      <c r="B47" t="s">
        <v>53</v>
      </c>
      <c r="C47" t="s">
        <v>105</v>
      </c>
      <c r="D47" t="s">
        <v>215</v>
      </c>
      <c r="E47">
        <v>9.4700000000000006E-2</v>
      </c>
      <c r="F47">
        <v>0.1552</v>
      </c>
      <c r="G47">
        <v>0.52480000000000004</v>
      </c>
      <c r="H47">
        <v>0.1913</v>
      </c>
      <c r="I47">
        <v>0.45379999999999998</v>
      </c>
      <c r="J47">
        <v>0.53380000000000005</v>
      </c>
      <c r="K47">
        <v>0.69610000000000005</v>
      </c>
      <c r="L47">
        <v>0.11890000000000001</v>
      </c>
      <c r="M47">
        <v>0.5</v>
      </c>
      <c r="N47">
        <v>0.27660000000000001</v>
      </c>
      <c r="O47">
        <v>0.74760000000000004</v>
      </c>
      <c r="P47">
        <v>1.34E-2</v>
      </c>
      <c r="Q47">
        <v>22</v>
      </c>
      <c r="R47">
        <v>47</v>
      </c>
      <c r="S47">
        <v>35</v>
      </c>
      <c r="T47">
        <v>15</v>
      </c>
      <c r="U47">
        <v>69</v>
      </c>
      <c r="V47">
        <v>76</v>
      </c>
      <c r="W47">
        <v>82</v>
      </c>
      <c r="X47">
        <v>78</v>
      </c>
      <c r="Y47">
        <v>13</v>
      </c>
      <c r="Z47">
        <v>38</v>
      </c>
      <c r="AA47">
        <v>6</v>
      </c>
      <c r="AB47">
        <v>48</v>
      </c>
      <c r="AC47" s="9">
        <v>44.083333333333343</v>
      </c>
    </row>
    <row r="48" spans="1:29" x14ac:dyDescent="0.3">
      <c r="A48" t="s">
        <v>49</v>
      </c>
      <c r="B48" t="s">
        <v>51</v>
      </c>
      <c r="C48" t="s">
        <v>105</v>
      </c>
      <c r="D48" t="s">
        <v>216</v>
      </c>
      <c r="E48">
        <v>0</v>
      </c>
      <c r="F48">
        <v>0</v>
      </c>
      <c r="G48">
        <v>0.5</v>
      </c>
      <c r="H48">
        <v>0.19120000000000001</v>
      </c>
      <c r="I48">
        <v>0.50980000000000003</v>
      </c>
      <c r="J48">
        <v>0.62980000000000003</v>
      </c>
      <c r="K48">
        <v>0.74129999999999996</v>
      </c>
      <c r="L48">
        <v>8.8700000000000001E-2</v>
      </c>
      <c r="M48">
        <v>0.42309999999999998</v>
      </c>
      <c r="N48">
        <v>0.59460000000000002</v>
      </c>
      <c r="O48">
        <v>0.71150000000000002</v>
      </c>
      <c r="P48">
        <v>1.4E-3</v>
      </c>
      <c r="Q48">
        <v>31</v>
      </c>
      <c r="R48">
        <v>121</v>
      </c>
      <c r="S48">
        <v>82</v>
      </c>
      <c r="T48">
        <v>14</v>
      </c>
      <c r="U48">
        <v>54</v>
      </c>
      <c r="V48">
        <v>65</v>
      </c>
      <c r="W48">
        <v>63</v>
      </c>
      <c r="X48">
        <v>54</v>
      </c>
      <c r="Y48">
        <v>15</v>
      </c>
      <c r="Z48">
        <v>1</v>
      </c>
      <c r="AA48">
        <v>32</v>
      </c>
      <c r="AB48">
        <v>3</v>
      </c>
      <c r="AC48" s="9">
        <v>44.583333333333343</v>
      </c>
    </row>
    <row r="49" spans="1:29" x14ac:dyDescent="0.3">
      <c r="A49" t="s">
        <v>50</v>
      </c>
      <c r="B49" t="s">
        <v>58</v>
      </c>
      <c r="C49" t="s">
        <v>105</v>
      </c>
      <c r="D49" t="s">
        <v>216</v>
      </c>
      <c r="E49">
        <v>0</v>
      </c>
      <c r="F49">
        <v>0</v>
      </c>
      <c r="G49">
        <v>0.5</v>
      </c>
      <c r="H49">
        <v>0.1923</v>
      </c>
      <c r="I49">
        <v>0.65549999999999997</v>
      </c>
      <c r="J49">
        <v>0.73009999999999997</v>
      </c>
      <c r="K49">
        <v>0.81030000000000002</v>
      </c>
      <c r="L49">
        <v>7.5800000000000006E-2</v>
      </c>
      <c r="M49">
        <v>0.46150000000000002</v>
      </c>
      <c r="N49">
        <v>9.2700000000000005E-2</v>
      </c>
      <c r="O49">
        <v>0.72119999999999995</v>
      </c>
      <c r="P49">
        <v>1.6400000000000001E-2</v>
      </c>
      <c r="Q49">
        <v>31</v>
      </c>
      <c r="R49">
        <v>121</v>
      </c>
      <c r="S49">
        <v>82</v>
      </c>
      <c r="T49">
        <v>25</v>
      </c>
      <c r="U49">
        <v>20</v>
      </c>
      <c r="V49">
        <v>28</v>
      </c>
      <c r="W49">
        <v>27</v>
      </c>
      <c r="X49">
        <v>33</v>
      </c>
      <c r="Y49">
        <v>14</v>
      </c>
      <c r="Z49">
        <v>74</v>
      </c>
      <c r="AA49">
        <v>20</v>
      </c>
      <c r="AB49">
        <v>61</v>
      </c>
      <c r="AC49" s="9">
        <v>44.666666666666657</v>
      </c>
    </row>
    <row r="50" spans="1:29" x14ac:dyDescent="0.3">
      <c r="A50" t="s">
        <v>49</v>
      </c>
      <c r="B50" t="s">
        <v>56</v>
      </c>
      <c r="C50" t="s">
        <v>51</v>
      </c>
      <c r="D50" t="s">
        <v>216</v>
      </c>
      <c r="E50">
        <v>0</v>
      </c>
      <c r="F50">
        <v>0</v>
      </c>
      <c r="G50">
        <v>0.5</v>
      </c>
      <c r="H50">
        <v>0.1925</v>
      </c>
      <c r="I50">
        <v>0.73950000000000005</v>
      </c>
      <c r="J50">
        <v>0.73029999999999995</v>
      </c>
      <c r="K50">
        <v>0.83409999999999995</v>
      </c>
      <c r="L50">
        <v>0.1017</v>
      </c>
      <c r="M50">
        <v>0.3846</v>
      </c>
      <c r="N50">
        <v>0.2</v>
      </c>
      <c r="O50">
        <v>0.6895</v>
      </c>
      <c r="P50">
        <v>1.03E-2</v>
      </c>
      <c r="Q50">
        <v>31</v>
      </c>
      <c r="R50">
        <v>121</v>
      </c>
      <c r="S50">
        <v>82</v>
      </c>
      <c r="T50">
        <v>27</v>
      </c>
      <c r="U50">
        <v>3</v>
      </c>
      <c r="V50">
        <v>26</v>
      </c>
      <c r="W50">
        <v>7</v>
      </c>
      <c r="X50">
        <v>60</v>
      </c>
      <c r="Y50">
        <v>16</v>
      </c>
      <c r="Z50">
        <v>53</v>
      </c>
      <c r="AA50">
        <v>73</v>
      </c>
      <c r="AB50">
        <v>43</v>
      </c>
      <c r="AC50" s="9">
        <v>45.166666666666657</v>
      </c>
    </row>
    <row r="51" spans="1:29" x14ac:dyDescent="0.3">
      <c r="A51" t="s">
        <v>49</v>
      </c>
      <c r="B51" t="s">
        <v>52</v>
      </c>
      <c r="C51" t="s">
        <v>105</v>
      </c>
      <c r="D51" t="s">
        <v>216</v>
      </c>
      <c r="E51">
        <v>0</v>
      </c>
      <c r="F51">
        <v>0</v>
      </c>
      <c r="G51">
        <v>0.5</v>
      </c>
      <c r="H51">
        <v>0.19470000000000001</v>
      </c>
      <c r="I51">
        <v>0.55179999999999996</v>
      </c>
      <c r="J51">
        <v>0.66439999999999999</v>
      </c>
      <c r="K51">
        <v>0.76229999999999998</v>
      </c>
      <c r="L51">
        <v>8.5500000000000007E-2</v>
      </c>
      <c r="M51">
        <v>0.42309999999999998</v>
      </c>
      <c r="N51">
        <v>0.59460000000000002</v>
      </c>
      <c r="O51">
        <v>0.71150000000000002</v>
      </c>
      <c r="P51">
        <v>1.4E-3</v>
      </c>
      <c r="Q51">
        <v>31</v>
      </c>
      <c r="R51">
        <v>121</v>
      </c>
      <c r="S51">
        <v>82</v>
      </c>
      <c r="T51">
        <v>47</v>
      </c>
      <c r="U51">
        <v>46</v>
      </c>
      <c r="V51">
        <v>59</v>
      </c>
      <c r="W51">
        <v>58</v>
      </c>
      <c r="X51">
        <v>51</v>
      </c>
      <c r="Y51">
        <v>15</v>
      </c>
      <c r="Z51">
        <v>1</v>
      </c>
      <c r="AA51">
        <v>32</v>
      </c>
      <c r="AB51">
        <v>3</v>
      </c>
      <c r="AC51" s="9">
        <v>45.5</v>
      </c>
    </row>
    <row r="52" spans="1:29" x14ac:dyDescent="0.3">
      <c r="A52" t="s">
        <v>49</v>
      </c>
      <c r="B52" t="s">
        <v>53</v>
      </c>
      <c r="C52" t="s">
        <v>105</v>
      </c>
      <c r="D52" t="s">
        <v>216</v>
      </c>
      <c r="E52">
        <v>0</v>
      </c>
      <c r="F52">
        <v>0</v>
      </c>
      <c r="G52">
        <v>0.5</v>
      </c>
      <c r="H52">
        <v>0.19350000000000001</v>
      </c>
      <c r="I52">
        <v>0.58819999999999995</v>
      </c>
      <c r="J52">
        <v>0.67090000000000005</v>
      </c>
      <c r="K52">
        <v>0.77349999999999997</v>
      </c>
      <c r="L52">
        <v>8.5400000000000004E-2</v>
      </c>
      <c r="M52">
        <v>0.42309999999999998</v>
      </c>
      <c r="N52">
        <v>0.59460000000000002</v>
      </c>
      <c r="O52">
        <v>0.71150000000000002</v>
      </c>
      <c r="P52">
        <v>0.01</v>
      </c>
      <c r="Q52">
        <v>31</v>
      </c>
      <c r="R52">
        <v>121</v>
      </c>
      <c r="S52">
        <v>82</v>
      </c>
      <c r="T52">
        <v>36</v>
      </c>
      <c r="U52">
        <v>38</v>
      </c>
      <c r="V52">
        <v>56</v>
      </c>
      <c r="W52">
        <v>56</v>
      </c>
      <c r="X52">
        <v>50</v>
      </c>
      <c r="Y52">
        <v>15</v>
      </c>
      <c r="Z52">
        <v>1</v>
      </c>
      <c r="AA52">
        <v>32</v>
      </c>
      <c r="AB52">
        <v>41</v>
      </c>
      <c r="AC52" s="9">
        <v>46.583333333333343</v>
      </c>
    </row>
    <row r="53" spans="1:29" x14ac:dyDescent="0.3">
      <c r="A53" t="s">
        <v>49</v>
      </c>
      <c r="B53" t="s">
        <v>55</v>
      </c>
      <c r="C53" t="s">
        <v>105</v>
      </c>
      <c r="D53" t="s">
        <v>216</v>
      </c>
      <c r="E53">
        <v>0</v>
      </c>
      <c r="F53">
        <v>0</v>
      </c>
      <c r="G53">
        <v>0.5</v>
      </c>
      <c r="H53">
        <v>0.19259999999999999</v>
      </c>
      <c r="I53">
        <v>0.72270000000000001</v>
      </c>
      <c r="J53">
        <v>0.7127</v>
      </c>
      <c r="K53">
        <v>0.82330000000000003</v>
      </c>
      <c r="L53">
        <v>9.6500000000000002E-2</v>
      </c>
      <c r="M53">
        <v>0.42309999999999998</v>
      </c>
      <c r="N53">
        <v>0.27160000000000001</v>
      </c>
      <c r="O53">
        <v>0.70960000000000001</v>
      </c>
      <c r="P53">
        <v>2.2599999999999999E-2</v>
      </c>
      <c r="Q53">
        <v>31</v>
      </c>
      <c r="R53">
        <v>121</v>
      </c>
      <c r="S53">
        <v>82</v>
      </c>
      <c r="T53">
        <v>28</v>
      </c>
      <c r="U53">
        <v>6</v>
      </c>
      <c r="V53">
        <v>39</v>
      </c>
      <c r="W53">
        <v>19</v>
      </c>
      <c r="X53">
        <v>58</v>
      </c>
      <c r="Y53">
        <v>15</v>
      </c>
      <c r="Z53">
        <v>41</v>
      </c>
      <c r="AA53">
        <v>45</v>
      </c>
      <c r="AB53">
        <v>75</v>
      </c>
      <c r="AC53" s="9">
        <v>46.666666666666657</v>
      </c>
    </row>
    <row r="54" spans="1:29" x14ac:dyDescent="0.3">
      <c r="A54" t="s">
        <v>49</v>
      </c>
      <c r="B54" t="s">
        <v>54</v>
      </c>
      <c r="C54" t="s">
        <v>105</v>
      </c>
      <c r="D54" t="s">
        <v>216</v>
      </c>
      <c r="E54">
        <v>0</v>
      </c>
      <c r="F54">
        <v>0</v>
      </c>
      <c r="G54">
        <v>0.5</v>
      </c>
      <c r="H54">
        <v>0.1933</v>
      </c>
      <c r="I54">
        <v>0.70589999999999997</v>
      </c>
      <c r="J54">
        <v>0.72519999999999996</v>
      </c>
      <c r="K54">
        <v>0.82289999999999996</v>
      </c>
      <c r="L54">
        <v>9.5200000000000007E-2</v>
      </c>
      <c r="M54">
        <v>0.42309999999999998</v>
      </c>
      <c r="N54">
        <v>0.26190000000000002</v>
      </c>
      <c r="O54">
        <v>0.70950000000000002</v>
      </c>
      <c r="P54">
        <v>2.0199999999999999E-2</v>
      </c>
      <c r="Q54">
        <v>31</v>
      </c>
      <c r="R54">
        <v>121</v>
      </c>
      <c r="S54">
        <v>82</v>
      </c>
      <c r="T54">
        <v>34</v>
      </c>
      <c r="U54">
        <v>11</v>
      </c>
      <c r="V54">
        <v>33</v>
      </c>
      <c r="W54">
        <v>20</v>
      </c>
      <c r="X54">
        <v>57</v>
      </c>
      <c r="Y54">
        <v>15</v>
      </c>
      <c r="Z54">
        <v>43</v>
      </c>
      <c r="AA54">
        <v>46</v>
      </c>
      <c r="AB54">
        <v>71</v>
      </c>
      <c r="AC54" s="9">
        <v>47</v>
      </c>
    </row>
    <row r="55" spans="1:29" x14ac:dyDescent="0.3">
      <c r="A55" t="s">
        <v>49</v>
      </c>
      <c r="B55" t="s">
        <v>59</v>
      </c>
      <c r="C55" t="s">
        <v>105</v>
      </c>
      <c r="D55" t="s">
        <v>216</v>
      </c>
      <c r="E55">
        <v>0</v>
      </c>
      <c r="F55">
        <v>0</v>
      </c>
      <c r="G55">
        <v>0.5</v>
      </c>
      <c r="H55">
        <v>0.19359999999999999</v>
      </c>
      <c r="I55">
        <v>0.58819999999999995</v>
      </c>
      <c r="J55">
        <v>0.66990000000000005</v>
      </c>
      <c r="K55">
        <v>0.7732</v>
      </c>
      <c r="L55">
        <v>8.9099999999999999E-2</v>
      </c>
      <c r="M55">
        <v>0.46150000000000002</v>
      </c>
      <c r="N55">
        <v>0.47060000000000002</v>
      </c>
      <c r="O55">
        <v>0.73019999999999996</v>
      </c>
      <c r="P55">
        <v>1.5100000000000001E-2</v>
      </c>
      <c r="Q55">
        <v>31</v>
      </c>
      <c r="R55">
        <v>121</v>
      </c>
      <c r="S55">
        <v>82</v>
      </c>
      <c r="T55">
        <v>37</v>
      </c>
      <c r="U55">
        <v>38</v>
      </c>
      <c r="V55">
        <v>58</v>
      </c>
      <c r="W55">
        <v>57</v>
      </c>
      <c r="X55">
        <v>55</v>
      </c>
      <c r="Y55">
        <v>14</v>
      </c>
      <c r="Z55">
        <v>6</v>
      </c>
      <c r="AA55">
        <v>11</v>
      </c>
      <c r="AB55">
        <v>56</v>
      </c>
      <c r="AC55" s="9">
        <v>47.166666666666657</v>
      </c>
    </row>
    <row r="56" spans="1:29" x14ac:dyDescent="0.3">
      <c r="A56" t="s">
        <v>49</v>
      </c>
      <c r="B56" t="s">
        <v>54</v>
      </c>
      <c r="C56" t="s">
        <v>51</v>
      </c>
      <c r="D56" t="s">
        <v>216</v>
      </c>
      <c r="E56">
        <v>0</v>
      </c>
      <c r="F56">
        <v>0</v>
      </c>
      <c r="G56">
        <v>0.5</v>
      </c>
      <c r="H56">
        <v>0.19220000000000001</v>
      </c>
      <c r="I56">
        <v>0.71709999999999996</v>
      </c>
      <c r="J56">
        <v>0.74199999999999999</v>
      </c>
      <c r="K56">
        <v>0.83160000000000001</v>
      </c>
      <c r="L56">
        <v>8.3599999999999994E-2</v>
      </c>
      <c r="M56">
        <v>0.42309999999999998</v>
      </c>
      <c r="N56">
        <v>0.14860000000000001</v>
      </c>
      <c r="O56">
        <v>0.70669999999999999</v>
      </c>
      <c r="P56">
        <v>4.1200000000000001E-2</v>
      </c>
      <c r="Q56">
        <v>31</v>
      </c>
      <c r="R56">
        <v>121</v>
      </c>
      <c r="S56">
        <v>82</v>
      </c>
      <c r="T56">
        <v>24</v>
      </c>
      <c r="U56">
        <v>7</v>
      </c>
      <c r="V56">
        <v>21</v>
      </c>
      <c r="W56">
        <v>10</v>
      </c>
      <c r="X56">
        <v>47</v>
      </c>
      <c r="Y56">
        <v>15</v>
      </c>
      <c r="Z56">
        <v>61</v>
      </c>
      <c r="AA56">
        <v>52</v>
      </c>
      <c r="AB56">
        <v>104</v>
      </c>
      <c r="AC56" s="9">
        <v>47.916666666666657</v>
      </c>
    </row>
    <row r="57" spans="1:29" x14ac:dyDescent="0.3">
      <c r="A57" t="s">
        <v>49</v>
      </c>
      <c r="B57" t="s">
        <v>58</v>
      </c>
      <c r="C57" t="s">
        <v>51</v>
      </c>
      <c r="D57" t="s">
        <v>216</v>
      </c>
      <c r="E57">
        <v>0</v>
      </c>
      <c r="F57">
        <v>0</v>
      </c>
      <c r="G57">
        <v>0.5</v>
      </c>
      <c r="H57">
        <v>0.19120000000000001</v>
      </c>
      <c r="I57">
        <v>0.73109999999999997</v>
      </c>
      <c r="J57">
        <v>0.76429999999999998</v>
      </c>
      <c r="K57">
        <v>0.84279999999999999</v>
      </c>
      <c r="L57">
        <v>8.3500000000000005E-2</v>
      </c>
      <c r="M57">
        <v>0.34620000000000001</v>
      </c>
      <c r="N57">
        <v>0.1429</v>
      </c>
      <c r="O57">
        <v>0.66910000000000003</v>
      </c>
      <c r="P57">
        <v>4.0599999999999997E-2</v>
      </c>
      <c r="Q57">
        <v>31</v>
      </c>
      <c r="R57">
        <v>121</v>
      </c>
      <c r="S57">
        <v>82</v>
      </c>
      <c r="T57">
        <v>14</v>
      </c>
      <c r="U57">
        <v>4</v>
      </c>
      <c r="V57">
        <v>12</v>
      </c>
      <c r="W57">
        <v>5</v>
      </c>
      <c r="X57">
        <v>46</v>
      </c>
      <c r="Y57">
        <v>17</v>
      </c>
      <c r="Z57">
        <v>63</v>
      </c>
      <c r="AA57">
        <v>95</v>
      </c>
      <c r="AB57">
        <v>103</v>
      </c>
      <c r="AC57" s="9">
        <v>49.416666666666657</v>
      </c>
    </row>
    <row r="58" spans="1:29" x14ac:dyDescent="0.3">
      <c r="A58" t="s">
        <v>217</v>
      </c>
      <c r="B58" t="s">
        <v>56</v>
      </c>
      <c r="C58" t="s">
        <v>51</v>
      </c>
      <c r="D58" t="s">
        <v>215</v>
      </c>
      <c r="E58">
        <v>8.4199999999999997E-2</v>
      </c>
      <c r="F58">
        <v>0.1429</v>
      </c>
      <c r="G58">
        <v>0.5252</v>
      </c>
      <c r="H58">
        <v>0.19059999999999999</v>
      </c>
      <c r="I58">
        <v>0.42299999999999999</v>
      </c>
      <c r="J58">
        <v>0.5393</v>
      </c>
      <c r="K58">
        <v>0.69330000000000003</v>
      </c>
      <c r="L58">
        <v>0.1138</v>
      </c>
      <c r="M58">
        <v>0.34620000000000001</v>
      </c>
      <c r="N58">
        <v>0.2727</v>
      </c>
      <c r="O58">
        <v>0.67169999999999996</v>
      </c>
      <c r="P58">
        <v>3.7000000000000002E-3</v>
      </c>
      <c r="Q58">
        <v>23</v>
      </c>
      <c r="R58">
        <v>54</v>
      </c>
      <c r="S58">
        <v>34</v>
      </c>
      <c r="T58">
        <v>8</v>
      </c>
      <c r="U58">
        <v>77</v>
      </c>
      <c r="V58">
        <v>72</v>
      </c>
      <c r="W58">
        <v>89</v>
      </c>
      <c r="X58">
        <v>67</v>
      </c>
      <c r="Y58">
        <v>17</v>
      </c>
      <c r="Z58">
        <v>40</v>
      </c>
      <c r="AA58">
        <v>93</v>
      </c>
      <c r="AB58">
        <v>20</v>
      </c>
      <c r="AC58" s="9">
        <v>49.5</v>
      </c>
    </row>
    <row r="59" spans="1:29" x14ac:dyDescent="0.3">
      <c r="A59" t="s">
        <v>49</v>
      </c>
      <c r="B59" t="s">
        <v>58</v>
      </c>
      <c r="C59" t="s">
        <v>105</v>
      </c>
      <c r="D59" t="s">
        <v>216</v>
      </c>
      <c r="E59">
        <v>0</v>
      </c>
      <c r="F59">
        <v>0</v>
      </c>
      <c r="G59">
        <v>0.5</v>
      </c>
      <c r="H59">
        <v>0.1925</v>
      </c>
      <c r="I59">
        <v>0.58819999999999995</v>
      </c>
      <c r="J59">
        <v>0.67959999999999998</v>
      </c>
      <c r="K59">
        <v>0.77629999999999999</v>
      </c>
      <c r="L59">
        <v>8.5099999999999995E-2</v>
      </c>
      <c r="M59">
        <v>0.3846</v>
      </c>
      <c r="N59">
        <v>0.32790000000000002</v>
      </c>
      <c r="O59">
        <v>0.69120000000000004</v>
      </c>
      <c r="P59">
        <v>7.4000000000000003E-3</v>
      </c>
      <c r="Q59">
        <v>31</v>
      </c>
      <c r="R59">
        <v>121</v>
      </c>
      <c r="S59">
        <v>82</v>
      </c>
      <c r="T59">
        <v>27</v>
      </c>
      <c r="U59">
        <v>38</v>
      </c>
      <c r="V59">
        <v>55</v>
      </c>
      <c r="W59">
        <v>53</v>
      </c>
      <c r="X59">
        <v>48</v>
      </c>
      <c r="Y59">
        <v>16</v>
      </c>
      <c r="Z59">
        <v>25</v>
      </c>
      <c r="AA59">
        <v>67</v>
      </c>
      <c r="AB59">
        <v>32</v>
      </c>
      <c r="AC59" s="9">
        <v>49.583333333333343</v>
      </c>
    </row>
    <row r="60" spans="1:29" x14ac:dyDescent="0.3">
      <c r="A60" t="s">
        <v>49</v>
      </c>
      <c r="B60" t="s">
        <v>61</v>
      </c>
      <c r="C60" t="s">
        <v>105</v>
      </c>
      <c r="D60" t="s">
        <v>216</v>
      </c>
      <c r="E60">
        <v>0</v>
      </c>
      <c r="F60">
        <v>0</v>
      </c>
      <c r="G60">
        <v>0.5</v>
      </c>
      <c r="H60">
        <v>0.20080000000000001</v>
      </c>
      <c r="I60">
        <v>0.52100000000000002</v>
      </c>
      <c r="J60">
        <v>0.64580000000000004</v>
      </c>
      <c r="K60">
        <v>0.749</v>
      </c>
      <c r="L60">
        <v>8.6400000000000005E-2</v>
      </c>
      <c r="M60">
        <v>0.42309999999999998</v>
      </c>
      <c r="N60">
        <v>0.59460000000000002</v>
      </c>
      <c r="O60">
        <v>0.71150000000000002</v>
      </c>
      <c r="P60">
        <v>1.4E-3</v>
      </c>
      <c r="Q60">
        <v>31</v>
      </c>
      <c r="R60">
        <v>121</v>
      </c>
      <c r="S60">
        <v>82</v>
      </c>
      <c r="T60">
        <v>82</v>
      </c>
      <c r="U60">
        <v>52</v>
      </c>
      <c r="V60">
        <v>63</v>
      </c>
      <c r="W60">
        <v>62</v>
      </c>
      <c r="X60">
        <v>53</v>
      </c>
      <c r="Y60">
        <v>15</v>
      </c>
      <c r="Z60">
        <v>1</v>
      </c>
      <c r="AA60">
        <v>32</v>
      </c>
      <c r="AB60">
        <v>3</v>
      </c>
      <c r="AC60" s="9">
        <v>49.75</v>
      </c>
    </row>
    <row r="61" spans="1:29" x14ac:dyDescent="0.3">
      <c r="A61" t="s">
        <v>217</v>
      </c>
      <c r="B61" t="s">
        <v>55</v>
      </c>
      <c r="C61" t="s">
        <v>105</v>
      </c>
      <c r="D61" t="s">
        <v>215</v>
      </c>
      <c r="E61">
        <v>8.4199999999999997E-2</v>
      </c>
      <c r="F61">
        <v>0.14410000000000001</v>
      </c>
      <c r="G61">
        <v>0.52710000000000001</v>
      </c>
      <c r="H61">
        <v>0.18959999999999999</v>
      </c>
      <c r="I61">
        <v>0.50139999999999996</v>
      </c>
      <c r="J61">
        <v>0.5383</v>
      </c>
      <c r="K61">
        <v>0.7056</v>
      </c>
      <c r="L61">
        <v>0.12670000000000001</v>
      </c>
      <c r="M61">
        <v>0.42309999999999998</v>
      </c>
      <c r="N61">
        <v>0.10680000000000001</v>
      </c>
      <c r="O61">
        <v>0.70420000000000005</v>
      </c>
      <c r="P61">
        <v>1.34E-2</v>
      </c>
      <c r="Q61">
        <v>23</v>
      </c>
      <c r="R61">
        <v>53</v>
      </c>
      <c r="S61">
        <v>29</v>
      </c>
      <c r="T61">
        <v>2</v>
      </c>
      <c r="U61">
        <v>55</v>
      </c>
      <c r="V61">
        <v>74</v>
      </c>
      <c r="W61">
        <v>73</v>
      </c>
      <c r="X61">
        <v>103</v>
      </c>
      <c r="Y61">
        <v>15</v>
      </c>
      <c r="Z61">
        <v>70</v>
      </c>
      <c r="AA61">
        <v>54</v>
      </c>
      <c r="AB61">
        <v>48</v>
      </c>
      <c r="AC61" s="9">
        <v>49.916666666666657</v>
      </c>
    </row>
    <row r="62" spans="1:29" x14ac:dyDescent="0.3">
      <c r="A62" t="s">
        <v>217</v>
      </c>
      <c r="B62" t="s">
        <v>53</v>
      </c>
      <c r="C62" t="s">
        <v>51</v>
      </c>
      <c r="D62" t="s">
        <v>215</v>
      </c>
      <c r="E62">
        <v>0.1368</v>
      </c>
      <c r="F62">
        <v>0.20630000000000001</v>
      </c>
      <c r="G62">
        <v>0.53459999999999996</v>
      </c>
      <c r="H62">
        <v>0.19589999999999999</v>
      </c>
      <c r="I62">
        <v>0.49580000000000002</v>
      </c>
      <c r="J62">
        <v>0.56279999999999997</v>
      </c>
      <c r="K62">
        <v>0.7147</v>
      </c>
      <c r="L62">
        <v>0.12180000000000001</v>
      </c>
      <c r="M62">
        <v>0.42309999999999998</v>
      </c>
      <c r="N62">
        <v>9.7299999999999998E-2</v>
      </c>
      <c r="O62">
        <v>0.70330000000000004</v>
      </c>
      <c r="P62">
        <v>1.77E-2</v>
      </c>
      <c r="Q62">
        <v>18</v>
      </c>
      <c r="R62">
        <v>25</v>
      </c>
      <c r="S62">
        <v>16</v>
      </c>
      <c r="T62">
        <v>56</v>
      </c>
      <c r="U62">
        <v>57</v>
      </c>
      <c r="V62">
        <v>67</v>
      </c>
      <c r="W62">
        <v>70</v>
      </c>
      <c r="X62">
        <v>87</v>
      </c>
      <c r="Y62">
        <v>15</v>
      </c>
      <c r="Z62">
        <v>72</v>
      </c>
      <c r="AA62">
        <v>56</v>
      </c>
      <c r="AB62">
        <v>65</v>
      </c>
      <c r="AC62" s="9">
        <v>50.333333333333343</v>
      </c>
    </row>
    <row r="63" spans="1:29" x14ac:dyDescent="0.3">
      <c r="A63" t="s">
        <v>217</v>
      </c>
      <c r="B63" t="s">
        <v>57</v>
      </c>
      <c r="C63" t="s">
        <v>105</v>
      </c>
      <c r="D63" t="s">
        <v>216</v>
      </c>
      <c r="E63">
        <v>7.3700000000000002E-2</v>
      </c>
      <c r="F63">
        <v>0.1239</v>
      </c>
      <c r="G63">
        <v>0.51619999999999999</v>
      </c>
      <c r="H63">
        <v>0.2177</v>
      </c>
      <c r="I63">
        <v>0.49859999999999999</v>
      </c>
      <c r="J63">
        <v>0.63229999999999997</v>
      </c>
      <c r="K63">
        <v>0.73950000000000005</v>
      </c>
      <c r="L63">
        <v>8.6300000000000002E-2</v>
      </c>
      <c r="M63">
        <v>0.42309999999999998</v>
      </c>
      <c r="N63">
        <v>0.31430000000000002</v>
      </c>
      <c r="O63">
        <v>0.71009999999999995</v>
      </c>
      <c r="P63">
        <v>8.8000000000000005E-3</v>
      </c>
      <c r="Q63">
        <v>24</v>
      </c>
      <c r="R63">
        <v>65</v>
      </c>
      <c r="S63">
        <v>51</v>
      </c>
      <c r="T63">
        <v>133</v>
      </c>
      <c r="U63">
        <v>56</v>
      </c>
      <c r="V63">
        <v>64</v>
      </c>
      <c r="W63">
        <v>64</v>
      </c>
      <c r="X63">
        <v>52</v>
      </c>
      <c r="Y63">
        <v>15</v>
      </c>
      <c r="Z63">
        <v>28</v>
      </c>
      <c r="AA63">
        <v>40</v>
      </c>
      <c r="AB63">
        <v>36</v>
      </c>
      <c r="AC63" s="9">
        <v>52.333333333333343</v>
      </c>
    </row>
    <row r="64" spans="1:29" x14ac:dyDescent="0.3">
      <c r="A64" t="s">
        <v>49</v>
      </c>
      <c r="B64" t="s">
        <v>61</v>
      </c>
      <c r="C64" t="s">
        <v>51</v>
      </c>
      <c r="D64" t="s">
        <v>216</v>
      </c>
      <c r="E64">
        <v>0</v>
      </c>
      <c r="F64">
        <v>0</v>
      </c>
      <c r="G64">
        <v>0.5</v>
      </c>
      <c r="H64">
        <v>0.19689999999999999</v>
      </c>
      <c r="I64">
        <v>0.62749999999999995</v>
      </c>
      <c r="J64">
        <v>0.72260000000000002</v>
      </c>
      <c r="K64">
        <v>0.80010000000000003</v>
      </c>
      <c r="L64">
        <v>7.2499999999999995E-2</v>
      </c>
      <c r="M64">
        <v>0.15379999999999999</v>
      </c>
      <c r="N64">
        <v>0.26669999999999999</v>
      </c>
      <c r="O64">
        <v>0.57689999999999997</v>
      </c>
      <c r="P64">
        <v>1.5E-3</v>
      </c>
      <c r="Q64">
        <v>31</v>
      </c>
      <c r="R64">
        <v>121</v>
      </c>
      <c r="S64">
        <v>82</v>
      </c>
      <c r="T64">
        <v>64</v>
      </c>
      <c r="U64">
        <v>29</v>
      </c>
      <c r="V64">
        <v>34</v>
      </c>
      <c r="W64">
        <v>38</v>
      </c>
      <c r="X64">
        <v>22</v>
      </c>
      <c r="Y64">
        <v>22</v>
      </c>
      <c r="Z64">
        <v>42</v>
      </c>
      <c r="AA64">
        <v>146</v>
      </c>
      <c r="AB64">
        <v>4</v>
      </c>
      <c r="AC64" s="9">
        <v>52.916666666666657</v>
      </c>
    </row>
    <row r="65" spans="1:29" x14ac:dyDescent="0.3">
      <c r="A65" t="s">
        <v>49</v>
      </c>
      <c r="B65" t="s">
        <v>56</v>
      </c>
      <c r="C65" t="s">
        <v>105</v>
      </c>
      <c r="D65" t="s">
        <v>216</v>
      </c>
      <c r="E65">
        <v>0</v>
      </c>
      <c r="F65">
        <v>0</v>
      </c>
      <c r="G65">
        <v>0.49809999999999999</v>
      </c>
      <c r="H65">
        <v>0.19620000000000001</v>
      </c>
      <c r="I65">
        <v>0.66669999999999996</v>
      </c>
      <c r="J65">
        <v>0.69789999999999996</v>
      </c>
      <c r="K65">
        <v>0.80289999999999995</v>
      </c>
      <c r="L65">
        <v>9.7199999999999995E-2</v>
      </c>
      <c r="M65">
        <v>0.30769999999999997</v>
      </c>
      <c r="N65">
        <v>0.2319</v>
      </c>
      <c r="O65">
        <v>0.65229999999999999</v>
      </c>
      <c r="P65">
        <v>3.0999999999999999E-3</v>
      </c>
      <c r="Q65">
        <v>31</v>
      </c>
      <c r="R65">
        <v>121</v>
      </c>
      <c r="S65">
        <v>85</v>
      </c>
      <c r="T65">
        <v>58</v>
      </c>
      <c r="U65">
        <v>19</v>
      </c>
      <c r="V65">
        <v>48</v>
      </c>
      <c r="W65">
        <v>35</v>
      </c>
      <c r="X65">
        <v>59</v>
      </c>
      <c r="Y65">
        <v>18</v>
      </c>
      <c r="Z65">
        <v>49</v>
      </c>
      <c r="AA65">
        <v>104</v>
      </c>
      <c r="AB65">
        <v>15</v>
      </c>
      <c r="AC65" s="9">
        <v>53.5</v>
      </c>
    </row>
    <row r="66" spans="1:29" x14ac:dyDescent="0.3">
      <c r="A66" t="s">
        <v>217</v>
      </c>
      <c r="B66" t="s">
        <v>51</v>
      </c>
      <c r="C66" t="s">
        <v>51</v>
      </c>
      <c r="D66" t="s">
        <v>215</v>
      </c>
      <c r="E66">
        <v>8.4199999999999997E-2</v>
      </c>
      <c r="F66">
        <v>0.1416</v>
      </c>
      <c r="G66">
        <v>0.52329999999999999</v>
      </c>
      <c r="H66">
        <v>0.19220000000000001</v>
      </c>
      <c r="I66">
        <v>0.3866</v>
      </c>
      <c r="J66">
        <v>0.51300000000000001</v>
      </c>
      <c r="K66">
        <v>0.67830000000000001</v>
      </c>
      <c r="L66">
        <v>0.1125</v>
      </c>
      <c r="M66">
        <v>0.26919999999999999</v>
      </c>
      <c r="N66">
        <v>0.42420000000000002</v>
      </c>
      <c r="O66">
        <v>0.63460000000000005</v>
      </c>
      <c r="P66">
        <v>1.6000000000000001E-3</v>
      </c>
      <c r="Q66">
        <v>23</v>
      </c>
      <c r="R66">
        <v>55</v>
      </c>
      <c r="S66">
        <v>37</v>
      </c>
      <c r="T66">
        <v>24</v>
      </c>
      <c r="U66">
        <v>87</v>
      </c>
      <c r="V66">
        <v>93</v>
      </c>
      <c r="W66">
        <v>114</v>
      </c>
      <c r="X66">
        <v>63</v>
      </c>
      <c r="Y66">
        <v>19</v>
      </c>
      <c r="Z66">
        <v>9</v>
      </c>
      <c r="AA66">
        <v>113</v>
      </c>
      <c r="AB66">
        <v>5</v>
      </c>
      <c r="AC66" s="9">
        <v>53.5</v>
      </c>
    </row>
    <row r="67" spans="1:29" x14ac:dyDescent="0.3">
      <c r="A67" t="s">
        <v>217</v>
      </c>
      <c r="B67" t="s">
        <v>52</v>
      </c>
      <c r="C67" t="s">
        <v>105</v>
      </c>
      <c r="D67" t="s">
        <v>215</v>
      </c>
      <c r="E67">
        <v>0.1263</v>
      </c>
      <c r="F67">
        <v>0.1951</v>
      </c>
      <c r="G67">
        <v>0.53310000000000002</v>
      </c>
      <c r="H67">
        <v>0.1915</v>
      </c>
      <c r="I67">
        <v>0.35289999999999999</v>
      </c>
      <c r="J67">
        <v>0.48549999999999999</v>
      </c>
      <c r="K67">
        <v>0.66390000000000005</v>
      </c>
      <c r="L67">
        <v>0.11609999999999999</v>
      </c>
      <c r="M67">
        <v>0.34620000000000001</v>
      </c>
      <c r="N67">
        <v>0.48649999999999999</v>
      </c>
      <c r="O67">
        <v>0.67300000000000004</v>
      </c>
      <c r="P67">
        <v>1.6000000000000001E-3</v>
      </c>
      <c r="Q67">
        <v>19</v>
      </c>
      <c r="R67">
        <v>29</v>
      </c>
      <c r="S67">
        <v>18</v>
      </c>
      <c r="T67">
        <v>17</v>
      </c>
      <c r="U67">
        <v>99</v>
      </c>
      <c r="V67">
        <v>134</v>
      </c>
      <c r="W67">
        <v>141</v>
      </c>
      <c r="X67">
        <v>71</v>
      </c>
      <c r="Y67">
        <v>17</v>
      </c>
      <c r="Z67">
        <v>5</v>
      </c>
      <c r="AA67">
        <v>87</v>
      </c>
      <c r="AB67">
        <v>5</v>
      </c>
      <c r="AC67" s="9">
        <v>53.5</v>
      </c>
    </row>
    <row r="68" spans="1:29" x14ac:dyDescent="0.3">
      <c r="A68" t="s">
        <v>49</v>
      </c>
      <c r="B68" t="s">
        <v>57</v>
      </c>
      <c r="C68" t="s">
        <v>105</v>
      </c>
      <c r="D68" t="s">
        <v>216</v>
      </c>
      <c r="E68">
        <v>0.1053</v>
      </c>
      <c r="F68">
        <v>0.15870000000000001</v>
      </c>
      <c r="G68">
        <v>0.51319999999999999</v>
      </c>
      <c r="H68">
        <v>0.21329999999999999</v>
      </c>
      <c r="I68">
        <v>0.54620000000000002</v>
      </c>
      <c r="J68">
        <v>0.66439999999999999</v>
      </c>
      <c r="K68">
        <v>0.76090000000000002</v>
      </c>
      <c r="L68">
        <v>8.5300000000000001E-2</v>
      </c>
      <c r="M68">
        <v>0.3846</v>
      </c>
      <c r="N68">
        <v>0.28170000000000001</v>
      </c>
      <c r="O68">
        <v>0.69079999999999997</v>
      </c>
      <c r="P68">
        <v>2.1000000000000001E-2</v>
      </c>
      <c r="Q68">
        <v>21</v>
      </c>
      <c r="R68">
        <v>44</v>
      </c>
      <c r="S68">
        <v>58</v>
      </c>
      <c r="T68">
        <v>121</v>
      </c>
      <c r="U68">
        <v>47</v>
      </c>
      <c r="V68">
        <v>59</v>
      </c>
      <c r="W68">
        <v>60</v>
      </c>
      <c r="X68">
        <v>49</v>
      </c>
      <c r="Y68">
        <v>16</v>
      </c>
      <c r="Z68">
        <v>36</v>
      </c>
      <c r="AA68">
        <v>69</v>
      </c>
      <c r="AB68">
        <v>73</v>
      </c>
      <c r="AC68" s="9">
        <v>54.416666666666657</v>
      </c>
    </row>
    <row r="69" spans="1:29" x14ac:dyDescent="0.3">
      <c r="A69" t="s">
        <v>50</v>
      </c>
      <c r="B69" t="s">
        <v>55</v>
      </c>
      <c r="C69" t="s">
        <v>105</v>
      </c>
      <c r="D69" t="s">
        <v>216</v>
      </c>
      <c r="E69">
        <v>0</v>
      </c>
      <c r="F69">
        <v>0</v>
      </c>
      <c r="G69">
        <v>0.5</v>
      </c>
      <c r="H69">
        <v>0.192</v>
      </c>
      <c r="I69">
        <v>0.62749999999999995</v>
      </c>
      <c r="J69">
        <v>0.71340000000000003</v>
      </c>
      <c r="K69">
        <v>0.79730000000000001</v>
      </c>
      <c r="L69">
        <v>7.6399999999999996E-2</v>
      </c>
      <c r="M69">
        <v>0.3846</v>
      </c>
      <c r="N69">
        <v>6.8000000000000005E-2</v>
      </c>
      <c r="O69">
        <v>0.68110000000000004</v>
      </c>
      <c r="P69">
        <v>2.2800000000000001E-2</v>
      </c>
      <c r="Q69">
        <v>31</v>
      </c>
      <c r="R69">
        <v>121</v>
      </c>
      <c r="S69">
        <v>82</v>
      </c>
      <c r="T69">
        <v>22</v>
      </c>
      <c r="U69">
        <v>29</v>
      </c>
      <c r="V69">
        <v>38</v>
      </c>
      <c r="W69">
        <v>40</v>
      </c>
      <c r="X69">
        <v>37</v>
      </c>
      <c r="Y69">
        <v>16</v>
      </c>
      <c r="Z69">
        <v>82</v>
      </c>
      <c r="AA69">
        <v>83</v>
      </c>
      <c r="AB69">
        <v>76</v>
      </c>
      <c r="AC69" s="9">
        <v>54.75</v>
      </c>
    </row>
    <row r="70" spans="1:29" x14ac:dyDescent="0.3">
      <c r="A70" t="s">
        <v>50</v>
      </c>
      <c r="B70" t="s">
        <v>57</v>
      </c>
      <c r="C70" t="s">
        <v>105</v>
      </c>
      <c r="D70" t="s">
        <v>216</v>
      </c>
      <c r="E70">
        <v>0</v>
      </c>
      <c r="F70">
        <v>0</v>
      </c>
      <c r="G70">
        <v>0.5</v>
      </c>
      <c r="H70">
        <v>0.21709999999999999</v>
      </c>
      <c r="I70">
        <v>0.54339999999999999</v>
      </c>
      <c r="J70">
        <v>0.66439999999999999</v>
      </c>
      <c r="K70">
        <v>0.76019999999999999</v>
      </c>
      <c r="L70">
        <v>8.2600000000000007E-2</v>
      </c>
      <c r="M70">
        <v>0.46150000000000002</v>
      </c>
      <c r="N70">
        <v>0.33800000000000002</v>
      </c>
      <c r="O70">
        <v>0.72929999999999995</v>
      </c>
      <c r="P70">
        <v>6.7999999999999996E-3</v>
      </c>
      <c r="Q70">
        <v>31</v>
      </c>
      <c r="R70">
        <v>121</v>
      </c>
      <c r="S70">
        <v>82</v>
      </c>
      <c r="T70">
        <v>129</v>
      </c>
      <c r="U70">
        <v>48</v>
      </c>
      <c r="V70">
        <v>59</v>
      </c>
      <c r="W70">
        <v>61</v>
      </c>
      <c r="X70">
        <v>45</v>
      </c>
      <c r="Y70">
        <v>14</v>
      </c>
      <c r="Z70">
        <v>23</v>
      </c>
      <c r="AA70">
        <v>13</v>
      </c>
      <c r="AB70">
        <v>31</v>
      </c>
      <c r="AC70" s="9">
        <v>54.75</v>
      </c>
    </row>
    <row r="71" spans="1:29" x14ac:dyDescent="0.3">
      <c r="A71" t="s">
        <v>217</v>
      </c>
      <c r="B71" t="s">
        <v>60</v>
      </c>
      <c r="C71" t="s">
        <v>51</v>
      </c>
      <c r="D71" t="s">
        <v>215</v>
      </c>
      <c r="E71">
        <v>0.4</v>
      </c>
      <c r="F71">
        <v>0.37809999999999999</v>
      </c>
      <c r="G71">
        <v>0.57220000000000004</v>
      </c>
      <c r="H71">
        <v>0.21970000000000001</v>
      </c>
      <c r="I71">
        <v>0.63590000000000002</v>
      </c>
      <c r="J71">
        <v>0.55569999999999997</v>
      </c>
      <c r="K71">
        <v>0.73650000000000004</v>
      </c>
      <c r="L71">
        <v>0.159</v>
      </c>
      <c r="M71">
        <v>0.30769999999999997</v>
      </c>
      <c r="N71">
        <v>0.45710000000000001</v>
      </c>
      <c r="O71">
        <v>0.65380000000000005</v>
      </c>
      <c r="P71">
        <v>1.6000000000000001E-3</v>
      </c>
      <c r="Q71">
        <v>9</v>
      </c>
      <c r="R71">
        <v>4</v>
      </c>
      <c r="S71">
        <v>3</v>
      </c>
      <c r="T71">
        <v>137</v>
      </c>
      <c r="U71">
        <v>26</v>
      </c>
      <c r="V71">
        <v>69</v>
      </c>
      <c r="W71">
        <v>65</v>
      </c>
      <c r="X71">
        <v>215</v>
      </c>
      <c r="Y71">
        <v>18</v>
      </c>
      <c r="Z71">
        <v>7</v>
      </c>
      <c r="AA71">
        <v>101</v>
      </c>
      <c r="AB71">
        <v>5</v>
      </c>
      <c r="AC71" s="9">
        <v>54.916666666666657</v>
      </c>
    </row>
    <row r="72" spans="1:29" x14ac:dyDescent="0.3">
      <c r="A72" t="s">
        <v>217</v>
      </c>
      <c r="B72" t="s">
        <v>61</v>
      </c>
      <c r="C72" t="s">
        <v>51</v>
      </c>
      <c r="D72" t="s">
        <v>215</v>
      </c>
      <c r="E72">
        <v>0.1158</v>
      </c>
      <c r="F72">
        <v>0.18490000000000001</v>
      </c>
      <c r="G72">
        <v>0.53349999999999997</v>
      </c>
      <c r="H72">
        <v>0.1938</v>
      </c>
      <c r="I72">
        <v>0.35849999999999999</v>
      </c>
      <c r="J72">
        <v>0.49230000000000002</v>
      </c>
      <c r="K72">
        <v>0.66700000000000004</v>
      </c>
      <c r="L72">
        <v>0.1139</v>
      </c>
      <c r="M72">
        <v>0.30769999999999997</v>
      </c>
      <c r="N72">
        <v>0.45710000000000001</v>
      </c>
      <c r="O72">
        <v>0.65380000000000005</v>
      </c>
      <c r="P72">
        <v>1.6000000000000001E-3</v>
      </c>
      <c r="Q72">
        <v>20</v>
      </c>
      <c r="R72">
        <v>34</v>
      </c>
      <c r="S72">
        <v>17</v>
      </c>
      <c r="T72">
        <v>39</v>
      </c>
      <c r="U72">
        <v>97</v>
      </c>
      <c r="V72">
        <v>127</v>
      </c>
      <c r="W72">
        <v>135</v>
      </c>
      <c r="X72">
        <v>68</v>
      </c>
      <c r="Y72">
        <v>18</v>
      </c>
      <c r="Z72">
        <v>7</v>
      </c>
      <c r="AA72">
        <v>101</v>
      </c>
      <c r="AB72">
        <v>5</v>
      </c>
      <c r="AC72" s="9">
        <v>55.666666666666657</v>
      </c>
    </row>
    <row r="73" spans="1:29" x14ac:dyDescent="0.3">
      <c r="A73" t="s">
        <v>217</v>
      </c>
      <c r="B73" t="s">
        <v>57</v>
      </c>
      <c r="C73" t="s">
        <v>51</v>
      </c>
      <c r="D73" t="s">
        <v>216</v>
      </c>
      <c r="E73">
        <v>1.0500000000000001E-2</v>
      </c>
      <c r="F73">
        <v>2.0400000000000001E-2</v>
      </c>
      <c r="G73">
        <v>0.50149999999999995</v>
      </c>
      <c r="H73">
        <v>0.22189999999999999</v>
      </c>
      <c r="I73">
        <v>0.56299999999999994</v>
      </c>
      <c r="J73">
        <v>0.69550000000000001</v>
      </c>
      <c r="K73">
        <v>0.77449999999999997</v>
      </c>
      <c r="L73">
        <v>7.3999999999999996E-2</v>
      </c>
      <c r="M73">
        <v>0.42309999999999998</v>
      </c>
      <c r="N73">
        <v>0.3014</v>
      </c>
      <c r="O73">
        <v>0.71</v>
      </c>
      <c r="P73">
        <v>9.1999999999999998E-3</v>
      </c>
      <c r="Q73">
        <v>30</v>
      </c>
      <c r="R73">
        <v>118</v>
      </c>
      <c r="S73">
        <v>79</v>
      </c>
      <c r="T73">
        <v>144</v>
      </c>
      <c r="U73">
        <v>45</v>
      </c>
      <c r="V73">
        <v>49</v>
      </c>
      <c r="W73">
        <v>55</v>
      </c>
      <c r="X73">
        <v>25</v>
      </c>
      <c r="Y73">
        <v>15</v>
      </c>
      <c r="Z73">
        <v>31</v>
      </c>
      <c r="AA73">
        <v>41</v>
      </c>
      <c r="AB73">
        <v>38</v>
      </c>
      <c r="AC73" s="9">
        <v>55.833333333333343</v>
      </c>
    </row>
    <row r="74" spans="1:29" x14ac:dyDescent="0.3">
      <c r="A74" t="s">
        <v>217</v>
      </c>
      <c r="B74" t="s">
        <v>55</v>
      </c>
      <c r="C74" t="s">
        <v>51</v>
      </c>
      <c r="D74" t="s">
        <v>215</v>
      </c>
      <c r="E74">
        <v>7.3700000000000002E-2</v>
      </c>
      <c r="F74">
        <v>0.1239</v>
      </c>
      <c r="G74">
        <v>0.51619999999999999</v>
      </c>
      <c r="H74">
        <v>0.19109999999999999</v>
      </c>
      <c r="I74">
        <v>0.45100000000000001</v>
      </c>
      <c r="J74">
        <v>0.53849999999999998</v>
      </c>
      <c r="K74">
        <v>0.69750000000000001</v>
      </c>
      <c r="L74">
        <v>0.11559999999999999</v>
      </c>
      <c r="M74">
        <v>0.3846</v>
      </c>
      <c r="N74">
        <v>7.4099999999999999E-2</v>
      </c>
      <c r="O74">
        <v>0.68220000000000003</v>
      </c>
      <c r="P74">
        <v>1.6199999999999999E-2</v>
      </c>
      <c r="Q74">
        <v>24</v>
      </c>
      <c r="R74">
        <v>65</v>
      </c>
      <c r="S74">
        <v>51</v>
      </c>
      <c r="T74">
        <v>13</v>
      </c>
      <c r="U74">
        <v>70</v>
      </c>
      <c r="V74">
        <v>73</v>
      </c>
      <c r="W74">
        <v>79</v>
      </c>
      <c r="X74">
        <v>69</v>
      </c>
      <c r="Y74">
        <v>16</v>
      </c>
      <c r="Z74">
        <v>79</v>
      </c>
      <c r="AA74">
        <v>81</v>
      </c>
      <c r="AB74">
        <v>60</v>
      </c>
      <c r="AC74" s="9">
        <v>56.666666666666657</v>
      </c>
    </row>
    <row r="75" spans="1:29" x14ac:dyDescent="0.3">
      <c r="A75" t="s">
        <v>49</v>
      </c>
      <c r="B75" t="s">
        <v>57</v>
      </c>
      <c r="C75" t="s">
        <v>51</v>
      </c>
      <c r="D75" t="s">
        <v>216</v>
      </c>
      <c r="E75">
        <v>0</v>
      </c>
      <c r="F75">
        <v>0</v>
      </c>
      <c r="G75">
        <v>0.5</v>
      </c>
      <c r="H75">
        <v>0.20519999999999999</v>
      </c>
      <c r="I75">
        <v>0.57420000000000004</v>
      </c>
      <c r="J75">
        <v>0.69489999999999996</v>
      </c>
      <c r="K75">
        <v>0.77729999999999999</v>
      </c>
      <c r="L75">
        <v>8.2100000000000006E-2</v>
      </c>
      <c r="M75">
        <v>0.42309999999999998</v>
      </c>
      <c r="N75">
        <v>0.26190000000000002</v>
      </c>
      <c r="O75">
        <v>0.70950000000000002</v>
      </c>
      <c r="P75">
        <v>1.8700000000000001E-2</v>
      </c>
      <c r="Q75">
        <v>31</v>
      </c>
      <c r="R75">
        <v>121</v>
      </c>
      <c r="S75">
        <v>82</v>
      </c>
      <c r="T75">
        <v>96</v>
      </c>
      <c r="U75">
        <v>43</v>
      </c>
      <c r="V75">
        <v>51</v>
      </c>
      <c r="W75">
        <v>52</v>
      </c>
      <c r="X75">
        <v>43</v>
      </c>
      <c r="Y75">
        <v>15</v>
      </c>
      <c r="Z75">
        <v>43</v>
      </c>
      <c r="AA75">
        <v>46</v>
      </c>
      <c r="AB75">
        <v>69</v>
      </c>
      <c r="AC75" s="9">
        <v>57.666666666666657</v>
      </c>
    </row>
    <row r="76" spans="1:29" x14ac:dyDescent="0.3">
      <c r="A76" t="s">
        <v>50</v>
      </c>
      <c r="B76" t="s">
        <v>57</v>
      </c>
      <c r="C76" t="s">
        <v>51</v>
      </c>
      <c r="D76" t="s">
        <v>216</v>
      </c>
      <c r="E76">
        <v>0</v>
      </c>
      <c r="F76">
        <v>0</v>
      </c>
      <c r="G76">
        <v>0.5</v>
      </c>
      <c r="H76">
        <v>0.19650000000000001</v>
      </c>
      <c r="I76">
        <v>0.54339999999999999</v>
      </c>
      <c r="J76">
        <v>0.67010000000000003</v>
      </c>
      <c r="K76">
        <v>0.76190000000000002</v>
      </c>
      <c r="L76">
        <v>7.6200000000000004E-2</v>
      </c>
      <c r="M76">
        <v>0.42309999999999998</v>
      </c>
      <c r="N76">
        <v>8.5300000000000001E-2</v>
      </c>
      <c r="O76">
        <v>0.70199999999999996</v>
      </c>
      <c r="P76">
        <v>1.8200000000000001E-2</v>
      </c>
      <c r="Q76">
        <v>31</v>
      </c>
      <c r="R76">
        <v>121</v>
      </c>
      <c r="S76">
        <v>82</v>
      </c>
      <c r="T76">
        <v>60</v>
      </c>
      <c r="U76">
        <v>48</v>
      </c>
      <c r="V76">
        <v>57</v>
      </c>
      <c r="W76">
        <v>59</v>
      </c>
      <c r="X76">
        <v>35</v>
      </c>
      <c r="Y76">
        <v>15</v>
      </c>
      <c r="Z76">
        <v>76</v>
      </c>
      <c r="AA76">
        <v>58</v>
      </c>
      <c r="AB76">
        <v>67</v>
      </c>
      <c r="AC76" s="9">
        <v>59.083333333333343</v>
      </c>
    </row>
    <row r="77" spans="1:29" x14ac:dyDescent="0.3">
      <c r="A77" t="s">
        <v>217</v>
      </c>
      <c r="B77" t="s">
        <v>52</v>
      </c>
      <c r="C77" t="s">
        <v>51</v>
      </c>
      <c r="D77" t="s">
        <v>215</v>
      </c>
      <c r="E77">
        <v>9.4700000000000006E-2</v>
      </c>
      <c r="F77">
        <v>0.14630000000000001</v>
      </c>
      <c r="G77">
        <v>0.51170000000000004</v>
      </c>
      <c r="H77">
        <v>0.1976</v>
      </c>
      <c r="I77">
        <v>0.3866</v>
      </c>
      <c r="J77">
        <v>0.50549999999999995</v>
      </c>
      <c r="K77">
        <v>0.67549999999999999</v>
      </c>
      <c r="L77">
        <v>0.1135</v>
      </c>
      <c r="M77">
        <v>0.30769999999999997</v>
      </c>
      <c r="N77">
        <v>0.47060000000000002</v>
      </c>
      <c r="O77">
        <v>0.65380000000000005</v>
      </c>
      <c r="P77">
        <v>1.6000000000000001E-3</v>
      </c>
      <c r="Q77">
        <v>22</v>
      </c>
      <c r="R77">
        <v>52</v>
      </c>
      <c r="S77">
        <v>60</v>
      </c>
      <c r="T77">
        <v>68</v>
      </c>
      <c r="U77">
        <v>87</v>
      </c>
      <c r="V77">
        <v>108</v>
      </c>
      <c r="W77">
        <v>120</v>
      </c>
      <c r="X77">
        <v>66</v>
      </c>
      <c r="Y77">
        <v>18</v>
      </c>
      <c r="Z77">
        <v>6</v>
      </c>
      <c r="AA77">
        <v>101</v>
      </c>
      <c r="AB77">
        <v>5</v>
      </c>
      <c r="AC77" s="9">
        <v>59.416666666666657</v>
      </c>
    </row>
    <row r="78" spans="1:29" x14ac:dyDescent="0.3">
      <c r="A78" t="s">
        <v>217</v>
      </c>
      <c r="B78" t="s">
        <v>58</v>
      </c>
      <c r="C78" t="s">
        <v>105</v>
      </c>
      <c r="D78" t="s">
        <v>215</v>
      </c>
      <c r="E78">
        <v>0.1158</v>
      </c>
      <c r="F78">
        <v>0.18329999999999999</v>
      </c>
      <c r="G78">
        <v>0.53159999999999996</v>
      </c>
      <c r="H78">
        <v>0.19139999999999999</v>
      </c>
      <c r="I78">
        <v>0.45379999999999998</v>
      </c>
      <c r="J78">
        <v>0.51919999999999999</v>
      </c>
      <c r="K78">
        <v>0.69020000000000004</v>
      </c>
      <c r="L78">
        <v>0.12509999999999999</v>
      </c>
      <c r="M78">
        <v>0.42309999999999998</v>
      </c>
      <c r="N78">
        <v>4.0300000000000002E-2</v>
      </c>
      <c r="O78">
        <v>0.6895</v>
      </c>
      <c r="P78">
        <v>3.15E-2</v>
      </c>
      <c r="Q78">
        <v>20</v>
      </c>
      <c r="R78">
        <v>35</v>
      </c>
      <c r="S78">
        <v>22</v>
      </c>
      <c r="T78">
        <v>16</v>
      </c>
      <c r="U78">
        <v>69</v>
      </c>
      <c r="V78">
        <v>85</v>
      </c>
      <c r="W78">
        <v>93</v>
      </c>
      <c r="X78">
        <v>99</v>
      </c>
      <c r="Y78">
        <v>15</v>
      </c>
      <c r="Z78">
        <v>99</v>
      </c>
      <c r="AA78">
        <v>73</v>
      </c>
      <c r="AB78">
        <v>89</v>
      </c>
      <c r="AC78" s="9">
        <v>59.583333333333343</v>
      </c>
    </row>
    <row r="79" spans="1:29" x14ac:dyDescent="0.3">
      <c r="A79" t="s">
        <v>217</v>
      </c>
      <c r="B79" t="s">
        <v>60</v>
      </c>
      <c r="C79" t="s">
        <v>105</v>
      </c>
      <c r="D79" t="s">
        <v>215</v>
      </c>
      <c r="E79">
        <v>0.61050000000000004</v>
      </c>
      <c r="F79">
        <v>0.41880000000000001</v>
      </c>
      <c r="G79">
        <v>0.57220000000000004</v>
      </c>
      <c r="H79">
        <v>0.25869999999999999</v>
      </c>
      <c r="I79">
        <v>0.52939999999999998</v>
      </c>
      <c r="J79">
        <v>0.5081</v>
      </c>
      <c r="K79">
        <v>0.69550000000000001</v>
      </c>
      <c r="L79">
        <v>0.1482</v>
      </c>
      <c r="M79">
        <v>0.34620000000000001</v>
      </c>
      <c r="N79">
        <v>0.5</v>
      </c>
      <c r="O79">
        <v>0.67300000000000004</v>
      </c>
      <c r="P79">
        <v>1.6000000000000001E-3</v>
      </c>
      <c r="Q79">
        <v>4</v>
      </c>
      <c r="R79">
        <v>3</v>
      </c>
      <c r="S79">
        <v>3</v>
      </c>
      <c r="T79">
        <v>168</v>
      </c>
      <c r="U79">
        <v>49</v>
      </c>
      <c r="V79">
        <v>101</v>
      </c>
      <c r="W79">
        <v>83</v>
      </c>
      <c r="X79">
        <v>200</v>
      </c>
      <c r="Y79">
        <v>17</v>
      </c>
      <c r="Z79">
        <v>4</v>
      </c>
      <c r="AA79">
        <v>87</v>
      </c>
      <c r="AB79">
        <v>5</v>
      </c>
      <c r="AC79" s="9">
        <v>60.333333333333343</v>
      </c>
    </row>
    <row r="80" spans="1:29" x14ac:dyDescent="0.3">
      <c r="A80" t="s">
        <v>217</v>
      </c>
      <c r="B80" t="s">
        <v>51</v>
      </c>
      <c r="C80" t="s">
        <v>105</v>
      </c>
      <c r="D80" t="s">
        <v>215</v>
      </c>
      <c r="E80">
        <v>5.2600000000000001E-2</v>
      </c>
      <c r="F80">
        <v>9.35E-2</v>
      </c>
      <c r="G80">
        <v>0.51319999999999999</v>
      </c>
      <c r="H80">
        <v>0.19040000000000001</v>
      </c>
      <c r="I80">
        <v>0.35289999999999999</v>
      </c>
      <c r="J80">
        <v>0.49509999999999998</v>
      </c>
      <c r="K80">
        <v>0.66739999999999999</v>
      </c>
      <c r="L80">
        <v>0.11260000000000001</v>
      </c>
      <c r="M80">
        <v>0.26919999999999999</v>
      </c>
      <c r="N80">
        <v>0.42420000000000002</v>
      </c>
      <c r="O80">
        <v>0.63460000000000005</v>
      </c>
      <c r="P80">
        <v>1.6000000000000001E-3</v>
      </c>
      <c r="Q80">
        <v>26</v>
      </c>
      <c r="R80">
        <v>82</v>
      </c>
      <c r="S80">
        <v>58</v>
      </c>
      <c r="T80">
        <v>6</v>
      </c>
      <c r="U80">
        <v>99</v>
      </c>
      <c r="V80">
        <v>118</v>
      </c>
      <c r="W80">
        <v>133</v>
      </c>
      <c r="X80">
        <v>64</v>
      </c>
      <c r="Y80">
        <v>19</v>
      </c>
      <c r="Z80">
        <v>9</v>
      </c>
      <c r="AA80">
        <v>113</v>
      </c>
      <c r="AB80">
        <v>5</v>
      </c>
      <c r="AC80" s="9">
        <v>61</v>
      </c>
    </row>
    <row r="81" spans="1:29" x14ac:dyDescent="0.3">
      <c r="A81" t="s">
        <v>217</v>
      </c>
      <c r="B81" t="s">
        <v>58</v>
      </c>
      <c r="C81" t="s">
        <v>51</v>
      </c>
      <c r="D81" t="s">
        <v>215</v>
      </c>
      <c r="E81">
        <v>0.1368</v>
      </c>
      <c r="F81">
        <v>0.20469999999999999</v>
      </c>
      <c r="G81">
        <v>0.53269999999999995</v>
      </c>
      <c r="H81">
        <v>0.19639999999999999</v>
      </c>
      <c r="I81">
        <v>0.37540000000000001</v>
      </c>
      <c r="J81">
        <v>0.50380000000000003</v>
      </c>
      <c r="K81">
        <v>0.67330000000000001</v>
      </c>
      <c r="L81">
        <v>0.11269999999999999</v>
      </c>
      <c r="M81">
        <v>0.3846</v>
      </c>
      <c r="N81">
        <v>8.8900000000000007E-2</v>
      </c>
      <c r="O81">
        <v>0.68410000000000004</v>
      </c>
      <c r="P81">
        <v>1.38E-2</v>
      </c>
      <c r="Q81">
        <v>18</v>
      </c>
      <c r="R81">
        <v>26</v>
      </c>
      <c r="S81">
        <v>19</v>
      </c>
      <c r="T81">
        <v>59</v>
      </c>
      <c r="U81">
        <v>91</v>
      </c>
      <c r="V81">
        <v>110</v>
      </c>
      <c r="W81">
        <v>125</v>
      </c>
      <c r="X81">
        <v>65</v>
      </c>
      <c r="Y81">
        <v>16</v>
      </c>
      <c r="Z81">
        <v>75</v>
      </c>
      <c r="AA81">
        <v>79</v>
      </c>
      <c r="AB81">
        <v>50</v>
      </c>
      <c r="AC81" s="9">
        <v>61.083333333333343</v>
      </c>
    </row>
    <row r="82" spans="1:29" x14ac:dyDescent="0.3">
      <c r="A82" t="s">
        <v>50</v>
      </c>
      <c r="B82" t="s">
        <v>53</v>
      </c>
      <c r="C82" t="s">
        <v>51</v>
      </c>
      <c r="D82" t="s">
        <v>215</v>
      </c>
      <c r="E82">
        <v>8.4199999999999997E-2</v>
      </c>
      <c r="F82">
        <v>0.1391</v>
      </c>
      <c r="G82">
        <v>0.51949999999999996</v>
      </c>
      <c r="H82">
        <v>0.19589999999999999</v>
      </c>
      <c r="I82">
        <v>0.43140000000000001</v>
      </c>
      <c r="J82">
        <v>0.51590000000000003</v>
      </c>
      <c r="K82">
        <v>0.68559999999999999</v>
      </c>
      <c r="L82">
        <v>0.1229</v>
      </c>
      <c r="M82">
        <v>0.5</v>
      </c>
      <c r="N82">
        <v>5.5E-2</v>
      </c>
      <c r="O82">
        <v>0.73119999999999996</v>
      </c>
      <c r="P82">
        <v>3.1E-2</v>
      </c>
      <c r="Q82">
        <v>23</v>
      </c>
      <c r="R82">
        <v>57</v>
      </c>
      <c r="S82">
        <v>44</v>
      </c>
      <c r="T82">
        <v>56</v>
      </c>
      <c r="U82">
        <v>74</v>
      </c>
      <c r="V82">
        <v>91</v>
      </c>
      <c r="W82">
        <v>103</v>
      </c>
      <c r="X82">
        <v>89</v>
      </c>
      <c r="Y82">
        <v>13</v>
      </c>
      <c r="Z82">
        <v>88</v>
      </c>
      <c r="AA82">
        <v>10</v>
      </c>
      <c r="AB82">
        <v>87</v>
      </c>
      <c r="AC82" s="9">
        <v>61.25</v>
      </c>
    </row>
    <row r="83" spans="1:29" x14ac:dyDescent="0.3">
      <c r="A83" t="s">
        <v>217</v>
      </c>
      <c r="B83" t="s">
        <v>57</v>
      </c>
      <c r="C83" t="s">
        <v>51</v>
      </c>
      <c r="D83" t="s">
        <v>215</v>
      </c>
      <c r="E83">
        <v>0.1158</v>
      </c>
      <c r="F83">
        <v>0.18640000000000001</v>
      </c>
      <c r="G83">
        <v>0.5353</v>
      </c>
      <c r="H83">
        <v>0.21210000000000001</v>
      </c>
      <c r="I83">
        <v>0.42580000000000001</v>
      </c>
      <c r="J83">
        <v>0.53239999999999998</v>
      </c>
      <c r="K83">
        <v>0.69120000000000004</v>
      </c>
      <c r="L83">
        <v>0.1163</v>
      </c>
      <c r="M83">
        <v>0.3846</v>
      </c>
      <c r="N83">
        <v>7.2700000000000001E-2</v>
      </c>
      <c r="O83">
        <v>0.68189999999999995</v>
      </c>
      <c r="P83">
        <v>1.4999999999999999E-2</v>
      </c>
      <c r="Q83">
        <v>20</v>
      </c>
      <c r="R83">
        <v>33</v>
      </c>
      <c r="S83">
        <v>15</v>
      </c>
      <c r="T83">
        <v>119</v>
      </c>
      <c r="U83">
        <v>76</v>
      </c>
      <c r="V83">
        <v>78</v>
      </c>
      <c r="W83">
        <v>92</v>
      </c>
      <c r="X83">
        <v>72</v>
      </c>
      <c r="Y83">
        <v>16</v>
      </c>
      <c r="Z83">
        <v>80</v>
      </c>
      <c r="AA83">
        <v>82</v>
      </c>
      <c r="AB83">
        <v>55</v>
      </c>
      <c r="AC83" s="9">
        <v>61.5</v>
      </c>
    </row>
    <row r="84" spans="1:29" x14ac:dyDescent="0.3">
      <c r="A84" t="s">
        <v>50</v>
      </c>
      <c r="B84" t="s">
        <v>60</v>
      </c>
      <c r="C84" t="s">
        <v>105</v>
      </c>
      <c r="D84" t="s">
        <v>215</v>
      </c>
      <c r="E84">
        <v>0.53680000000000005</v>
      </c>
      <c r="F84">
        <v>0.37230000000000002</v>
      </c>
      <c r="G84">
        <v>0.52780000000000005</v>
      </c>
      <c r="H84">
        <v>0.24690000000000001</v>
      </c>
      <c r="I84">
        <v>0.44259999999999999</v>
      </c>
      <c r="J84">
        <v>0.5232</v>
      </c>
      <c r="K84">
        <v>0.69020000000000004</v>
      </c>
      <c r="L84">
        <v>0.12590000000000001</v>
      </c>
      <c r="M84">
        <v>0.1923</v>
      </c>
      <c r="N84">
        <v>0.3226</v>
      </c>
      <c r="O84">
        <v>0.59619999999999995</v>
      </c>
      <c r="P84">
        <v>1.6000000000000001E-3</v>
      </c>
      <c r="Q84">
        <v>5</v>
      </c>
      <c r="R84">
        <v>7</v>
      </c>
      <c r="S84">
        <v>27</v>
      </c>
      <c r="T84">
        <v>167</v>
      </c>
      <c r="U84">
        <v>72</v>
      </c>
      <c r="V84">
        <v>82</v>
      </c>
      <c r="W84">
        <v>93</v>
      </c>
      <c r="X84">
        <v>101</v>
      </c>
      <c r="Y84">
        <v>21</v>
      </c>
      <c r="Z84">
        <v>26</v>
      </c>
      <c r="AA84">
        <v>134</v>
      </c>
      <c r="AB84">
        <v>5</v>
      </c>
      <c r="AC84" s="9">
        <v>61.666666666666657</v>
      </c>
    </row>
    <row r="85" spans="1:29" x14ac:dyDescent="0.3">
      <c r="A85" t="s">
        <v>217</v>
      </c>
      <c r="B85" t="s">
        <v>54</v>
      </c>
      <c r="C85" t="s">
        <v>51</v>
      </c>
      <c r="D85" t="s">
        <v>215</v>
      </c>
      <c r="E85">
        <v>0.1474</v>
      </c>
      <c r="F85">
        <v>0.23139999999999999</v>
      </c>
      <c r="G85">
        <v>0.55110000000000003</v>
      </c>
      <c r="H85">
        <v>0.1943</v>
      </c>
      <c r="I85">
        <v>0.38379999999999997</v>
      </c>
      <c r="J85">
        <v>0.5121</v>
      </c>
      <c r="K85">
        <v>0.67759999999999998</v>
      </c>
      <c r="L85">
        <v>0.1115</v>
      </c>
      <c r="M85">
        <v>0.34620000000000001</v>
      </c>
      <c r="N85">
        <v>3.6799999999999999E-2</v>
      </c>
      <c r="O85">
        <v>0.65339999999999998</v>
      </c>
      <c r="P85">
        <v>2.7E-2</v>
      </c>
      <c r="Q85">
        <v>17</v>
      </c>
      <c r="R85">
        <v>19</v>
      </c>
      <c r="S85">
        <v>6</v>
      </c>
      <c r="T85">
        <v>44</v>
      </c>
      <c r="U85">
        <v>88</v>
      </c>
      <c r="V85">
        <v>95</v>
      </c>
      <c r="W85">
        <v>116</v>
      </c>
      <c r="X85">
        <v>62</v>
      </c>
      <c r="Y85">
        <v>17</v>
      </c>
      <c r="Z85">
        <v>102</v>
      </c>
      <c r="AA85">
        <v>102</v>
      </c>
      <c r="AB85">
        <v>83</v>
      </c>
      <c r="AC85" s="9">
        <v>62.583333333333343</v>
      </c>
    </row>
    <row r="86" spans="1:29" x14ac:dyDescent="0.3">
      <c r="A86" t="s">
        <v>50</v>
      </c>
      <c r="B86" t="s">
        <v>53</v>
      </c>
      <c r="C86" t="s">
        <v>105</v>
      </c>
      <c r="D86" t="s">
        <v>215</v>
      </c>
      <c r="E86">
        <v>7.3700000000000002E-2</v>
      </c>
      <c r="F86">
        <v>0.12280000000000001</v>
      </c>
      <c r="G86">
        <v>0.51429999999999998</v>
      </c>
      <c r="H86">
        <v>0.19220000000000001</v>
      </c>
      <c r="I86">
        <v>0.3725</v>
      </c>
      <c r="J86">
        <v>0.47760000000000002</v>
      </c>
      <c r="K86">
        <v>0.66290000000000004</v>
      </c>
      <c r="L86">
        <v>0.12429999999999999</v>
      </c>
      <c r="M86">
        <v>0.46150000000000002</v>
      </c>
      <c r="N86">
        <v>0.1905</v>
      </c>
      <c r="O86">
        <v>0.72699999999999998</v>
      </c>
      <c r="P86">
        <v>1.4500000000000001E-2</v>
      </c>
      <c r="Q86">
        <v>24</v>
      </c>
      <c r="R86">
        <v>66</v>
      </c>
      <c r="S86">
        <v>55</v>
      </c>
      <c r="T86">
        <v>24</v>
      </c>
      <c r="U86">
        <v>92</v>
      </c>
      <c r="V86">
        <v>144</v>
      </c>
      <c r="W86">
        <v>144</v>
      </c>
      <c r="X86">
        <v>94</v>
      </c>
      <c r="Y86">
        <v>14</v>
      </c>
      <c r="Z86">
        <v>55</v>
      </c>
      <c r="AA86">
        <v>16</v>
      </c>
      <c r="AB86">
        <v>54</v>
      </c>
      <c r="AC86" s="9">
        <v>65.166666666666671</v>
      </c>
    </row>
    <row r="87" spans="1:29" x14ac:dyDescent="0.3">
      <c r="A87" t="s">
        <v>50</v>
      </c>
      <c r="B87" t="s">
        <v>58</v>
      </c>
      <c r="C87" t="s">
        <v>51</v>
      </c>
      <c r="D87" t="s">
        <v>215</v>
      </c>
      <c r="E87">
        <v>6.3200000000000006E-2</v>
      </c>
      <c r="F87">
        <v>0.1071</v>
      </c>
      <c r="G87">
        <v>0.51090000000000002</v>
      </c>
      <c r="H87">
        <v>0.19470000000000001</v>
      </c>
      <c r="I87">
        <v>0.4118</v>
      </c>
      <c r="J87">
        <v>0.50170000000000003</v>
      </c>
      <c r="K87">
        <v>0.67720000000000002</v>
      </c>
      <c r="L87">
        <v>0.12479999999999999</v>
      </c>
      <c r="M87">
        <v>0.42309999999999998</v>
      </c>
      <c r="N87">
        <v>0.1477</v>
      </c>
      <c r="O87">
        <v>0.70669999999999999</v>
      </c>
      <c r="P87">
        <v>1.17E-2</v>
      </c>
      <c r="Q87">
        <v>25</v>
      </c>
      <c r="R87">
        <v>73</v>
      </c>
      <c r="S87">
        <v>62</v>
      </c>
      <c r="T87">
        <v>47</v>
      </c>
      <c r="U87">
        <v>78</v>
      </c>
      <c r="V87">
        <v>111</v>
      </c>
      <c r="W87">
        <v>117</v>
      </c>
      <c r="X87">
        <v>96</v>
      </c>
      <c r="Y87">
        <v>15</v>
      </c>
      <c r="Z87">
        <v>62</v>
      </c>
      <c r="AA87">
        <v>52</v>
      </c>
      <c r="AB87">
        <v>45</v>
      </c>
      <c r="AC87" s="9">
        <v>65.25</v>
      </c>
    </row>
    <row r="88" spans="1:29" x14ac:dyDescent="0.3">
      <c r="A88" t="s">
        <v>217</v>
      </c>
      <c r="B88" t="s">
        <v>61</v>
      </c>
      <c r="C88" t="s">
        <v>105</v>
      </c>
      <c r="D88" t="s">
        <v>215</v>
      </c>
      <c r="E88">
        <v>7.3700000000000002E-2</v>
      </c>
      <c r="F88">
        <v>0.1239</v>
      </c>
      <c r="G88">
        <v>0.51619999999999999</v>
      </c>
      <c r="H88">
        <v>0.19120000000000001</v>
      </c>
      <c r="I88">
        <v>0.33329999999999999</v>
      </c>
      <c r="J88">
        <v>0.4667</v>
      </c>
      <c r="K88">
        <v>0.65480000000000005</v>
      </c>
      <c r="L88">
        <v>0.1188</v>
      </c>
      <c r="M88">
        <v>0.26919999999999999</v>
      </c>
      <c r="N88">
        <v>0.42420000000000002</v>
      </c>
      <c r="O88">
        <v>0.63460000000000005</v>
      </c>
      <c r="P88">
        <v>1.6000000000000001E-3</v>
      </c>
      <c r="Q88">
        <v>24</v>
      </c>
      <c r="R88">
        <v>65</v>
      </c>
      <c r="S88">
        <v>51</v>
      </c>
      <c r="T88">
        <v>14</v>
      </c>
      <c r="U88">
        <v>106</v>
      </c>
      <c r="V88">
        <v>152</v>
      </c>
      <c r="W88">
        <v>156</v>
      </c>
      <c r="X88">
        <v>77</v>
      </c>
      <c r="Y88">
        <v>19</v>
      </c>
      <c r="Z88">
        <v>9</v>
      </c>
      <c r="AA88">
        <v>113</v>
      </c>
      <c r="AB88">
        <v>5</v>
      </c>
      <c r="AC88" s="9">
        <v>65.916666666666671</v>
      </c>
    </row>
    <row r="89" spans="1:29" x14ac:dyDescent="0.3">
      <c r="A89" t="s">
        <v>50</v>
      </c>
      <c r="B89" t="s">
        <v>60</v>
      </c>
      <c r="C89" t="s">
        <v>104</v>
      </c>
      <c r="D89" t="s">
        <v>216</v>
      </c>
      <c r="E89">
        <v>0</v>
      </c>
      <c r="F89">
        <v>0</v>
      </c>
      <c r="G89">
        <v>0.5</v>
      </c>
      <c r="H89">
        <v>0.20100000000000001</v>
      </c>
      <c r="I89">
        <v>0.64149999999999996</v>
      </c>
      <c r="J89">
        <v>0.64959999999999996</v>
      </c>
      <c r="K89">
        <v>0.77910000000000001</v>
      </c>
      <c r="L89">
        <v>0.1113</v>
      </c>
      <c r="M89">
        <v>3.85E-2</v>
      </c>
      <c r="N89">
        <v>7.1400000000000005E-2</v>
      </c>
      <c r="O89">
        <v>0.51919999999999999</v>
      </c>
      <c r="P89">
        <v>3.3999999999999998E-3</v>
      </c>
      <c r="Q89">
        <v>31</v>
      </c>
      <c r="R89">
        <v>121</v>
      </c>
      <c r="S89">
        <v>82</v>
      </c>
      <c r="T89">
        <v>83</v>
      </c>
      <c r="U89">
        <v>25</v>
      </c>
      <c r="V89">
        <v>62</v>
      </c>
      <c r="W89">
        <v>51</v>
      </c>
      <c r="X89">
        <v>61</v>
      </c>
      <c r="Y89">
        <v>24</v>
      </c>
      <c r="Z89">
        <v>81</v>
      </c>
      <c r="AA89">
        <v>157</v>
      </c>
      <c r="AB89">
        <v>18</v>
      </c>
      <c r="AC89" s="9">
        <v>66.333333333333329</v>
      </c>
    </row>
    <row r="90" spans="1:29" x14ac:dyDescent="0.3">
      <c r="A90" t="s">
        <v>217</v>
      </c>
      <c r="B90" t="s">
        <v>59</v>
      </c>
      <c r="C90" t="s">
        <v>105</v>
      </c>
      <c r="D90" t="s">
        <v>215</v>
      </c>
      <c r="E90">
        <v>0.1263</v>
      </c>
      <c r="F90">
        <v>0.192</v>
      </c>
      <c r="G90">
        <v>0.52929999999999999</v>
      </c>
      <c r="H90">
        <v>0.19209999999999999</v>
      </c>
      <c r="I90">
        <v>0.38379999999999997</v>
      </c>
      <c r="J90">
        <v>0.48930000000000001</v>
      </c>
      <c r="K90">
        <v>0.66879999999999995</v>
      </c>
      <c r="L90">
        <v>0.12</v>
      </c>
      <c r="M90">
        <v>0.15379999999999999</v>
      </c>
      <c r="N90">
        <v>0.26669999999999999</v>
      </c>
      <c r="O90">
        <v>0.57689999999999997</v>
      </c>
      <c r="P90">
        <v>1.8100000000000002E-2</v>
      </c>
      <c r="Q90">
        <v>19</v>
      </c>
      <c r="R90">
        <v>30</v>
      </c>
      <c r="S90">
        <v>25</v>
      </c>
      <c r="T90">
        <v>23</v>
      </c>
      <c r="U90">
        <v>88</v>
      </c>
      <c r="V90">
        <v>130</v>
      </c>
      <c r="W90">
        <v>130</v>
      </c>
      <c r="X90">
        <v>81</v>
      </c>
      <c r="Y90">
        <v>22</v>
      </c>
      <c r="Z90">
        <v>42</v>
      </c>
      <c r="AA90">
        <v>146</v>
      </c>
      <c r="AB90">
        <v>66</v>
      </c>
      <c r="AC90" s="9">
        <v>66.833333333333329</v>
      </c>
    </row>
    <row r="91" spans="1:29" x14ac:dyDescent="0.3">
      <c r="A91" t="s">
        <v>50</v>
      </c>
      <c r="B91" t="s">
        <v>54</v>
      </c>
      <c r="C91" t="s">
        <v>105</v>
      </c>
      <c r="D91" t="s">
        <v>215</v>
      </c>
      <c r="E91">
        <v>2.1100000000000001E-2</v>
      </c>
      <c r="F91">
        <v>4.0800000000000003E-2</v>
      </c>
      <c r="G91">
        <v>0.50860000000000005</v>
      </c>
      <c r="H91">
        <v>0.19209999999999999</v>
      </c>
      <c r="I91">
        <v>0.45100000000000001</v>
      </c>
      <c r="J91">
        <v>0.50390000000000001</v>
      </c>
      <c r="K91">
        <v>0.68320000000000003</v>
      </c>
      <c r="L91">
        <v>0.1391</v>
      </c>
      <c r="M91">
        <v>0.46150000000000002</v>
      </c>
      <c r="N91">
        <v>0.16220000000000001</v>
      </c>
      <c r="O91">
        <v>0.72599999999999998</v>
      </c>
      <c r="P91">
        <v>1.3299999999999999E-2</v>
      </c>
      <c r="Q91">
        <v>29</v>
      </c>
      <c r="R91">
        <v>109</v>
      </c>
      <c r="S91">
        <v>66</v>
      </c>
      <c r="T91">
        <v>23</v>
      </c>
      <c r="U91">
        <v>70</v>
      </c>
      <c r="V91">
        <v>109</v>
      </c>
      <c r="W91">
        <v>108</v>
      </c>
      <c r="X91">
        <v>177</v>
      </c>
      <c r="Y91">
        <v>14</v>
      </c>
      <c r="Z91">
        <v>60</v>
      </c>
      <c r="AA91">
        <v>17</v>
      </c>
      <c r="AB91">
        <v>47</v>
      </c>
      <c r="AC91" s="9">
        <v>69.083333333333329</v>
      </c>
    </row>
    <row r="92" spans="1:29" x14ac:dyDescent="0.3">
      <c r="A92" t="s">
        <v>217</v>
      </c>
      <c r="B92" t="s">
        <v>59</v>
      </c>
      <c r="C92" t="s">
        <v>51</v>
      </c>
      <c r="D92" t="s">
        <v>215</v>
      </c>
      <c r="E92">
        <v>0.1474</v>
      </c>
      <c r="F92">
        <v>0.21879999999999999</v>
      </c>
      <c r="G92">
        <v>0.53800000000000003</v>
      </c>
      <c r="H92">
        <v>0.19589999999999999</v>
      </c>
      <c r="I92">
        <v>0.36969999999999997</v>
      </c>
      <c r="J92">
        <v>0.49719999999999998</v>
      </c>
      <c r="K92">
        <v>0.67020000000000002</v>
      </c>
      <c r="L92">
        <v>0.1158</v>
      </c>
      <c r="M92">
        <v>0.3846</v>
      </c>
      <c r="N92">
        <v>4.2900000000000001E-2</v>
      </c>
      <c r="O92">
        <v>0.67369999999999997</v>
      </c>
      <c r="P92">
        <v>8.4000000000000005E-2</v>
      </c>
      <c r="Q92">
        <v>17</v>
      </c>
      <c r="R92">
        <v>22</v>
      </c>
      <c r="S92">
        <v>12</v>
      </c>
      <c r="T92">
        <v>56</v>
      </c>
      <c r="U92">
        <v>93</v>
      </c>
      <c r="V92">
        <v>113</v>
      </c>
      <c r="W92">
        <v>128</v>
      </c>
      <c r="X92">
        <v>70</v>
      </c>
      <c r="Y92">
        <v>16</v>
      </c>
      <c r="Z92">
        <v>97</v>
      </c>
      <c r="AA92">
        <v>85</v>
      </c>
      <c r="AB92">
        <v>121</v>
      </c>
      <c r="AC92" s="9">
        <v>69.166666666666671</v>
      </c>
    </row>
    <row r="93" spans="1:29" x14ac:dyDescent="0.3">
      <c r="A93" t="s">
        <v>50</v>
      </c>
      <c r="B93" t="s">
        <v>54</v>
      </c>
      <c r="C93" t="s">
        <v>51</v>
      </c>
      <c r="D93" t="s">
        <v>215</v>
      </c>
      <c r="E93">
        <v>4.2099999999999999E-2</v>
      </c>
      <c r="F93">
        <v>7.6899999999999996E-2</v>
      </c>
      <c r="G93">
        <v>0.51170000000000004</v>
      </c>
      <c r="H93">
        <v>0.19209999999999999</v>
      </c>
      <c r="I93">
        <v>0.38940000000000002</v>
      </c>
      <c r="J93">
        <v>0.49380000000000002</v>
      </c>
      <c r="K93">
        <v>0.67130000000000001</v>
      </c>
      <c r="L93">
        <v>0.12180000000000001</v>
      </c>
      <c r="M93">
        <v>0.3846</v>
      </c>
      <c r="N93">
        <v>0.1149</v>
      </c>
      <c r="O93">
        <v>0.68630000000000002</v>
      </c>
      <c r="P93">
        <v>1.2800000000000001E-2</v>
      </c>
      <c r="Q93">
        <v>27</v>
      </c>
      <c r="R93">
        <v>94</v>
      </c>
      <c r="S93">
        <v>60</v>
      </c>
      <c r="T93">
        <v>23</v>
      </c>
      <c r="U93">
        <v>86</v>
      </c>
      <c r="V93">
        <v>121</v>
      </c>
      <c r="W93">
        <v>127</v>
      </c>
      <c r="X93">
        <v>87</v>
      </c>
      <c r="Y93">
        <v>16</v>
      </c>
      <c r="Z93">
        <v>68</v>
      </c>
      <c r="AA93">
        <v>76</v>
      </c>
      <c r="AB93">
        <v>46</v>
      </c>
      <c r="AC93" s="9">
        <v>69.25</v>
      </c>
    </row>
    <row r="94" spans="1:29" x14ac:dyDescent="0.3">
      <c r="A94" t="s">
        <v>217</v>
      </c>
      <c r="B94" t="s">
        <v>56</v>
      </c>
      <c r="C94" t="s">
        <v>105</v>
      </c>
      <c r="D94" t="s">
        <v>215</v>
      </c>
      <c r="E94">
        <v>0.1053</v>
      </c>
      <c r="F94">
        <v>0.16669999999999999</v>
      </c>
      <c r="G94">
        <v>0.52439999999999998</v>
      </c>
      <c r="H94">
        <v>0.193</v>
      </c>
      <c r="I94">
        <v>0.31090000000000001</v>
      </c>
      <c r="J94">
        <v>0.44669999999999999</v>
      </c>
      <c r="K94">
        <v>0.64529999999999998</v>
      </c>
      <c r="L94">
        <v>0.1217</v>
      </c>
      <c r="M94">
        <v>0.3846</v>
      </c>
      <c r="N94">
        <v>0.22989999999999999</v>
      </c>
      <c r="O94">
        <v>0.69010000000000005</v>
      </c>
      <c r="P94">
        <v>5.0000000000000001E-3</v>
      </c>
      <c r="Q94">
        <v>21</v>
      </c>
      <c r="R94">
        <v>40</v>
      </c>
      <c r="S94">
        <v>36</v>
      </c>
      <c r="T94">
        <v>32</v>
      </c>
      <c r="U94">
        <v>113</v>
      </c>
      <c r="V94">
        <v>181</v>
      </c>
      <c r="W94">
        <v>177</v>
      </c>
      <c r="X94">
        <v>86</v>
      </c>
      <c r="Y94">
        <v>16</v>
      </c>
      <c r="Z94">
        <v>50</v>
      </c>
      <c r="AA94">
        <v>71</v>
      </c>
      <c r="AB94">
        <v>25</v>
      </c>
      <c r="AC94" s="9">
        <v>70.666666666666671</v>
      </c>
    </row>
    <row r="95" spans="1:29" x14ac:dyDescent="0.3">
      <c r="A95" t="s">
        <v>217</v>
      </c>
      <c r="B95" t="s">
        <v>56</v>
      </c>
      <c r="C95" t="s">
        <v>105</v>
      </c>
      <c r="D95" t="s">
        <v>214</v>
      </c>
      <c r="E95">
        <v>0.1158</v>
      </c>
      <c r="F95">
        <v>0.17460000000000001</v>
      </c>
      <c r="G95">
        <v>0.52029999999999998</v>
      </c>
      <c r="H95">
        <v>0.19400000000000001</v>
      </c>
      <c r="I95">
        <v>0.39779999999999999</v>
      </c>
      <c r="J95">
        <v>0.45660000000000001</v>
      </c>
      <c r="K95">
        <v>0.65590000000000004</v>
      </c>
      <c r="L95">
        <v>0.14269999999999999</v>
      </c>
      <c r="M95">
        <v>0.42309999999999998</v>
      </c>
      <c r="N95">
        <v>0.28570000000000001</v>
      </c>
      <c r="O95">
        <v>0.70979999999999999</v>
      </c>
      <c r="P95">
        <v>5.1000000000000004E-3</v>
      </c>
      <c r="Q95">
        <v>20</v>
      </c>
      <c r="R95">
        <v>38</v>
      </c>
      <c r="S95">
        <v>42</v>
      </c>
      <c r="T95">
        <v>41</v>
      </c>
      <c r="U95">
        <v>83</v>
      </c>
      <c r="V95">
        <v>167</v>
      </c>
      <c r="W95">
        <v>153</v>
      </c>
      <c r="X95">
        <v>188</v>
      </c>
      <c r="Y95">
        <v>15</v>
      </c>
      <c r="Z95">
        <v>35</v>
      </c>
      <c r="AA95">
        <v>43</v>
      </c>
      <c r="AB95">
        <v>26</v>
      </c>
      <c r="AC95" s="9">
        <v>70.916666666666671</v>
      </c>
    </row>
    <row r="96" spans="1:29" x14ac:dyDescent="0.3">
      <c r="A96" t="s">
        <v>217</v>
      </c>
      <c r="B96" t="s">
        <v>54</v>
      </c>
      <c r="C96" t="s">
        <v>105</v>
      </c>
      <c r="D96" t="s">
        <v>215</v>
      </c>
      <c r="E96">
        <v>0.1263</v>
      </c>
      <c r="F96">
        <v>0.189</v>
      </c>
      <c r="G96">
        <v>0.52559999999999996</v>
      </c>
      <c r="H96">
        <v>0.19239999999999999</v>
      </c>
      <c r="I96">
        <v>0.3165</v>
      </c>
      <c r="J96">
        <v>0.44400000000000001</v>
      </c>
      <c r="K96">
        <v>0.64459999999999995</v>
      </c>
      <c r="L96">
        <v>0.1197</v>
      </c>
      <c r="M96">
        <v>0.42309999999999998</v>
      </c>
      <c r="N96">
        <v>0.1019</v>
      </c>
      <c r="O96">
        <v>0.70379999999999998</v>
      </c>
      <c r="P96">
        <v>1.3299999999999999E-2</v>
      </c>
      <c r="Q96">
        <v>19</v>
      </c>
      <c r="R96">
        <v>32</v>
      </c>
      <c r="S96">
        <v>33</v>
      </c>
      <c r="T96">
        <v>26</v>
      </c>
      <c r="U96">
        <v>112</v>
      </c>
      <c r="V96">
        <v>185</v>
      </c>
      <c r="W96">
        <v>180</v>
      </c>
      <c r="X96">
        <v>80</v>
      </c>
      <c r="Y96">
        <v>15</v>
      </c>
      <c r="Z96">
        <v>71</v>
      </c>
      <c r="AA96">
        <v>55</v>
      </c>
      <c r="AB96">
        <v>47</v>
      </c>
      <c r="AC96" s="9">
        <v>71.25</v>
      </c>
    </row>
    <row r="97" spans="1:29" x14ac:dyDescent="0.3">
      <c r="A97" t="s">
        <v>50</v>
      </c>
      <c r="B97" t="s">
        <v>59</v>
      </c>
      <c r="C97" t="s">
        <v>105</v>
      </c>
      <c r="D97" t="s">
        <v>215</v>
      </c>
      <c r="E97">
        <v>7.3700000000000002E-2</v>
      </c>
      <c r="F97">
        <v>0.12609999999999999</v>
      </c>
      <c r="G97">
        <v>0.51990000000000003</v>
      </c>
      <c r="H97">
        <v>0.19170000000000001</v>
      </c>
      <c r="I97">
        <v>0.38379999999999997</v>
      </c>
      <c r="J97">
        <v>0.46679999999999999</v>
      </c>
      <c r="K97">
        <v>0.65939999999999999</v>
      </c>
      <c r="L97">
        <v>0.1323</v>
      </c>
      <c r="M97">
        <v>0.34620000000000001</v>
      </c>
      <c r="N97">
        <v>0.42859999999999998</v>
      </c>
      <c r="O97">
        <v>0.67279999999999995</v>
      </c>
      <c r="P97">
        <v>1.8599999999999998E-2</v>
      </c>
      <c r="Q97">
        <v>24</v>
      </c>
      <c r="R97">
        <v>63</v>
      </c>
      <c r="S97">
        <v>43</v>
      </c>
      <c r="T97">
        <v>19</v>
      </c>
      <c r="U97">
        <v>88</v>
      </c>
      <c r="V97">
        <v>151</v>
      </c>
      <c r="W97">
        <v>148</v>
      </c>
      <c r="X97">
        <v>141</v>
      </c>
      <c r="Y97">
        <v>17</v>
      </c>
      <c r="Z97">
        <v>8</v>
      </c>
      <c r="AA97">
        <v>88</v>
      </c>
      <c r="AB97">
        <v>68</v>
      </c>
      <c r="AC97" s="9">
        <v>71.5</v>
      </c>
    </row>
    <row r="98" spans="1:29" x14ac:dyDescent="0.3">
      <c r="A98" t="s">
        <v>49</v>
      </c>
      <c r="B98" t="s">
        <v>56</v>
      </c>
      <c r="C98" t="s">
        <v>105</v>
      </c>
      <c r="D98" t="s">
        <v>215</v>
      </c>
      <c r="E98">
        <v>0</v>
      </c>
      <c r="F98">
        <v>0</v>
      </c>
      <c r="G98">
        <v>0.5</v>
      </c>
      <c r="H98">
        <v>0.19159999999999999</v>
      </c>
      <c r="I98">
        <v>0.39219999999999999</v>
      </c>
      <c r="J98">
        <v>0.48280000000000001</v>
      </c>
      <c r="K98">
        <v>0.66710000000000003</v>
      </c>
      <c r="L98">
        <v>0.1293</v>
      </c>
      <c r="M98">
        <v>0.42309999999999998</v>
      </c>
      <c r="N98">
        <v>0.24179999999999999</v>
      </c>
      <c r="O98">
        <v>0.70920000000000005</v>
      </c>
      <c r="P98">
        <v>5.8999999999999999E-3</v>
      </c>
      <c r="Q98">
        <v>31</v>
      </c>
      <c r="R98">
        <v>121</v>
      </c>
      <c r="S98">
        <v>82</v>
      </c>
      <c r="T98">
        <v>18</v>
      </c>
      <c r="U98">
        <v>85</v>
      </c>
      <c r="V98">
        <v>136</v>
      </c>
      <c r="W98">
        <v>134</v>
      </c>
      <c r="X98">
        <v>118</v>
      </c>
      <c r="Y98">
        <v>15</v>
      </c>
      <c r="Z98">
        <v>46</v>
      </c>
      <c r="AA98">
        <v>48</v>
      </c>
      <c r="AB98">
        <v>28</v>
      </c>
      <c r="AC98" s="9">
        <v>71.833333333333329</v>
      </c>
    </row>
    <row r="99" spans="1:29" x14ac:dyDescent="0.3">
      <c r="A99" t="s">
        <v>50</v>
      </c>
      <c r="B99" t="s">
        <v>55</v>
      </c>
      <c r="C99" t="s">
        <v>105</v>
      </c>
      <c r="D99" t="s">
        <v>215</v>
      </c>
      <c r="E99">
        <v>3.1600000000000003E-2</v>
      </c>
      <c r="F99">
        <v>5.9400000000000001E-2</v>
      </c>
      <c r="G99">
        <v>0.51019999999999999</v>
      </c>
      <c r="H99">
        <v>0.1903</v>
      </c>
      <c r="I99">
        <v>0.40060000000000001</v>
      </c>
      <c r="J99">
        <v>0.48309999999999997</v>
      </c>
      <c r="K99">
        <v>0.66810000000000003</v>
      </c>
      <c r="L99">
        <v>0.1338</v>
      </c>
      <c r="M99">
        <v>0.46150000000000002</v>
      </c>
      <c r="N99">
        <v>9.2700000000000005E-2</v>
      </c>
      <c r="O99">
        <v>0.72119999999999995</v>
      </c>
      <c r="P99">
        <v>1.6500000000000001E-2</v>
      </c>
      <c r="Q99">
        <v>28</v>
      </c>
      <c r="R99">
        <v>102</v>
      </c>
      <c r="S99">
        <v>63</v>
      </c>
      <c r="T99">
        <v>5</v>
      </c>
      <c r="U99">
        <v>82</v>
      </c>
      <c r="V99">
        <v>135</v>
      </c>
      <c r="W99">
        <v>132</v>
      </c>
      <c r="X99">
        <v>149</v>
      </c>
      <c r="Y99">
        <v>14</v>
      </c>
      <c r="Z99">
        <v>74</v>
      </c>
      <c r="AA99">
        <v>20</v>
      </c>
      <c r="AB99">
        <v>62</v>
      </c>
      <c r="AC99" s="9">
        <v>72.166666666666671</v>
      </c>
    </row>
    <row r="100" spans="1:29" x14ac:dyDescent="0.3">
      <c r="A100" t="s">
        <v>50</v>
      </c>
      <c r="B100" t="s">
        <v>60</v>
      </c>
      <c r="C100" t="s">
        <v>51</v>
      </c>
      <c r="D100" t="s">
        <v>215</v>
      </c>
      <c r="E100">
        <v>0.21049999999999999</v>
      </c>
      <c r="F100">
        <v>0.25480000000000003</v>
      </c>
      <c r="G100">
        <v>0.52629999999999999</v>
      </c>
      <c r="H100">
        <v>0.21210000000000001</v>
      </c>
      <c r="I100">
        <v>0.39219999999999999</v>
      </c>
      <c r="J100">
        <v>0.47620000000000001</v>
      </c>
      <c r="K100">
        <v>0.6643</v>
      </c>
      <c r="L100">
        <v>0.13100000000000001</v>
      </c>
      <c r="M100">
        <v>0.1923</v>
      </c>
      <c r="N100">
        <v>0.3226</v>
      </c>
      <c r="O100">
        <v>0.59619999999999995</v>
      </c>
      <c r="P100">
        <v>1.6999999999999999E-3</v>
      </c>
      <c r="Q100">
        <v>13</v>
      </c>
      <c r="R100">
        <v>14</v>
      </c>
      <c r="S100">
        <v>31</v>
      </c>
      <c r="T100">
        <v>119</v>
      </c>
      <c r="U100">
        <v>85</v>
      </c>
      <c r="V100">
        <v>147</v>
      </c>
      <c r="W100">
        <v>140</v>
      </c>
      <c r="X100">
        <v>131</v>
      </c>
      <c r="Y100">
        <v>21</v>
      </c>
      <c r="Z100">
        <v>26</v>
      </c>
      <c r="AA100">
        <v>134</v>
      </c>
      <c r="AB100">
        <v>6</v>
      </c>
      <c r="AC100" s="9">
        <v>72.25</v>
      </c>
    </row>
    <row r="101" spans="1:29" x14ac:dyDescent="0.3">
      <c r="A101" t="s">
        <v>50</v>
      </c>
      <c r="B101" t="s">
        <v>61</v>
      </c>
      <c r="C101" t="s">
        <v>51</v>
      </c>
      <c r="D101" t="s">
        <v>215</v>
      </c>
      <c r="E101">
        <v>4.2099999999999999E-2</v>
      </c>
      <c r="F101">
        <v>7.6899999999999996E-2</v>
      </c>
      <c r="G101">
        <v>0.51170000000000004</v>
      </c>
      <c r="H101">
        <v>0.19109999999999999</v>
      </c>
      <c r="I101">
        <v>0.3417</v>
      </c>
      <c r="J101">
        <v>0.46300000000000002</v>
      </c>
      <c r="K101">
        <v>0.65410000000000001</v>
      </c>
      <c r="L101">
        <v>0.11840000000000001</v>
      </c>
      <c r="M101">
        <v>0.1923</v>
      </c>
      <c r="N101">
        <v>0.3226</v>
      </c>
      <c r="O101">
        <v>0.59619999999999995</v>
      </c>
      <c r="P101">
        <v>1.6000000000000001E-3</v>
      </c>
      <c r="Q101">
        <v>27</v>
      </c>
      <c r="R101">
        <v>94</v>
      </c>
      <c r="S101">
        <v>60</v>
      </c>
      <c r="T101">
        <v>13</v>
      </c>
      <c r="U101">
        <v>103</v>
      </c>
      <c r="V101">
        <v>157</v>
      </c>
      <c r="W101">
        <v>159</v>
      </c>
      <c r="X101">
        <v>74</v>
      </c>
      <c r="Y101">
        <v>21</v>
      </c>
      <c r="Z101">
        <v>26</v>
      </c>
      <c r="AA101">
        <v>134</v>
      </c>
      <c r="AB101">
        <v>5</v>
      </c>
      <c r="AC101" s="9">
        <v>72.75</v>
      </c>
    </row>
    <row r="102" spans="1:29" x14ac:dyDescent="0.3">
      <c r="A102" t="s">
        <v>50</v>
      </c>
      <c r="B102" t="s">
        <v>55</v>
      </c>
      <c r="C102" t="s">
        <v>104</v>
      </c>
      <c r="D102" t="s">
        <v>216</v>
      </c>
      <c r="E102">
        <v>0</v>
      </c>
      <c r="F102">
        <v>0</v>
      </c>
      <c r="G102">
        <v>0.5</v>
      </c>
      <c r="H102">
        <v>0.1958</v>
      </c>
      <c r="I102">
        <v>0.74790000000000001</v>
      </c>
      <c r="J102">
        <v>0.6552</v>
      </c>
      <c r="K102">
        <v>0.80720000000000003</v>
      </c>
      <c r="L102">
        <v>0.13200000000000001</v>
      </c>
      <c r="M102">
        <v>0.42309999999999998</v>
      </c>
      <c r="N102">
        <v>1.4999999999999999E-2</v>
      </c>
      <c r="O102">
        <v>0.64949999999999997</v>
      </c>
      <c r="P102">
        <v>8.9099999999999999E-2</v>
      </c>
      <c r="Q102">
        <v>31</v>
      </c>
      <c r="R102">
        <v>121</v>
      </c>
      <c r="S102">
        <v>82</v>
      </c>
      <c r="T102">
        <v>55</v>
      </c>
      <c r="U102">
        <v>2</v>
      </c>
      <c r="V102">
        <v>61</v>
      </c>
      <c r="W102">
        <v>30</v>
      </c>
      <c r="X102">
        <v>138</v>
      </c>
      <c r="Y102">
        <v>15</v>
      </c>
      <c r="Z102">
        <v>116</v>
      </c>
      <c r="AA102">
        <v>106</v>
      </c>
      <c r="AB102">
        <v>122</v>
      </c>
      <c r="AC102" s="9">
        <v>73.25</v>
      </c>
    </row>
    <row r="103" spans="1:29" x14ac:dyDescent="0.3">
      <c r="A103" t="s">
        <v>49</v>
      </c>
      <c r="B103" t="s">
        <v>51</v>
      </c>
      <c r="C103" t="s">
        <v>51</v>
      </c>
      <c r="D103" t="s">
        <v>215</v>
      </c>
      <c r="E103">
        <v>0</v>
      </c>
      <c r="F103">
        <v>0</v>
      </c>
      <c r="G103">
        <v>0.5</v>
      </c>
      <c r="H103">
        <v>0.19359999999999999</v>
      </c>
      <c r="I103">
        <v>0.3669</v>
      </c>
      <c r="J103">
        <v>0.48880000000000001</v>
      </c>
      <c r="K103">
        <v>0.66669999999999996</v>
      </c>
      <c r="L103">
        <v>0.11849999999999999</v>
      </c>
      <c r="M103">
        <v>0.1923</v>
      </c>
      <c r="N103">
        <v>0.3226</v>
      </c>
      <c r="O103">
        <v>0.59619999999999995</v>
      </c>
      <c r="P103">
        <v>1.6000000000000001E-3</v>
      </c>
      <c r="Q103">
        <v>31</v>
      </c>
      <c r="R103">
        <v>121</v>
      </c>
      <c r="S103">
        <v>82</v>
      </c>
      <c r="T103">
        <v>37</v>
      </c>
      <c r="U103">
        <v>94</v>
      </c>
      <c r="V103">
        <v>131</v>
      </c>
      <c r="W103">
        <v>136</v>
      </c>
      <c r="X103">
        <v>75</v>
      </c>
      <c r="Y103">
        <v>21</v>
      </c>
      <c r="Z103">
        <v>26</v>
      </c>
      <c r="AA103">
        <v>134</v>
      </c>
      <c r="AB103">
        <v>5</v>
      </c>
      <c r="AC103" s="9">
        <v>74.416666666666671</v>
      </c>
    </row>
    <row r="104" spans="1:29" x14ac:dyDescent="0.3">
      <c r="A104" t="s">
        <v>217</v>
      </c>
      <c r="B104" t="s">
        <v>53</v>
      </c>
      <c r="C104" t="s">
        <v>51</v>
      </c>
      <c r="D104" t="s">
        <v>214</v>
      </c>
      <c r="E104">
        <v>9.4700000000000006E-2</v>
      </c>
      <c r="F104">
        <v>0.15790000000000001</v>
      </c>
      <c r="G104">
        <v>0.52859999999999996</v>
      </c>
      <c r="H104">
        <v>0.19259999999999999</v>
      </c>
      <c r="I104">
        <v>0.38379999999999997</v>
      </c>
      <c r="J104">
        <v>0.46050000000000002</v>
      </c>
      <c r="K104">
        <v>0.65659999999999996</v>
      </c>
      <c r="L104">
        <v>0.13830000000000001</v>
      </c>
      <c r="M104">
        <v>0.3846</v>
      </c>
      <c r="N104">
        <v>0.1961</v>
      </c>
      <c r="O104">
        <v>0.68940000000000001</v>
      </c>
      <c r="P104">
        <v>1.5299999999999999E-2</v>
      </c>
      <c r="Q104">
        <v>22</v>
      </c>
      <c r="R104">
        <v>45</v>
      </c>
      <c r="S104">
        <v>26</v>
      </c>
      <c r="T104">
        <v>28</v>
      </c>
      <c r="U104">
        <v>88</v>
      </c>
      <c r="V104">
        <v>160</v>
      </c>
      <c r="W104">
        <v>152</v>
      </c>
      <c r="X104">
        <v>172</v>
      </c>
      <c r="Y104">
        <v>16</v>
      </c>
      <c r="Z104">
        <v>54</v>
      </c>
      <c r="AA104">
        <v>74</v>
      </c>
      <c r="AB104">
        <v>57</v>
      </c>
      <c r="AC104" s="9">
        <v>74.5</v>
      </c>
    </row>
    <row r="105" spans="1:29" x14ac:dyDescent="0.3">
      <c r="A105" t="s">
        <v>50</v>
      </c>
      <c r="B105" t="s">
        <v>51</v>
      </c>
      <c r="C105" t="s">
        <v>51</v>
      </c>
      <c r="D105" t="s">
        <v>215</v>
      </c>
      <c r="E105">
        <v>4.2099999999999999E-2</v>
      </c>
      <c r="F105">
        <v>7.9200000000000007E-2</v>
      </c>
      <c r="G105">
        <v>0.51729999999999998</v>
      </c>
      <c r="H105">
        <v>0.19009999999999999</v>
      </c>
      <c r="I105">
        <v>0.32490000000000002</v>
      </c>
      <c r="J105">
        <v>0.45669999999999999</v>
      </c>
      <c r="K105">
        <v>0.6502</v>
      </c>
      <c r="L105">
        <v>0.1179</v>
      </c>
      <c r="M105">
        <v>0.15379999999999999</v>
      </c>
      <c r="N105">
        <v>0.26669999999999999</v>
      </c>
      <c r="O105">
        <v>0.57689999999999997</v>
      </c>
      <c r="P105">
        <v>1.6999999999999999E-3</v>
      </c>
      <c r="Q105">
        <v>27</v>
      </c>
      <c r="R105">
        <v>91</v>
      </c>
      <c r="S105">
        <v>48</v>
      </c>
      <c r="T105">
        <v>4</v>
      </c>
      <c r="U105">
        <v>109</v>
      </c>
      <c r="V105">
        <v>166</v>
      </c>
      <c r="W105">
        <v>167</v>
      </c>
      <c r="X105">
        <v>73</v>
      </c>
      <c r="Y105">
        <v>22</v>
      </c>
      <c r="Z105">
        <v>42</v>
      </c>
      <c r="AA105">
        <v>146</v>
      </c>
      <c r="AB105">
        <v>6</v>
      </c>
      <c r="AC105" s="9">
        <v>75.083333333333329</v>
      </c>
    </row>
    <row r="106" spans="1:29" x14ac:dyDescent="0.3">
      <c r="A106" t="s">
        <v>49</v>
      </c>
      <c r="B106" t="s">
        <v>53</v>
      </c>
      <c r="C106" t="s">
        <v>51</v>
      </c>
      <c r="D106" t="s">
        <v>215</v>
      </c>
      <c r="E106">
        <v>3.1600000000000003E-2</v>
      </c>
      <c r="F106">
        <v>6.0600000000000001E-2</v>
      </c>
      <c r="G106">
        <v>0.51390000000000002</v>
      </c>
      <c r="H106">
        <v>0.19589999999999999</v>
      </c>
      <c r="I106">
        <v>0.42859999999999998</v>
      </c>
      <c r="J106">
        <v>0.51780000000000004</v>
      </c>
      <c r="K106">
        <v>0.68600000000000005</v>
      </c>
      <c r="L106">
        <v>0.12379999999999999</v>
      </c>
      <c r="M106">
        <v>0.34620000000000001</v>
      </c>
      <c r="N106">
        <v>3.6700000000000003E-2</v>
      </c>
      <c r="O106">
        <v>0.65329999999999999</v>
      </c>
      <c r="P106">
        <v>2.8500000000000001E-2</v>
      </c>
      <c r="Q106">
        <v>28</v>
      </c>
      <c r="R106">
        <v>101</v>
      </c>
      <c r="S106">
        <v>56</v>
      </c>
      <c r="T106">
        <v>56</v>
      </c>
      <c r="U106">
        <v>75</v>
      </c>
      <c r="V106">
        <v>88</v>
      </c>
      <c r="W106">
        <v>101</v>
      </c>
      <c r="X106">
        <v>91</v>
      </c>
      <c r="Y106">
        <v>17</v>
      </c>
      <c r="Z106">
        <v>103</v>
      </c>
      <c r="AA106">
        <v>103</v>
      </c>
      <c r="AB106">
        <v>84</v>
      </c>
      <c r="AC106" s="9">
        <v>75.25</v>
      </c>
    </row>
    <row r="107" spans="1:29" x14ac:dyDescent="0.3">
      <c r="A107" t="s">
        <v>50</v>
      </c>
      <c r="B107" t="s">
        <v>58</v>
      </c>
      <c r="C107" t="s">
        <v>104</v>
      </c>
      <c r="D107" t="s">
        <v>216</v>
      </c>
      <c r="E107">
        <v>0</v>
      </c>
      <c r="F107">
        <v>0</v>
      </c>
      <c r="G107">
        <v>0.5</v>
      </c>
      <c r="H107">
        <v>0.1966</v>
      </c>
      <c r="I107">
        <v>0.69189999999999996</v>
      </c>
      <c r="J107">
        <v>0.66220000000000001</v>
      </c>
      <c r="K107">
        <v>0.79630000000000001</v>
      </c>
      <c r="L107">
        <v>0.1229</v>
      </c>
      <c r="M107">
        <v>0.34620000000000001</v>
      </c>
      <c r="N107">
        <v>9.4000000000000004E-3</v>
      </c>
      <c r="O107">
        <v>0.59150000000000003</v>
      </c>
      <c r="P107">
        <v>0.1103</v>
      </c>
      <c r="Q107">
        <v>31</v>
      </c>
      <c r="R107">
        <v>121</v>
      </c>
      <c r="S107">
        <v>82</v>
      </c>
      <c r="T107">
        <v>61</v>
      </c>
      <c r="U107">
        <v>14</v>
      </c>
      <c r="V107">
        <v>60</v>
      </c>
      <c r="W107">
        <v>41</v>
      </c>
      <c r="X107">
        <v>89</v>
      </c>
      <c r="Y107">
        <v>17</v>
      </c>
      <c r="Z107">
        <v>127</v>
      </c>
      <c r="AA107">
        <v>137</v>
      </c>
      <c r="AB107">
        <v>124</v>
      </c>
      <c r="AC107" s="9">
        <v>75.333333333333329</v>
      </c>
    </row>
    <row r="108" spans="1:29" x14ac:dyDescent="0.3">
      <c r="A108" t="s">
        <v>50</v>
      </c>
      <c r="B108" t="s">
        <v>52</v>
      </c>
      <c r="C108" t="s">
        <v>51</v>
      </c>
      <c r="D108" t="s">
        <v>215</v>
      </c>
      <c r="E108">
        <v>9.4700000000000006E-2</v>
      </c>
      <c r="F108">
        <v>0.14749999999999999</v>
      </c>
      <c r="G108">
        <v>0.51349999999999996</v>
      </c>
      <c r="H108">
        <v>0.19989999999999999</v>
      </c>
      <c r="I108">
        <v>0.30809999999999998</v>
      </c>
      <c r="J108">
        <v>0.44180000000000003</v>
      </c>
      <c r="K108">
        <v>0.64319999999999999</v>
      </c>
      <c r="L108">
        <v>0.1203</v>
      </c>
      <c r="M108">
        <v>0.30769999999999997</v>
      </c>
      <c r="N108">
        <v>0.45710000000000001</v>
      </c>
      <c r="O108">
        <v>0.65380000000000005</v>
      </c>
      <c r="P108">
        <v>1.5E-3</v>
      </c>
      <c r="Q108">
        <v>22</v>
      </c>
      <c r="R108">
        <v>51</v>
      </c>
      <c r="S108">
        <v>57</v>
      </c>
      <c r="T108">
        <v>78</v>
      </c>
      <c r="U108">
        <v>114</v>
      </c>
      <c r="V108">
        <v>189</v>
      </c>
      <c r="W108">
        <v>182</v>
      </c>
      <c r="X108">
        <v>82</v>
      </c>
      <c r="Y108">
        <v>18</v>
      </c>
      <c r="Z108">
        <v>7</v>
      </c>
      <c r="AA108">
        <v>101</v>
      </c>
      <c r="AB108">
        <v>4</v>
      </c>
      <c r="AC108" s="9">
        <v>75.416666666666671</v>
      </c>
    </row>
    <row r="109" spans="1:29" x14ac:dyDescent="0.3">
      <c r="A109" t="s">
        <v>50</v>
      </c>
      <c r="B109" t="s">
        <v>55</v>
      </c>
      <c r="C109" t="s">
        <v>51</v>
      </c>
      <c r="D109" t="s">
        <v>215</v>
      </c>
      <c r="E109">
        <v>1.0500000000000001E-2</v>
      </c>
      <c r="F109">
        <v>2.06E-2</v>
      </c>
      <c r="G109">
        <v>0.50339999999999996</v>
      </c>
      <c r="H109">
        <v>0.19239999999999999</v>
      </c>
      <c r="I109">
        <v>0.40060000000000001</v>
      </c>
      <c r="J109">
        <v>0.4965</v>
      </c>
      <c r="K109">
        <v>0.67369999999999997</v>
      </c>
      <c r="L109">
        <v>0.12590000000000001</v>
      </c>
      <c r="M109">
        <v>0.42309999999999998</v>
      </c>
      <c r="N109">
        <v>5.4199999999999998E-2</v>
      </c>
      <c r="O109">
        <v>0.69550000000000001</v>
      </c>
      <c r="P109">
        <v>2.35E-2</v>
      </c>
      <c r="Q109">
        <v>30</v>
      </c>
      <c r="R109">
        <v>117</v>
      </c>
      <c r="S109">
        <v>74</v>
      </c>
      <c r="T109">
        <v>26</v>
      </c>
      <c r="U109">
        <v>82</v>
      </c>
      <c r="V109">
        <v>116</v>
      </c>
      <c r="W109">
        <v>123</v>
      </c>
      <c r="X109">
        <v>101</v>
      </c>
      <c r="Y109">
        <v>15</v>
      </c>
      <c r="Z109">
        <v>90</v>
      </c>
      <c r="AA109">
        <v>61</v>
      </c>
      <c r="AB109">
        <v>77</v>
      </c>
      <c r="AC109" s="9">
        <v>76</v>
      </c>
    </row>
    <row r="110" spans="1:29" x14ac:dyDescent="0.3">
      <c r="A110" t="s">
        <v>50</v>
      </c>
      <c r="B110" t="s">
        <v>57</v>
      </c>
      <c r="C110" t="s">
        <v>51</v>
      </c>
      <c r="D110" t="s">
        <v>215</v>
      </c>
      <c r="E110">
        <v>0</v>
      </c>
      <c r="F110">
        <v>0</v>
      </c>
      <c r="G110">
        <v>0.5</v>
      </c>
      <c r="H110">
        <v>0.2049</v>
      </c>
      <c r="I110">
        <v>0.39500000000000002</v>
      </c>
      <c r="J110">
        <v>0.51180000000000003</v>
      </c>
      <c r="K110">
        <v>0.67900000000000005</v>
      </c>
      <c r="L110">
        <v>0.1193</v>
      </c>
      <c r="M110">
        <v>0.46150000000000002</v>
      </c>
      <c r="N110">
        <v>5.3900000000000003E-2</v>
      </c>
      <c r="O110">
        <v>0.71309999999999996</v>
      </c>
      <c r="P110">
        <v>2.5600000000000001E-2</v>
      </c>
      <c r="Q110">
        <v>31</v>
      </c>
      <c r="R110">
        <v>121</v>
      </c>
      <c r="S110">
        <v>82</v>
      </c>
      <c r="T110">
        <v>94</v>
      </c>
      <c r="U110">
        <v>84</v>
      </c>
      <c r="V110">
        <v>96</v>
      </c>
      <c r="W110">
        <v>113</v>
      </c>
      <c r="X110">
        <v>79</v>
      </c>
      <c r="Y110">
        <v>14</v>
      </c>
      <c r="Z110">
        <v>91</v>
      </c>
      <c r="AA110">
        <v>30</v>
      </c>
      <c r="AB110">
        <v>79</v>
      </c>
      <c r="AC110" s="9">
        <v>76.166666666666671</v>
      </c>
    </row>
    <row r="111" spans="1:29" x14ac:dyDescent="0.3">
      <c r="A111" t="s">
        <v>217</v>
      </c>
      <c r="B111" t="s">
        <v>60</v>
      </c>
      <c r="C111" t="s">
        <v>104</v>
      </c>
      <c r="D111" t="s">
        <v>216</v>
      </c>
      <c r="E111">
        <v>0.1158</v>
      </c>
      <c r="F111">
        <v>0.18490000000000001</v>
      </c>
      <c r="G111">
        <v>0.53349999999999997</v>
      </c>
      <c r="H111">
        <v>0.21479999999999999</v>
      </c>
      <c r="I111">
        <v>0.58260000000000001</v>
      </c>
      <c r="J111">
        <v>0.497</v>
      </c>
      <c r="K111">
        <v>0.69630000000000003</v>
      </c>
      <c r="L111">
        <v>0.1608</v>
      </c>
      <c r="M111">
        <v>3.85E-2</v>
      </c>
      <c r="N111">
        <v>7.4099999999999999E-2</v>
      </c>
      <c r="O111">
        <v>0.51919999999999999</v>
      </c>
      <c r="P111">
        <v>2.2000000000000001E-3</v>
      </c>
      <c r="Q111">
        <v>20</v>
      </c>
      <c r="R111">
        <v>34</v>
      </c>
      <c r="S111">
        <v>17</v>
      </c>
      <c r="T111">
        <v>122</v>
      </c>
      <c r="U111">
        <v>40</v>
      </c>
      <c r="V111">
        <v>115</v>
      </c>
      <c r="W111">
        <v>81</v>
      </c>
      <c r="X111">
        <v>217</v>
      </c>
      <c r="Y111">
        <v>24</v>
      </c>
      <c r="Z111">
        <v>79</v>
      </c>
      <c r="AA111">
        <v>157</v>
      </c>
      <c r="AB111">
        <v>9</v>
      </c>
      <c r="AC111" s="9">
        <v>76.25</v>
      </c>
    </row>
    <row r="112" spans="1:29" x14ac:dyDescent="0.3">
      <c r="A112" t="s">
        <v>217</v>
      </c>
      <c r="B112" t="s">
        <v>56</v>
      </c>
      <c r="C112" t="s">
        <v>51</v>
      </c>
      <c r="D112" t="s">
        <v>214</v>
      </c>
      <c r="E112">
        <v>9.4700000000000006E-2</v>
      </c>
      <c r="F112">
        <v>0.14879999999999999</v>
      </c>
      <c r="G112">
        <v>0.51539999999999997</v>
      </c>
      <c r="H112">
        <v>0.19359999999999999</v>
      </c>
      <c r="I112">
        <v>0.35289999999999999</v>
      </c>
      <c r="J112">
        <v>0.43980000000000002</v>
      </c>
      <c r="K112">
        <v>0.64500000000000002</v>
      </c>
      <c r="L112">
        <v>0.1348</v>
      </c>
      <c r="M112">
        <v>0.42309999999999998</v>
      </c>
      <c r="N112">
        <v>0.27500000000000002</v>
      </c>
      <c r="O112">
        <v>0.7097</v>
      </c>
      <c r="P112">
        <v>6.1999999999999998E-3</v>
      </c>
      <c r="Q112">
        <v>22</v>
      </c>
      <c r="R112">
        <v>50</v>
      </c>
      <c r="S112">
        <v>53</v>
      </c>
      <c r="T112">
        <v>37</v>
      </c>
      <c r="U112">
        <v>99</v>
      </c>
      <c r="V112">
        <v>194</v>
      </c>
      <c r="W112">
        <v>178</v>
      </c>
      <c r="X112">
        <v>156</v>
      </c>
      <c r="Y112">
        <v>15</v>
      </c>
      <c r="Z112">
        <v>39</v>
      </c>
      <c r="AA112">
        <v>44</v>
      </c>
      <c r="AB112">
        <v>29</v>
      </c>
      <c r="AC112" s="9">
        <v>76.333333333333329</v>
      </c>
    </row>
    <row r="113" spans="1:29" x14ac:dyDescent="0.3">
      <c r="A113" t="s">
        <v>49</v>
      </c>
      <c r="B113" t="s">
        <v>60</v>
      </c>
      <c r="C113" t="s">
        <v>105</v>
      </c>
      <c r="D113" t="s">
        <v>214</v>
      </c>
      <c r="E113">
        <v>0.2316</v>
      </c>
      <c r="F113">
        <v>0.28949999999999998</v>
      </c>
      <c r="G113">
        <v>0.55000000000000004</v>
      </c>
      <c r="H113">
        <v>0.2021</v>
      </c>
      <c r="I113">
        <v>0.3669</v>
      </c>
      <c r="J113">
        <v>0.45329999999999998</v>
      </c>
      <c r="K113">
        <v>0.65200000000000002</v>
      </c>
      <c r="L113">
        <v>0.13600000000000001</v>
      </c>
      <c r="M113">
        <v>0.15379999999999999</v>
      </c>
      <c r="N113">
        <v>0.26669999999999999</v>
      </c>
      <c r="O113">
        <v>0.57689999999999997</v>
      </c>
      <c r="P113">
        <v>1.6999999999999999E-3</v>
      </c>
      <c r="Q113">
        <v>12</v>
      </c>
      <c r="R113">
        <v>12</v>
      </c>
      <c r="S113">
        <v>7</v>
      </c>
      <c r="T113">
        <v>86</v>
      </c>
      <c r="U113">
        <v>94</v>
      </c>
      <c r="V113">
        <v>170</v>
      </c>
      <c r="W113">
        <v>164</v>
      </c>
      <c r="X113">
        <v>162</v>
      </c>
      <c r="Y113">
        <v>22</v>
      </c>
      <c r="Z113">
        <v>42</v>
      </c>
      <c r="AA113">
        <v>146</v>
      </c>
      <c r="AB113">
        <v>6</v>
      </c>
      <c r="AC113" s="9">
        <v>76.916666666666671</v>
      </c>
    </row>
    <row r="114" spans="1:29" x14ac:dyDescent="0.3">
      <c r="A114" t="s">
        <v>217</v>
      </c>
      <c r="B114" t="s">
        <v>60</v>
      </c>
      <c r="C114" t="s">
        <v>105</v>
      </c>
      <c r="D114" t="s">
        <v>214</v>
      </c>
      <c r="E114">
        <v>0.68420000000000003</v>
      </c>
      <c r="F114">
        <v>0.43769999999999998</v>
      </c>
      <c r="G114">
        <v>0.58460000000000001</v>
      </c>
      <c r="H114">
        <v>0.26490000000000002</v>
      </c>
      <c r="I114">
        <v>0.3725</v>
      </c>
      <c r="J114">
        <v>0.45779999999999998</v>
      </c>
      <c r="K114">
        <v>0.65449999999999997</v>
      </c>
      <c r="L114">
        <v>0.1341</v>
      </c>
      <c r="M114">
        <v>0.1923</v>
      </c>
      <c r="N114">
        <v>0.3226</v>
      </c>
      <c r="O114">
        <v>0.59619999999999995</v>
      </c>
      <c r="P114">
        <v>1.6000000000000001E-3</v>
      </c>
      <c r="Q114">
        <v>1</v>
      </c>
      <c r="R114">
        <v>1</v>
      </c>
      <c r="S114">
        <v>1</v>
      </c>
      <c r="T114">
        <v>171</v>
      </c>
      <c r="U114">
        <v>92</v>
      </c>
      <c r="V114">
        <v>164</v>
      </c>
      <c r="W114">
        <v>157</v>
      </c>
      <c r="X114">
        <v>151</v>
      </c>
      <c r="Y114">
        <v>21</v>
      </c>
      <c r="Z114">
        <v>26</v>
      </c>
      <c r="AA114">
        <v>134</v>
      </c>
      <c r="AB114">
        <v>5</v>
      </c>
      <c r="AC114" s="9">
        <v>77</v>
      </c>
    </row>
    <row r="115" spans="1:29" x14ac:dyDescent="0.3">
      <c r="A115" t="s">
        <v>217</v>
      </c>
      <c r="B115" t="s">
        <v>59</v>
      </c>
      <c r="C115" t="s">
        <v>105</v>
      </c>
      <c r="D115" t="s">
        <v>214</v>
      </c>
      <c r="E115">
        <v>0.1368</v>
      </c>
      <c r="F115">
        <v>0.20799999999999999</v>
      </c>
      <c r="G115">
        <v>0.53649999999999998</v>
      </c>
      <c r="H115">
        <v>0.19370000000000001</v>
      </c>
      <c r="I115">
        <v>0.31090000000000001</v>
      </c>
      <c r="J115">
        <v>0.41970000000000002</v>
      </c>
      <c r="K115">
        <v>0.6341</v>
      </c>
      <c r="L115">
        <v>0.1295</v>
      </c>
      <c r="M115">
        <v>0.34620000000000001</v>
      </c>
      <c r="N115">
        <v>0.36730000000000002</v>
      </c>
      <c r="O115">
        <v>0.67249999999999999</v>
      </c>
      <c r="P115">
        <v>1.5299999999999999E-2</v>
      </c>
      <c r="Q115">
        <v>18</v>
      </c>
      <c r="R115">
        <v>24</v>
      </c>
      <c r="S115">
        <v>13</v>
      </c>
      <c r="T115">
        <v>38</v>
      </c>
      <c r="U115">
        <v>113</v>
      </c>
      <c r="V115">
        <v>222</v>
      </c>
      <c r="W115">
        <v>201</v>
      </c>
      <c r="X115">
        <v>119</v>
      </c>
      <c r="Y115">
        <v>17</v>
      </c>
      <c r="Z115">
        <v>16</v>
      </c>
      <c r="AA115">
        <v>90</v>
      </c>
      <c r="AB115">
        <v>57</v>
      </c>
      <c r="AC115" s="9">
        <v>77.333333333333329</v>
      </c>
    </row>
    <row r="116" spans="1:29" x14ac:dyDescent="0.3">
      <c r="A116" t="s">
        <v>50</v>
      </c>
      <c r="B116" t="s">
        <v>52</v>
      </c>
      <c r="C116" t="s">
        <v>105</v>
      </c>
      <c r="D116" t="s">
        <v>215</v>
      </c>
      <c r="E116">
        <v>3.1600000000000003E-2</v>
      </c>
      <c r="F116">
        <v>5.9400000000000001E-2</v>
      </c>
      <c r="G116">
        <v>0.51019999999999999</v>
      </c>
      <c r="H116">
        <v>0.2006</v>
      </c>
      <c r="I116">
        <v>0.35849999999999999</v>
      </c>
      <c r="J116">
        <v>0.47849999999999998</v>
      </c>
      <c r="K116">
        <v>0.66180000000000005</v>
      </c>
      <c r="L116">
        <v>0.1217</v>
      </c>
      <c r="M116">
        <v>0.1923</v>
      </c>
      <c r="N116">
        <v>0.3226</v>
      </c>
      <c r="O116">
        <v>0.59619999999999995</v>
      </c>
      <c r="P116">
        <v>1.6000000000000001E-3</v>
      </c>
      <c r="Q116">
        <v>28</v>
      </c>
      <c r="R116">
        <v>102</v>
      </c>
      <c r="S116">
        <v>63</v>
      </c>
      <c r="T116">
        <v>81</v>
      </c>
      <c r="U116">
        <v>97</v>
      </c>
      <c r="V116">
        <v>141</v>
      </c>
      <c r="W116">
        <v>146</v>
      </c>
      <c r="X116">
        <v>86</v>
      </c>
      <c r="Y116">
        <v>21</v>
      </c>
      <c r="Z116">
        <v>26</v>
      </c>
      <c r="AA116">
        <v>134</v>
      </c>
      <c r="AB116">
        <v>5</v>
      </c>
      <c r="AC116" s="9">
        <v>77.5</v>
      </c>
    </row>
    <row r="117" spans="1:29" x14ac:dyDescent="0.3">
      <c r="A117" t="s">
        <v>217</v>
      </c>
      <c r="B117" t="s">
        <v>55</v>
      </c>
      <c r="C117" t="s">
        <v>51</v>
      </c>
      <c r="D117" t="s">
        <v>214</v>
      </c>
      <c r="E117">
        <v>9.4700000000000006E-2</v>
      </c>
      <c r="F117">
        <v>0.1565</v>
      </c>
      <c r="G117">
        <v>0.52669999999999995</v>
      </c>
      <c r="H117">
        <v>0.1923</v>
      </c>
      <c r="I117">
        <v>0.3669</v>
      </c>
      <c r="J117">
        <v>0.4471</v>
      </c>
      <c r="K117">
        <v>0.6492</v>
      </c>
      <c r="L117">
        <v>0.13769999999999999</v>
      </c>
      <c r="M117">
        <v>0.42309999999999998</v>
      </c>
      <c r="N117">
        <v>0.13750000000000001</v>
      </c>
      <c r="O117">
        <v>0.70620000000000005</v>
      </c>
      <c r="P117">
        <v>1.7299999999999999E-2</v>
      </c>
      <c r="Q117">
        <v>22</v>
      </c>
      <c r="R117">
        <v>46</v>
      </c>
      <c r="S117">
        <v>30</v>
      </c>
      <c r="T117">
        <v>25</v>
      </c>
      <c r="U117">
        <v>94</v>
      </c>
      <c r="V117">
        <v>180</v>
      </c>
      <c r="W117">
        <v>170</v>
      </c>
      <c r="X117">
        <v>168</v>
      </c>
      <c r="Y117">
        <v>15</v>
      </c>
      <c r="Z117">
        <v>65</v>
      </c>
      <c r="AA117">
        <v>53</v>
      </c>
      <c r="AB117">
        <v>64</v>
      </c>
      <c r="AC117" s="9">
        <v>77.666666666666671</v>
      </c>
    </row>
    <row r="118" spans="1:29" x14ac:dyDescent="0.3">
      <c r="A118" t="s">
        <v>50</v>
      </c>
      <c r="B118" t="s">
        <v>59</v>
      </c>
      <c r="C118" t="s">
        <v>51</v>
      </c>
      <c r="D118" t="s">
        <v>215</v>
      </c>
      <c r="E118">
        <v>0.1053</v>
      </c>
      <c r="F118">
        <v>0.1681</v>
      </c>
      <c r="G118">
        <v>0.52629999999999999</v>
      </c>
      <c r="H118">
        <v>0.19470000000000001</v>
      </c>
      <c r="I118">
        <v>0.32769999999999999</v>
      </c>
      <c r="J118">
        <v>0.44400000000000001</v>
      </c>
      <c r="K118">
        <v>0.64529999999999998</v>
      </c>
      <c r="L118">
        <v>0.12590000000000001</v>
      </c>
      <c r="M118">
        <v>0.26919999999999999</v>
      </c>
      <c r="N118">
        <v>0.35</v>
      </c>
      <c r="O118">
        <v>0.63429999999999997</v>
      </c>
      <c r="P118">
        <v>2.12E-2</v>
      </c>
      <c r="Q118">
        <v>21</v>
      </c>
      <c r="R118">
        <v>39</v>
      </c>
      <c r="S118">
        <v>31</v>
      </c>
      <c r="T118">
        <v>47</v>
      </c>
      <c r="U118">
        <v>108</v>
      </c>
      <c r="V118">
        <v>185</v>
      </c>
      <c r="W118">
        <v>177</v>
      </c>
      <c r="X118">
        <v>101</v>
      </c>
      <c r="Y118">
        <v>19</v>
      </c>
      <c r="Z118">
        <v>19</v>
      </c>
      <c r="AA118">
        <v>116</v>
      </c>
      <c r="AB118">
        <v>74</v>
      </c>
      <c r="AC118" s="9">
        <v>78.083333333333329</v>
      </c>
    </row>
    <row r="119" spans="1:29" x14ac:dyDescent="0.3">
      <c r="A119" t="s">
        <v>49</v>
      </c>
      <c r="B119" t="s">
        <v>60</v>
      </c>
      <c r="C119" t="s">
        <v>51</v>
      </c>
      <c r="D119" t="s">
        <v>215</v>
      </c>
      <c r="E119">
        <v>0</v>
      </c>
      <c r="F119">
        <v>0</v>
      </c>
      <c r="G119">
        <v>0.5</v>
      </c>
      <c r="H119">
        <v>0.21479999999999999</v>
      </c>
      <c r="I119">
        <v>0.437</v>
      </c>
      <c r="J119">
        <v>0.50570000000000004</v>
      </c>
      <c r="K119">
        <v>0.68210000000000004</v>
      </c>
      <c r="L119">
        <v>0.12889999999999999</v>
      </c>
      <c r="M119">
        <v>0.1923</v>
      </c>
      <c r="N119">
        <v>0.3226</v>
      </c>
      <c r="O119">
        <v>0.59619999999999995</v>
      </c>
      <c r="P119">
        <v>1.6000000000000001E-3</v>
      </c>
      <c r="Q119">
        <v>31</v>
      </c>
      <c r="R119">
        <v>121</v>
      </c>
      <c r="S119">
        <v>82</v>
      </c>
      <c r="T119">
        <v>122</v>
      </c>
      <c r="U119">
        <v>73</v>
      </c>
      <c r="V119">
        <v>107</v>
      </c>
      <c r="W119">
        <v>109</v>
      </c>
      <c r="X119">
        <v>115</v>
      </c>
      <c r="Y119">
        <v>21</v>
      </c>
      <c r="Z119">
        <v>26</v>
      </c>
      <c r="AA119">
        <v>134</v>
      </c>
      <c r="AB119">
        <v>5</v>
      </c>
      <c r="AC119" s="9">
        <v>78.833333333333329</v>
      </c>
    </row>
    <row r="120" spans="1:29" x14ac:dyDescent="0.3">
      <c r="A120" t="s">
        <v>49</v>
      </c>
      <c r="B120" t="s">
        <v>52</v>
      </c>
      <c r="C120" t="s">
        <v>51</v>
      </c>
      <c r="D120" t="s">
        <v>215</v>
      </c>
      <c r="E120">
        <v>0</v>
      </c>
      <c r="F120">
        <v>0</v>
      </c>
      <c r="G120">
        <v>0.5</v>
      </c>
      <c r="H120">
        <v>0.19409999999999999</v>
      </c>
      <c r="I120">
        <v>0.33889999999999998</v>
      </c>
      <c r="J120">
        <v>0.46629999999999999</v>
      </c>
      <c r="K120">
        <v>0.65510000000000002</v>
      </c>
      <c r="L120">
        <v>0.1186</v>
      </c>
      <c r="M120">
        <v>0.1923</v>
      </c>
      <c r="N120">
        <v>0.3226</v>
      </c>
      <c r="O120">
        <v>0.59619999999999995</v>
      </c>
      <c r="P120">
        <v>1.6000000000000001E-3</v>
      </c>
      <c r="Q120">
        <v>31</v>
      </c>
      <c r="R120">
        <v>121</v>
      </c>
      <c r="S120">
        <v>82</v>
      </c>
      <c r="T120">
        <v>42</v>
      </c>
      <c r="U120">
        <v>104</v>
      </c>
      <c r="V120">
        <v>153</v>
      </c>
      <c r="W120">
        <v>155</v>
      </c>
      <c r="X120">
        <v>76</v>
      </c>
      <c r="Y120">
        <v>21</v>
      </c>
      <c r="Z120">
        <v>26</v>
      </c>
      <c r="AA120">
        <v>134</v>
      </c>
      <c r="AB120">
        <v>5</v>
      </c>
      <c r="AC120" s="9">
        <v>79.166666666666671</v>
      </c>
    </row>
    <row r="121" spans="1:29" x14ac:dyDescent="0.3">
      <c r="A121" t="s">
        <v>217</v>
      </c>
      <c r="B121" t="s">
        <v>54</v>
      </c>
      <c r="C121" t="s">
        <v>105</v>
      </c>
      <c r="D121" t="s">
        <v>214</v>
      </c>
      <c r="E121">
        <v>9.4700000000000006E-2</v>
      </c>
      <c r="F121">
        <v>0.1593</v>
      </c>
      <c r="G121">
        <v>0.53049999999999997</v>
      </c>
      <c r="H121">
        <v>0.19070000000000001</v>
      </c>
      <c r="I121">
        <v>0.31090000000000001</v>
      </c>
      <c r="J121">
        <v>0.41499999999999998</v>
      </c>
      <c r="K121">
        <v>0.6321</v>
      </c>
      <c r="L121">
        <v>0.13020000000000001</v>
      </c>
      <c r="M121">
        <v>0.53849999999999998</v>
      </c>
      <c r="N121">
        <v>7.51E-2</v>
      </c>
      <c r="O121">
        <v>0.75480000000000003</v>
      </c>
      <c r="P121">
        <v>3.3000000000000002E-2</v>
      </c>
      <c r="Q121">
        <v>22</v>
      </c>
      <c r="R121">
        <v>43</v>
      </c>
      <c r="S121">
        <v>24</v>
      </c>
      <c r="T121">
        <v>9</v>
      </c>
      <c r="U121">
        <v>113</v>
      </c>
      <c r="V121">
        <v>228</v>
      </c>
      <c r="W121">
        <v>204</v>
      </c>
      <c r="X121">
        <v>124</v>
      </c>
      <c r="Y121">
        <v>12</v>
      </c>
      <c r="Z121">
        <v>78</v>
      </c>
      <c r="AA121">
        <v>3</v>
      </c>
      <c r="AB121">
        <v>91</v>
      </c>
      <c r="AC121" s="9">
        <v>79.25</v>
      </c>
    </row>
    <row r="122" spans="1:29" x14ac:dyDescent="0.3">
      <c r="A122" t="s">
        <v>50</v>
      </c>
      <c r="B122" t="s">
        <v>56</v>
      </c>
      <c r="C122" t="s">
        <v>51</v>
      </c>
      <c r="D122" t="s">
        <v>215</v>
      </c>
      <c r="E122">
        <v>8.4199999999999997E-2</v>
      </c>
      <c r="F122">
        <v>0.1391</v>
      </c>
      <c r="G122">
        <v>0.51949999999999996</v>
      </c>
      <c r="H122">
        <v>0.1946</v>
      </c>
      <c r="I122">
        <v>0.29409999999999997</v>
      </c>
      <c r="J122">
        <v>0.4234</v>
      </c>
      <c r="K122">
        <v>0.63519999999999999</v>
      </c>
      <c r="L122">
        <v>0.1207</v>
      </c>
      <c r="M122">
        <v>0.42309999999999998</v>
      </c>
      <c r="N122">
        <v>0.17319999999999999</v>
      </c>
      <c r="O122">
        <v>0.70760000000000001</v>
      </c>
      <c r="P122">
        <v>9.7000000000000003E-3</v>
      </c>
      <c r="Q122">
        <v>23</v>
      </c>
      <c r="R122">
        <v>57</v>
      </c>
      <c r="S122">
        <v>44</v>
      </c>
      <c r="T122">
        <v>46</v>
      </c>
      <c r="U122">
        <v>119</v>
      </c>
      <c r="V122">
        <v>219</v>
      </c>
      <c r="W122">
        <v>198</v>
      </c>
      <c r="X122">
        <v>84</v>
      </c>
      <c r="Y122">
        <v>15</v>
      </c>
      <c r="Z122">
        <v>58</v>
      </c>
      <c r="AA122">
        <v>50</v>
      </c>
      <c r="AB122">
        <v>40</v>
      </c>
      <c r="AC122" s="9">
        <v>79.416666666666671</v>
      </c>
    </row>
    <row r="123" spans="1:29" x14ac:dyDescent="0.3">
      <c r="A123" t="s">
        <v>217</v>
      </c>
      <c r="B123" t="s">
        <v>60</v>
      </c>
      <c r="C123" t="s">
        <v>51</v>
      </c>
      <c r="D123" t="s">
        <v>214</v>
      </c>
      <c r="E123">
        <v>0.63160000000000005</v>
      </c>
      <c r="F123">
        <v>0.43009999999999998</v>
      </c>
      <c r="G123">
        <v>0.5827</v>
      </c>
      <c r="H123">
        <v>0.27079999999999999</v>
      </c>
      <c r="I123">
        <v>0.3669</v>
      </c>
      <c r="J123">
        <v>0.44790000000000002</v>
      </c>
      <c r="K123">
        <v>0.64959999999999996</v>
      </c>
      <c r="L123">
        <v>0.1341</v>
      </c>
      <c r="M123">
        <v>0.1923</v>
      </c>
      <c r="N123">
        <v>0.3226</v>
      </c>
      <c r="O123">
        <v>0.59619999999999995</v>
      </c>
      <c r="P123">
        <v>1.6999999999999999E-3</v>
      </c>
      <c r="Q123">
        <v>3</v>
      </c>
      <c r="R123">
        <v>2</v>
      </c>
      <c r="S123">
        <v>2</v>
      </c>
      <c r="T123">
        <v>172</v>
      </c>
      <c r="U123">
        <v>94</v>
      </c>
      <c r="V123">
        <v>179</v>
      </c>
      <c r="W123">
        <v>169</v>
      </c>
      <c r="X123">
        <v>151</v>
      </c>
      <c r="Y123">
        <v>21</v>
      </c>
      <c r="Z123">
        <v>26</v>
      </c>
      <c r="AA123">
        <v>134</v>
      </c>
      <c r="AB123">
        <v>6</v>
      </c>
      <c r="AC123" s="9">
        <v>79.916666666666671</v>
      </c>
    </row>
    <row r="124" spans="1:29" x14ac:dyDescent="0.3">
      <c r="A124" t="s">
        <v>50</v>
      </c>
      <c r="B124" t="s">
        <v>61</v>
      </c>
      <c r="C124" t="s">
        <v>105</v>
      </c>
      <c r="D124" t="s">
        <v>215</v>
      </c>
      <c r="E124">
        <v>4.2099999999999999E-2</v>
      </c>
      <c r="F124">
        <v>7.8399999999999997E-2</v>
      </c>
      <c r="G124">
        <v>0.51539999999999997</v>
      </c>
      <c r="H124">
        <v>0.19189999999999999</v>
      </c>
      <c r="I124">
        <v>0.32490000000000002</v>
      </c>
      <c r="J124">
        <v>0.44869999999999999</v>
      </c>
      <c r="K124">
        <v>0.64710000000000001</v>
      </c>
      <c r="L124">
        <v>0.1239</v>
      </c>
      <c r="M124">
        <v>0.15379999999999999</v>
      </c>
      <c r="N124">
        <v>0.26669999999999999</v>
      </c>
      <c r="O124">
        <v>0.57689999999999997</v>
      </c>
      <c r="P124">
        <v>1.6999999999999999E-3</v>
      </c>
      <c r="Q124">
        <v>27</v>
      </c>
      <c r="R124">
        <v>92</v>
      </c>
      <c r="S124">
        <v>53</v>
      </c>
      <c r="T124">
        <v>21</v>
      </c>
      <c r="U124">
        <v>109</v>
      </c>
      <c r="V124">
        <v>177</v>
      </c>
      <c r="W124">
        <v>173</v>
      </c>
      <c r="X124">
        <v>92</v>
      </c>
      <c r="Y124">
        <v>22</v>
      </c>
      <c r="Z124">
        <v>42</v>
      </c>
      <c r="AA124">
        <v>146</v>
      </c>
      <c r="AB124">
        <v>6</v>
      </c>
      <c r="AC124" s="9">
        <v>80</v>
      </c>
    </row>
    <row r="125" spans="1:29" x14ac:dyDescent="0.3">
      <c r="A125" t="s">
        <v>49</v>
      </c>
      <c r="B125" t="s">
        <v>56</v>
      </c>
      <c r="C125" t="s">
        <v>51</v>
      </c>
      <c r="D125" t="s">
        <v>215</v>
      </c>
      <c r="E125">
        <v>0</v>
      </c>
      <c r="F125">
        <v>0</v>
      </c>
      <c r="G125">
        <v>0.5</v>
      </c>
      <c r="H125">
        <v>0.1928</v>
      </c>
      <c r="I125">
        <v>0.46500000000000002</v>
      </c>
      <c r="J125">
        <v>0.51229999999999998</v>
      </c>
      <c r="K125">
        <v>0.68879999999999997</v>
      </c>
      <c r="L125">
        <v>0.1399</v>
      </c>
      <c r="M125">
        <v>0.42309999999999998</v>
      </c>
      <c r="N125">
        <v>4.5199999999999997E-2</v>
      </c>
      <c r="O125">
        <v>0.69199999999999995</v>
      </c>
      <c r="P125">
        <v>3.1199999999999999E-2</v>
      </c>
      <c r="Q125">
        <v>31</v>
      </c>
      <c r="R125">
        <v>121</v>
      </c>
      <c r="S125">
        <v>82</v>
      </c>
      <c r="T125">
        <v>30</v>
      </c>
      <c r="U125">
        <v>65</v>
      </c>
      <c r="V125">
        <v>94</v>
      </c>
      <c r="W125">
        <v>95</v>
      </c>
      <c r="X125">
        <v>180</v>
      </c>
      <c r="Y125">
        <v>15</v>
      </c>
      <c r="Z125">
        <v>96</v>
      </c>
      <c r="AA125">
        <v>64</v>
      </c>
      <c r="AB125">
        <v>88</v>
      </c>
      <c r="AC125" s="9">
        <v>80.083333333333329</v>
      </c>
    </row>
    <row r="126" spans="1:29" x14ac:dyDescent="0.3">
      <c r="A126" t="s">
        <v>217</v>
      </c>
      <c r="B126" t="s">
        <v>51</v>
      </c>
      <c r="C126" t="s">
        <v>104</v>
      </c>
      <c r="D126" t="s">
        <v>216</v>
      </c>
      <c r="E126">
        <v>0</v>
      </c>
      <c r="F126">
        <v>0</v>
      </c>
      <c r="G126">
        <v>0.5</v>
      </c>
      <c r="H126">
        <v>0.19689999999999999</v>
      </c>
      <c r="I126">
        <v>0.46500000000000002</v>
      </c>
      <c r="J126">
        <v>0.53810000000000002</v>
      </c>
      <c r="K126">
        <v>0.6996</v>
      </c>
      <c r="L126">
        <v>0.12640000000000001</v>
      </c>
      <c r="M126">
        <v>0</v>
      </c>
      <c r="N126">
        <v>0</v>
      </c>
      <c r="O126">
        <v>0.5</v>
      </c>
      <c r="P126">
        <v>2.2000000000000001E-3</v>
      </c>
      <c r="Q126">
        <v>31</v>
      </c>
      <c r="R126">
        <v>121</v>
      </c>
      <c r="S126">
        <v>82</v>
      </c>
      <c r="T126">
        <v>64</v>
      </c>
      <c r="U126">
        <v>65</v>
      </c>
      <c r="V126">
        <v>75</v>
      </c>
      <c r="W126">
        <v>77</v>
      </c>
      <c r="X126">
        <v>102</v>
      </c>
      <c r="Y126">
        <v>25</v>
      </c>
      <c r="Z126">
        <v>152</v>
      </c>
      <c r="AA126">
        <v>160</v>
      </c>
      <c r="AB126">
        <v>9</v>
      </c>
      <c r="AC126" s="9">
        <v>80.25</v>
      </c>
    </row>
    <row r="127" spans="1:29" x14ac:dyDescent="0.3">
      <c r="A127" t="s">
        <v>217</v>
      </c>
      <c r="B127" t="s">
        <v>54</v>
      </c>
      <c r="C127" t="s">
        <v>51</v>
      </c>
      <c r="D127" t="s">
        <v>214</v>
      </c>
      <c r="E127">
        <v>0.15790000000000001</v>
      </c>
      <c r="F127">
        <v>0.22220000000000001</v>
      </c>
      <c r="G127">
        <v>0.53200000000000003</v>
      </c>
      <c r="H127">
        <v>0.19339999999999999</v>
      </c>
      <c r="I127">
        <v>0.33610000000000001</v>
      </c>
      <c r="J127">
        <v>0.42480000000000001</v>
      </c>
      <c r="K127">
        <v>0.63729999999999998</v>
      </c>
      <c r="L127">
        <v>0.1348</v>
      </c>
      <c r="M127">
        <v>0.46150000000000002</v>
      </c>
      <c r="N127">
        <v>6.5199999999999994E-2</v>
      </c>
      <c r="O127">
        <v>0.71650000000000003</v>
      </c>
      <c r="P127">
        <v>3.04E-2</v>
      </c>
      <c r="Q127">
        <v>16</v>
      </c>
      <c r="R127">
        <v>21</v>
      </c>
      <c r="S127">
        <v>21</v>
      </c>
      <c r="T127">
        <v>35</v>
      </c>
      <c r="U127">
        <v>105</v>
      </c>
      <c r="V127">
        <v>218</v>
      </c>
      <c r="W127">
        <v>195</v>
      </c>
      <c r="X127">
        <v>156</v>
      </c>
      <c r="Y127">
        <v>14</v>
      </c>
      <c r="Z127">
        <v>83</v>
      </c>
      <c r="AA127">
        <v>27</v>
      </c>
      <c r="AB127">
        <v>86</v>
      </c>
      <c r="AC127" s="9">
        <v>81.416666666666671</v>
      </c>
    </row>
    <row r="128" spans="1:29" x14ac:dyDescent="0.3">
      <c r="A128" t="s">
        <v>49</v>
      </c>
      <c r="B128" t="s">
        <v>54</v>
      </c>
      <c r="C128" t="s">
        <v>51</v>
      </c>
      <c r="D128" t="s">
        <v>215</v>
      </c>
      <c r="E128">
        <v>0.1474</v>
      </c>
      <c r="F128">
        <v>0.2137</v>
      </c>
      <c r="G128">
        <v>0.5323</v>
      </c>
      <c r="H128">
        <v>0.19939999999999999</v>
      </c>
      <c r="I128">
        <v>0.52939999999999998</v>
      </c>
      <c r="J128">
        <v>0.53310000000000002</v>
      </c>
      <c r="K128">
        <v>0.70779999999999998</v>
      </c>
      <c r="L128">
        <v>0.14630000000000001</v>
      </c>
      <c r="M128">
        <v>0.84619999999999995</v>
      </c>
      <c r="N128">
        <v>5.7999999999999996E-3</v>
      </c>
      <c r="O128">
        <v>0.59830000000000005</v>
      </c>
      <c r="P128">
        <v>0.60370000000000001</v>
      </c>
      <c r="Q128">
        <v>17</v>
      </c>
      <c r="R128">
        <v>23</v>
      </c>
      <c r="S128">
        <v>20</v>
      </c>
      <c r="T128">
        <v>75</v>
      </c>
      <c r="U128">
        <v>49</v>
      </c>
      <c r="V128">
        <v>77</v>
      </c>
      <c r="W128">
        <v>72</v>
      </c>
      <c r="X128">
        <v>198</v>
      </c>
      <c r="Y128">
        <v>4</v>
      </c>
      <c r="Z128">
        <v>145</v>
      </c>
      <c r="AA128">
        <v>132</v>
      </c>
      <c r="AB128">
        <v>166</v>
      </c>
      <c r="AC128" s="9">
        <v>81.5</v>
      </c>
    </row>
    <row r="129" spans="1:29" x14ac:dyDescent="0.3">
      <c r="A129" t="s">
        <v>50</v>
      </c>
      <c r="B129" t="s">
        <v>56</v>
      </c>
      <c r="C129" t="s">
        <v>105</v>
      </c>
      <c r="D129" t="s">
        <v>215</v>
      </c>
      <c r="E129">
        <v>2.1100000000000001E-2</v>
      </c>
      <c r="F129">
        <v>4.0800000000000003E-2</v>
      </c>
      <c r="G129">
        <v>0.50860000000000005</v>
      </c>
      <c r="H129">
        <v>0.19109999999999999</v>
      </c>
      <c r="I129">
        <v>0.3221</v>
      </c>
      <c r="J129">
        <v>0.43980000000000002</v>
      </c>
      <c r="K129">
        <v>0.64319999999999999</v>
      </c>
      <c r="L129">
        <v>0.1249</v>
      </c>
      <c r="M129">
        <v>0.3846</v>
      </c>
      <c r="N129">
        <v>0.1835</v>
      </c>
      <c r="O129">
        <v>0.68910000000000005</v>
      </c>
      <c r="P129">
        <v>8.8000000000000005E-3</v>
      </c>
      <c r="Q129">
        <v>29</v>
      </c>
      <c r="R129">
        <v>109</v>
      </c>
      <c r="S129">
        <v>66</v>
      </c>
      <c r="T129">
        <v>13</v>
      </c>
      <c r="U129">
        <v>110</v>
      </c>
      <c r="V129">
        <v>194</v>
      </c>
      <c r="W129">
        <v>182</v>
      </c>
      <c r="X129">
        <v>97</v>
      </c>
      <c r="Y129">
        <v>16</v>
      </c>
      <c r="Z129">
        <v>57</v>
      </c>
      <c r="AA129">
        <v>75</v>
      </c>
      <c r="AB129">
        <v>36</v>
      </c>
      <c r="AC129" s="9">
        <v>82</v>
      </c>
    </row>
    <row r="130" spans="1:29" x14ac:dyDescent="0.3">
      <c r="A130" t="s">
        <v>50</v>
      </c>
      <c r="B130" t="s">
        <v>60</v>
      </c>
      <c r="C130" t="s">
        <v>51</v>
      </c>
      <c r="D130" t="s">
        <v>214</v>
      </c>
      <c r="E130">
        <v>0.42109999999999997</v>
      </c>
      <c r="F130">
        <v>0.37559999999999999</v>
      </c>
      <c r="G130">
        <v>0.56389999999999996</v>
      </c>
      <c r="H130">
        <v>0.2288</v>
      </c>
      <c r="I130">
        <v>0.3417</v>
      </c>
      <c r="J130">
        <v>0.42880000000000001</v>
      </c>
      <c r="K130">
        <v>0.63939999999999997</v>
      </c>
      <c r="L130">
        <v>0.1348</v>
      </c>
      <c r="M130">
        <v>0.26919999999999999</v>
      </c>
      <c r="N130">
        <v>0.42420000000000002</v>
      </c>
      <c r="O130">
        <v>0.63460000000000005</v>
      </c>
      <c r="P130">
        <v>1.6000000000000001E-3</v>
      </c>
      <c r="Q130">
        <v>8</v>
      </c>
      <c r="R130">
        <v>6</v>
      </c>
      <c r="S130">
        <v>4</v>
      </c>
      <c r="T130">
        <v>156</v>
      </c>
      <c r="U130">
        <v>103</v>
      </c>
      <c r="V130">
        <v>215</v>
      </c>
      <c r="W130">
        <v>191</v>
      </c>
      <c r="X130">
        <v>156</v>
      </c>
      <c r="Y130">
        <v>19</v>
      </c>
      <c r="Z130">
        <v>9</v>
      </c>
      <c r="AA130">
        <v>113</v>
      </c>
      <c r="AB130">
        <v>5</v>
      </c>
      <c r="AC130" s="9">
        <v>82.083333333333329</v>
      </c>
    </row>
    <row r="131" spans="1:29" x14ac:dyDescent="0.3">
      <c r="A131" t="s">
        <v>50</v>
      </c>
      <c r="B131" t="s">
        <v>58</v>
      </c>
      <c r="C131" t="s">
        <v>105</v>
      </c>
      <c r="D131" t="s">
        <v>215</v>
      </c>
      <c r="E131">
        <v>3.1600000000000003E-2</v>
      </c>
      <c r="F131">
        <v>6.0600000000000001E-2</v>
      </c>
      <c r="G131">
        <v>0.51390000000000002</v>
      </c>
      <c r="H131">
        <v>0.1928</v>
      </c>
      <c r="I131">
        <v>0.34449999999999997</v>
      </c>
      <c r="J131">
        <v>0.44569999999999999</v>
      </c>
      <c r="K131">
        <v>0.64710000000000001</v>
      </c>
      <c r="L131">
        <v>0.12959999999999999</v>
      </c>
      <c r="M131">
        <v>0.53849999999999998</v>
      </c>
      <c r="N131">
        <v>5.2699999999999997E-2</v>
      </c>
      <c r="O131">
        <v>0.74790000000000001</v>
      </c>
      <c r="P131">
        <v>2.8799999999999999E-2</v>
      </c>
      <c r="Q131">
        <v>28</v>
      </c>
      <c r="R131">
        <v>101</v>
      </c>
      <c r="S131">
        <v>56</v>
      </c>
      <c r="T131">
        <v>30</v>
      </c>
      <c r="U131">
        <v>102</v>
      </c>
      <c r="V131">
        <v>182</v>
      </c>
      <c r="W131">
        <v>173</v>
      </c>
      <c r="X131">
        <v>120</v>
      </c>
      <c r="Y131">
        <v>12</v>
      </c>
      <c r="Z131">
        <v>92</v>
      </c>
      <c r="AA131">
        <v>5</v>
      </c>
      <c r="AB131">
        <v>85</v>
      </c>
      <c r="AC131" s="9">
        <v>82.166666666666671</v>
      </c>
    </row>
    <row r="132" spans="1:29" x14ac:dyDescent="0.3">
      <c r="A132" t="s">
        <v>50</v>
      </c>
      <c r="B132" t="s">
        <v>60</v>
      </c>
      <c r="C132" t="s">
        <v>105</v>
      </c>
      <c r="D132" t="s">
        <v>214</v>
      </c>
      <c r="E132">
        <v>0.4</v>
      </c>
      <c r="F132">
        <v>0.3619</v>
      </c>
      <c r="G132">
        <v>0.55530000000000002</v>
      </c>
      <c r="H132">
        <v>0.2281</v>
      </c>
      <c r="I132">
        <v>0.3417</v>
      </c>
      <c r="J132">
        <v>0.42809999999999998</v>
      </c>
      <c r="K132">
        <v>0.6391</v>
      </c>
      <c r="L132">
        <v>0.1346</v>
      </c>
      <c r="M132">
        <v>0.26919999999999999</v>
      </c>
      <c r="N132">
        <v>0.42420000000000002</v>
      </c>
      <c r="O132">
        <v>0.63460000000000005</v>
      </c>
      <c r="P132">
        <v>1.6000000000000001E-3</v>
      </c>
      <c r="Q132">
        <v>9</v>
      </c>
      <c r="R132">
        <v>8</v>
      </c>
      <c r="S132">
        <v>5</v>
      </c>
      <c r="T132">
        <v>155</v>
      </c>
      <c r="U132">
        <v>103</v>
      </c>
      <c r="V132">
        <v>216</v>
      </c>
      <c r="W132">
        <v>192</v>
      </c>
      <c r="X132">
        <v>155</v>
      </c>
      <c r="Y132">
        <v>19</v>
      </c>
      <c r="Z132">
        <v>9</v>
      </c>
      <c r="AA132">
        <v>113</v>
      </c>
      <c r="AB132">
        <v>5</v>
      </c>
      <c r="AC132" s="9">
        <v>82.416666666666671</v>
      </c>
    </row>
    <row r="133" spans="1:29" x14ac:dyDescent="0.3">
      <c r="A133" t="s">
        <v>49</v>
      </c>
      <c r="B133" t="s">
        <v>59</v>
      </c>
      <c r="C133" t="s">
        <v>51</v>
      </c>
      <c r="D133" t="s">
        <v>215</v>
      </c>
      <c r="E133">
        <v>0</v>
      </c>
      <c r="F133">
        <v>0</v>
      </c>
      <c r="G133">
        <v>0.5</v>
      </c>
      <c r="H133">
        <v>0.1925</v>
      </c>
      <c r="I133">
        <v>0.34449999999999997</v>
      </c>
      <c r="J133">
        <v>0.46150000000000002</v>
      </c>
      <c r="K133">
        <v>0.65380000000000005</v>
      </c>
      <c r="L133">
        <v>0.12189999999999999</v>
      </c>
      <c r="M133">
        <v>0.34620000000000001</v>
      </c>
      <c r="N133">
        <v>0.4</v>
      </c>
      <c r="O133">
        <v>0.67259999999999998</v>
      </c>
      <c r="P133">
        <v>3.8199999999999998E-2</v>
      </c>
      <c r="Q133">
        <v>31</v>
      </c>
      <c r="R133">
        <v>121</v>
      </c>
      <c r="S133">
        <v>82</v>
      </c>
      <c r="T133">
        <v>27</v>
      </c>
      <c r="U133">
        <v>102</v>
      </c>
      <c r="V133">
        <v>158</v>
      </c>
      <c r="W133">
        <v>160</v>
      </c>
      <c r="X133">
        <v>88</v>
      </c>
      <c r="Y133">
        <v>17</v>
      </c>
      <c r="Z133">
        <v>12</v>
      </c>
      <c r="AA133">
        <v>89</v>
      </c>
      <c r="AB133">
        <v>102</v>
      </c>
      <c r="AC133" s="9">
        <v>82.416666666666671</v>
      </c>
    </row>
    <row r="134" spans="1:29" x14ac:dyDescent="0.3">
      <c r="A134" t="s">
        <v>217</v>
      </c>
      <c r="B134" t="s">
        <v>55</v>
      </c>
      <c r="C134" t="s">
        <v>105</v>
      </c>
      <c r="D134" t="s">
        <v>214</v>
      </c>
      <c r="E134">
        <v>6.3200000000000006E-2</v>
      </c>
      <c r="F134">
        <v>0.1091</v>
      </c>
      <c r="G134">
        <v>0.51470000000000005</v>
      </c>
      <c r="H134">
        <v>0.19040000000000001</v>
      </c>
      <c r="I134">
        <v>0.35289999999999999</v>
      </c>
      <c r="J134">
        <v>0.43980000000000002</v>
      </c>
      <c r="K134">
        <v>0.64500000000000002</v>
      </c>
      <c r="L134">
        <v>0.1368</v>
      </c>
      <c r="M134">
        <v>0.57689999999999997</v>
      </c>
      <c r="N134">
        <v>6.4500000000000002E-2</v>
      </c>
      <c r="O134">
        <v>0.77010000000000001</v>
      </c>
      <c r="P134">
        <v>3.78E-2</v>
      </c>
      <c r="Q134">
        <v>25</v>
      </c>
      <c r="R134">
        <v>72</v>
      </c>
      <c r="S134">
        <v>54</v>
      </c>
      <c r="T134">
        <v>6</v>
      </c>
      <c r="U134">
        <v>99</v>
      </c>
      <c r="V134">
        <v>194</v>
      </c>
      <c r="W134">
        <v>178</v>
      </c>
      <c r="X134">
        <v>165</v>
      </c>
      <c r="Y134">
        <v>11</v>
      </c>
      <c r="Z134">
        <v>84</v>
      </c>
      <c r="AA134">
        <v>1</v>
      </c>
      <c r="AB134">
        <v>101</v>
      </c>
      <c r="AC134" s="9">
        <v>82.5</v>
      </c>
    </row>
    <row r="135" spans="1:29" x14ac:dyDescent="0.3">
      <c r="A135" t="s">
        <v>49</v>
      </c>
      <c r="B135" t="s">
        <v>56</v>
      </c>
      <c r="C135" t="s">
        <v>51</v>
      </c>
      <c r="D135" t="s">
        <v>214</v>
      </c>
      <c r="E135">
        <v>1.0500000000000001E-2</v>
      </c>
      <c r="F135">
        <v>2.0799999999999999E-2</v>
      </c>
      <c r="G135">
        <v>0.50529999999999997</v>
      </c>
      <c r="H135">
        <v>0.1951</v>
      </c>
      <c r="I135">
        <v>0.40620000000000001</v>
      </c>
      <c r="J135">
        <v>0.45100000000000001</v>
      </c>
      <c r="K135">
        <v>0.65380000000000005</v>
      </c>
      <c r="L135">
        <v>0.15690000000000001</v>
      </c>
      <c r="M135">
        <v>0.42309999999999998</v>
      </c>
      <c r="N135">
        <v>0.33329999999999999</v>
      </c>
      <c r="O135">
        <v>0.71030000000000004</v>
      </c>
      <c r="P135">
        <v>4.0000000000000001E-3</v>
      </c>
      <c r="Q135">
        <v>30</v>
      </c>
      <c r="R135">
        <v>116</v>
      </c>
      <c r="S135">
        <v>70</v>
      </c>
      <c r="T135">
        <v>50</v>
      </c>
      <c r="U135">
        <v>80</v>
      </c>
      <c r="V135">
        <v>174</v>
      </c>
      <c r="W135">
        <v>160</v>
      </c>
      <c r="X135">
        <v>211</v>
      </c>
      <c r="Y135">
        <v>15</v>
      </c>
      <c r="Z135">
        <v>24</v>
      </c>
      <c r="AA135">
        <v>39</v>
      </c>
      <c r="AB135">
        <v>22</v>
      </c>
      <c r="AC135" s="9">
        <v>82.583333333333329</v>
      </c>
    </row>
    <row r="136" spans="1:29" x14ac:dyDescent="0.3">
      <c r="A136" t="s">
        <v>217</v>
      </c>
      <c r="B136" t="s">
        <v>52</v>
      </c>
      <c r="C136" t="s">
        <v>104</v>
      </c>
      <c r="D136" t="s">
        <v>216</v>
      </c>
      <c r="E136">
        <v>1.0500000000000001E-2</v>
      </c>
      <c r="F136">
        <v>2.06E-2</v>
      </c>
      <c r="G136">
        <v>0.50339999999999996</v>
      </c>
      <c r="H136">
        <v>0.2024</v>
      </c>
      <c r="I136">
        <v>0.47899999999999998</v>
      </c>
      <c r="J136">
        <v>0.5262</v>
      </c>
      <c r="K136">
        <v>0.69689999999999996</v>
      </c>
      <c r="L136">
        <v>0.12959999999999999</v>
      </c>
      <c r="M136">
        <v>0</v>
      </c>
      <c r="N136">
        <v>0</v>
      </c>
      <c r="O136">
        <v>0.5</v>
      </c>
      <c r="P136">
        <v>2.2000000000000001E-3</v>
      </c>
      <c r="Q136">
        <v>30</v>
      </c>
      <c r="R136">
        <v>117</v>
      </c>
      <c r="S136">
        <v>74</v>
      </c>
      <c r="T136">
        <v>88</v>
      </c>
      <c r="U136">
        <v>61</v>
      </c>
      <c r="V136">
        <v>81</v>
      </c>
      <c r="W136">
        <v>80</v>
      </c>
      <c r="X136">
        <v>120</v>
      </c>
      <c r="Y136">
        <v>25</v>
      </c>
      <c r="Z136">
        <v>152</v>
      </c>
      <c r="AA136">
        <v>160</v>
      </c>
      <c r="AB136">
        <v>9</v>
      </c>
      <c r="AC136" s="9">
        <v>83.083333333333329</v>
      </c>
    </row>
    <row r="137" spans="1:29" x14ac:dyDescent="0.3">
      <c r="A137" t="s">
        <v>50</v>
      </c>
      <c r="B137" t="s">
        <v>56</v>
      </c>
      <c r="C137" t="s">
        <v>51</v>
      </c>
      <c r="D137" t="s">
        <v>214</v>
      </c>
      <c r="E137">
        <v>8.4199999999999997E-2</v>
      </c>
      <c r="F137">
        <v>0.1368</v>
      </c>
      <c r="G137">
        <v>0.51580000000000004</v>
      </c>
      <c r="H137">
        <v>0.1938</v>
      </c>
      <c r="I137">
        <v>0.35289999999999999</v>
      </c>
      <c r="J137">
        <v>0.43149999999999999</v>
      </c>
      <c r="K137">
        <v>0.64119999999999999</v>
      </c>
      <c r="L137">
        <v>0.1429</v>
      </c>
      <c r="M137">
        <v>0.42309999999999998</v>
      </c>
      <c r="N137">
        <v>0.24440000000000001</v>
      </c>
      <c r="O137">
        <v>0.70920000000000005</v>
      </c>
      <c r="P137">
        <v>0.01</v>
      </c>
      <c r="Q137">
        <v>23</v>
      </c>
      <c r="R137">
        <v>59</v>
      </c>
      <c r="S137">
        <v>52</v>
      </c>
      <c r="T137">
        <v>39</v>
      </c>
      <c r="U137">
        <v>99</v>
      </c>
      <c r="V137">
        <v>208</v>
      </c>
      <c r="W137">
        <v>186</v>
      </c>
      <c r="X137">
        <v>189</v>
      </c>
      <c r="Y137">
        <v>15</v>
      </c>
      <c r="Z137">
        <v>45</v>
      </c>
      <c r="AA137">
        <v>48</v>
      </c>
      <c r="AB137">
        <v>41</v>
      </c>
      <c r="AC137" s="9">
        <v>83.666666666666671</v>
      </c>
    </row>
    <row r="138" spans="1:29" x14ac:dyDescent="0.3">
      <c r="A138" t="s">
        <v>49</v>
      </c>
      <c r="B138" t="s">
        <v>58</v>
      </c>
      <c r="C138" t="s">
        <v>104</v>
      </c>
      <c r="D138" t="s">
        <v>216</v>
      </c>
      <c r="E138">
        <v>0</v>
      </c>
      <c r="F138">
        <v>0</v>
      </c>
      <c r="G138">
        <v>0.5</v>
      </c>
      <c r="H138">
        <v>0.19670000000000001</v>
      </c>
      <c r="I138">
        <v>0.56299999999999994</v>
      </c>
      <c r="J138">
        <v>0.56540000000000001</v>
      </c>
      <c r="K138">
        <v>0.72809999999999997</v>
      </c>
      <c r="L138">
        <v>0.14099999999999999</v>
      </c>
      <c r="M138">
        <v>0</v>
      </c>
      <c r="N138">
        <v>0</v>
      </c>
      <c r="O138">
        <v>0.5</v>
      </c>
      <c r="P138">
        <v>2.3999999999999998E-3</v>
      </c>
      <c r="Q138">
        <v>31</v>
      </c>
      <c r="R138">
        <v>121</v>
      </c>
      <c r="S138">
        <v>82</v>
      </c>
      <c r="T138">
        <v>62</v>
      </c>
      <c r="U138">
        <v>45</v>
      </c>
      <c r="V138">
        <v>66</v>
      </c>
      <c r="W138">
        <v>66</v>
      </c>
      <c r="X138">
        <v>185</v>
      </c>
      <c r="Y138">
        <v>25</v>
      </c>
      <c r="Z138">
        <v>152</v>
      </c>
      <c r="AA138">
        <v>160</v>
      </c>
      <c r="AB138">
        <v>11</v>
      </c>
      <c r="AC138" s="9">
        <v>83.833333333333329</v>
      </c>
    </row>
    <row r="139" spans="1:29" x14ac:dyDescent="0.3">
      <c r="A139" t="s">
        <v>50</v>
      </c>
      <c r="B139" t="s">
        <v>60</v>
      </c>
      <c r="C139" t="s">
        <v>104</v>
      </c>
      <c r="D139" t="s">
        <v>215</v>
      </c>
      <c r="E139">
        <v>0.66320000000000001</v>
      </c>
      <c r="F139">
        <v>0.37609999999999999</v>
      </c>
      <c r="G139">
        <v>0.49890000000000001</v>
      </c>
      <c r="H139">
        <v>0.29930000000000001</v>
      </c>
      <c r="I139">
        <v>0.4622</v>
      </c>
      <c r="J139">
        <v>0.51319999999999999</v>
      </c>
      <c r="K139">
        <v>0.68879999999999997</v>
      </c>
      <c r="L139">
        <v>0.13300000000000001</v>
      </c>
      <c r="M139">
        <v>0</v>
      </c>
      <c r="N139">
        <v>0</v>
      </c>
      <c r="O139">
        <v>0.5</v>
      </c>
      <c r="P139">
        <v>2.2000000000000001E-3</v>
      </c>
      <c r="Q139">
        <v>2</v>
      </c>
      <c r="R139">
        <v>5</v>
      </c>
      <c r="S139">
        <v>84</v>
      </c>
      <c r="T139">
        <v>173</v>
      </c>
      <c r="U139">
        <v>66</v>
      </c>
      <c r="V139">
        <v>92</v>
      </c>
      <c r="W139">
        <v>95</v>
      </c>
      <c r="X139">
        <v>144</v>
      </c>
      <c r="Y139">
        <v>25</v>
      </c>
      <c r="Z139">
        <v>152</v>
      </c>
      <c r="AA139">
        <v>160</v>
      </c>
      <c r="AB139">
        <v>9</v>
      </c>
      <c r="AC139" s="9">
        <v>83.916666666666671</v>
      </c>
    </row>
    <row r="140" spans="1:29" x14ac:dyDescent="0.3">
      <c r="A140" t="s">
        <v>50</v>
      </c>
      <c r="B140" t="s">
        <v>53</v>
      </c>
      <c r="C140" t="s">
        <v>105</v>
      </c>
      <c r="D140" t="s">
        <v>214</v>
      </c>
      <c r="E140">
        <v>4.2099999999999999E-2</v>
      </c>
      <c r="F140">
        <v>7.3400000000000007E-2</v>
      </c>
      <c r="G140">
        <v>0.50229999999999997</v>
      </c>
      <c r="H140">
        <v>0.19120000000000001</v>
      </c>
      <c r="I140">
        <v>0.35570000000000002</v>
      </c>
      <c r="J140">
        <v>0.44019999999999998</v>
      </c>
      <c r="K140">
        <v>0.64539999999999997</v>
      </c>
      <c r="L140">
        <v>0.1404</v>
      </c>
      <c r="M140">
        <v>0.42309999999999998</v>
      </c>
      <c r="N140">
        <v>0.28570000000000001</v>
      </c>
      <c r="O140">
        <v>0.70979999999999999</v>
      </c>
      <c r="P140">
        <v>1.4E-2</v>
      </c>
      <c r="Q140">
        <v>27</v>
      </c>
      <c r="R140">
        <v>97</v>
      </c>
      <c r="S140">
        <v>77</v>
      </c>
      <c r="T140">
        <v>14</v>
      </c>
      <c r="U140">
        <v>98</v>
      </c>
      <c r="V140">
        <v>193</v>
      </c>
      <c r="W140">
        <v>176</v>
      </c>
      <c r="X140">
        <v>183</v>
      </c>
      <c r="Y140">
        <v>15</v>
      </c>
      <c r="Z140">
        <v>35</v>
      </c>
      <c r="AA140">
        <v>43</v>
      </c>
      <c r="AB140">
        <v>51</v>
      </c>
      <c r="AC140" s="9">
        <v>84.083333333333329</v>
      </c>
    </row>
    <row r="141" spans="1:29" x14ac:dyDescent="0.3">
      <c r="A141" t="s">
        <v>217</v>
      </c>
      <c r="B141" t="s">
        <v>53</v>
      </c>
      <c r="C141" t="s">
        <v>105</v>
      </c>
      <c r="D141" t="s">
        <v>214</v>
      </c>
      <c r="E141">
        <v>9.4700000000000006E-2</v>
      </c>
      <c r="F141">
        <v>0.15129999999999999</v>
      </c>
      <c r="G141">
        <v>0.51919999999999999</v>
      </c>
      <c r="H141">
        <v>0.18909999999999999</v>
      </c>
      <c r="I141">
        <v>0.3417</v>
      </c>
      <c r="J141">
        <v>0.43259999999999998</v>
      </c>
      <c r="K141">
        <v>0.64119999999999999</v>
      </c>
      <c r="L141">
        <v>0.1343</v>
      </c>
      <c r="M141">
        <v>0.5</v>
      </c>
      <c r="N141">
        <v>3.6900000000000002E-2</v>
      </c>
      <c r="O141">
        <v>0.72109999999999996</v>
      </c>
      <c r="P141">
        <v>5.33E-2</v>
      </c>
      <c r="Q141">
        <v>22</v>
      </c>
      <c r="R141">
        <v>49</v>
      </c>
      <c r="S141">
        <v>45</v>
      </c>
      <c r="T141">
        <v>1</v>
      </c>
      <c r="U141">
        <v>103</v>
      </c>
      <c r="V141">
        <v>206</v>
      </c>
      <c r="W141">
        <v>186</v>
      </c>
      <c r="X141">
        <v>152</v>
      </c>
      <c r="Y141">
        <v>13</v>
      </c>
      <c r="Z141">
        <v>101</v>
      </c>
      <c r="AA141">
        <v>21</v>
      </c>
      <c r="AB141">
        <v>113</v>
      </c>
      <c r="AC141" s="9">
        <v>84.333333333333329</v>
      </c>
    </row>
    <row r="142" spans="1:29" x14ac:dyDescent="0.3">
      <c r="A142" t="s">
        <v>50</v>
      </c>
      <c r="B142" t="s">
        <v>57</v>
      </c>
      <c r="C142" t="s">
        <v>105</v>
      </c>
      <c r="D142" t="s">
        <v>215</v>
      </c>
      <c r="E142">
        <v>0</v>
      </c>
      <c r="F142">
        <v>0</v>
      </c>
      <c r="G142">
        <v>0.5</v>
      </c>
      <c r="H142">
        <v>0.2152</v>
      </c>
      <c r="I142">
        <v>0.35010000000000002</v>
      </c>
      <c r="J142">
        <v>0.46300000000000002</v>
      </c>
      <c r="K142">
        <v>0.65480000000000005</v>
      </c>
      <c r="L142">
        <v>0.12479999999999999</v>
      </c>
      <c r="M142">
        <v>0.46150000000000002</v>
      </c>
      <c r="N142">
        <v>0.1341</v>
      </c>
      <c r="O142">
        <v>0.72470000000000001</v>
      </c>
      <c r="P142">
        <v>1.37E-2</v>
      </c>
      <c r="Q142">
        <v>31</v>
      </c>
      <c r="R142">
        <v>121</v>
      </c>
      <c r="S142">
        <v>82</v>
      </c>
      <c r="T142">
        <v>124</v>
      </c>
      <c r="U142">
        <v>100</v>
      </c>
      <c r="V142">
        <v>157</v>
      </c>
      <c r="W142">
        <v>156</v>
      </c>
      <c r="X142">
        <v>96</v>
      </c>
      <c r="Y142">
        <v>14</v>
      </c>
      <c r="Z142">
        <v>66</v>
      </c>
      <c r="AA142">
        <v>18</v>
      </c>
      <c r="AB142">
        <v>49</v>
      </c>
      <c r="AC142" s="9">
        <v>84.5</v>
      </c>
    </row>
    <row r="143" spans="1:29" x14ac:dyDescent="0.3">
      <c r="A143" t="s">
        <v>49</v>
      </c>
      <c r="B143" t="s">
        <v>59</v>
      </c>
      <c r="C143" t="s">
        <v>105</v>
      </c>
      <c r="D143" t="s">
        <v>215</v>
      </c>
      <c r="E143">
        <v>0</v>
      </c>
      <c r="F143">
        <v>0</v>
      </c>
      <c r="G143">
        <v>0.5</v>
      </c>
      <c r="H143">
        <v>0.19370000000000001</v>
      </c>
      <c r="I143">
        <v>0.3669</v>
      </c>
      <c r="J143">
        <v>0.4662</v>
      </c>
      <c r="K143">
        <v>0.65759999999999996</v>
      </c>
      <c r="L143">
        <v>0.13089999999999999</v>
      </c>
      <c r="M143">
        <v>0.26919999999999999</v>
      </c>
      <c r="N143">
        <v>0.38890000000000002</v>
      </c>
      <c r="O143">
        <v>0.63449999999999995</v>
      </c>
      <c r="P143">
        <v>1.9699999999999999E-2</v>
      </c>
      <c r="Q143">
        <v>31</v>
      </c>
      <c r="R143">
        <v>121</v>
      </c>
      <c r="S143">
        <v>82</v>
      </c>
      <c r="T143">
        <v>38</v>
      </c>
      <c r="U143">
        <v>94</v>
      </c>
      <c r="V143">
        <v>154</v>
      </c>
      <c r="W143">
        <v>150</v>
      </c>
      <c r="X143">
        <v>130</v>
      </c>
      <c r="Y143">
        <v>19</v>
      </c>
      <c r="Z143">
        <v>13</v>
      </c>
      <c r="AA143">
        <v>114</v>
      </c>
      <c r="AB143">
        <v>70</v>
      </c>
      <c r="AC143" s="9">
        <v>84.666666666666671</v>
      </c>
    </row>
    <row r="144" spans="1:29" x14ac:dyDescent="0.3">
      <c r="A144" t="s">
        <v>49</v>
      </c>
      <c r="B144" t="s">
        <v>51</v>
      </c>
      <c r="C144" t="s">
        <v>104</v>
      </c>
      <c r="D144" t="s">
        <v>215</v>
      </c>
      <c r="E144">
        <v>0</v>
      </c>
      <c r="F144">
        <v>0</v>
      </c>
      <c r="G144">
        <v>0.5</v>
      </c>
      <c r="H144">
        <v>0.19550000000000001</v>
      </c>
      <c r="I144">
        <v>0.38940000000000002</v>
      </c>
      <c r="J144">
        <v>0.50919999999999999</v>
      </c>
      <c r="K144">
        <v>0.67720000000000002</v>
      </c>
      <c r="L144">
        <v>0.1207</v>
      </c>
      <c r="M144">
        <v>0</v>
      </c>
      <c r="N144">
        <v>0</v>
      </c>
      <c r="O144">
        <v>0.5</v>
      </c>
      <c r="P144">
        <v>2.2000000000000001E-3</v>
      </c>
      <c r="Q144">
        <v>31</v>
      </c>
      <c r="R144">
        <v>121</v>
      </c>
      <c r="S144">
        <v>82</v>
      </c>
      <c r="T144">
        <v>52</v>
      </c>
      <c r="U144">
        <v>86</v>
      </c>
      <c r="V144">
        <v>100</v>
      </c>
      <c r="W144">
        <v>117</v>
      </c>
      <c r="X144">
        <v>84</v>
      </c>
      <c r="Y144">
        <v>25</v>
      </c>
      <c r="Z144">
        <v>152</v>
      </c>
      <c r="AA144">
        <v>160</v>
      </c>
      <c r="AB144">
        <v>9</v>
      </c>
      <c r="AC144" s="9">
        <v>84.916666666666671</v>
      </c>
    </row>
    <row r="145" spans="1:29" x14ac:dyDescent="0.3">
      <c r="A145" t="s">
        <v>217</v>
      </c>
      <c r="B145" t="s">
        <v>58</v>
      </c>
      <c r="C145" t="s">
        <v>105</v>
      </c>
      <c r="D145" t="s">
        <v>214</v>
      </c>
      <c r="E145">
        <v>9.4700000000000006E-2</v>
      </c>
      <c r="F145">
        <v>0.1593</v>
      </c>
      <c r="G145">
        <v>0.53049999999999997</v>
      </c>
      <c r="H145">
        <v>0.19389999999999999</v>
      </c>
      <c r="I145">
        <v>0.30530000000000002</v>
      </c>
      <c r="J145">
        <v>0.41289999999999999</v>
      </c>
      <c r="K145">
        <v>0.63100000000000001</v>
      </c>
      <c r="L145">
        <v>0.12859999999999999</v>
      </c>
      <c r="M145">
        <v>0.46150000000000002</v>
      </c>
      <c r="N145">
        <v>6.1400000000000003E-2</v>
      </c>
      <c r="O145">
        <v>0.71550000000000002</v>
      </c>
      <c r="P145">
        <v>3.5200000000000002E-2</v>
      </c>
      <c r="Q145">
        <v>22</v>
      </c>
      <c r="R145">
        <v>43</v>
      </c>
      <c r="S145">
        <v>24</v>
      </c>
      <c r="T145">
        <v>40</v>
      </c>
      <c r="U145">
        <v>115</v>
      </c>
      <c r="V145">
        <v>230</v>
      </c>
      <c r="W145">
        <v>207</v>
      </c>
      <c r="X145">
        <v>114</v>
      </c>
      <c r="Y145">
        <v>14</v>
      </c>
      <c r="Z145">
        <v>85</v>
      </c>
      <c r="AA145">
        <v>29</v>
      </c>
      <c r="AB145">
        <v>97</v>
      </c>
      <c r="AC145" s="9">
        <v>85</v>
      </c>
    </row>
    <row r="146" spans="1:29" x14ac:dyDescent="0.3">
      <c r="A146" t="s">
        <v>217</v>
      </c>
      <c r="B146" t="s">
        <v>54</v>
      </c>
      <c r="C146" t="s">
        <v>104</v>
      </c>
      <c r="D146" t="s">
        <v>215</v>
      </c>
      <c r="E146">
        <v>8.4199999999999997E-2</v>
      </c>
      <c r="F146">
        <v>0.1221</v>
      </c>
      <c r="G146">
        <v>0.48949999999999999</v>
      </c>
      <c r="H146">
        <v>0.22090000000000001</v>
      </c>
      <c r="I146">
        <v>0.44819999999999999</v>
      </c>
      <c r="J146">
        <v>0.5071</v>
      </c>
      <c r="K146">
        <v>0.68430000000000002</v>
      </c>
      <c r="L146">
        <v>0.13</v>
      </c>
      <c r="M146">
        <v>0.73080000000000001</v>
      </c>
      <c r="N146">
        <v>1.09E-2</v>
      </c>
      <c r="O146">
        <v>0.71660000000000001</v>
      </c>
      <c r="P146">
        <v>0.2631</v>
      </c>
      <c r="Q146">
        <v>23</v>
      </c>
      <c r="R146">
        <v>67</v>
      </c>
      <c r="S146">
        <v>95</v>
      </c>
      <c r="T146">
        <v>140</v>
      </c>
      <c r="U146">
        <v>71</v>
      </c>
      <c r="V146">
        <v>105</v>
      </c>
      <c r="W146">
        <v>105</v>
      </c>
      <c r="X146">
        <v>122</v>
      </c>
      <c r="Y146">
        <v>7</v>
      </c>
      <c r="Z146">
        <v>124</v>
      </c>
      <c r="AA146">
        <v>26</v>
      </c>
      <c r="AB146">
        <v>139</v>
      </c>
      <c r="AC146" s="9">
        <v>85.333333333333329</v>
      </c>
    </row>
    <row r="147" spans="1:29" x14ac:dyDescent="0.3">
      <c r="A147" t="s">
        <v>50</v>
      </c>
      <c r="B147" t="s">
        <v>52</v>
      </c>
      <c r="C147" t="s">
        <v>105</v>
      </c>
      <c r="D147" t="s">
        <v>214</v>
      </c>
      <c r="E147">
        <v>0.2316</v>
      </c>
      <c r="F147">
        <v>0.28949999999999998</v>
      </c>
      <c r="G147">
        <v>0.55000000000000004</v>
      </c>
      <c r="H147">
        <v>0.2064</v>
      </c>
      <c r="I147">
        <v>0.26050000000000001</v>
      </c>
      <c r="J147">
        <v>0.37880000000000003</v>
      </c>
      <c r="K147">
        <v>0.6159</v>
      </c>
      <c r="L147">
        <v>0.1295</v>
      </c>
      <c r="M147">
        <v>0.23080000000000001</v>
      </c>
      <c r="N147">
        <v>0.375</v>
      </c>
      <c r="O147">
        <v>0.61539999999999995</v>
      </c>
      <c r="P147">
        <v>1.6000000000000001E-3</v>
      </c>
      <c r="Q147">
        <v>12</v>
      </c>
      <c r="R147">
        <v>12</v>
      </c>
      <c r="S147">
        <v>7</v>
      </c>
      <c r="T147">
        <v>100</v>
      </c>
      <c r="U147">
        <v>127</v>
      </c>
      <c r="V147">
        <v>255</v>
      </c>
      <c r="W147">
        <v>229</v>
      </c>
      <c r="X147">
        <v>119</v>
      </c>
      <c r="Y147">
        <v>20</v>
      </c>
      <c r="Z147">
        <v>14</v>
      </c>
      <c r="AA147">
        <v>126</v>
      </c>
      <c r="AB147">
        <v>5</v>
      </c>
      <c r="AC147" s="9">
        <v>85.5</v>
      </c>
    </row>
    <row r="148" spans="1:29" x14ac:dyDescent="0.3">
      <c r="A148" t="s">
        <v>49</v>
      </c>
      <c r="B148" t="s">
        <v>61</v>
      </c>
      <c r="C148" t="s">
        <v>51</v>
      </c>
      <c r="D148" t="s">
        <v>215</v>
      </c>
      <c r="E148">
        <v>0</v>
      </c>
      <c r="F148">
        <v>0</v>
      </c>
      <c r="G148">
        <v>0.5</v>
      </c>
      <c r="H148">
        <v>0.1991</v>
      </c>
      <c r="I148">
        <v>0.32490000000000002</v>
      </c>
      <c r="J148">
        <v>0.43859999999999999</v>
      </c>
      <c r="K148">
        <v>0.64290000000000003</v>
      </c>
      <c r="L148">
        <v>0.1236</v>
      </c>
      <c r="M148">
        <v>0.26919999999999999</v>
      </c>
      <c r="N148">
        <v>0.42420000000000002</v>
      </c>
      <c r="O148">
        <v>0.63460000000000005</v>
      </c>
      <c r="P148">
        <v>1.6000000000000001E-3</v>
      </c>
      <c r="Q148">
        <v>31</v>
      </c>
      <c r="R148">
        <v>121</v>
      </c>
      <c r="S148">
        <v>82</v>
      </c>
      <c r="T148">
        <v>74</v>
      </c>
      <c r="U148">
        <v>109</v>
      </c>
      <c r="V148">
        <v>197</v>
      </c>
      <c r="W148">
        <v>183</v>
      </c>
      <c r="X148">
        <v>90</v>
      </c>
      <c r="Y148">
        <v>19</v>
      </c>
      <c r="Z148">
        <v>9</v>
      </c>
      <c r="AA148">
        <v>113</v>
      </c>
      <c r="AB148">
        <v>5</v>
      </c>
      <c r="AC148" s="9">
        <v>86.083333333333329</v>
      </c>
    </row>
    <row r="149" spans="1:29" x14ac:dyDescent="0.3">
      <c r="A149" t="s">
        <v>217</v>
      </c>
      <c r="B149" t="s">
        <v>61</v>
      </c>
      <c r="C149" t="s">
        <v>104</v>
      </c>
      <c r="D149" t="s">
        <v>216</v>
      </c>
      <c r="E149">
        <v>0</v>
      </c>
      <c r="F149">
        <v>0</v>
      </c>
      <c r="G149">
        <v>0.5</v>
      </c>
      <c r="H149">
        <v>0.1923</v>
      </c>
      <c r="I149">
        <v>0.47899999999999998</v>
      </c>
      <c r="J149">
        <v>0.48099999999999998</v>
      </c>
      <c r="K149">
        <v>0.67559999999999998</v>
      </c>
      <c r="L149">
        <v>0.14349999999999999</v>
      </c>
      <c r="M149">
        <v>3.85E-2</v>
      </c>
      <c r="N149">
        <v>7.4099999999999999E-2</v>
      </c>
      <c r="O149">
        <v>0.51919999999999999</v>
      </c>
      <c r="P149">
        <v>2.2000000000000001E-3</v>
      </c>
      <c r="Q149">
        <v>31</v>
      </c>
      <c r="R149">
        <v>121</v>
      </c>
      <c r="S149">
        <v>82</v>
      </c>
      <c r="T149">
        <v>25</v>
      </c>
      <c r="U149">
        <v>61</v>
      </c>
      <c r="V149">
        <v>138</v>
      </c>
      <c r="W149">
        <v>119</v>
      </c>
      <c r="X149">
        <v>191</v>
      </c>
      <c r="Y149">
        <v>24</v>
      </c>
      <c r="Z149">
        <v>79</v>
      </c>
      <c r="AA149">
        <v>157</v>
      </c>
      <c r="AB149">
        <v>9</v>
      </c>
      <c r="AC149" s="9">
        <v>86.416666666666671</v>
      </c>
    </row>
    <row r="150" spans="1:29" x14ac:dyDescent="0.3">
      <c r="A150" t="s">
        <v>49</v>
      </c>
      <c r="B150" t="s">
        <v>53</v>
      </c>
      <c r="C150" t="s">
        <v>104</v>
      </c>
      <c r="D150" t="s">
        <v>216</v>
      </c>
      <c r="E150">
        <v>0</v>
      </c>
      <c r="F150">
        <v>0</v>
      </c>
      <c r="G150">
        <v>0.5</v>
      </c>
      <c r="H150">
        <v>0.19450000000000001</v>
      </c>
      <c r="I150">
        <v>0.44819999999999999</v>
      </c>
      <c r="J150">
        <v>0.51700000000000002</v>
      </c>
      <c r="K150">
        <v>0.6885</v>
      </c>
      <c r="L150">
        <v>0.13550000000000001</v>
      </c>
      <c r="M150">
        <v>0</v>
      </c>
      <c r="N150">
        <v>0</v>
      </c>
      <c r="O150">
        <v>0.5</v>
      </c>
      <c r="P150">
        <v>2.0999999999999999E-3</v>
      </c>
      <c r="Q150">
        <v>31</v>
      </c>
      <c r="R150">
        <v>121</v>
      </c>
      <c r="S150">
        <v>82</v>
      </c>
      <c r="T150">
        <v>45</v>
      </c>
      <c r="U150">
        <v>71</v>
      </c>
      <c r="V150">
        <v>89</v>
      </c>
      <c r="W150">
        <v>96</v>
      </c>
      <c r="X150">
        <v>159</v>
      </c>
      <c r="Y150">
        <v>25</v>
      </c>
      <c r="Z150">
        <v>152</v>
      </c>
      <c r="AA150">
        <v>160</v>
      </c>
      <c r="AB150">
        <v>8</v>
      </c>
      <c r="AC150" s="9">
        <v>86.583333333333329</v>
      </c>
    </row>
    <row r="151" spans="1:29" x14ac:dyDescent="0.3">
      <c r="A151" t="s">
        <v>49</v>
      </c>
      <c r="B151" t="s">
        <v>56</v>
      </c>
      <c r="C151" t="s">
        <v>105</v>
      </c>
      <c r="D151" t="s">
        <v>214</v>
      </c>
      <c r="E151">
        <v>0</v>
      </c>
      <c r="F151">
        <v>0</v>
      </c>
      <c r="G151">
        <v>0.5</v>
      </c>
      <c r="H151">
        <v>0.191</v>
      </c>
      <c r="I151">
        <v>0.3165</v>
      </c>
      <c r="J151">
        <v>0.41770000000000002</v>
      </c>
      <c r="K151">
        <v>0.63349999999999995</v>
      </c>
      <c r="L151">
        <v>0.13569999999999999</v>
      </c>
      <c r="M151">
        <v>0.42309999999999998</v>
      </c>
      <c r="N151">
        <v>0.33329999999999999</v>
      </c>
      <c r="O151">
        <v>0.71030000000000004</v>
      </c>
      <c r="P151">
        <v>3.3E-3</v>
      </c>
      <c r="Q151">
        <v>31</v>
      </c>
      <c r="R151">
        <v>121</v>
      </c>
      <c r="S151">
        <v>82</v>
      </c>
      <c r="T151">
        <v>12</v>
      </c>
      <c r="U151">
        <v>112</v>
      </c>
      <c r="V151">
        <v>225</v>
      </c>
      <c r="W151">
        <v>202</v>
      </c>
      <c r="X151">
        <v>160</v>
      </c>
      <c r="Y151">
        <v>15</v>
      </c>
      <c r="Z151">
        <v>24</v>
      </c>
      <c r="AA151">
        <v>39</v>
      </c>
      <c r="AB151">
        <v>17</v>
      </c>
      <c r="AC151" s="9">
        <v>86.666666666666671</v>
      </c>
    </row>
    <row r="152" spans="1:29" x14ac:dyDescent="0.3">
      <c r="A152" t="s">
        <v>217</v>
      </c>
      <c r="B152" t="s">
        <v>58</v>
      </c>
      <c r="C152" t="s">
        <v>51</v>
      </c>
      <c r="D152" t="s">
        <v>214</v>
      </c>
      <c r="E152">
        <v>6.3200000000000006E-2</v>
      </c>
      <c r="F152">
        <v>0.1026</v>
      </c>
      <c r="G152">
        <v>0.50149999999999995</v>
      </c>
      <c r="H152">
        <v>0.19769999999999999</v>
      </c>
      <c r="I152">
        <v>0.40620000000000001</v>
      </c>
      <c r="J152">
        <v>0.47620000000000001</v>
      </c>
      <c r="K152">
        <v>0.66569999999999996</v>
      </c>
      <c r="L152">
        <v>0.1384</v>
      </c>
      <c r="M152">
        <v>0.5</v>
      </c>
      <c r="N152">
        <v>3.4000000000000002E-2</v>
      </c>
      <c r="O152">
        <v>0.71850000000000003</v>
      </c>
      <c r="P152">
        <v>5.2499999999999998E-2</v>
      </c>
      <c r="Q152">
        <v>25</v>
      </c>
      <c r="R152">
        <v>77</v>
      </c>
      <c r="S152">
        <v>79</v>
      </c>
      <c r="T152">
        <v>69</v>
      </c>
      <c r="U152">
        <v>80</v>
      </c>
      <c r="V152">
        <v>147</v>
      </c>
      <c r="W152">
        <v>138</v>
      </c>
      <c r="X152">
        <v>173</v>
      </c>
      <c r="Y152">
        <v>13</v>
      </c>
      <c r="Z152">
        <v>105</v>
      </c>
      <c r="AA152">
        <v>23</v>
      </c>
      <c r="AB152">
        <v>111</v>
      </c>
      <c r="AC152" s="9">
        <v>86.666666666666671</v>
      </c>
    </row>
    <row r="153" spans="1:29" x14ac:dyDescent="0.3">
      <c r="A153" t="s">
        <v>217</v>
      </c>
      <c r="B153" t="s">
        <v>57</v>
      </c>
      <c r="C153" t="s">
        <v>105</v>
      </c>
      <c r="D153" t="s">
        <v>214</v>
      </c>
      <c r="E153">
        <v>9.4700000000000006E-2</v>
      </c>
      <c r="F153">
        <v>0.1525</v>
      </c>
      <c r="G153">
        <v>0.52110000000000001</v>
      </c>
      <c r="H153">
        <v>0.2069</v>
      </c>
      <c r="I153">
        <v>0.3473</v>
      </c>
      <c r="J153">
        <v>0.44929999999999998</v>
      </c>
      <c r="K153">
        <v>0.64890000000000003</v>
      </c>
      <c r="L153">
        <v>0.1295</v>
      </c>
      <c r="M153">
        <v>0.5</v>
      </c>
      <c r="N153">
        <v>3.3000000000000002E-2</v>
      </c>
      <c r="O153">
        <v>0.71750000000000003</v>
      </c>
      <c r="P153">
        <v>5.5300000000000002E-2</v>
      </c>
      <c r="Q153">
        <v>22</v>
      </c>
      <c r="R153">
        <v>48</v>
      </c>
      <c r="S153">
        <v>41</v>
      </c>
      <c r="T153">
        <v>104</v>
      </c>
      <c r="U153">
        <v>101</v>
      </c>
      <c r="V153">
        <v>175</v>
      </c>
      <c r="W153">
        <v>171</v>
      </c>
      <c r="X153">
        <v>119</v>
      </c>
      <c r="Y153">
        <v>13</v>
      </c>
      <c r="Z153">
        <v>107</v>
      </c>
      <c r="AA153">
        <v>24</v>
      </c>
      <c r="AB153">
        <v>116</v>
      </c>
      <c r="AC153" s="9">
        <v>86.75</v>
      </c>
    </row>
    <row r="154" spans="1:29" x14ac:dyDescent="0.3">
      <c r="A154" t="s">
        <v>217</v>
      </c>
      <c r="B154" t="s">
        <v>60</v>
      </c>
      <c r="C154" t="s">
        <v>104</v>
      </c>
      <c r="D154" t="s">
        <v>215</v>
      </c>
      <c r="E154">
        <v>0.4526</v>
      </c>
      <c r="F154">
        <v>0.30819999999999997</v>
      </c>
      <c r="G154">
        <v>0.46129999999999999</v>
      </c>
      <c r="H154">
        <v>0.32119999999999999</v>
      </c>
      <c r="I154">
        <v>0.64429999999999998</v>
      </c>
      <c r="J154">
        <v>0.51800000000000002</v>
      </c>
      <c r="K154">
        <v>0.71699999999999997</v>
      </c>
      <c r="L154">
        <v>0.1729</v>
      </c>
      <c r="M154">
        <v>0</v>
      </c>
      <c r="N154">
        <v>0</v>
      </c>
      <c r="O154">
        <v>0.5</v>
      </c>
      <c r="P154">
        <v>2.2000000000000001E-3</v>
      </c>
      <c r="Q154">
        <v>7</v>
      </c>
      <c r="R154">
        <v>10</v>
      </c>
      <c r="S154">
        <v>105</v>
      </c>
      <c r="T154">
        <v>174</v>
      </c>
      <c r="U154">
        <v>24</v>
      </c>
      <c r="V154">
        <v>87</v>
      </c>
      <c r="W154">
        <v>69</v>
      </c>
      <c r="X154">
        <v>222</v>
      </c>
      <c r="Y154">
        <v>25</v>
      </c>
      <c r="Z154">
        <v>152</v>
      </c>
      <c r="AA154">
        <v>160</v>
      </c>
      <c r="AB154">
        <v>9</v>
      </c>
      <c r="AC154" s="9">
        <v>87</v>
      </c>
    </row>
    <row r="155" spans="1:29" x14ac:dyDescent="0.3">
      <c r="A155" t="s">
        <v>49</v>
      </c>
      <c r="B155" t="s">
        <v>60</v>
      </c>
      <c r="C155" t="s">
        <v>105</v>
      </c>
      <c r="D155" t="s">
        <v>215</v>
      </c>
      <c r="E155">
        <v>0</v>
      </c>
      <c r="F155">
        <v>0</v>
      </c>
      <c r="G155">
        <v>0.5</v>
      </c>
      <c r="H155">
        <v>0.22500000000000001</v>
      </c>
      <c r="I155">
        <v>0.42580000000000001</v>
      </c>
      <c r="J155">
        <v>0.49270000000000003</v>
      </c>
      <c r="K155">
        <v>0.67510000000000003</v>
      </c>
      <c r="L155">
        <v>0.13500000000000001</v>
      </c>
      <c r="M155">
        <v>0.1923</v>
      </c>
      <c r="N155">
        <v>0.3226</v>
      </c>
      <c r="O155">
        <v>0.59619999999999995</v>
      </c>
      <c r="P155">
        <v>1.6000000000000001E-3</v>
      </c>
      <c r="Q155">
        <v>31</v>
      </c>
      <c r="R155">
        <v>121</v>
      </c>
      <c r="S155">
        <v>82</v>
      </c>
      <c r="T155">
        <v>149</v>
      </c>
      <c r="U155">
        <v>76</v>
      </c>
      <c r="V155">
        <v>126</v>
      </c>
      <c r="W155">
        <v>121</v>
      </c>
      <c r="X155">
        <v>157</v>
      </c>
      <c r="Y155">
        <v>21</v>
      </c>
      <c r="Z155">
        <v>26</v>
      </c>
      <c r="AA155">
        <v>134</v>
      </c>
      <c r="AB155">
        <v>5</v>
      </c>
      <c r="AC155" s="9">
        <v>87.416666666666671</v>
      </c>
    </row>
    <row r="156" spans="1:29" x14ac:dyDescent="0.3">
      <c r="A156" t="s">
        <v>49</v>
      </c>
      <c r="B156" t="s">
        <v>52</v>
      </c>
      <c r="C156" t="s">
        <v>104</v>
      </c>
      <c r="D156" t="s">
        <v>216</v>
      </c>
      <c r="E156">
        <v>0</v>
      </c>
      <c r="F156">
        <v>0</v>
      </c>
      <c r="G156">
        <v>0.5</v>
      </c>
      <c r="H156">
        <v>0.19969999999999999</v>
      </c>
      <c r="I156">
        <v>0.44819999999999999</v>
      </c>
      <c r="J156">
        <v>0.5212</v>
      </c>
      <c r="K156">
        <v>0.69020000000000004</v>
      </c>
      <c r="L156">
        <v>0.13350000000000001</v>
      </c>
      <c r="M156">
        <v>0</v>
      </c>
      <c r="N156">
        <v>0</v>
      </c>
      <c r="O156">
        <v>0.5</v>
      </c>
      <c r="P156">
        <v>2.3E-3</v>
      </c>
      <c r="Q156">
        <v>31</v>
      </c>
      <c r="R156">
        <v>121</v>
      </c>
      <c r="S156">
        <v>82</v>
      </c>
      <c r="T156">
        <v>76</v>
      </c>
      <c r="U156">
        <v>71</v>
      </c>
      <c r="V156">
        <v>83</v>
      </c>
      <c r="W156">
        <v>93</v>
      </c>
      <c r="X156">
        <v>147</v>
      </c>
      <c r="Y156">
        <v>25</v>
      </c>
      <c r="Z156">
        <v>152</v>
      </c>
      <c r="AA156">
        <v>160</v>
      </c>
      <c r="AB156">
        <v>10</v>
      </c>
      <c r="AC156" s="9">
        <v>87.583333333333329</v>
      </c>
    </row>
    <row r="157" spans="1:29" x14ac:dyDescent="0.3">
      <c r="A157" t="s">
        <v>49</v>
      </c>
      <c r="B157" t="s">
        <v>60</v>
      </c>
      <c r="C157" t="s">
        <v>104</v>
      </c>
      <c r="D157" t="s">
        <v>216</v>
      </c>
      <c r="E157">
        <v>2.1100000000000001E-2</v>
      </c>
      <c r="F157">
        <v>4.0800000000000003E-2</v>
      </c>
      <c r="G157">
        <v>0.50860000000000005</v>
      </c>
      <c r="H157">
        <v>0.2203</v>
      </c>
      <c r="I157">
        <v>0.57699999999999996</v>
      </c>
      <c r="J157">
        <v>0.54710000000000003</v>
      </c>
      <c r="K157">
        <v>0.72209999999999996</v>
      </c>
      <c r="L157">
        <v>0.14019999999999999</v>
      </c>
      <c r="M157">
        <v>0</v>
      </c>
      <c r="N157">
        <v>0</v>
      </c>
      <c r="O157">
        <v>0.5</v>
      </c>
      <c r="P157">
        <v>2.3E-3</v>
      </c>
      <c r="Q157">
        <v>29</v>
      </c>
      <c r="R157">
        <v>109</v>
      </c>
      <c r="S157">
        <v>66</v>
      </c>
      <c r="T157">
        <v>138</v>
      </c>
      <c r="U157">
        <v>42</v>
      </c>
      <c r="V157">
        <v>70</v>
      </c>
      <c r="W157">
        <v>68</v>
      </c>
      <c r="X157">
        <v>182</v>
      </c>
      <c r="Y157">
        <v>25</v>
      </c>
      <c r="Z157">
        <v>152</v>
      </c>
      <c r="AA157">
        <v>160</v>
      </c>
      <c r="AB157">
        <v>10</v>
      </c>
      <c r="AC157" s="9">
        <v>87.583333333333329</v>
      </c>
    </row>
    <row r="158" spans="1:29" x14ac:dyDescent="0.3">
      <c r="A158" t="s">
        <v>217</v>
      </c>
      <c r="B158" t="s">
        <v>57</v>
      </c>
      <c r="C158" t="s">
        <v>104</v>
      </c>
      <c r="D158" t="s">
        <v>216</v>
      </c>
      <c r="E158">
        <v>0</v>
      </c>
      <c r="F158">
        <v>0</v>
      </c>
      <c r="G158">
        <v>0.5</v>
      </c>
      <c r="H158">
        <v>0.20660000000000001</v>
      </c>
      <c r="I158">
        <v>0.56579999999999997</v>
      </c>
      <c r="J158">
        <v>0.55959999999999999</v>
      </c>
      <c r="K158">
        <v>0.72599999999999998</v>
      </c>
      <c r="L158">
        <v>0.1371</v>
      </c>
      <c r="M158">
        <v>0.15379999999999999</v>
      </c>
      <c r="N158">
        <v>3.32E-2</v>
      </c>
      <c r="O158">
        <v>0.56779999999999997</v>
      </c>
      <c r="P158">
        <v>3.3500000000000002E-2</v>
      </c>
      <c r="Q158">
        <v>31</v>
      </c>
      <c r="R158">
        <v>121</v>
      </c>
      <c r="S158">
        <v>82</v>
      </c>
      <c r="T158">
        <v>102</v>
      </c>
      <c r="U158">
        <v>44</v>
      </c>
      <c r="V158">
        <v>68</v>
      </c>
      <c r="W158">
        <v>67</v>
      </c>
      <c r="X158">
        <v>166</v>
      </c>
      <c r="Y158">
        <v>22</v>
      </c>
      <c r="Z158">
        <v>106</v>
      </c>
      <c r="AA158">
        <v>149</v>
      </c>
      <c r="AB158">
        <v>93</v>
      </c>
      <c r="AC158" s="9">
        <v>87.583333333333329</v>
      </c>
    </row>
    <row r="159" spans="1:29" x14ac:dyDescent="0.3">
      <c r="A159" t="s">
        <v>217</v>
      </c>
      <c r="B159" t="s">
        <v>57</v>
      </c>
      <c r="C159" t="s">
        <v>105</v>
      </c>
      <c r="D159" t="s">
        <v>215</v>
      </c>
      <c r="E159">
        <v>0</v>
      </c>
      <c r="F159">
        <v>0</v>
      </c>
      <c r="G159">
        <v>0.5</v>
      </c>
      <c r="H159">
        <v>0.2354</v>
      </c>
      <c r="I159">
        <v>0.40060000000000001</v>
      </c>
      <c r="J159">
        <v>0.4914</v>
      </c>
      <c r="K159">
        <v>0.67159999999999997</v>
      </c>
      <c r="L159">
        <v>0.12470000000000001</v>
      </c>
      <c r="M159">
        <v>0.3846</v>
      </c>
      <c r="N159">
        <v>7.8100000000000003E-2</v>
      </c>
      <c r="O159">
        <v>0.68279999999999996</v>
      </c>
      <c r="P159">
        <v>1.5100000000000001E-2</v>
      </c>
      <c r="Q159">
        <v>31</v>
      </c>
      <c r="R159">
        <v>121</v>
      </c>
      <c r="S159">
        <v>82</v>
      </c>
      <c r="T159">
        <v>161</v>
      </c>
      <c r="U159">
        <v>82</v>
      </c>
      <c r="V159">
        <v>128</v>
      </c>
      <c r="W159">
        <v>126</v>
      </c>
      <c r="X159">
        <v>95</v>
      </c>
      <c r="Y159">
        <v>16</v>
      </c>
      <c r="Z159">
        <v>77</v>
      </c>
      <c r="AA159">
        <v>80</v>
      </c>
      <c r="AB159">
        <v>56</v>
      </c>
      <c r="AC159" s="9">
        <v>87.916666666666671</v>
      </c>
    </row>
    <row r="160" spans="1:29" x14ac:dyDescent="0.3">
      <c r="A160" t="s">
        <v>50</v>
      </c>
      <c r="B160" t="s">
        <v>57</v>
      </c>
      <c r="C160" t="s">
        <v>51</v>
      </c>
      <c r="D160" t="s">
        <v>214</v>
      </c>
      <c r="E160">
        <v>0.1789</v>
      </c>
      <c r="F160">
        <v>0.2482</v>
      </c>
      <c r="G160">
        <v>0.54249999999999998</v>
      </c>
      <c r="H160">
        <v>0.23019999999999999</v>
      </c>
      <c r="I160">
        <v>0.33889999999999998</v>
      </c>
      <c r="J160">
        <v>0.44080000000000003</v>
      </c>
      <c r="K160">
        <v>0.64470000000000005</v>
      </c>
      <c r="L160">
        <v>0.13</v>
      </c>
      <c r="M160">
        <v>0.5</v>
      </c>
      <c r="N160">
        <v>3.2300000000000002E-2</v>
      </c>
      <c r="O160">
        <v>0.71679999999999999</v>
      </c>
      <c r="P160">
        <v>5.4600000000000003E-2</v>
      </c>
      <c r="Q160">
        <v>14</v>
      </c>
      <c r="R160">
        <v>17</v>
      </c>
      <c r="S160">
        <v>11</v>
      </c>
      <c r="T160">
        <v>157</v>
      </c>
      <c r="U160">
        <v>104</v>
      </c>
      <c r="V160">
        <v>191</v>
      </c>
      <c r="W160">
        <v>179</v>
      </c>
      <c r="X160">
        <v>122</v>
      </c>
      <c r="Y160">
        <v>13</v>
      </c>
      <c r="Z160">
        <v>108</v>
      </c>
      <c r="AA160">
        <v>25</v>
      </c>
      <c r="AB160">
        <v>115</v>
      </c>
      <c r="AC160" s="9">
        <v>88</v>
      </c>
    </row>
    <row r="161" spans="1:29" x14ac:dyDescent="0.3">
      <c r="A161" t="s">
        <v>50</v>
      </c>
      <c r="B161" t="s">
        <v>56</v>
      </c>
      <c r="C161" t="s">
        <v>105</v>
      </c>
      <c r="D161" t="s">
        <v>214</v>
      </c>
      <c r="E161">
        <v>5.2600000000000001E-2</v>
      </c>
      <c r="F161">
        <v>9.1700000000000004E-2</v>
      </c>
      <c r="G161">
        <v>0.50939999999999996</v>
      </c>
      <c r="H161">
        <v>0.19089999999999999</v>
      </c>
      <c r="I161">
        <v>0.29970000000000002</v>
      </c>
      <c r="J161">
        <v>0.39929999999999999</v>
      </c>
      <c r="K161">
        <v>0.62470000000000003</v>
      </c>
      <c r="L161">
        <v>0.13819999999999999</v>
      </c>
      <c r="M161">
        <v>0.42309999999999998</v>
      </c>
      <c r="N161">
        <v>0.29330000000000001</v>
      </c>
      <c r="O161">
        <v>0.70989999999999998</v>
      </c>
      <c r="P161">
        <v>5.7999999999999996E-3</v>
      </c>
      <c r="Q161">
        <v>26</v>
      </c>
      <c r="R161">
        <v>85</v>
      </c>
      <c r="S161">
        <v>64</v>
      </c>
      <c r="T161">
        <v>11</v>
      </c>
      <c r="U161">
        <v>117</v>
      </c>
      <c r="V161">
        <v>246</v>
      </c>
      <c r="W161">
        <v>220</v>
      </c>
      <c r="X161">
        <v>171</v>
      </c>
      <c r="Y161">
        <v>15</v>
      </c>
      <c r="Z161">
        <v>33</v>
      </c>
      <c r="AA161">
        <v>42</v>
      </c>
      <c r="AB161">
        <v>27</v>
      </c>
      <c r="AC161" s="9">
        <v>88.083333333333329</v>
      </c>
    </row>
    <row r="162" spans="1:29" x14ac:dyDescent="0.3">
      <c r="A162" t="s">
        <v>49</v>
      </c>
      <c r="B162" t="s">
        <v>53</v>
      </c>
      <c r="C162" t="s">
        <v>105</v>
      </c>
      <c r="D162" t="s">
        <v>215</v>
      </c>
      <c r="E162">
        <v>0</v>
      </c>
      <c r="F162">
        <v>0</v>
      </c>
      <c r="G162">
        <v>0.5</v>
      </c>
      <c r="H162">
        <v>0.19309999999999999</v>
      </c>
      <c r="I162">
        <v>0.33329999999999999</v>
      </c>
      <c r="J162">
        <v>0.43120000000000003</v>
      </c>
      <c r="K162">
        <v>0.6401</v>
      </c>
      <c r="L162">
        <v>0.13139999999999999</v>
      </c>
      <c r="M162">
        <v>0.26919999999999999</v>
      </c>
      <c r="N162">
        <v>0.38890000000000002</v>
      </c>
      <c r="O162">
        <v>0.63449999999999995</v>
      </c>
      <c r="P162">
        <v>1.8E-3</v>
      </c>
      <c r="Q162">
        <v>31</v>
      </c>
      <c r="R162">
        <v>121</v>
      </c>
      <c r="S162">
        <v>82</v>
      </c>
      <c r="T162">
        <v>33</v>
      </c>
      <c r="U162">
        <v>106</v>
      </c>
      <c r="V162">
        <v>209</v>
      </c>
      <c r="W162">
        <v>190</v>
      </c>
      <c r="X162">
        <v>134</v>
      </c>
      <c r="Y162">
        <v>19</v>
      </c>
      <c r="Z162">
        <v>13</v>
      </c>
      <c r="AA162">
        <v>114</v>
      </c>
      <c r="AB162">
        <v>7</v>
      </c>
      <c r="AC162" s="9">
        <v>88.25</v>
      </c>
    </row>
    <row r="163" spans="1:29" x14ac:dyDescent="0.3">
      <c r="A163" t="s">
        <v>50</v>
      </c>
      <c r="B163" t="s">
        <v>59</v>
      </c>
      <c r="C163" t="s">
        <v>51</v>
      </c>
      <c r="D163" t="s">
        <v>214</v>
      </c>
      <c r="E163">
        <v>6.3200000000000006E-2</v>
      </c>
      <c r="F163">
        <v>0.1071</v>
      </c>
      <c r="G163">
        <v>0.51090000000000002</v>
      </c>
      <c r="H163">
        <v>0.193</v>
      </c>
      <c r="I163">
        <v>0.28849999999999998</v>
      </c>
      <c r="J163">
        <v>0.3977</v>
      </c>
      <c r="K163">
        <v>0.624</v>
      </c>
      <c r="L163">
        <v>0.1305</v>
      </c>
      <c r="M163">
        <v>0.3846</v>
      </c>
      <c r="N163">
        <v>0.36359999999999998</v>
      </c>
      <c r="O163">
        <v>0.6915</v>
      </c>
      <c r="P163">
        <v>1.43E-2</v>
      </c>
      <c r="Q163">
        <v>25</v>
      </c>
      <c r="R163">
        <v>73</v>
      </c>
      <c r="S163">
        <v>62</v>
      </c>
      <c r="T163">
        <v>32</v>
      </c>
      <c r="U163">
        <v>121</v>
      </c>
      <c r="V163">
        <v>248</v>
      </c>
      <c r="W163">
        <v>222</v>
      </c>
      <c r="X163">
        <v>126</v>
      </c>
      <c r="Y163">
        <v>16</v>
      </c>
      <c r="Z163">
        <v>17</v>
      </c>
      <c r="AA163">
        <v>65</v>
      </c>
      <c r="AB163">
        <v>53</v>
      </c>
      <c r="AC163" s="9">
        <v>88.333333333333329</v>
      </c>
    </row>
    <row r="164" spans="1:29" x14ac:dyDescent="0.3">
      <c r="A164" t="s">
        <v>49</v>
      </c>
      <c r="B164" t="s">
        <v>59</v>
      </c>
      <c r="C164" t="s">
        <v>104</v>
      </c>
      <c r="D164" t="s">
        <v>216</v>
      </c>
      <c r="E164">
        <v>0</v>
      </c>
      <c r="F164">
        <v>0</v>
      </c>
      <c r="G164">
        <v>0.5</v>
      </c>
      <c r="H164">
        <v>0.19470000000000001</v>
      </c>
      <c r="I164">
        <v>0.45939999999999998</v>
      </c>
      <c r="J164">
        <v>0.5101</v>
      </c>
      <c r="K164">
        <v>0.68710000000000004</v>
      </c>
      <c r="L164">
        <v>0.1321</v>
      </c>
      <c r="M164">
        <v>0</v>
      </c>
      <c r="N164">
        <v>0</v>
      </c>
      <c r="O164">
        <v>0.5</v>
      </c>
      <c r="P164">
        <v>1.0200000000000001E-2</v>
      </c>
      <c r="Q164">
        <v>31</v>
      </c>
      <c r="R164">
        <v>121</v>
      </c>
      <c r="S164">
        <v>82</v>
      </c>
      <c r="T164">
        <v>47</v>
      </c>
      <c r="U164">
        <v>67</v>
      </c>
      <c r="V164">
        <v>98</v>
      </c>
      <c r="W164">
        <v>97</v>
      </c>
      <c r="X164">
        <v>139</v>
      </c>
      <c r="Y164">
        <v>25</v>
      </c>
      <c r="Z164">
        <v>152</v>
      </c>
      <c r="AA164">
        <v>160</v>
      </c>
      <c r="AB164">
        <v>42</v>
      </c>
      <c r="AC164" s="9">
        <v>88.416666666666671</v>
      </c>
    </row>
    <row r="165" spans="1:29" x14ac:dyDescent="0.3">
      <c r="A165" t="s">
        <v>50</v>
      </c>
      <c r="B165" t="s">
        <v>53</v>
      </c>
      <c r="C165" t="s">
        <v>104</v>
      </c>
      <c r="D165" t="s">
        <v>215</v>
      </c>
      <c r="E165">
        <v>6.3200000000000006E-2</v>
      </c>
      <c r="F165">
        <v>0.1017</v>
      </c>
      <c r="G165">
        <v>0.49959999999999999</v>
      </c>
      <c r="H165">
        <v>0.20930000000000001</v>
      </c>
      <c r="I165">
        <v>0.47060000000000002</v>
      </c>
      <c r="J165">
        <v>0.52090000000000003</v>
      </c>
      <c r="K165">
        <v>0.69340000000000002</v>
      </c>
      <c r="L165">
        <v>0.13220000000000001</v>
      </c>
      <c r="M165">
        <v>0.53849999999999998</v>
      </c>
      <c r="N165">
        <v>8.8999999999999999E-3</v>
      </c>
      <c r="O165">
        <v>0.63439999999999996</v>
      </c>
      <c r="P165">
        <v>0.23200000000000001</v>
      </c>
      <c r="Q165">
        <v>25</v>
      </c>
      <c r="R165">
        <v>78</v>
      </c>
      <c r="S165">
        <v>83</v>
      </c>
      <c r="T165">
        <v>110</v>
      </c>
      <c r="U165">
        <v>63</v>
      </c>
      <c r="V165">
        <v>84</v>
      </c>
      <c r="W165">
        <v>88</v>
      </c>
      <c r="X165">
        <v>140</v>
      </c>
      <c r="Y165">
        <v>12</v>
      </c>
      <c r="Z165">
        <v>129</v>
      </c>
      <c r="AA165">
        <v>115</v>
      </c>
      <c r="AB165">
        <v>135</v>
      </c>
      <c r="AC165" s="9">
        <v>88.5</v>
      </c>
    </row>
    <row r="166" spans="1:29" x14ac:dyDescent="0.3">
      <c r="A166" t="s">
        <v>49</v>
      </c>
      <c r="B166" t="s">
        <v>55</v>
      </c>
      <c r="C166" t="s">
        <v>104</v>
      </c>
      <c r="D166" t="s">
        <v>215</v>
      </c>
      <c r="E166">
        <v>0</v>
      </c>
      <c r="F166">
        <v>0</v>
      </c>
      <c r="G166">
        <v>0.5</v>
      </c>
      <c r="H166">
        <v>0.19500000000000001</v>
      </c>
      <c r="I166">
        <v>0.46779999999999999</v>
      </c>
      <c r="J166">
        <v>0.50609999999999999</v>
      </c>
      <c r="K166">
        <v>0.68640000000000001</v>
      </c>
      <c r="L166">
        <v>0.13739999999999999</v>
      </c>
      <c r="M166">
        <v>0</v>
      </c>
      <c r="N166">
        <v>0</v>
      </c>
      <c r="O166">
        <v>0.5</v>
      </c>
      <c r="P166">
        <v>2.3E-3</v>
      </c>
      <c r="Q166">
        <v>31</v>
      </c>
      <c r="R166">
        <v>121</v>
      </c>
      <c r="S166">
        <v>82</v>
      </c>
      <c r="T166">
        <v>49</v>
      </c>
      <c r="U166">
        <v>64</v>
      </c>
      <c r="V166">
        <v>106</v>
      </c>
      <c r="W166">
        <v>99</v>
      </c>
      <c r="X166">
        <v>167</v>
      </c>
      <c r="Y166">
        <v>25</v>
      </c>
      <c r="Z166">
        <v>152</v>
      </c>
      <c r="AA166">
        <v>160</v>
      </c>
      <c r="AB166">
        <v>10</v>
      </c>
      <c r="AC166" s="9">
        <v>88.833333333333329</v>
      </c>
    </row>
    <row r="167" spans="1:29" x14ac:dyDescent="0.3">
      <c r="A167" t="s">
        <v>50</v>
      </c>
      <c r="B167" t="s">
        <v>51</v>
      </c>
      <c r="C167" t="s">
        <v>105</v>
      </c>
      <c r="D167" t="s">
        <v>215</v>
      </c>
      <c r="E167">
        <v>1.0500000000000001E-2</v>
      </c>
      <c r="F167">
        <v>2.06E-2</v>
      </c>
      <c r="G167">
        <v>0.50339999999999996</v>
      </c>
      <c r="H167">
        <v>0.1913</v>
      </c>
      <c r="I167">
        <v>0.28849999999999998</v>
      </c>
      <c r="J167">
        <v>0.41620000000000001</v>
      </c>
      <c r="K167">
        <v>0.63200000000000001</v>
      </c>
      <c r="L167">
        <v>0.1242</v>
      </c>
      <c r="M167">
        <v>0.1923</v>
      </c>
      <c r="N167">
        <v>0.3226</v>
      </c>
      <c r="O167">
        <v>0.59619999999999995</v>
      </c>
      <c r="P167">
        <v>1.6000000000000001E-3</v>
      </c>
      <c r="Q167">
        <v>30</v>
      </c>
      <c r="R167">
        <v>117</v>
      </c>
      <c r="S167">
        <v>74</v>
      </c>
      <c r="T167">
        <v>15</v>
      </c>
      <c r="U167">
        <v>121</v>
      </c>
      <c r="V167">
        <v>226</v>
      </c>
      <c r="W167">
        <v>205</v>
      </c>
      <c r="X167">
        <v>93</v>
      </c>
      <c r="Y167">
        <v>21</v>
      </c>
      <c r="Z167">
        <v>26</v>
      </c>
      <c r="AA167">
        <v>134</v>
      </c>
      <c r="AB167">
        <v>5</v>
      </c>
      <c r="AC167" s="9">
        <v>88.916666666666671</v>
      </c>
    </row>
    <row r="168" spans="1:29" x14ac:dyDescent="0.3">
      <c r="A168" t="s">
        <v>50</v>
      </c>
      <c r="B168" t="s">
        <v>53</v>
      </c>
      <c r="C168" t="s">
        <v>51</v>
      </c>
      <c r="D168" t="s">
        <v>214</v>
      </c>
      <c r="E168">
        <v>4.2099999999999999E-2</v>
      </c>
      <c r="F168">
        <v>7.4099999999999999E-2</v>
      </c>
      <c r="G168">
        <v>0.50409999999999999</v>
      </c>
      <c r="H168">
        <v>0.1918</v>
      </c>
      <c r="I168">
        <v>0.2969</v>
      </c>
      <c r="J168">
        <v>0.40610000000000002</v>
      </c>
      <c r="K168">
        <v>0.62780000000000002</v>
      </c>
      <c r="L168">
        <v>0.1303</v>
      </c>
      <c r="M168">
        <v>0.42309999999999998</v>
      </c>
      <c r="N168">
        <v>0.23400000000000001</v>
      </c>
      <c r="O168">
        <v>0.70909999999999995</v>
      </c>
      <c r="P168">
        <v>1.43E-2</v>
      </c>
      <c r="Q168">
        <v>27</v>
      </c>
      <c r="R168">
        <v>96</v>
      </c>
      <c r="S168">
        <v>73</v>
      </c>
      <c r="T168">
        <v>20</v>
      </c>
      <c r="U168">
        <v>118</v>
      </c>
      <c r="V168">
        <v>237</v>
      </c>
      <c r="W168">
        <v>212</v>
      </c>
      <c r="X168">
        <v>125</v>
      </c>
      <c r="Y168">
        <v>15</v>
      </c>
      <c r="Z168">
        <v>47</v>
      </c>
      <c r="AA168">
        <v>49</v>
      </c>
      <c r="AB168">
        <v>53</v>
      </c>
      <c r="AC168" s="9">
        <v>89.333333333333329</v>
      </c>
    </row>
    <row r="169" spans="1:29" x14ac:dyDescent="0.3">
      <c r="A169" t="s">
        <v>49</v>
      </c>
      <c r="B169" t="s">
        <v>51</v>
      </c>
      <c r="C169" t="s">
        <v>104</v>
      </c>
      <c r="D169" t="s">
        <v>216</v>
      </c>
      <c r="E169">
        <v>0</v>
      </c>
      <c r="F169">
        <v>0</v>
      </c>
      <c r="G169">
        <v>0.5</v>
      </c>
      <c r="H169">
        <v>0.19719999999999999</v>
      </c>
      <c r="I169">
        <v>0.44819999999999999</v>
      </c>
      <c r="J169">
        <v>0.50960000000000005</v>
      </c>
      <c r="K169">
        <v>0.68530000000000002</v>
      </c>
      <c r="L169">
        <v>0.1346</v>
      </c>
      <c r="M169">
        <v>0</v>
      </c>
      <c r="N169">
        <v>0</v>
      </c>
      <c r="O169">
        <v>0.5</v>
      </c>
      <c r="P169">
        <v>2.3E-3</v>
      </c>
      <c r="Q169">
        <v>31</v>
      </c>
      <c r="R169">
        <v>121</v>
      </c>
      <c r="S169">
        <v>82</v>
      </c>
      <c r="T169">
        <v>67</v>
      </c>
      <c r="U169">
        <v>71</v>
      </c>
      <c r="V169">
        <v>99</v>
      </c>
      <c r="W169">
        <v>104</v>
      </c>
      <c r="X169">
        <v>155</v>
      </c>
      <c r="Y169">
        <v>25</v>
      </c>
      <c r="Z169">
        <v>152</v>
      </c>
      <c r="AA169">
        <v>160</v>
      </c>
      <c r="AB169">
        <v>10</v>
      </c>
      <c r="AC169" s="9">
        <v>89.75</v>
      </c>
    </row>
    <row r="170" spans="1:29" x14ac:dyDescent="0.3">
      <c r="A170" t="s">
        <v>217</v>
      </c>
      <c r="B170" t="s">
        <v>57</v>
      </c>
      <c r="C170" t="s">
        <v>51</v>
      </c>
      <c r="D170" t="s">
        <v>214</v>
      </c>
      <c r="E170">
        <v>0.1368</v>
      </c>
      <c r="F170">
        <v>0.2031</v>
      </c>
      <c r="G170">
        <v>0.53080000000000005</v>
      </c>
      <c r="H170">
        <v>0.21879999999999999</v>
      </c>
      <c r="I170">
        <v>0.32769999999999999</v>
      </c>
      <c r="J170">
        <v>0.43009999999999998</v>
      </c>
      <c r="K170">
        <v>0.63939999999999997</v>
      </c>
      <c r="L170">
        <v>0.13020000000000001</v>
      </c>
      <c r="M170">
        <v>0.46150000000000002</v>
      </c>
      <c r="N170">
        <v>5.1299999999999998E-2</v>
      </c>
      <c r="O170">
        <v>0.71209999999999996</v>
      </c>
      <c r="P170">
        <v>3.7400000000000003E-2</v>
      </c>
      <c r="Q170">
        <v>18</v>
      </c>
      <c r="R170">
        <v>27</v>
      </c>
      <c r="S170">
        <v>23</v>
      </c>
      <c r="T170">
        <v>136</v>
      </c>
      <c r="U170">
        <v>108</v>
      </c>
      <c r="V170">
        <v>213</v>
      </c>
      <c r="W170">
        <v>191</v>
      </c>
      <c r="X170">
        <v>124</v>
      </c>
      <c r="Y170">
        <v>14</v>
      </c>
      <c r="Z170">
        <v>93</v>
      </c>
      <c r="AA170">
        <v>31</v>
      </c>
      <c r="AB170">
        <v>99</v>
      </c>
      <c r="AC170" s="9">
        <v>89.75</v>
      </c>
    </row>
    <row r="171" spans="1:29" x14ac:dyDescent="0.3">
      <c r="A171" t="s">
        <v>49</v>
      </c>
      <c r="B171" t="s">
        <v>57</v>
      </c>
      <c r="C171" t="s">
        <v>105</v>
      </c>
      <c r="D171" t="s">
        <v>215</v>
      </c>
      <c r="E171">
        <v>0</v>
      </c>
      <c r="F171">
        <v>0</v>
      </c>
      <c r="G171">
        <v>0.5</v>
      </c>
      <c r="H171">
        <v>0.19969999999999999</v>
      </c>
      <c r="I171">
        <v>0.49859999999999999</v>
      </c>
      <c r="J171">
        <v>0.54520000000000002</v>
      </c>
      <c r="K171">
        <v>0.70809999999999995</v>
      </c>
      <c r="L171">
        <v>0.12820000000000001</v>
      </c>
      <c r="M171">
        <v>0.69230000000000003</v>
      </c>
      <c r="N171">
        <v>5.7999999999999996E-3</v>
      </c>
      <c r="O171">
        <v>0.57650000000000001</v>
      </c>
      <c r="P171">
        <v>0.48970000000000002</v>
      </c>
      <c r="Q171">
        <v>31</v>
      </c>
      <c r="R171">
        <v>121</v>
      </c>
      <c r="S171">
        <v>82</v>
      </c>
      <c r="T171">
        <v>76</v>
      </c>
      <c r="U171">
        <v>56</v>
      </c>
      <c r="V171">
        <v>71</v>
      </c>
      <c r="W171">
        <v>71</v>
      </c>
      <c r="X171">
        <v>111</v>
      </c>
      <c r="Y171">
        <v>8</v>
      </c>
      <c r="Z171">
        <v>145</v>
      </c>
      <c r="AA171">
        <v>147</v>
      </c>
      <c r="AB171">
        <v>163</v>
      </c>
      <c r="AC171" s="9">
        <v>90.166666666666671</v>
      </c>
    </row>
    <row r="172" spans="1:29" x14ac:dyDescent="0.3">
      <c r="A172" t="s">
        <v>217</v>
      </c>
      <c r="B172" t="s">
        <v>59</v>
      </c>
      <c r="C172" t="s">
        <v>104</v>
      </c>
      <c r="D172" t="s">
        <v>216</v>
      </c>
      <c r="E172">
        <v>0</v>
      </c>
      <c r="F172">
        <v>0</v>
      </c>
      <c r="G172">
        <v>0.5</v>
      </c>
      <c r="H172">
        <v>0.2031</v>
      </c>
      <c r="I172">
        <v>0.49299999999999999</v>
      </c>
      <c r="J172">
        <v>0.48020000000000002</v>
      </c>
      <c r="K172">
        <v>0.67659999999999998</v>
      </c>
      <c r="L172">
        <v>0.14299999999999999</v>
      </c>
      <c r="M172">
        <v>0.80769999999999997</v>
      </c>
      <c r="N172">
        <v>1.32E-2</v>
      </c>
      <c r="O172">
        <v>0.76739999999999997</v>
      </c>
      <c r="P172">
        <v>0.17299999999999999</v>
      </c>
      <c r="Q172">
        <v>31</v>
      </c>
      <c r="R172">
        <v>121</v>
      </c>
      <c r="S172">
        <v>82</v>
      </c>
      <c r="T172">
        <v>90</v>
      </c>
      <c r="U172">
        <v>58</v>
      </c>
      <c r="V172">
        <v>140</v>
      </c>
      <c r="W172">
        <v>118</v>
      </c>
      <c r="X172">
        <v>190</v>
      </c>
      <c r="Y172">
        <v>5</v>
      </c>
      <c r="Z172">
        <v>119</v>
      </c>
      <c r="AA172">
        <v>2</v>
      </c>
      <c r="AB172">
        <v>130</v>
      </c>
      <c r="AC172" s="9">
        <v>90.5</v>
      </c>
    </row>
    <row r="173" spans="1:29" x14ac:dyDescent="0.3">
      <c r="A173" t="s">
        <v>49</v>
      </c>
      <c r="B173" t="s">
        <v>60</v>
      </c>
      <c r="C173" t="s">
        <v>104</v>
      </c>
      <c r="D173" t="s">
        <v>215</v>
      </c>
      <c r="E173">
        <v>0</v>
      </c>
      <c r="F173">
        <v>0</v>
      </c>
      <c r="G173">
        <v>0.5</v>
      </c>
      <c r="H173">
        <v>0.22720000000000001</v>
      </c>
      <c r="I173">
        <v>0.45379999999999998</v>
      </c>
      <c r="J173">
        <v>0.52849999999999997</v>
      </c>
      <c r="K173">
        <v>0.69399999999999995</v>
      </c>
      <c r="L173">
        <v>0.1293</v>
      </c>
      <c r="M173">
        <v>0</v>
      </c>
      <c r="N173">
        <v>0</v>
      </c>
      <c r="O173">
        <v>0.5</v>
      </c>
      <c r="P173">
        <v>2.2000000000000001E-3</v>
      </c>
      <c r="Q173">
        <v>31</v>
      </c>
      <c r="R173">
        <v>121</v>
      </c>
      <c r="S173">
        <v>82</v>
      </c>
      <c r="T173">
        <v>154</v>
      </c>
      <c r="U173">
        <v>69</v>
      </c>
      <c r="V173">
        <v>79</v>
      </c>
      <c r="W173">
        <v>87</v>
      </c>
      <c r="X173">
        <v>118</v>
      </c>
      <c r="Y173">
        <v>25</v>
      </c>
      <c r="Z173">
        <v>152</v>
      </c>
      <c r="AA173">
        <v>160</v>
      </c>
      <c r="AB173">
        <v>9</v>
      </c>
      <c r="AC173" s="9">
        <v>90.583333333333329</v>
      </c>
    </row>
    <row r="174" spans="1:29" x14ac:dyDescent="0.3">
      <c r="A174" t="s">
        <v>217</v>
      </c>
      <c r="B174" t="s">
        <v>59</v>
      </c>
      <c r="C174" t="s">
        <v>51</v>
      </c>
      <c r="D174" t="s">
        <v>214</v>
      </c>
      <c r="E174">
        <v>0.1053</v>
      </c>
      <c r="F174">
        <v>0.16669999999999999</v>
      </c>
      <c r="G174">
        <v>0.52439999999999998</v>
      </c>
      <c r="H174">
        <v>0.1933</v>
      </c>
      <c r="I174">
        <v>0.29409999999999997</v>
      </c>
      <c r="J174">
        <v>0.40150000000000002</v>
      </c>
      <c r="K174">
        <v>0.62570000000000003</v>
      </c>
      <c r="L174">
        <v>0.1293</v>
      </c>
      <c r="M174">
        <v>0.3846</v>
      </c>
      <c r="N174">
        <v>0.113</v>
      </c>
      <c r="O174">
        <v>0.68620000000000003</v>
      </c>
      <c r="P174">
        <v>3.5700000000000003E-2</v>
      </c>
      <c r="Q174">
        <v>21</v>
      </c>
      <c r="R174">
        <v>40</v>
      </c>
      <c r="S174">
        <v>36</v>
      </c>
      <c r="T174">
        <v>34</v>
      </c>
      <c r="U174">
        <v>119</v>
      </c>
      <c r="V174">
        <v>243</v>
      </c>
      <c r="W174">
        <v>217</v>
      </c>
      <c r="X174">
        <v>118</v>
      </c>
      <c r="Y174">
        <v>16</v>
      </c>
      <c r="Z174">
        <v>69</v>
      </c>
      <c r="AA174">
        <v>77</v>
      </c>
      <c r="AB174">
        <v>98</v>
      </c>
      <c r="AC174" s="9">
        <v>90.666666666666671</v>
      </c>
    </row>
    <row r="175" spans="1:29" x14ac:dyDescent="0.3">
      <c r="A175" t="s">
        <v>49</v>
      </c>
      <c r="B175" t="s">
        <v>55</v>
      </c>
      <c r="C175" t="s">
        <v>104</v>
      </c>
      <c r="D175" t="s">
        <v>216</v>
      </c>
      <c r="E175">
        <v>0</v>
      </c>
      <c r="F175">
        <v>0</v>
      </c>
      <c r="G175">
        <v>0.5</v>
      </c>
      <c r="H175">
        <v>0.19470000000000001</v>
      </c>
      <c r="I175">
        <v>0.60219999999999996</v>
      </c>
      <c r="J175">
        <v>0.4965</v>
      </c>
      <c r="K175">
        <v>0.69840000000000002</v>
      </c>
      <c r="L175">
        <v>0.17510000000000001</v>
      </c>
      <c r="M175">
        <v>0</v>
      </c>
      <c r="N175">
        <v>0</v>
      </c>
      <c r="O175">
        <v>0.5</v>
      </c>
      <c r="P175">
        <v>3.7000000000000002E-3</v>
      </c>
      <c r="Q175">
        <v>31</v>
      </c>
      <c r="R175">
        <v>121</v>
      </c>
      <c r="S175">
        <v>82</v>
      </c>
      <c r="T175">
        <v>47</v>
      </c>
      <c r="U175">
        <v>35</v>
      </c>
      <c r="V175">
        <v>116</v>
      </c>
      <c r="W175">
        <v>78</v>
      </c>
      <c r="X175">
        <v>223</v>
      </c>
      <c r="Y175">
        <v>25</v>
      </c>
      <c r="Z175">
        <v>152</v>
      </c>
      <c r="AA175">
        <v>160</v>
      </c>
      <c r="AB175">
        <v>20</v>
      </c>
      <c r="AC175" s="9">
        <v>90.833333333333329</v>
      </c>
    </row>
    <row r="176" spans="1:29" x14ac:dyDescent="0.3">
      <c r="A176" t="s">
        <v>49</v>
      </c>
      <c r="B176" t="s">
        <v>61</v>
      </c>
      <c r="C176" t="s">
        <v>104</v>
      </c>
      <c r="D176" t="s">
        <v>215</v>
      </c>
      <c r="E176">
        <v>0</v>
      </c>
      <c r="F176">
        <v>0</v>
      </c>
      <c r="G176">
        <v>0.5</v>
      </c>
      <c r="H176">
        <v>0.19989999999999999</v>
      </c>
      <c r="I176">
        <v>0.36409999999999998</v>
      </c>
      <c r="J176">
        <v>0.49340000000000001</v>
      </c>
      <c r="K176">
        <v>0.66810000000000003</v>
      </c>
      <c r="L176">
        <v>0.1205</v>
      </c>
      <c r="M176">
        <v>0</v>
      </c>
      <c r="N176">
        <v>0</v>
      </c>
      <c r="O176">
        <v>0.5</v>
      </c>
      <c r="P176">
        <v>2.2000000000000001E-3</v>
      </c>
      <c r="Q176">
        <v>31</v>
      </c>
      <c r="R176">
        <v>121</v>
      </c>
      <c r="S176">
        <v>82</v>
      </c>
      <c r="T176">
        <v>78</v>
      </c>
      <c r="U176">
        <v>95</v>
      </c>
      <c r="V176">
        <v>123</v>
      </c>
      <c r="W176">
        <v>132</v>
      </c>
      <c r="X176">
        <v>83</v>
      </c>
      <c r="Y176">
        <v>25</v>
      </c>
      <c r="Z176">
        <v>152</v>
      </c>
      <c r="AA176">
        <v>160</v>
      </c>
      <c r="AB176">
        <v>9</v>
      </c>
      <c r="AC176" s="9">
        <v>90.916666666666671</v>
      </c>
    </row>
    <row r="177" spans="1:29" x14ac:dyDescent="0.3">
      <c r="A177" t="s">
        <v>49</v>
      </c>
      <c r="B177" t="s">
        <v>52</v>
      </c>
      <c r="C177" t="s">
        <v>105</v>
      </c>
      <c r="D177" t="s">
        <v>214</v>
      </c>
      <c r="E177">
        <v>0</v>
      </c>
      <c r="F177">
        <v>0</v>
      </c>
      <c r="G177">
        <v>0.5</v>
      </c>
      <c r="H177">
        <v>0.19800000000000001</v>
      </c>
      <c r="I177">
        <v>0.35570000000000002</v>
      </c>
      <c r="J177">
        <v>0.45279999999999998</v>
      </c>
      <c r="K177">
        <v>0.65100000000000002</v>
      </c>
      <c r="L177">
        <v>0.13850000000000001</v>
      </c>
      <c r="M177">
        <v>0.1923</v>
      </c>
      <c r="N177">
        <v>0.3226</v>
      </c>
      <c r="O177">
        <v>0.59619999999999995</v>
      </c>
      <c r="P177">
        <v>1.6999999999999999E-3</v>
      </c>
      <c r="Q177">
        <v>31</v>
      </c>
      <c r="R177">
        <v>121</v>
      </c>
      <c r="S177">
        <v>82</v>
      </c>
      <c r="T177">
        <v>70</v>
      </c>
      <c r="U177">
        <v>98</v>
      </c>
      <c r="V177">
        <v>172</v>
      </c>
      <c r="W177">
        <v>165</v>
      </c>
      <c r="X177">
        <v>174</v>
      </c>
      <c r="Y177">
        <v>21</v>
      </c>
      <c r="Z177">
        <v>26</v>
      </c>
      <c r="AA177">
        <v>134</v>
      </c>
      <c r="AB177">
        <v>6</v>
      </c>
      <c r="AC177" s="9">
        <v>91.666666666666671</v>
      </c>
    </row>
    <row r="178" spans="1:29" x14ac:dyDescent="0.3">
      <c r="A178" t="s">
        <v>217</v>
      </c>
      <c r="B178" t="s">
        <v>51</v>
      </c>
      <c r="C178" t="s">
        <v>51</v>
      </c>
      <c r="D178" t="s">
        <v>214</v>
      </c>
      <c r="E178">
        <v>6.3200000000000006E-2</v>
      </c>
      <c r="F178">
        <v>0.1091</v>
      </c>
      <c r="G178">
        <v>0.51470000000000005</v>
      </c>
      <c r="H178">
        <v>0.1925</v>
      </c>
      <c r="I178">
        <v>0.25490000000000002</v>
      </c>
      <c r="J178">
        <v>0.37219999999999998</v>
      </c>
      <c r="K178">
        <v>0.61309999999999998</v>
      </c>
      <c r="L178">
        <v>0.1283</v>
      </c>
      <c r="M178">
        <v>0.1923</v>
      </c>
      <c r="N178">
        <v>0.3226</v>
      </c>
      <c r="O178">
        <v>0.59619999999999995</v>
      </c>
      <c r="P178">
        <v>1.6999999999999999E-3</v>
      </c>
      <c r="Q178">
        <v>25</v>
      </c>
      <c r="R178">
        <v>72</v>
      </c>
      <c r="S178">
        <v>54</v>
      </c>
      <c r="T178">
        <v>27</v>
      </c>
      <c r="U178">
        <v>128</v>
      </c>
      <c r="V178">
        <v>261</v>
      </c>
      <c r="W178">
        <v>234</v>
      </c>
      <c r="X178">
        <v>112</v>
      </c>
      <c r="Y178">
        <v>21</v>
      </c>
      <c r="Z178">
        <v>26</v>
      </c>
      <c r="AA178">
        <v>134</v>
      </c>
      <c r="AB178">
        <v>6</v>
      </c>
      <c r="AC178" s="9">
        <v>91.666666666666671</v>
      </c>
    </row>
    <row r="179" spans="1:29" x14ac:dyDescent="0.3">
      <c r="A179" t="s">
        <v>49</v>
      </c>
      <c r="B179" t="s">
        <v>53</v>
      </c>
      <c r="C179" t="s">
        <v>51</v>
      </c>
      <c r="D179" t="s">
        <v>214</v>
      </c>
      <c r="E179">
        <v>0</v>
      </c>
      <c r="F179">
        <v>0</v>
      </c>
      <c r="G179">
        <v>0.5</v>
      </c>
      <c r="H179">
        <v>0.20610000000000001</v>
      </c>
      <c r="I179">
        <v>0.33050000000000002</v>
      </c>
      <c r="J179">
        <v>0.4229</v>
      </c>
      <c r="K179">
        <v>0.63629999999999998</v>
      </c>
      <c r="L179">
        <v>0.13439999999999999</v>
      </c>
      <c r="M179">
        <v>0.42309999999999998</v>
      </c>
      <c r="N179">
        <v>0.4</v>
      </c>
      <c r="O179">
        <v>0.71079999999999999</v>
      </c>
      <c r="P179">
        <v>6.1999999999999998E-3</v>
      </c>
      <c r="Q179">
        <v>31</v>
      </c>
      <c r="R179">
        <v>121</v>
      </c>
      <c r="S179">
        <v>82</v>
      </c>
      <c r="T179">
        <v>98</v>
      </c>
      <c r="U179">
        <v>107</v>
      </c>
      <c r="V179">
        <v>220</v>
      </c>
      <c r="W179">
        <v>196</v>
      </c>
      <c r="X179">
        <v>153</v>
      </c>
      <c r="Y179">
        <v>15</v>
      </c>
      <c r="Z179">
        <v>12</v>
      </c>
      <c r="AA179">
        <v>36</v>
      </c>
      <c r="AB179">
        <v>29</v>
      </c>
      <c r="AC179" s="9">
        <v>91.666666666666671</v>
      </c>
    </row>
    <row r="180" spans="1:29" x14ac:dyDescent="0.3">
      <c r="A180" t="s">
        <v>49</v>
      </c>
      <c r="B180" t="s">
        <v>56</v>
      </c>
      <c r="C180" t="s">
        <v>104</v>
      </c>
      <c r="D180" t="s">
        <v>216</v>
      </c>
      <c r="E180">
        <v>0</v>
      </c>
      <c r="F180">
        <v>0</v>
      </c>
      <c r="G180">
        <v>0.5</v>
      </c>
      <c r="H180">
        <v>0.19570000000000001</v>
      </c>
      <c r="I180">
        <v>0.57420000000000004</v>
      </c>
      <c r="J180">
        <v>0.50739999999999996</v>
      </c>
      <c r="K180">
        <v>0.70120000000000005</v>
      </c>
      <c r="L180">
        <v>0.16439999999999999</v>
      </c>
      <c r="M180">
        <v>0</v>
      </c>
      <c r="N180">
        <v>0</v>
      </c>
      <c r="O180">
        <v>0.5</v>
      </c>
      <c r="P180">
        <v>8.8000000000000005E-3</v>
      </c>
      <c r="Q180">
        <v>31</v>
      </c>
      <c r="R180">
        <v>121</v>
      </c>
      <c r="S180">
        <v>82</v>
      </c>
      <c r="T180">
        <v>54</v>
      </c>
      <c r="U180">
        <v>43</v>
      </c>
      <c r="V180">
        <v>103</v>
      </c>
      <c r="W180">
        <v>75</v>
      </c>
      <c r="X180">
        <v>219</v>
      </c>
      <c r="Y180">
        <v>25</v>
      </c>
      <c r="Z180">
        <v>152</v>
      </c>
      <c r="AA180">
        <v>160</v>
      </c>
      <c r="AB180">
        <v>36</v>
      </c>
      <c r="AC180" s="9">
        <v>91.75</v>
      </c>
    </row>
    <row r="181" spans="1:29" x14ac:dyDescent="0.3">
      <c r="A181" t="s">
        <v>50</v>
      </c>
      <c r="B181" t="s">
        <v>54</v>
      </c>
      <c r="C181" t="s">
        <v>51</v>
      </c>
      <c r="D181" t="s">
        <v>214</v>
      </c>
      <c r="E181">
        <v>5.2600000000000001E-2</v>
      </c>
      <c r="F181">
        <v>9.0899999999999995E-2</v>
      </c>
      <c r="G181">
        <v>0.50749999999999995</v>
      </c>
      <c r="H181">
        <v>0.1933</v>
      </c>
      <c r="I181">
        <v>0.29409999999999997</v>
      </c>
      <c r="J181">
        <v>0.40539999999999998</v>
      </c>
      <c r="K181">
        <v>0.62749999999999995</v>
      </c>
      <c r="L181">
        <v>0.1305</v>
      </c>
      <c r="M181">
        <v>0.42309999999999998</v>
      </c>
      <c r="N181">
        <v>0.13750000000000001</v>
      </c>
      <c r="O181">
        <v>0.70620000000000005</v>
      </c>
      <c r="P181">
        <v>1.54E-2</v>
      </c>
      <c r="Q181">
        <v>26</v>
      </c>
      <c r="R181">
        <v>86</v>
      </c>
      <c r="S181">
        <v>69</v>
      </c>
      <c r="T181">
        <v>34</v>
      </c>
      <c r="U181">
        <v>119</v>
      </c>
      <c r="V181">
        <v>238</v>
      </c>
      <c r="W181">
        <v>213</v>
      </c>
      <c r="X181">
        <v>126</v>
      </c>
      <c r="Y181">
        <v>15</v>
      </c>
      <c r="Z181">
        <v>65</v>
      </c>
      <c r="AA181">
        <v>53</v>
      </c>
      <c r="AB181">
        <v>58</v>
      </c>
      <c r="AC181" s="9">
        <v>91.833333333333329</v>
      </c>
    </row>
    <row r="182" spans="1:29" x14ac:dyDescent="0.3">
      <c r="A182" t="s">
        <v>49</v>
      </c>
      <c r="B182" t="s">
        <v>58</v>
      </c>
      <c r="C182" t="s">
        <v>104</v>
      </c>
      <c r="D182" t="s">
        <v>215</v>
      </c>
      <c r="E182">
        <v>0</v>
      </c>
      <c r="F182">
        <v>0</v>
      </c>
      <c r="G182">
        <v>0.5</v>
      </c>
      <c r="H182">
        <v>0.20150000000000001</v>
      </c>
      <c r="I182">
        <v>0.4118</v>
      </c>
      <c r="J182">
        <v>0.50170000000000003</v>
      </c>
      <c r="K182">
        <v>0.67720000000000002</v>
      </c>
      <c r="L182">
        <v>0.1258</v>
      </c>
      <c r="M182">
        <v>0.88460000000000005</v>
      </c>
      <c r="N182">
        <v>7.1000000000000004E-3</v>
      </c>
      <c r="O182">
        <v>0.66410000000000002</v>
      </c>
      <c r="P182">
        <v>0.35089999999999999</v>
      </c>
      <c r="Q182">
        <v>31</v>
      </c>
      <c r="R182">
        <v>121</v>
      </c>
      <c r="S182">
        <v>82</v>
      </c>
      <c r="T182">
        <v>85</v>
      </c>
      <c r="U182">
        <v>78</v>
      </c>
      <c r="V182">
        <v>111</v>
      </c>
      <c r="W182">
        <v>117</v>
      </c>
      <c r="X182">
        <v>100</v>
      </c>
      <c r="Y182">
        <v>3</v>
      </c>
      <c r="Z182">
        <v>139</v>
      </c>
      <c r="AA182">
        <v>96</v>
      </c>
      <c r="AB182">
        <v>147</v>
      </c>
      <c r="AC182" s="9">
        <v>92.5</v>
      </c>
    </row>
    <row r="183" spans="1:29" x14ac:dyDescent="0.3">
      <c r="A183" t="s">
        <v>50</v>
      </c>
      <c r="B183" t="s">
        <v>56</v>
      </c>
      <c r="C183" t="s">
        <v>104</v>
      </c>
      <c r="D183" t="s">
        <v>216</v>
      </c>
      <c r="E183">
        <v>0</v>
      </c>
      <c r="F183">
        <v>0</v>
      </c>
      <c r="G183">
        <v>0.5</v>
      </c>
      <c r="H183">
        <v>0.1958</v>
      </c>
      <c r="I183">
        <v>0.58540000000000003</v>
      </c>
      <c r="J183">
        <v>0.49640000000000001</v>
      </c>
      <c r="K183">
        <v>0.69630000000000003</v>
      </c>
      <c r="L183">
        <v>0.1671</v>
      </c>
      <c r="M183">
        <v>0.30769999999999997</v>
      </c>
      <c r="N183">
        <v>1.9E-2</v>
      </c>
      <c r="O183">
        <v>0.61890000000000001</v>
      </c>
      <c r="P183">
        <v>5.28E-2</v>
      </c>
      <c r="Q183">
        <v>31</v>
      </c>
      <c r="R183">
        <v>121</v>
      </c>
      <c r="S183">
        <v>82</v>
      </c>
      <c r="T183">
        <v>55</v>
      </c>
      <c r="U183">
        <v>39</v>
      </c>
      <c r="V183">
        <v>117</v>
      </c>
      <c r="W183">
        <v>81</v>
      </c>
      <c r="X183">
        <v>220</v>
      </c>
      <c r="Y183">
        <v>18</v>
      </c>
      <c r="Z183">
        <v>111</v>
      </c>
      <c r="AA183">
        <v>123</v>
      </c>
      <c r="AB183">
        <v>112</v>
      </c>
      <c r="AC183" s="9">
        <v>92.5</v>
      </c>
    </row>
    <row r="184" spans="1:29" x14ac:dyDescent="0.3">
      <c r="A184" t="s">
        <v>49</v>
      </c>
      <c r="B184" t="s">
        <v>54</v>
      </c>
      <c r="C184" t="s">
        <v>104</v>
      </c>
      <c r="D184" t="s">
        <v>216</v>
      </c>
      <c r="E184">
        <v>0</v>
      </c>
      <c r="F184">
        <v>0</v>
      </c>
      <c r="G184">
        <v>0.5</v>
      </c>
      <c r="H184">
        <v>0.19550000000000001</v>
      </c>
      <c r="I184">
        <v>0.58260000000000001</v>
      </c>
      <c r="J184">
        <v>0.49409999999999998</v>
      </c>
      <c r="K184">
        <v>0.69450000000000001</v>
      </c>
      <c r="L184">
        <v>0.17510000000000001</v>
      </c>
      <c r="M184">
        <v>0</v>
      </c>
      <c r="N184">
        <v>0</v>
      </c>
      <c r="O184">
        <v>0.5</v>
      </c>
      <c r="P184">
        <v>4.4000000000000003E-3</v>
      </c>
      <c r="Q184">
        <v>31</v>
      </c>
      <c r="R184">
        <v>121</v>
      </c>
      <c r="S184">
        <v>82</v>
      </c>
      <c r="T184">
        <v>52</v>
      </c>
      <c r="U184">
        <v>40</v>
      </c>
      <c r="V184">
        <v>119</v>
      </c>
      <c r="W184">
        <v>85</v>
      </c>
      <c r="X184">
        <v>223</v>
      </c>
      <c r="Y184">
        <v>25</v>
      </c>
      <c r="Z184">
        <v>152</v>
      </c>
      <c r="AA184">
        <v>160</v>
      </c>
      <c r="AB184">
        <v>24</v>
      </c>
      <c r="AC184" s="9">
        <v>92.833333333333329</v>
      </c>
    </row>
    <row r="185" spans="1:29" x14ac:dyDescent="0.3">
      <c r="A185" t="s">
        <v>49</v>
      </c>
      <c r="B185" t="s">
        <v>53</v>
      </c>
      <c r="C185" t="s">
        <v>105</v>
      </c>
      <c r="D185" t="s">
        <v>214</v>
      </c>
      <c r="E185">
        <v>0</v>
      </c>
      <c r="F185">
        <v>0</v>
      </c>
      <c r="G185">
        <v>0.5</v>
      </c>
      <c r="H185">
        <v>0.19089999999999999</v>
      </c>
      <c r="I185">
        <v>0.30249999999999999</v>
      </c>
      <c r="J185">
        <v>0.4083</v>
      </c>
      <c r="K185">
        <v>0.62890000000000001</v>
      </c>
      <c r="L185">
        <v>0.13270000000000001</v>
      </c>
      <c r="M185">
        <v>0.42309999999999998</v>
      </c>
      <c r="N185">
        <v>0.29730000000000001</v>
      </c>
      <c r="O185">
        <v>0.70989999999999998</v>
      </c>
      <c r="P185">
        <v>2.6200000000000001E-2</v>
      </c>
      <c r="Q185">
        <v>31</v>
      </c>
      <c r="R185">
        <v>121</v>
      </c>
      <c r="S185">
        <v>82</v>
      </c>
      <c r="T185">
        <v>11</v>
      </c>
      <c r="U185">
        <v>116</v>
      </c>
      <c r="V185">
        <v>234</v>
      </c>
      <c r="W185">
        <v>210</v>
      </c>
      <c r="X185">
        <v>143</v>
      </c>
      <c r="Y185">
        <v>15</v>
      </c>
      <c r="Z185">
        <v>32</v>
      </c>
      <c r="AA185">
        <v>42</v>
      </c>
      <c r="AB185">
        <v>81</v>
      </c>
      <c r="AC185" s="9">
        <v>93.166666666666671</v>
      </c>
    </row>
    <row r="186" spans="1:29" x14ac:dyDescent="0.3">
      <c r="A186" t="s">
        <v>49</v>
      </c>
      <c r="B186" t="s">
        <v>51</v>
      </c>
      <c r="C186" t="s">
        <v>105</v>
      </c>
      <c r="D186" t="s">
        <v>215</v>
      </c>
      <c r="E186">
        <v>0</v>
      </c>
      <c r="F186">
        <v>0</v>
      </c>
      <c r="G186">
        <v>0.5</v>
      </c>
      <c r="H186">
        <v>0.19139999999999999</v>
      </c>
      <c r="I186">
        <v>0.2913</v>
      </c>
      <c r="J186">
        <v>0.41770000000000002</v>
      </c>
      <c r="K186">
        <v>0.63270000000000004</v>
      </c>
      <c r="L186">
        <v>0.12709999999999999</v>
      </c>
      <c r="M186">
        <v>0.15379999999999999</v>
      </c>
      <c r="N186">
        <v>0.26669999999999999</v>
      </c>
      <c r="O186">
        <v>0.57689999999999997</v>
      </c>
      <c r="P186">
        <v>1.6999999999999999E-3</v>
      </c>
      <c r="Q186">
        <v>31</v>
      </c>
      <c r="R186">
        <v>121</v>
      </c>
      <c r="S186">
        <v>82</v>
      </c>
      <c r="T186">
        <v>16</v>
      </c>
      <c r="U186">
        <v>120</v>
      </c>
      <c r="V186">
        <v>225</v>
      </c>
      <c r="W186">
        <v>203</v>
      </c>
      <c r="X186">
        <v>105</v>
      </c>
      <c r="Y186">
        <v>22</v>
      </c>
      <c r="Z186">
        <v>42</v>
      </c>
      <c r="AA186">
        <v>146</v>
      </c>
      <c r="AB186">
        <v>6</v>
      </c>
      <c r="AC186" s="9">
        <v>93.25</v>
      </c>
    </row>
    <row r="187" spans="1:29" x14ac:dyDescent="0.3">
      <c r="A187" t="s">
        <v>49</v>
      </c>
      <c r="B187" t="s">
        <v>52</v>
      </c>
      <c r="C187" t="s">
        <v>51</v>
      </c>
      <c r="D187" t="s">
        <v>214</v>
      </c>
      <c r="E187">
        <v>0</v>
      </c>
      <c r="F187">
        <v>0</v>
      </c>
      <c r="G187">
        <v>0.5</v>
      </c>
      <c r="H187">
        <v>0.1956</v>
      </c>
      <c r="I187">
        <v>0.36130000000000001</v>
      </c>
      <c r="J187">
        <v>0.44479999999999997</v>
      </c>
      <c r="K187">
        <v>0.64780000000000004</v>
      </c>
      <c r="L187">
        <v>0.1368</v>
      </c>
      <c r="M187">
        <v>0.15379999999999999</v>
      </c>
      <c r="N187">
        <v>0.26669999999999999</v>
      </c>
      <c r="O187">
        <v>0.57689999999999997</v>
      </c>
      <c r="P187">
        <v>1.6999999999999999E-3</v>
      </c>
      <c r="Q187">
        <v>31</v>
      </c>
      <c r="R187">
        <v>121</v>
      </c>
      <c r="S187">
        <v>82</v>
      </c>
      <c r="T187">
        <v>53</v>
      </c>
      <c r="U187">
        <v>96</v>
      </c>
      <c r="V187">
        <v>184</v>
      </c>
      <c r="W187">
        <v>172</v>
      </c>
      <c r="X187">
        <v>165</v>
      </c>
      <c r="Y187">
        <v>22</v>
      </c>
      <c r="Z187">
        <v>42</v>
      </c>
      <c r="AA187">
        <v>146</v>
      </c>
      <c r="AB187">
        <v>6</v>
      </c>
      <c r="AC187" s="9">
        <v>93.333333333333329</v>
      </c>
    </row>
    <row r="188" spans="1:29" x14ac:dyDescent="0.3">
      <c r="A188" t="s">
        <v>49</v>
      </c>
      <c r="B188" t="s">
        <v>59</v>
      </c>
      <c r="C188" t="s">
        <v>104</v>
      </c>
      <c r="D188" t="s">
        <v>215</v>
      </c>
      <c r="E188">
        <v>0</v>
      </c>
      <c r="F188">
        <v>0</v>
      </c>
      <c r="G188">
        <v>0.5</v>
      </c>
      <c r="H188">
        <v>0.19980000000000001</v>
      </c>
      <c r="I188">
        <v>0.42859999999999998</v>
      </c>
      <c r="J188">
        <v>0.51090000000000002</v>
      </c>
      <c r="K188">
        <v>0.68320000000000003</v>
      </c>
      <c r="L188">
        <v>0.13300000000000001</v>
      </c>
      <c r="M188">
        <v>0</v>
      </c>
      <c r="N188">
        <v>0</v>
      </c>
      <c r="O188">
        <v>0.5</v>
      </c>
      <c r="P188">
        <v>1.41E-2</v>
      </c>
      <c r="Q188">
        <v>31</v>
      </c>
      <c r="R188">
        <v>121</v>
      </c>
      <c r="S188">
        <v>82</v>
      </c>
      <c r="T188">
        <v>77</v>
      </c>
      <c r="U188">
        <v>75</v>
      </c>
      <c r="V188">
        <v>97</v>
      </c>
      <c r="W188">
        <v>108</v>
      </c>
      <c r="X188">
        <v>144</v>
      </c>
      <c r="Y188">
        <v>25</v>
      </c>
      <c r="Z188">
        <v>152</v>
      </c>
      <c r="AA188">
        <v>160</v>
      </c>
      <c r="AB188">
        <v>52</v>
      </c>
      <c r="AC188" s="9">
        <v>93.666666666666671</v>
      </c>
    </row>
    <row r="189" spans="1:29" x14ac:dyDescent="0.3">
      <c r="A189" t="s">
        <v>50</v>
      </c>
      <c r="B189" t="s">
        <v>51</v>
      </c>
      <c r="C189" t="s">
        <v>51</v>
      </c>
      <c r="D189" t="s">
        <v>214</v>
      </c>
      <c r="E189">
        <v>4.2099999999999999E-2</v>
      </c>
      <c r="F189">
        <v>7.5499999999999998E-2</v>
      </c>
      <c r="G189">
        <v>0.50790000000000002</v>
      </c>
      <c r="H189">
        <v>0.19189999999999999</v>
      </c>
      <c r="I189">
        <v>0.24929999999999999</v>
      </c>
      <c r="J189">
        <v>0.37080000000000002</v>
      </c>
      <c r="K189">
        <v>0.61280000000000001</v>
      </c>
      <c r="L189">
        <v>0.1295</v>
      </c>
      <c r="M189">
        <v>0.23080000000000001</v>
      </c>
      <c r="N189">
        <v>0.375</v>
      </c>
      <c r="O189">
        <v>0.61539999999999995</v>
      </c>
      <c r="P189">
        <v>1.6000000000000001E-3</v>
      </c>
      <c r="Q189">
        <v>27</v>
      </c>
      <c r="R189">
        <v>95</v>
      </c>
      <c r="S189">
        <v>68</v>
      </c>
      <c r="T189">
        <v>21</v>
      </c>
      <c r="U189">
        <v>130</v>
      </c>
      <c r="V189">
        <v>264</v>
      </c>
      <c r="W189">
        <v>235</v>
      </c>
      <c r="X189">
        <v>119</v>
      </c>
      <c r="Y189">
        <v>20</v>
      </c>
      <c r="Z189">
        <v>14</v>
      </c>
      <c r="AA189">
        <v>126</v>
      </c>
      <c r="AB189">
        <v>5</v>
      </c>
      <c r="AC189" s="9">
        <v>93.666666666666671</v>
      </c>
    </row>
    <row r="190" spans="1:29" x14ac:dyDescent="0.3">
      <c r="A190" t="s">
        <v>49</v>
      </c>
      <c r="B190" t="s">
        <v>53</v>
      </c>
      <c r="C190" t="s">
        <v>104</v>
      </c>
      <c r="D190" t="s">
        <v>215</v>
      </c>
      <c r="E190">
        <v>0</v>
      </c>
      <c r="F190">
        <v>0</v>
      </c>
      <c r="G190">
        <v>0.5</v>
      </c>
      <c r="H190">
        <v>0.2006</v>
      </c>
      <c r="I190">
        <v>0.40899999999999997</v>
      </c>
      <c r="J190">
        <v>0.49320000000000003</v>
      </c>
      <c r="K190">
        <v>0.6734</v>
      </c>
      <c r="L190">
        <v>0.1283</v>
      </c>
      <c r="M190">
        <v>0.42309999999999998</v>
      </c>
      <c r="N190">
        <v>1.24E-2</v>
      </c>
      <c r="O190">
        <v>0.63639999999999997</v>
      </c>
      <c r="P190">
        <v>0.1018</v>
      </c>
      <c r="Q190">
        <v>31</v>
      </c>
      <c r="R190">
        <v>121</v>
      </c>
      <c r="S190">
        <v>82</v>
      </c>
      <c r="T190">
        <v>81</v>
      </c>
      <c r="U190">
        <v>79</v>
      </c>
      <c r="V190">
        <v>125</v>
      </c>
      <c r="W190">
        <v>124</v>
      </c>
      <c r="X190">
        <v>112</v>
      </c>
      <c r="Y190">
        <v>15</v>
      </c>
      <c r="Z190">
        <v>122</v>
      </c>
      <c r="AA190">
        <v>112</v>
      </c>
      <c r="AB190">
        <v>123</v>
      </c>
      <c r="AC190" s="9">
        <v>93.916666666666671</v>
      </c>
    </row>
    <row r="191" spans="1:29" x14ac:dyDescent="0.3">
      <c r="A191" t="s">
        <v>50</v>
      </c>
      <c r="B191" t="s">
        <v>51</v>
      </c>
      <c r="C191" t="s">
        <v>105</v>
      </c>
      <c r="D191" t="s">
        <v>214</v>
      </c>
      <c r="E191">
        <v>3.1600000000000003E-2</v>
      </c>
      <c r="F191">
        <v>5.7700000000000001E-2</v>
      </c>
      <c r="G191">
        <v>0.50449999999999995</v>
      </c>
      <c r="H191">
        <v>0.19040000000000001</v>
      </c>
      <c r="I191">
        <v>0.24929999999999999</v>
      </c>
      <c r="J191">
        <v>0.37009999999999998</v>
      </c>
      <c r="K191">
        <v>0.61240000000000006</v>
      </c>
      <c r="L191">
        <v>0.13</v>
      </c>
      <c r="M191">
        <v>0.23080000000000001</v>
      </c>
      <c r="N191">
        <v>0.375</v>
      </c>
      <c r="O191">
        <v>0.61539999999999995</v>
      </c>
      <c r="P191">
        <v>1.6000000000000001E-3</v>
      </c>
      <c r="Q191">
        <v>28</v>
      </c>
      <c r="R191">
        <v>103</v>
      </c>
      <c r="S191">
        <v>72</v>
      </c>
      <c r="T191">
        <v>6</v>
      </c>
      <c r="U191">
        <v>130</v>
      </c>
      <c r="V191">
        <v>265</v>
      </c>
      <c r="W191">
        <v>236</v>
      </c>
      <c r="X191">
        <v>122</v>
      </c>
      <c r="Y191">
        <v>20</v>
      </c>
      <c r="Z191">
        <v>14</v>
      </c>
      <c r="AA191">
        <v>126</v>
      </c>
      <c r="AB191">
        <v>5</v>
      </c>
      <c r="AC191" s="9">
        <v>93.916666666666671</v>
      </c>
    </row>
    <row r="192" spans="1:29" x14ac:dyDescent="0.3">
      <c r="A192" t="s">
        <v>50</v>
      </c>
      <c r="B192" t="s">
        <v>54</v>
      </c>
      <c r="C192" t="s">
        <v>104</v>
      </c>
      <c r="D192" t="s">
        <v>216</v>
      </c>
      <c r="E192">
        <v>0</v>
      </c>
      <c r="F192">
        <v>0</v>
      </c>
      <c r="G192">
        <v>0.5</v>
      </c>
      <c r="H192">
        <v>0.1951</v>
      </c>
      <c r="I192">
        <v>0.60219999999999996</v>
      </c>
      <c r="J192">
        <v>0.4783</v>
      </c>
      <c r="K192">
        <v>0.68689999999999996</v>
      </c>
      <c r="L192">
        <v>0.17580000000000001</v>
      </c>
      <c r="M192">
        <v>0.1923</v>
      </c>
      <c r="N192">
        <v>2.8199999999999999E-2</v>
      </c>
      <c r="O192">
        <v>0.58209999999999995</v>
      </c>
      <c r="P192">
        <v>2.64E-2</v>
      </c>
      <c r="Q192">
        <v>31</v>
      </c>
      <c r="R192">
        <v>121</v>
      </c>
      <c r="S192">
        <v>82</v>
      </c>
      <c r="T192">
        <v>50</v>
      </c>
      <c r="U192">
        <v>35</v>
      </c>
      <c r="V192">
        <v>142</v>
      </c>
      <c r="W192">
        <v>98</v>
      </c>
      <c r="X192">
        <v>224</v>
      </c>
      <c r="Y192">
        <v>21</v>
      </c>
      <c r="Z192">
        <v>110</v>
      </c>
      <c r="AA192">
        <v>141</v>
      </c>
      <c r="AB192">
        <v>82</v>
      </c>
      <c r="AC192" s="9">
        <v>94.75</v>
      </c>
    </row>
    <row r="193" spans="1:29" x14ac:dyDescent="0.3">
      <c r="A193" t="s">
        <v>49</v>
      </c>
      <c r="B193" t="s">
        <v>58</v>
      </c>
      <c r="C193" t="s">
        <v>51</v>
      </c>
      <c r="D193" t="s">
        <v>215</v>
      </c>
      <c r="E193">
        <v>1.0500000000000001E-2</v>
      </c>
      <c r="F193">
        <v>2.0799999999999999E-2</v>
      </c>
      <c r="G193">
        <v>0.50529999999999997</v>
      </c>
      <c r="H193">
        <v>0.1986</v>
      </c>
      <c r="I193">
        <v>0.49020000000000002</v>
      </c>
      <c r="J193">
        <v>0.50719999999999998</v>
      </c>
      <c r="K193">
        <v>0.68989999999999996</v>
      </c>
      <c r="L193">
        <v>0.14549999999999999</v>
      </c>
      <c r="M193">
        <v>0.69230000000000003</v>
      </c>
      <c r="N193">
        <v>7.7000000000000002E-3</v>
      </c>
      <c r="O193">
        <v>0.64439999999999997</v>
      </c>
      <c r="P193">
        <v>0.31569999999999998</v>
      </c>
      <c r="Q193">
        <v>30</v>
      </c>
      <c r="R193">
        <v>116</v>
      </c>
      <c r="S193">
        <v>70</v>
      </c>
      <c r="T193">
        <v>72</v>
      </c>
      <c r="U193">
        <v>59</v>
      </c>
      <c r="V193">
        <v>104</v>
      </c>
      <c r="W193">
        <v>94</v>
      </c>
      <c r="X193">
        <v>196</v>
      </c>
      <c r="Y193">
        <v>8</v>
      </c>
      <c r="Z193">
        <v>136</v>
      </c>
      <c r="AA193">
        <v>108</v>
      </c>
      <c r="AB193">
        <v>144</v>
      </c>
      <c r="AC193" s="9">
        <v>94.75</v>
      </c>
    </row>
    <row r="194" spans="1:29" x14ac:dyDescent="0.3">
      <c r="A194" t="s">
        <v>49</v>
      </c>
      <c r="B194" t="s">
        <v>52</v>
      </c>
      <c r="C194" t="s">
        <v>105</v>
      </c>
      <c r="D194" t="s">
        <v>215</v>
      </c>
      <c r="E194">
        <v>0</v>
      </c>
      <c r="F194">
        <v>0</v>
      </c>
      <c r="G194">
        <v>0.5</v>
      </c>
      <c r="H194">
        <v>0.2316</v>
      </c>
      <c r="I194">
        <v>0.31929999999999997</v>
      </c>
      <c r="J194">
        <v>0.43509999999999999</v>
      </c>
      <c r="K194">
        <v>0.6411</v>
      </c>
      <c r="L194">
        <v>0.1275</v>
      </c>
      <c r="M194">
        <v>0.26919999999999999</v>
      </c>
      <c r="N194">
        <v>0.42420000000000002</v>
      </c>
      <c r="O194">
        <v>0.63460000000000005</v>
      </c>
      <c r="P194">
        <v>1.5E-3</v>
      </c>
      <c r="Q194">
        <v>31</v>
      </c>
      <c r="R194">
        <v>121</v>
      </c>
      <c r="S194">
        <v>82</v>
      </c>
      <c r="T194">
        <v>158</v>
      </c>
      <c r="U194">
        <v>111</v>
      </c>
      <c r="V194">
        <v>201</v>
      </c>
      <c r="W194">
        <v>187</v>
      </c>
      <c r="X194">
        <v>106</v>
      </c>
      <c r="Y194">
        <v>19</v>
      </c>
      <c r="Z194">
        <v>9</v>
      </c>
      <c r="AA194">
        <v>113</v>
      </c>
      <c r="AB194">
        <v>4</v>
      </c>
      <c r="AC194" s="9">
        <v>95.166666666666671</v>
      </c>
    </row>
    <row r="195" spans="1:29" x14ac:dyDescent="0.3">
      <c r="A195" t="s">
        <v>50</v>
      </c>
      <c r="B195" t="s">
        <v>55</v>
      </c>
      <c r="C195" t="s">
        <v>104</v>
      </c>
      <c r="D195" t="s">
        <v>215</v>
      </c>
      <c r="E195">
        <v>2.1100000000000001E-2</v>
      </c>
      <c r="F195">
        <v>3.8100000000000002E-2</v>
      </c>
      <c r="G195">
        <v>0.4955</v>
      </c>
      <c r="H195">
        <v>0.2064</v>
      </c>
      <c r="I195">
        <v>0.45660000000000001</v>
      </c>
      <c r="J195">
        <v>0.49769999999999998</v>
      </c>
      <c r="K195">
        <v>0.68110000000000004</v>
      </c>
      <c r="L195">
        <v>0.13800000000000001</v>
      </c>
      <c r="M195">
        <v>0.46150000000000002</v>
      </c>
      <c r="N195">
        <v>1.47E-2</v>
      </c>
      <c r="O195">
        <v>0.66149999999999998</v>
      </c>
      <c r="P195">
        <v>0.1125</v>
      </c>
      <c r="Q195">
        <v>29</v>
      </c>
      <c r="R195">
        <v>113</v>
      </c>
      <c r="S195">
        <v>88</v>
      </c>
      <c r="T195">
        <v>100</v>
      </c>
      <c r="U195">
        <v>68</v>
      </c>
      <c r="V195">
        <v>112</v>
      </c>
      <c r="W195">
        <v>110</v>
      </c>
      <c r="X195">
        <v>169</v>
      </c>
      <c r="Y195">
        <v>14</v>
      </c>
      <c r="Z195">
        <v>117</v>
      </c>
      <c r="AA195">
        <v>97</v>
      </c>
      <c r="AB195">
        <v>125</v>
      </c>
      <c r="AC195" s="9">
        <v>95.166666666666671</v>
      </c>
    </row>
    <row r="196" spans="1:29" x14ac:dyDescent="0.3">
      <c r="A196" t="s">
        <v>50</v>
      </c>
      <c r="B196" t="s">
        <v>52</v>
      </c>
      <c r="C196" t="s">
        <v>104</v>
      </c>
      <c r="D196" t="s">
        <v>216</v>
      </c>
      <c r="E196">
        <v>0</v>
      </c>
      <c r="F196">
        <v>0</v>
      </c>
      <c r="G196">
        <v>0.5</v>
      </c>
      <c r="H196">
        <v>0.1938</v>
      </c>
      <c r="I196">
        <v>0.50139999999999996</v>
      </c>
      <c r="J196">
        <v>0.48049999999999998</v>
      </c>
      <c r="K196">
        <v>0.67769999999999997</v>
      </c>
      <c r="L196">
        <v>0.15390000000000001</v>
      </c>
      <c r="M196">
        <v>0</v>
      </c>
      <c r="N196">
        <v>0</v>
      </c>
      <c r="O196">
        <v>0.5</v>
      </c>
      <c r="P196">
        <v>2.8999999999999998E-3</v>
      </c>
      <c r="Q196">
        <v>31</v>
      </c>
      <c r="R196">
        <v>121</v>
      </c>
      <c r="S196">
        <v>82</v>
      </c>
      <c r="T196">
        <v>39</v>
      </c>
      <c r="U196">
        <v>55</v>
      </c>
      <c r="V196">
        <v>139</v>
      </c>
      <c r="W196">
        <v>115</v>
      </c>
      <c r="X196">
        <v>210</v>
      </c>
      <c r="Y196">
        <v>25</v>
      </c>
      <c r="Z196">
        <v>152</v>
      </c>
      <c r="AA196">
        <v>160</v>
      </c>
      <c r="AB196">
        <v>14</v>
      </c>
      <c r="AC196" s="9">
        <v>95.25</v>
      </c>
    </row>
    <row r="197" spans="1:29" x14ac:dyDescent="0.3">
      <c r="A197" t="s">
        <v>49</v>
      </c>
      <c r="B197" t="s">
        <v>59</v>
      </c>
      <c r="C197" t="s">
        <v>105</v>
      </c>
      <c r="D197" t="s">
        <v>214</v>
      </c>
      <c r="E197">
        <v>0</v>
      </c>
      <c r="F197">
        <v>0</v>
      </c>
      <c r="G197">
        <v>0.5</v>
      </c>
      <c r="H197">
        <v>0.19170000000000001</v>
      </c>
      <c r="I197">
        <v>0.28010000000000002</v>
      </c>
      <c r="J197">
        <v>0.39290000000000003</v>
      </c>
      <c r="K197">
        <v>0.62190000000000001</v>
      </c>
      <c r="L197">
        <v>0.1305</v>
      </c>
      <c r="M197">
        <v>0.26919999999999999</v>
      </c>
      <c r="N197">
        <v>0.42420000000000002</v>
      </c>
      <c r="O197">
        <v>0.63460000000000005</v>
      </c>
      <c r="P197">
        <v>5.7999999999999996E-3</v>
      </c>
      <c r="Q197">
        <v>31</v>
      </c>
      <c r="R197">
        <v>121</v>
      </c>
      <c r="S197">
        <v>82</v>
      </c>
      <c r="T197">
        <v>19</v>
      </c>
      <c r="U197">
        <v>124</v>
      </c>
      <c r="V197">
        <v>250</v>
      </c>
      <c r="W197">
        <v>224</v>
      </c>
      <c r="X197">
        <v>126</v>
      </c>
      <c r="Y197">
        <v>19</v>
      </c>
      <c r="Z197">
        <v>9</v>
      </c>
      <c r="AA197">
        <v>113</v>
      </c>
      <c r="AB197">
        <v>27</v>
      </c>
      <c r="AC197" s="9">
        <v>95.416666666666671</v>
      </c>
    </row>
    <row r="198" spans="1:29" x14ac:dyDescent="0.3">
      <c r="A198" t="s">
        <v>50</v>
      </c>
      <c r="B198" t="s">
        <v>59</v>
      </c>
      <c r="C198" t="s">
        <v>104</v>
      </c>
      <c r="D198" t="s">
        <v>215</v>
      </c>
      <c r="E198">
        <v>8.4199999999999997E-2</v>
      </c>
      <c r="F198">
        <v>0.127</v>
      </c>
      <c r="G198">
        <v>0.49890000000000001</v>
      </c>
      <c r="H198">
        <v>0.21129999999999999</v>
      </c>
      <c r="I198">
        <v>0.50980000000000003</v>
      </c>
      <c r="J198">
        <v>0.51629999999999998</v>
      </c>
      <c r="K198">
        <v>0.69689999999999996</v>
      </c>
      <c r="L198">
        <v>0.14530000000000001</v>
      </c>
      <c r="M198">
        <v>0</v>
      </c>
      <c r="N198">
        <v>0</v>
      </c>
      <c r="O198">
        <v>0.47670000000000001</v>
      </c>
      <c r="P198">
        <v>4.3799999999999999E-2</v>
      </c>
      <c r="Q198">
        <v>23</v>
      </c>
      <c r="R198">
        <v>62</v>
      </c>
      <c r="S198">
        <v>84</v>
      </c>
      <c r="T198">
        <v>115</v>
      </c>
      <c r="U198">
        <v>54</v>
      </c>
      <c r="V198">
        <v>90</v>
      </c>
      <c r="W198">
        <v>80</v>
      </c>
      <c r="X198">
        <v>195</v>
      </c>
      <c r="Y198">
        <v>25</v>
      </c>
      <c r="Z198">
        <v>152</v>
      </c>
      <c r="AA198">
        <v>161</v>
      </c>
      <c r="AB198">
        <v>105</v>
      </c>
      <c r="AC198" s="9">
        <v>95.5</v>
      </c>
    </row>
    <row r="199" spans="1:29" x14ac:dyDescent="0.3">
      <c r="A199" t="s">
        <v>50</v>
      </c>
      <c r="B199" t="s">
        <v>55</v>
      </c>
      <c r="C199" t="s">
        <v>51</v>
      </c>
      <c r="D199" t="s">
        <v>214</v>
      </c>
      <c r="E199">
        <v>4.2099999999999999E-2</v>
      </c>
      <c r="F199">
        <v>7.4099999999999999E-2</v>
      </c>
      <c r="G199">
        <v>0.50409999999999999</v>
      </c>
      <c r="H199">
        <v>0.192</v>
      </c>
      <c r="I199">
        <v>0.35289999999999999</v>
      </c>
      <c r="J199">
        <v>0.436</v>
      </c>
      <c r="K199">
        <v>0.64329999999999998</v>
      </c>
      <c r="L199">
        <v>0.1401</v>
      </c>
      <c r="M199">
        <v>0.42309999999999998</v>
      </c>
      <c r="N199">
        <v>5.0700000000000002E-2</v>
      </c>
      <c r="O199">
        <v>0.69430000000000003</v>
      </c>
      <c r="P199">
        <v>3.4700000000000002E-2</v>
      </c>
      <c r="Q199">
        <v>27</v>
      </c>
      <c r="R199">
        <v>96</v>
      </c>
      <c r="S199">
        <v>73</v>
      </c>
      <c r="T199">
        <v>22</v>
      </c>
      <c r="U199">
        <v>99</v>
      </c>
      <c r="V199">
        <v>200</v>
      </c>
      <c r="W199">
        <v>181</v>
      </c>
      <c r="X199">
        <v>181</v>
      </c>
      <c r="Y199">
        <v>15</v>
      </c>
      <c r="Z199">
        <v>94</v>
      </c>
      <c r="AA199">
        <v>62</v>
      </c>
      <c r="AB199">
        <v>96</v>
      </c>
      <c r="AC199" s="9">
        <v>95.5</v>
      </c>
    </row>
    <row r="200" spans="1:29" x14ac:dyDescent="0.3">
      <c r="A200" t="s">
        <v>49</v>
      </c>
      <c r="B200" t="s">
        <v>58</v>
      </c>
      <c r="C200" t="s">
        <v>105</v>
      </c>
      <c r="D200" t="s">
        <v>215</v>
      </c>
      <c r="E200">
        <v>1.0500000000000001E-2</v>
      </c>
      <c r="F200">
        <v>2.0799999999999999E-2</v>
      </c>
      <c r="G200">
        <v>0.50529999999999997</v>
      </c>
      <c r="H200">
        <v>0.19309999999999999</v>
      </c>
      <c r="I200">
        <v>0.38100000000000001</v>
      </c>
      <c r="J200">
        <v>0.47799999999999998</v>
      </c>
      <c r="K200">
        <v>0.66390000000000005</v>
      </c>
      <c r="L200">
        <v>0.1268</v>
      </c>
      <c r="M200">
        <v>0.69230000000000003</v>
      </c>
      <c r="N200">
        <v>6.7999999999999996E-3</v>
      </c>
      <c r="O200">
        <v>0.61729999999999996</v>
      </c>
      <c r="P200">
        <v>0.35360000000000003</v>
      </c>
      <c r="Q200">
        <v>30</v>
      </c>
      <c r="R200">
        <v>116</v>
      </c>
      <c r="S200">
        <v>70</v>
      </c>
      <c r="T200">
        <v>33</v>
      </c>
      <c r="U200">
        <v>89</v>
      </c>
      <c r="V200">
        <v>143</v>
      </c>
      <c r="W200">
        <v>141</v>
      </c>
      <c r="X200">
        <v>104</v>
      </c>
      <c r="Y200">
        <v>8</v>
      </c>
      <c r="Z200">
        <v>141</v>
      </c>
      <c r="AA200">
        <v>124</v>
      </c>
      <c r="AB200">
        <v>148</v>
      </c>
      <c r="AC200" s="9">
        <v>95.583333333333329</v>
      </c>
    </row>
    <row r="201" spans="1:29" x14ac:dyDescent="0.3">
      <c r="A201" t="s">
        <v>50</v>
      </c>
      <c r="B201" t="s">
        <v>55</v>
      </c>
      <c r="C201" t="s">
        <v>105</v>
      </c>
      <c r="D201" t="s">
        <v>214</v>
      </c>
      <c r="E201">
        <v>3.1600000000000003E-2</v>
      </c>
      <c r="F201">
        <v>5.7700000000000001E-2</v>
      </c>
      <c r="G201">
        <v>0.50449999999999995</v>
      </c>
      <c r="H201">
        <v>0.19059999999999999</v>
      </c>
      <c r="I201">
        <v>0.3473</v>
      </c>
      <c r="J201">
        <v>0.43209999999999998</v>
      </c>
      <c r="K201">
        <v>0.64119999999999999</v>
      </c>
      <c r="L201">
        <v>0.14050000000000001</v>
      </c>
      <c r="M201">
        <v>0.42309999999999998</v>
      </c>
      <c r="N201">
        <v>5.4899999999999997E-2</v>
      </c>
      <c r="O201">
        <v>0.69569999999999999</v>
      </c>
      <c r="P201">
        <v>3.4299999999999997E-2</v>
      </c>
      <c r="Q201">
        <v>28</v>
      </c>
      <c r="R201">
        <v>103</v>
      </c>
      <c r="S201">
        <v>72</v>
      </c>
      <c r="T201">
        <v>8</v>
      </c>
      <c r="U201">
        <v>101</v>
      </c>
      <c r="V201">
        <v>207</v>
      </c>
      <c r="W201">
        <v>186</v>
      </c>
      <c r="X201">
        <v>184</v>
      </c>
      <c r="Y201">
        <v>15</v>
      </c>
      <c r="Z201">
        <v>89</v>
      </c>
      <c r="AA201">
        <v>60</v>
      </c>
      <c r="AB201">
        <v>95</v>
      </c>
      <c r="AC201" s="9">
        <v>95.666666666666671</v>
      </c>
    </row>
    <row r="202" spans="1:29" x14ac:dyDescent="0.3">
      <c r="A202" t="s">
        <v>49</v>
      </c>
      <c r="B202" t="s">
        <v>55</v>
      </c>
      <c r="C202" t="s">
        <v>51</v>
      </c>
      <c r="D202" t="s">
        <v>215</v>
      </c>
      <c r="E202">
        <v>0</v>
      </c>
      <c r="F202">
        <v>0</v>
      </c>
      <c r="G202">
        <v>0.5</v>
      </c>
      <c r="H202">
        <v>0.1923</v>
      </c>
      <c r="I202">
        <v>0.52380000000000004</v>
      </c>
      <c r="J202">
        <v>0.52749999999999997</v>
      </c>
      <c r="K202">
        <v>0.70430000000000004</v>
      </c>
      <c r="L202">
        <v>0.15759999999999999</v>
      </c>
      <c r="M202">
        <v>0.76919999999999999</v>
      </c>
      <c r="N202">
        <v>5.1999999999999998E-3</v>
      </c>
      <c r="O202">
        <v>0.55400000000000005</v>
      </c>
      <c r="P202">
        <v>0.60160000000000002</v>
      </c>
      <c r="Q202">
        <v>31</v>
      </c>
      <c r="R202">
        <v>121</v>
      </c>
      <c r="S202">
        <v>82</v>
      </c>
      <c r="T202">
        <v>25</v>
      </c>
      <c r="U202">
        <v>51</v>
      </c>
      <c r="V202">
        <v>80</v>
      </c>
      <c r="W202">
        <v>74</v>
      </c>
      <c r="X202">
        <v>212</v>
      </c>
      <c r="Y202">
        <v>6</v>
      </c>
      <c r="Z202">
        <v>148</v>
      </c>
      <c r="AA202">
        <v>153</v>
      </c>
      <c r="AB202">
        <v>165</v>
      </c>
      <c r="AC202" s="9">
        <v>95.666666666666671</v>
      </c>
    </row>
    <row r="203" spans="1:29" x14ac:dyDescent="0.3">
      <c r="A203" t="s">
        <v>50</v>
      </c>
      <c r="B203" t="s">
        <v>59</v>
      </c>
      <c r="C203" t="s">
        <v>105</v>
      </c>
      <c r="D203" t="s">
        <v>214</v>
      </c>
      <c r="E203">
        <v>6.3200000000000006E-2</v>
      </c>
      <c r="F203">
        <v>0.10340000000000001</v>
      </c>
      <c r="G203">
        <v>0.50339999999999996</v>
      </c>
      <c r="H203">
        <v>0.19270000000000001</v>
      </c>
      <c r="I203">
        <v>0.30809999999999998</v>
      </c>
      <c r="J203">
        <v>0.41510000000000002</v>
      </c>
      <c r="K203">
        <v>0.63200000000000001</v>
      </c>
      <c r="L203">
        <v>0.1348</v>
      </c>
      <c r="M203">
        <v>0.34620000000000001</v>
      </c>
      <c r="N203">
        <v>0.14169999999999999</v>
      </c>
      <c r="O203">
        <v>0.66910000000000003</v>
      </c>
      <c r="P203">
        <v>1.8200000000000001E-2</v>
      </c>
      <c r="Q203">
        <v>25</v>
      </c>
      <c r="R203">
        <v>76</v>
      </c>
      <c r="S203">
        <v>74</v>
      </c>
      <c r="T203">
        <v>29</v>
      </c>
      <c r="U203">
        <v>114</v>
      </c>
      <c r="V203">
        <v>227</v>
      </c>
      <c r="W203">
        <v>205</v>
      </c>
      <c r="X203">
        <v>156</v>
      </c>
      <c r="Y203">
        <v>17</v>
      </c>
      <c r="Z203">
        <v>64</v>
      </c>
      <c r="AA203">
        <v>95</v>
      </c>
      <c r="AB203">
        <v>67</v>
      </c>
      <c r="AC203" s="9">
        <v>95.75</v>
      </c>
    </row>
    <row r="204" spans="1:29" x14ac:dyDescent="0.3">
      <c r="A204" t="s">
        <v>49</v>
      </c>
      <c r="B204" t="s">
        <v>61</v>
      </c>
      <c r="C204" t="s">
        <v>105</v>
      </c>
      <c r="D204" t="s">
        <v>215</v>
      </c>
      <c r="E204">
        <v>0</v>
      </c>
      <c r="F204">
        <v>0</v>
      </c>
      <c r="G204">
        <v>0.5</v>
      </c>
      <c r="H204">
        <v>0.1986</v>
      </c>
      <c r="I204">
        <v>0.31929999999999997</v>
      </c>
      <c r="J204">
        <v>0.43020000000000003</v>
      </c>
      <c r="K204">
        <v>0.63900000000000001</v>
      </c>
      <c r="L204">
        <v>0.1285</v>
      </c>
      <c r="M204">
        <v>0.15379999999999999</v>
      </c>
      <c r="N204">
        <v>0.26669999999999999</v>
      </c>
      <c r="O204">
        <v>0.57689999999999997</v>
      </c>
      <c r="P204">
        <v>1.6000000000000001E-3</v>
      </c>
      <c r="Q204">
        <v>31</v>
      </c>
      <c r="R204">
        <v>121</v>
      </c>
      <c r="S204">
        <v>82</v>
      </c>
      <c r="T204">
        <v>72</v>
      </c>
      <c r="U204">
        <v>111</v>
      </c>
      <c r="V204">
        <v>212</v>
      </c>
      <c r="W204">
        <v>193</v>
      </c>
      <c r="X204">
        <v>113</v>
      </c>
      <c r="Y204">
        <v>22</v>
      </c>
      <c r="Z204">
        <v>42</v>
      </c>
      <c r="AA204">
        <v>146</v>
      </c>
      <c r="AB204">
        <v>5</v>
      </c>
      <c r="AC204" s="9">
        <v>95.833333333333329</v>
      </c>
    </row>
    <row r="205" spans="1:29" x14ac:dyDescent="0.3">
      <c r="A205" t="s">
        <v>50</v>
      </c>
      <c r="B205" t="s">
        <v>58</v>
      </c>
      <c r="C205" t="s">
        <v>104</v>
      </c>
      <c r="D205" t="s">
        <v>215</v>
      </c>
      <c r="E205">
        <v>4.2099999999999999E-2</v>
      </c>
      <c r="F205">
        <v>7.1400000000000005E-2</v>
      </c>
      <c r="G205">
        <v>0.49659999999999999</v>
      </c>
      <c r="H205">
        <v>0.2054</v>
      </c>
      <c r="I205">
        <v>0.49859999999999999</v>
      </c>
      <c r="J205">
        <v>0.50780000000000003</v>
      </c>
      <c r="K205">
        <v>0.69130000000000003</v>
      </c>
      <c r="L205">
        <v>0.14119999999999999</v>
      </c>
      <c r="M205">
        <v>0.34620000000000001</v>
      </c>
      <c r="N205">
        <v>8.8999999999999999E-3</v>
      </c>
      <c r="O205">
        <v>0.5867</v>
      </c>
      <c r="P205">
        <v>0.15110000000000001</v>
      </c>
      <c r="Q205">
        <v>27</v>
      </c>
      <c r="R205">
        <v>98</v>
      </c>
      <c r="S205">
        <v>87</v>
      </c>
      <c r="T205">
        <v>97</v>
      </c>
      <c r="U205">
        <v>56</v>
      </c>
      <c r="V205">
        <v>102</v>
      </c>
      <c r="W205">
        <v>91</v>
      </c>
      <c r="X205">
        <v>186</v>
      </c>
      <c r="Y205">
        <v>17</v>
      </c>
      <c r="Z205">
        <v>129</v>
      </c>
      <c r="AA205">
        <v>139</v>
      </c>
      <c r="AB205">
        <v>128</v>
      </c>
      <c r="AC205" s="9">
        <v>96.416666666666671</v>
      </c>
    </row>
    <row r="206" spans="1:29" x14ac:dyDescent="0.3">
      <c r="A206" t="s">
        <v>217</v>
      </c>
      <c r="B206" t="s">
        <v>58</v>
      </c>
      <c r="C206" t="s">
        <v>104</v>
      </c>
      <c r="D206" t="s">
        <v>216</v>
      </c>
      <c r="E206">
        <v>0</v>
      </c>
      <c r="F206">
        <v>0</v>
      </c>
      <c r="G206">
        <v>0.5</v>
      </c>
      <c r="H206">
        <v>0.19289999999999999</v>
      </c>
      <c r="I206">
        <v>0.72550000000000003</v>
      </c>
      <c r="J206">
        <v>0.43790000000000001</v>
      </c>
      <c r="K206">
        <v>0.66459999999999997</v>
      </c>
      <c r="L206">
        <v>0.21990000000000001</v>
      </c>
      <c r="M206">
        <v>0.15379999999999999</v>
      </c>
      <c r="N206">
        <v>9.4100000000000003E-2</v>
      </c>
      <c r="O206">
        <v>0.57450000000000001</v>
      </c>
      <c r="P206">
        <v>2.5700000000000001E-2</v>
      </c>
      <c r="Q206">
        <v>31</v>
      </c>
      <c r="R206">
        <v>121</v>
      </c>
      <c r="S206">
        <v>82</v>
      </c>
      <c r="T206">
        <v>31</v>
      </c>
      <c r="U206">
        <v>5</v>
      </c>
      <c r="V206">
        <v>198</v>
      </c>
      <c r="W206">
        <v>139</v>
      </c>
      <c r="X206">
        <v>229</v>
      </c>
      <c r="Y206">
        <v>22</v>
      </c>
      <c r="Z206">
        <v>73</v>
      </c>
      <c r="AA206">
        <v>148</v>
      </c>
      <c r="AB206">
        <v>80</v>
      </c>
      <c r="AC206" s="9">
        <v>96.583333333333329</v>
      </c>
    </row>
    <row r="207" spans="1:29" x14ac:dyDescent="0.3">
      <c r="A207" t="s">
        <v>50</v>
      </c>
      <c r="B207" t="s">
        <v>57</v>
      </c>
      <c r="C207" t="s">
        <v>105</v>
      </c>
      <c r="D207" t="s">
        <v>214</v>
      </c>
      <c r="E207">
        <v>0.16839999999999999</v>
      </c>
      <c r="F207">
        <v>0.23019999999999999</v>
      </c>
      <c r="G207">
        <v>0.53159999999999996</v>
      </c>
      <c r="H207">
        <v>0.2462</v>
      </c>
      <c r="I207">
        <v>0.30249999999999999</v>
      </c>
      <c r="J207">
        <v>0.40989999999999999</v>
      </c>
      <c r="K207">
        <v>0.62960000000000005</v>
      </c>
      <c r="L207">
        <v>0.13059999999999999</v>
      </c>
      <c r="M207">
        <v>0.5</v>
      </c>
      <c r="N207">
        <v>3.49E-2</v>
      </c>
      <c r="O207">
        <v>0.71930000000000005</v>
      </c>
      <c r="P207">
        <v>5.3800000000000001E-2</v>
      </c>
      <c r="Q207">
        <v>15</v>
      </c>
      <c r="R207">
        <v>20</v>
      </c>
      <c r="S207">
        <v>22</v>
      </c>
      <c r="T207">
        <v>166</v>
      </c>
      <c r="U207">
        <v>116</v>
      </c>
      <c r="V207">
        <v>232</v>
      </c>
      <c r="W207">
        <v>209</v>
      </c>
      <c r="X207">
        <v>127</v>
      </c>
      <c r="Y207">
        <v>13</v>
      </c>
      <c r="Z207">
        <v>104</v>
      </c>
      <c r="AA207">
        <v>22</v>
      </c>
      <c r="AB207">
        <v>114</v>
      </c>
      <c r="AC207" s="9">
        <v>96.666666666666671</v>
      </c>
    </row>
    <row r="208" spans="1:29" x14ac:dyDescent="0.3">
      <c r="A208" t="s">
        <v>50</v>
      </c>
      <c r="B208" t="s">
        <v>57</v>
      </c>
      <c r="C208" t="s">
        <v>104</v>
      </c>
      <c r="D208" t="s">
        <v>215</v>
      </c>
      <c r="E208">
        <v>0</v>
      </c>
      <c r="F208">
        <v>0</v>
      </c>
      <c r="G208">
        <v>0.5</v>
      </c>
      <c r="H208">
        <v>0.21870000000000001</v>
      </c>
      <c r="I208">
        <v>0.4622</v>
      </c>
      <c r="J208">
        <v>0.50609999999999999</v>
      </c>
      <c r="K208">
        <v>0.68569999999999998</v>
      </c>
      <c r="L208">
        <v>0.13250000000000001</v>
      </c>
      <c r="M208">
        <v>0.5</v>
      </c>
      <c r="N208">
        <v>0.01</v>
      </c>
      <c r="O208">
        <v>0.63880000000000003</v>
      </c>
      <c r="P208">
        <v>0.192</v>
      </c>
      <c r="Q208">
        <v>31</v>
      </c>
      <c r="R208">
        <v>121</v>
      </c>
      <c r="S208">
        <v>82</v>
      </c>
      <c r="T208">
        <v>135</v>
      </c>
      <c r="U208">
        <v>66</v>
      </c>
      <c r="V208">
        <v>106</v>
      </c>
      <c r="W208">
        <v>102</v>
      </c>
      <c r="X208">
        <v>142</v>
      </c>
      <c r="Y208">
        <v>13</v>
      </c>
      <c r="Z208">
        <v>126</v>
      </c>
      <c r="AA208">
        <v>109</v>
      </c>
      <c r="AB208">
        <v>131</v>
      </c>
      <c r="AC208" s="9">
        <v>97</v>
      </c>
    </row>
    <row r="209" spans="1:29" x14ac:dyDescent="0.3">
      <c r="A209" t="s">
        <v>217</v>
      </c>
      <c r="B209" t="s">
        <v>58</v>
      </c>
      <c r="C209" t="s">
        <v>104</v>
      </c>
      <c r="D209" t="s">
        <v>215</v>
      </c>
      <c r="E209">
        <v>4.2099999999999999E-2</v>
      </c>
      <c r="F209">
        <v>6.6699999999999995E-2</v>
      </c>
      <c r="G209">
        <v>0.48159999999999997</v>
      </c>
      <c r="H209">
        <v>0.22570000000000001</v>
      </c>
      <c r="I209">
        <v>0.47620000000000001</v>
      </c>
      <c r="J209">
        <v>0.51829999999999998</v>
      </c>
      <c r="K209">
        <v>0.69299999999999995</v>
      </c>
      <c r="L209">
        <v>0.1389</v>
      </c>
      <c r="M209">
        <v>0.61539999999999995</v>
      </c>
      <c r="N209">
        <v>9.4000000000000004E-3</v>
      </c>
      <c r="O209">
        <v>0.66120000000000001</v>
      </c>
      <c r="P209">
        <v>0.26550000000000001</v>
      </c>
      <c r="Q209">
        <v>27</v>
      </c>
      <c r="R209">
        <v>100</v>
      </c>
      <c r="S209">
        <v>99</v>
      </c>
      <c r="T209">
        <v>150</v>
      </c>
      <c r="U209">
        <v>62</v>
      </c>
      <c r="V209">
        <v>86</v>
      </c>
      <c r="W209">
        <v>90</v>
      </c>
      <c r="X209">
        <v>175</v>
      </c>
      <c r="Y209">
        <v>10</v>
      </c>
      <c r="Z209">
        <v>127</v>
      </c>
      <c r="AA209">
        <v>98</v>
      </c>
      <c r="AB209">
        <v>140</v>
      </c>
      <c r="AC209" s="9">
        <v>97</v>
      </c>
    </row>
    <row r="210" spans="1:29" x14ac:dyDescent="0.3">
      <c r="A210" t="s">
        <v>217</v>
      </c>
      <c r="B210" t="s">
        <v>61</v>
      </c>
      <c r="C210" t="s">
        <v>105</v>
      </c>
      <c r="D210" t="s">
        <v>214</v>
      </c>
      <c r="E210">
        <v>6.3200000000000006E-2</v>
      </c>
      <c r="F210">
        <v>0.1091</v>
      </c>
      <c r="G210">
        <v>0.51470000000000005</v>
      </c>
      <c r="H210">
        <v>0.19869999999999999</v>
      </c>
      <c r="I210">
        <v>0.2437</v>
      </c>
      <c r="J210">
        <v>0.36480000000000001</v>
      </c>
      <c r="K210">
        <v>0.61029999999999995</v>
      </c>
      <c r="L210">
        <v>0.12909999999999999</v>
      </c>
      <c r="M210">
        <v>0.1923</v>
      </c>
      <c r="N210">
        <v>0.3226</v>
      </c>
      <c r="O210">
        <v>0.59619999999999995</v>
      </c>
      <c r="P210">
        <v>1.6000000000000001E-3</v>
      </c>
      <c r="Q210">
        <v>25</v>
      </c>
      <c r="R210">
        <v>72</v>
      </c>
      <c r="S210">
        <v>54</v>
      </c>
      <c r="T210">
        <v>73</v>
      </c>
      <c r="U210">
        <v>132</v>
      </c>
      <c r="V210">
        <v>269</v>
      </c>
      <c r="W210">
        <v>239</v>
      </c>
      <c r="X210">
        <v>116</v>
      </c>
      <c r="Y210">
        <v>21</v>
      </c>
      <c r="Z210">
        <v>26</v>
      </c>
      <c r="AA210">
        <v>134</v>
      </c>
      <c r="AB210">
        <v>5</v>
      </c>
      <c r="AC210" s="9">
        <v>97.166666666666671</v>
      </c>
    </row>
    <row r="211" spans="1:29" x14ac:dyDescent="0.3">
      <c r="A211" t="s">
        <v>217</v>
      </c>
      <c r="B211" t="s">
        <v>55</v>
      </c>
      <c r="C211" t="s">
        <v>104</v>
      </c>
      <c r="D211" t="s">
        <v>216</v>
      </c>
      <c r="E211">
        <v>0</v>
      </c>
      <c r="F211">
        <v>0</v>
      </c>
      <c r="G211">
        <v>0.5</v>
      </c>
      <c r="H211">
        <v>0.20100000000000001</v>
      </c>
      <c r="I211">
        <v>0.74790000000000001</v>
      </c>
      <c r="J211">
        <v>0.45679999999999998</v>
      </c>
      <c r="K211">
        <v>0.6835</v>
      </c>
      <c r="L211">
        <v>0.22409999999999999</v>
      </c>
      <c r="M211">
        <v>0.42309999999999998</v>
      </c>
      <c r="N211">
        <v>1.6500000000000001E-2</v>
      </c>
      <c r="O211">
        <v>0.65529999999999999</v>
      </c>
      <c r="P211">
        <v>7.7700000000000005E-2</v>
      </c>
      <c r="Q211">
        <v>31</v>
      </c>
      <c r="R211">
        <v>121</v>
      </c>
      <c r="S211">
        <v>82</v>
      </c>
      <c r="T211">
        <v>83</v>
      </c>
      <c r="U211">
        <v>2</v>
      </c>
      <c r="V211">
        <v>165</v>
      </c>
      <c r="W211">
        <v>107</v>
      </c>
      <c r="X211">
        <v>230</v>
      </c>
      <c r="Y211">
        <v>15</v>
      </c>
      <c r="Z211">
        <v>113</v>
      </c>
      <c r="AA211">
        <v>100</v>
      </c>
      <c r="AB211">
        <v>119</v>
      </c>
      <c r="AC211" s="9">
        <v>97.333333333333329</v>
      </c>
    </row>
    <row r="212" spans="1:29" x14ac:dyDescent="0.3">
      <c r="A212" t="s">
        <v>217</v>
      </c>
      <c r="B212" t="s">
        <v>51</v>
      </c>
      <c r="C212" t="s">
        <v>105</v>
      </c>
      <c r="D212" t="s">
        <v>214</v>
      </c>
      <c r="E212">
        <v>4.2099999999999999E-2</v>
      </c>
      <c r="F212">
        <v>7.4099999999999999E-2</v>
      </c>
      <c r="G212">
        <v>0.50409999999999999</v>
      </c>
      <c r="H212">
        <v>0.1908</v>
      </c>
      <c r="I212">
        <v>0.24929999999999999</v>
      </c>
      <c r="J212">
        <v>0.36780000000000002</v>
      </c>
      <c r="K212">
        <v>0.61140000000000005</v>
      </c>
      <c r="L212">
        <v>0.1283</v>
      </c>
      <c r="M212">
        <v>0.15379999999999999</v>
      </c>
      <c r="N212">
        <v>0.26669999999999999</v>
      </c>
      <c r="O212">
        <v>0.57689999999999997</v>
      </c>
      <c r="P212">
        <v>1.6999999999999999E-3</v>
      </c>
      <c r="Q212">
        <v>27</v>
      </c>
      <c r="R212">
        <v>96</v>
      </c>
      <c r="S212">
        <v>73</v>
      </c>
      <c r="T212">
        <v>10</v>
      </c>
      <c r="U212">
        <v>130</v>
      </c>
      <c r="V212">
        <v>267</v>
      </c>
      <c r="W212">
        <v>238</v>
      </c>
      <c r="X212">
        <v>112</v>
      </c>
      <c r="Y212">
        <v>22</v>
      </c>
      <c r="Z212">
        <v>42</v>
      </c>
      <c r="AA212">
        <v>146</v>
      </c>
      <c r="AB212">
        <v>6</v>
      </c>
      <c r="AC212" s="9">
        <v>97.416666666666671</v>
      </c>
    </row>
    <row r="213" spans="1:29" x14ac:dyDescent="0.3">
      <c r="A213" t="s">
        <v>50</v>
      </c>
      <c r="B213" t="s">
        <v>59</v>
      </c>
      <c r="C213" t="s">
        <v>104</v>
      </c>
      <c r="D213" t="s">
        <v>216</v>
      </c>
      <c r="E213">
        <v>0</v>
      </c>
      <c r="F213">
        <v>0</v>
      </c>
      <c r="G213">
        <v>0.5</v>
      </c>
      <c r="H213">
        <v>0.1958</v>
      </c>
      <c r="I213">
        <v>0.52100000000000002</v>
      </c>
      <c r="J213">
        <v>0.49270000000000003</v>
      </c>
      <c r="K213">
        <v>0.68640000000000001</v>
      </c>
      <c r="L213">
        <v>0.15770000000000001</v>
      </c>
      <c r="M213">
        <v>7.6899999999999996E-2</v>
      </c>
      <c r="N213">
        <v>1.52E-2</v>
      </c>
      <c r="O213">
        <v>0.52829999999999999</v>
      </c>
      <c r="P213">
        <v>3.7699999999999997E-2</v>
      </c>
      <c r="Q213">
        <v>31</v>
      </c>
      <c r="R213">
        <v>121</v>
      </c>
      <c r="S213">
        <v>82</v>
      </c>
      <c r="T213">
        <v>55</v>
      </c>
      <c r="U213">
        <v>52</v>
      </c>
      <c r="V213">
        <v>126</v>
      </c>
      <c r="W213">
        <v>99</v>
      </c>
      <c r="X213">
        <v>213</v>
      </c>
      <c r="Y213">
        <v>23</v>
      </c>
      <c r="Z213">
        <v>115</v>
      </c>
      <c r="AA213">
        <v>155</v>
      </c>
      <c r="AB213">
        <v>100</v>
      </c>
      <c r="AC213" s="9">
        <v>97.666666666666671</v>
      </c>
    </row>
    <row r="214" spans="1:29" x14ac:dyDescent="0.3">
      <c r="A214" t="s">
        <v>49</v>
      </c>
      <c r="B214" t="s">
        <v>60</v>
      </c>
      <c r="C214" t="s">
        <v>51</v>
      </c>
      <c r="D214" t="s">
        <v>214</v>
      </c>
      <c r="E214">
        <v>2.1100000000000001E-2</v>
      </c>
      <c r="F214">
        <v>3.6700000000000003E-2</v>
      </c>
      <c r="G214">
        <v>0.48799999999999999</v>
      </c>
      <c r="H214">
        <v>0.1991</v>
      </c>
      <c r="I214">
        <v>0.3473</v>
      </c>
      <c r="J214">
        <v>0.43359999999999999</v>
      </c>
      <c r="K214">
        <v>0.64190000000000003</v>
      </c>
      <c r="L214">
        <v>0.13450000000000001</v>
      </c>
      <c r="M214">
        <v>0.15379999999999999</v>
      </c>
      <c r="N214">
        <v>0.26669999999999999</v>
      </c>
      <c r="O214">
        <v>0.57689999999999997</v>
      </c>
      <c r="P214">
        <v>1.8E-3</v>
      </c>
      <c r="Q214">
        <v>29</v>
      </c>
      <c r="R214">
        <v>115</v>
      </c>
      <c r="S214">
        <v>96</v>
      </c>
      <c r="T214">
        <v>74</v>
      </c>
      <c r="U214">
        <v>101</v>
      </c>
      <c r="V214">
        <v>203</v>
      </c>
      <c r="W214">
        <v>185</v>
      </c>
      <c r="X214">
        <v>154</v>
      </c>
      <c r="Y214">
        <v>22</v>
      </c>
      <c r="Z214">
        <v>42</v>
      </c>
      <c r="AA214">
        <v>146</v>
      </c>
      <c r="AB214">
        <v>7</v>
      </c>
      <c r="AC214" s="9">
        <v>97.833333333333329</v>
      </c>
    </row>
    <row r="215" spans="1:29" x14ac:dyDescent="0.3">
      <c r="A215" t="s">
        <v>217</v>
      </c>
      <c r="B215" t="s">
        <v>55</v>
      </c>
      <c r="C215" t="s">
        <v>104</v>
      </c>
      <c r="D215" t="s">
        <v>215</v>
      </c>
      <c r="E215">
        <v>1.0500000000000001E-2</v>
      </c>
      <c r="F215">
        <v>1.83E-2</v>
      </c>
      <c r="G215">
        <v>0.48080000000000001</v>
      </c>
      <c r="H215">
        <v>0.21640000000000001</v>
      </c>
      <c r="I215">
        <v>0.51259999999999994</v>
      </c>
      <c r="J215">
        <v>0.49390000000000001</v>
      </c>
      <c r="K215">
        <v>0.68610000000000004</v>
      </c>
      <c r="L215">
        <v>0.15340000000000001</v>
      </c>
      <c r="M215">
        <v>0.61539999999999995</v>
      </c>
      <c r="N215">
        <v>1.29E-2</v>
      </c>
      <c r="O215">
        <v>0.70209999999999995</v>
      </c>
      <c r="P215">
        <v>0.17130000000000001</v>
      </c>
      <c r="Q215">
        <v>30</v>
      </c>
      <c r="R215">
        <v>120</v>
      </c>
      <c r="S215">
        <v>100</v>
      </c>
      <c r="T215">
        <v>127</v>
      </c>
      <c r="U215">
        <v>53</v>
      </c>
      <c r="V215">
        <v>120</v>
      </c>
      <c r="W215">
        <v>100</v>
      </c>
      <c r="X215">
        <v>209</v>
      </c>
      <c r="Y215">
        <v>10</v>
      </c>
      <c r="Z215">
        <v>120</v>
      </c>
      <c r="AA215">
        <v>57</v>
      </c>
      <c r="AB215">
        <v>129</v>
      </c>
      <c r="AC215" s="9">
        <v>97.916666666666671</v>
      </c>
    </row>
    <row r="216" spans="1:29" x14ac:dyDescent="0.3">
      <c r="A216" t="s">
        <v>50</v>
      </c>
      <c r="B216" t="s">
        <v>54</v>
      </c>
      <c r="C216" t="s">
        <v>105</v>
      </c>
      <c r="D216" t="s">
        <v>214</v>
      </c>
      <c r="E216">
        <v>6.3200000000000006E-2</v>
      </c>
      <c r="F216">
        <v>0.1071</v>
      </c>
      <c r="G216">
        <v>0.51090000000000002</v>
      </c>
      <c r="H216">
        <v>0.19189999999999999</v>
      </c>
      <c r="I216">
        <v>0.28570000000000001</v>
      </c>
      <c r="J216">
        <v>0.39610000000000001</v>
      </c>
      <c r="K216">
        <v>0.62329999999999997</v>
      </c>
      <c r="L216">
        <v>0.13150000000000001</v>
      </c>
      <c r="M216">
        <v>0.46150000000000002</v>
      </c>
      <c r="N216">
        <v>4.1000000000000002E-2</v>
      </c>
      <c r="O216">
        <v>0.70699999999999996</v>
      </c>
      <c r="P216">
        <v>4.6100000000000002E-2</v>
      </c>
      <c r="Q216">
        <v>25</v>
      </c>
      <c r="R216">
        <v>73</v>
      </c>
      <c r="S216">
        <v>62</v>
      </c>
      <c r="T216">
        <v>21</v>
      </c>
      <c r="U216">
        <v>122</v>
      </c>
      <c r="V216">
        <v>249</v>
      </c>
      <c r="W216">
        <v>223</v>
      </c>
      <c r="X216">
        <v>135</v>
      </c>
      <c r="Y216">
        <v>14</v>
      </c>
      <c r="Z216">
        <v>98</v>
      </c>
      <c r="AA216">
        <v>51</v>
      </c>
      <c r="AB216">
        <v>106</v>
      </c>
      <c r="AC216" s="9">
        <v>98.25</v>
      </c>
    </row>
    <row r="217" spans="1:29" x14ac:dyDescent="0.3">
      <c r="A217" t="s">
        <v>50</v>
      </c>
      <c r="B217" t="s">
        <v>58</v>
      </c>
      <c r="C217" t="s">
        <v>51</v>
      </c>
      <c r="D217" t="s">
        <v>214</v>
      </c>
      <c r="E217">
        <v>5.2600000000000001E-2</v>
      </c>
      <c r="F217">
        <v>9.2600000000000002E-2</v>
      </c>
      <c r="G217">
        <v>0.51129999999999998</v>
      </c>
      <c r="H217">
        <v>0.1966</v>
      </c>
      <c r="I217">
        <v>0.2913</v>
      </c>
      <c r="J217">
        <v>0.40310000000000001</v>
      </c>
      <c r="K217">
        <v>0.62639999999999996</v>
      </c>
      <c r="L217">
        <v>0.12959999999999999</v>
      </c>
      <c r="M217">
        <v>0.42309999999999998</v>
      </c>
      <c r="N217">
        <v>5.5399999999999998E-2</v>
      </c>
      <c r="O217">
        <v>0.69589999999999996</v>
      </c>
      <c r="P217">
        <v>3.3799999999999997E-2</v>
      </c>
      <c r="Q217">
        <v>26</v>
      </c>
      <c r="R217">
        <v>84</v>
      </c>
      <c r="S217">
        <v>61</v>
      </c>
      <c r="T217">
        <v>61</v>
      </c>
      <c r="U217">
        <v>120</v>
      </c>
      <c r="V217">
        <v>240</v>
      </c>
      <c r="W217">
        <v>215</v>
      </c>
      <c r="X217">
        <v>120</v>
      </c>
      <c r="Y217">
        <v>15</v>
      </c>
      <c r="Z217">
        <v>87</v>
      </c>
      <c r="AA217">
        <v>59</v>
      </c>
      <c r="AB217">
        <v>94</v>
      </c>
      <c r="AC217" s="9">
        <v>98.5</v>
      </c>
    </row>
    <row r="218" spans="1:29" x14ac:dyDescent="0.3">
      <c r="A218" t="s">
        <v>217</v>
      </c>
      <c r="B218" t="s">
        <v>53</v>
      </c>
      <c r="C218" t="s">
        <v>104</v>
      </c>
      <c r="D218" t="s">
        <v>216</v>
      </c>
      <c r="E218">
        <v>0</v>
      </c>
      <c r="F218">
        <v>0</v>
      </c>
      <c r="G218">
        <v>0.5</v>
      </c>
      <c r="H218">
        <v>0.19850000000000001</v>
      </c>
      <c r="I218">
        <v>0.49020000000000002</v>
      </c>
      <c r="J218">
        <v>0.48680000000000001</v>
      </c>
      <c r="K218">
        <v>0.67979999999999996</v>
      </c>
      <c r="L218">
        <v>0.14099999999999999</v>
      </c>
      <c r="M218">
        <v>0.26919999999999999</v>
      </c>
      <c r="N218">
        <v>1.44E-2</v>
      </c>
      <c r="O218">
        <v>0.59379999999999999</v>
      </c>
      <c r="P218">
        <v>6.25E-2</v>
      </c>
      <c r="Q218">
        <v>31</v>
      </c>
      <c r="R218">
        <v>121</v>
      </c>
      <c r="S218">
        <v>82</v>
      </c>
      <c r="T218">
        <v>71</v>
      </c>
      <c r="U218">
        <v>59</v>
      </c>
      <c r="V218">
        <v>133</v>
      </c>
      <c r="W218">
        <v>112</v>
      </c>
      <c r="X218">
        <v>185</v>
      </c>
      <c r="Y218">
        <v>19</v>
      </c>
      <c r="Z218">
        <v>118</v>
      </c>
      <c r="AA218">
        <v>136</v>
      </c>
      <c r="AB218">
        <v>117</v>
      </c>
      <c r="AC218" s="9">
        <v>98.666666666666671</v>
      </c>
    </row>
    <row r="219" spans="1:29" x14ac:dyDescent="0.3">
      <c r="A219" t="s">
        <v>49</v>
      </c>
      <c r="B219" t="s">
        <v>53</v>
      </c>
      <c r="C219" t="s">
        <v>104</v>
      </c>
      <c r="D219" t="s">
        <v>214</v>
      </c>
      <c r="E219">
        <v>0</v>
      </c>
      <c r="F219">
        <v>0</v>
      </c>
      <c r="G219">
        <v>0.5</v>
      </c>
      <c r="H219">
        <v>0.1968</v>
      </c>
      <c r="I219">
        <v>0.36130000000000001</v>
      </c>
      <c r="J219">
        <v>0.44330000000000003</v>
      </c>
      <c r="K219">
        <v>0.64710000000000001</v>
      </c>
      <c r="L219">
        <v>0.14099999999999999</v>
      </c>
      <c r="M219">
        <v>0.3846</v>
      </c>
      <c r="N219">
        <v>0.21279999999999999</v>
      </c>
      <c r="O219">
        <v>0.68979999999999997</v>
      </c>
      <c r="P219">
        <v>4.9599999999999998E-2</v>
      </c>
      <c r="Q219">
        <v>31</v>
      </c>
      <c r="R219">
        <v>121</v>
      </c>
      <c r="S219">
        <v>82</v>
      </c>
      <c r="T219">
        <v>63</v>
      </c>
      <c r="U219">
        <v>96</v>
      </c>
      <c r="V219">
        <v>187</v>
      </c>
      <c r="W219">
        <v>173</v>
      </c>
      <c r="X219">
        <v>185</v>
      </c>
      <c r="Y219">
        <v>16</v>
      </c>
      <c r="Z219">
        <v>51</v>
      </c>
      <c r="AA219">
        <v>72</v>
      </c>
      <c r="AB219">
        <v>108</v>
      </c>
      <c r="AC219" s="9">
        <v>98.75</v>
      </c>
    </row>
    <row r="220" spans="1:29" x14ac:dyDescent="0.3">
      <c r="A220" t="s">
        <v>49</v>
      </c>
      <c r="B220" t="s">
        <v>61</v>
      </c>
      <c r="C220" t="s">
        <v>104</v>
      </c>
      <c r="D220" t="s">
        <v>216</v>
      </c>
      <c r="E220">
        <v>0</v>
      </c>
      <c r="F220">
        <v>0</v>
      </c>
      <c r="G220">
        <v>0.5</v>
      </c>
      <c r="H220">
        <v>0.21329999999999999</v>
      </c>
      <c r="I220">
        <v>0.35849999999999999</v>
      </c>
      <c r="J220">
        <v>0.47670000000000001</v>
      </c>
      <c r="K220">
        <v>0.66110000000000002</v>
      </c>
      <c r="L220">
        <v>0.125</v>
      </c>
      <c r="M220">
        <v>0</v>
      </c>
      <c r="N220">
        <v>0</v>
      </c>
      <c r="O220">
        <v>0.5</v>
      </c>
      <c r="P220">
        <v>2.3E-3</v>
      </c>
      <c r="Q220">
        <v>31</v>
      </c>
      <c r="R220">
        <v>121</v>
      </c>
      <c r="S220">
        <v>82</v>
      </c>
      <c r="T220">
        <v>121</v>
      </c>
      <c r="U220">
        <v>97</v>
      </c>
      <c r="V220">
        <v>146</v>
      </c>
      <c r="W220">
        <v>147</v>
      </c>
      <c r="X220">
        <v>98</v>
      </c>
      <c r="Y220">
        <v>25</v>
      </c>
      <c r="Z220">
        <v>152</v>
      </c>
      <c r="AA220">
        <v>160</v>
      </c>
      <c r="AB220">
        <v>10</v>
      </c>
      <c r="AC220" s="9">
        <v>99.166666666666671</v>
      </c>
    </row>
    <row r="221" spans="1:29" x14ac:dyDescent="0.3">
      <c r="A221" t="s">
        <v>50</v>
      </c>
      <c r="B221" t="s">
        <v>58</v>
      </c>
      <c r="C221" t="s">
        <v>105</v>
      </c>
      <c r="D221" t="s">
        <v>214</v>
      </c>
      <c r="E221">
        <v>4.2099999999999999E-2</v>
      </c>
      <c r="F221">
        <v>7.4099999999999999E-2</v>
      </c>
      <c r="G221">
        <v>0.50409999999999999</v>
      </c>
      <c r="H221">
        <v>0.19639999999999999</v>
      </c>
      <c r="I221">
        <v>0.31090000000000001</v>
      </c>
      <c r="J221">
        <v>0.41420000000000001</v>
      </c>
      <c r="K221">
        <v>0.63170000000000004</v>
      </c>
      <c r="L221">
        <v>0.1336</v>
      </c>
      <c r="M221">
        <v>0.5</v>
      </c>
      <c r="N221">
        <v>3.78E-2</v>
      </c>
      <c r="O221">
        <v>0.7218</v>
      </c>
      <c r="P221">
        <v>5.1999999999999998E-2</v>
      </c>
      <c r="Q221">
        <v>27</v>
      </c>
      <c r="R221">
        <v>96</v>
      </c>
      <c r="S221">
        <v>73</v>
      </c>
      <c r="T221">
        <v>59</v>
      </c>
      <c r="U221">
        <v>113</v>
      </c>
      <c r="V221">
        <v>229</v>
      </c>
      <c r="W221">
        <v>206</v>
      </c>
      <c r="X221">
        <v>148</v>
      </c>
      <c r="Y221">
        <v>13</v>
      </c>
      <c r="Z221">
        <v>100</v>
      </c>
      <c r="AA221">
        <v>19</v>
      </c>
      <c r="AB221">
        <v>110</v>
      </c>
      <c r="AC221" s="9">
        <v>99.416666666666671</v>
      </c>
    </row>
    <row r="222" spans="1:29" x14ac:dyDescent="0.3">
      <c r="A222" t="s">
        <v>49</v>
      </c>
      <c r="B222" t="s">
        <v>57</v>
      </c>
      <c r="C222" t="s">
        <v>51</v>
      </c>
      <c r="D222" t="s">
        <v>215</v>
      </c>
      <c r="E222">
        <v>0</v>
      </c>
      <c r="F222">
        <v>0</v>
      </c>
      <c r="G222">
        <v>0.5</v>
      </c>
      <c r="H222">
        <v>0.2155</v>
      </c>
      <c r="I222">
        <v>0.61060000000000003</v>
      </c>
      <c r="J222">
        <v>0.49709999999999999</v>
      </c>
      <c r="K222">
        <v>0.69979999999999998</v>
      </c>
      <c r="L222">
        <v>0.18229999999999999</v>
      </c>
      <c r="M222">
        <v>0.61539999999999995</v>
      </c>
      <c r="N222">
        <v>8.0999999999999996E-3</v>
      </c>
      <c r="O222">
        <v>0.63770000000000004</v>
      </c>
      <c r="P222">
        <v>0.23899999999999999</v>
      </c>
      <c r="Q222">
        <v>31</v>
      </c>
      <c r="R222">
        <v>121</v>
      </c>
      <c r="S222">
        <v>82</v>
      </c>
      <c r="T222">
        <v>125</v>
      </c>
      <c r="U222">
        <v>33</v>
      </c>
      <c r="V222">
        <v>114</v>
      </c>
      <c r="W222">
        <v>76</v>
      </c>
      <c r="X222">
        <v>225</v>
      </c>
      <c r="Y222">
        <v>10</v>
      </c>
      <c r="Z222">
        <v>133</v>
      </c>
      <c r="AA222">
        <v>110</v>
      </c>
      <c r="AB222">
        <v>137</v>
      </c>
      <c r="AC222" s="9">
        <v>99.75</v>
      </c>
    </row>
    <row r="223" spans="1:29" x14ac:dyDescent="0.3">
      <c r="A223" t="s">
        <v>217</v>
      </c>
      <c r="B223" t="s">
        <v>57</v>
      </c>
      <c r="C223" t="s">
        <v>104</v>
      </c>
      <c r="D223" t="s">
        <v>214</v>
      </c>
      <c r="E223">
        <v>0.1789</v>
      </c>
      <c r="F223">
        <v>0.25190000000000001</v>
      </c>
      <c r="G223">
        <v>0.54620000000000002</v>
      </c>
      <c r="H223">
        <v>0.20979999999999999</v>
      </c>
      <c r="I223">
        <v>0.36130000000000001</v>
      </c>
      <c r="J223">
        <v>0.43509999999999999</v>
      </c>
      <c r="K223">
        <v>0.64329999999999998</v>
      </c>
      <c r="L223">
        <v>0.14130000000000001</v>
      </c>
      <c r="M223">
        <v>0.88460000000000005</v>
      </c>
      <c r="N223">
        <v>7.4999999999999997E-3</v>
      </c>
      <c r="O223">
        <v>0.6784</v>
      </c>
      <c r="P223">
        <v>0.46789999999999998</v>
      </c>
      <c r="Q223">
        <v>14</v>
      </c>
      <c r="R223">
        <v>16</v>
      </c>
      <c r="S223">
        <v>9</v>
      </c>
      <c r="T223">
        <v>111</v>
      </c>
      <c r="U223">
        <v>96</v>
      </c>
      <c r="V223">
        <v>201</v>
      </c>
      <c r="W223">
        <v>181</v>
      </c>
      <c r="X223">
        <v>187</v>
      </c>
      <c r="Y223">
        <v>3</v>
      </c>
      <c r="Z223">
        <v>137</v>
      </c>
      <c r="AA223">
        <v>84</v>
      </c>
      <c r="AB223">
        <v>161</v>
      </c>
      <c r="AC223" s="9">
        <v>100</v>
      </c>
    </row>
    <row r="224" spans="1:29" x14ac:dyDescent="0.3">
      <c r="A224" t="s">
        <v>217</v>
      </c>
      <c r="B224" t="s">
        <v>53</v>
      </c>
      <c r="C224" t="s">
        <v>104</v>
      </c>
      <c r="D224" t="s">
        <v>215</v>
      </c>
      <c r="E224">
        <v>5.2600000000000001E-2</v>
      </c>
      <c r="F224">
        <v>7.7499999999999999E-2</v>
      </c>
      <c r="G224">
        <v>0.4718</v>
      </c>
      <c r="H224">
        <v>0.2261</v>
      </c>
      <c r="I224">
        <v>0.48459999999999998</v>
      </c>
      <c r="J224">
        <v>0.51800000000000002</v>
      </c>
      <c r="K224">
        <v>0.69410000000000005</v>
      </c>
      <c r="L224">
        <v>0.1391</v>
      </c>
      <c r="M224">
        <v>0.30769999999999997</v>
      </c>
      <c r="N224">
        <v>8.9999999999999993E-3</v>
      </c>
      <c r="O224">
        <v>0.57840000000000003</v>
      </c>
      <c r="P224">
        <v>0.1187</v>
      </c>
      <c r="Q224">
        <v>26</v>
      </c>
      <c r="R224">
        <v>93</v>
      </c>
      <c r="S224">
        <v>103</v>
      </c>
      <c r="T224">
        <v>151</v>
      </c>
      <c r="U224">
        <v>60</v>
      </c>
      <c r="V224">
        <v>87</v>
      </c>
      <c r="W224">
        <v>86</v>
      </c>
      <c r="X224">
        <v>177</v>
      </c>
      <c r="Y224">
        <v>18</v>
      </c>
      <c r="Z224">
        <v>128</v>
      </c>
      <c r="AA224">
        <v>145</v>
      </c>
      <c r="AB224">
        <v>126</v>
      </c>
      <c r="AC224" s="9">
        <v>100</v>
      </c>
    </row>
    <row r="225" spans="1:29" x14ac:dyDescent="0.3">
      <c r="A225" t="s">
        <v>217</v>
      </c>
      <c r="B225" t="s">
        <v>61</v>
      </c>
      <c r="C225" t="s">
        <v>51</v>
      </c>
      <c r="D225" t="s">
        <v>214</v>
      </c>
      <c r="E225">
        <v>6.3200000000000006E-2</v>
      </c>
      <c r="F225">
        <v>0.1043</v>
      </c>
      <c r="G225">
        <v>0.50529999999999997</v>
      </c>
      <c r="H225">
        <v>0.20219999999999999</v>
      </c>
      <c r="I225">
        <v>0.2465</v>
      </c>
      <c r="J225">
        <v>0.36359999999999998</v>
      </c>
      <c r="K225">
        <v>0.60960000000000003</v>
      </c>
      <c r="L225">
        <v>0.12909999999999999</v>
      </c>
      <c r="M225">
        <v>0.1923</v>
      </c>
      <c r="N225">
        <v>0.3226</v>
      </c>
      <c r="O225">
        <v>0.59619999999999995</v>
      </c>
      <c r="P225">
        <v>1.6999999999999999E-3</v>
      </c>
      <c r="Q225">
        <v>25</v>
      </c>
      <c r="R225">
        <v>75</v>
      </c>
      <c r="S225">
        <v>70</v>
      </c>
      <c r="T225">
        <v>87</v>
      </c>
      <c r="U225">
        <v>131</v>
      </c>
      <c r="V225">
        <v>270</v>
      </c>
      <c r="W225">
        <v>241</v>
      </c>
      <c r="X225">
        <v>116</v>
      </c>
      <c r="Y225">
        <v>21</v>
      </c>
      <c r="Z225">
        <v>26</v>
      </c>
      <c r="AA225">
        <v>134</v>
      </c>
      <c r="AB225">
        <v>6</v>
      </c>
      <c r="AC225" s="9">
        <v>100.1666666666667</v>
      </c>
    </row>
    <row r="226" spans="1:29" x14ac:dyDescent="0.3">
      <c r="A226" t="s">
        <v>49</v>
      </c>
      <c r="B226" t="s">
        <v>60</v>
      </c>
      <c r="C226" t="s">
        <v>104</v>
      </c>
      <c r="D226" t="s">
        <v>214</v>
      </c>
      <c r="E226">
        <v>0.1158</v>
      </c>
      <c r="F226">
        <v>0.1789</v>
      </c>
      <c r="G226">
        <v>0.52590000000000003</v>
      </c>
      <c r="H226">
        <v>0.21820000000000001</v>
      </c>
      <c r="I226">
        <v>0.36130000000000001</v>
      </c>
      <c r="J226">
        <v>0.44030000000000002</v>
      </c>
      <c r="K226">
        <v>0.64570000000000005</v>
      </c>
      <c r="L226">
        <v>0.1384</v>
      </c>
      <c r="M226">
        <v>0</v>
      </c>
      <c r="N226">
        <v>0</v>
      </c>
      <c r="O226">
        <v>0.5</v>
      </c>
      <c r="P226">
        <v>2.2000000000000001E-3</v>
      </c>
      <c r="Q226">
        <v>20</v>
      </c>
      <c r="R226">
        <v>36</v>
      </c>
      <c r="S226">
        <v>32</v>
      </c>
      <c r="T226">
        <v>134</v>
      </c>
      <c r="U226">
        <v>96</v>
      </c>
      <c r="V226">
        <v>192</v>
      </c>
      <c r="W226">
        <v>175</v>
      </c>
      <c r="X226">
        <v>173</v>
      </c>
      <c r="Y226">
        <v>25</v>
      </c>
      <c r="Z226">
        <v>152</v>
      </c>
      <c r="AA226">
        <v>160</v>
      </c>
      <c r="AB226">
        <v>9</v>
      </c>
      <c r="AC226" s="9">
        <v>100.3333333333333</v>
      </c>
    </row>
    <row r="227" spans="1:29" x14ac:dyDescent="0.3">
      <c r="A227" t="s">
        <v>217</v>
      </c>
      <c r="B227" t="s">
        <v>59</v>
      </c>
      <c r="C227" t="s">
        <v>104</v>
      </c>
      <c r="D227" t="s">
        <v>215</v>
      </c>
      <c r="E227">
        <v>5.2600000000000001E-2</v>
      </c>
      <c r="F227">
        <v>8.4000000000000005E-2</v>
      </c>
      <c r="G227">
        <v>0.49059999999999998</v>
      </c>
      <c r="H227">
        <v>0.2175</v>
      </c>
      <c r="I227">
        <v>0.4118</v>
      </c>
      <c r="J227">
        <v>0.48120000000000002</v>
      </c>
      <c r="K227">
        <v>0.66849999999999998</v>
      </c>
      <c r="L227">
        <v>0.1308</v>
      </c>
      <c r="M227">
        <v>0.15379999999999999</v>
      </c>
      <c r="N227">
        <v>1.6199999999999999E-2</v>
      </c>
      <c r="O227">
        <v>0.55679999999999996</v>
      </c>
      <c r="P227">
        <v>4.7399999999999998E-2</v>
      </c>
      <c r="Q227">
        <v>26</v>
      </c>
      <c r="R227">
        <v>90</v>
      </c>
      <c r="S227">
        <v>94</v>
      </c>
      <c r="T227">
        <v>131</v>
      </c>
      <c r="U227">
        <v>78</v>
      </c>
      <c r="V227">
        <v>137</v>
      </c>
      <c r="W227">
        <v>131</v>
      </c>
      <c r="X227">
        <v>129</v>
      </c>
      <c r="Y227">
        <v>22</v>
      </c>
      <c r="Z227">
        <v>114</v>
      </c>
      <c r="AA227">
        <v>151</v>
      </c>
      <c r="AB227">
        <v>107</v>
      </c>
      <c r="AC227" s="9">
        <v>100.8333333333333</v>
      </c>
    </row>
    <row r="228" spans="1:29" x14ac:dyDescent="0.3">
      <c r="A228" t="s">
        <v>50</v>
      </c>
      <c r="B228" t="s">
        <v>57</v>
      </c>
      <c r="C228" t="s">
        <v>104</v>
      </c>
      <c r="D228" t="s">
        <v>216</v>
      </c>
      <c r="E228">
        <v>3.1600000000000003E-2</v>
      </c>
      <c r="F228">
        <v>5.9400000000000001E-2</v>
      </c>
      <c r="G228">
        <v>0.51019999999999999</v>
      </c>
      <c r="H228">
        <v>0.21759999999999999</v>
      </c>
      <c r="I228">
        <v>0.52659999999999996</v>
      </c>
      <c r="J228">
        <v>0.46939999999999998</v>
      </c>
      <c r="K228">
        <v>0.67390000000000005</v>
      </c>
      <c r="L228">
        <v>0.17249999999999999</v>
      </c>
      <c r="M228">
        <v>0.26919999999999999</v>
      </c>
      <c r="N228">
        <v>3.15E-2</v>
      </c>
      <c r="O228">
        <v>0.61680000000000001</v>
      </c>
      <c r="P228">
        <v>3.2500000000000001E-2</v>
      </c>
      <c r="Q228">
        <v>28</v>
      </c>
      <c r="R228">
        <v>102</v>
      </c>
      <c r="S228">
        <v>63</v>
      </c>
      <c r="T228">
        <v>132</v>
      </c>
      <c r="U228">
        <v>50</v>
      </c>
      <c r="V228">
        <v>150</v>
      </c>
      <c r="W228">
        <v>122</v>
      </c>
      <c r="X228">
        <v>221</v>
      </c>
      <c r="Y228">
        <v>19</v>
      </c>
      <c r="Z228">
        <v>109</v>
      </c>
      <c r="AA228">
        <v>125</v>
      </c>
      <c r="AB228">
        <v>90</v>
      </c>
      <c r="AC228" s="9">
        <v>100.9166666666667</v>
      </c>
    </row>
    <row r="229" spans="1:29" x14ac:dyDescent="0.3">
      <c r="A229" t="s">
        <v>49</v>
      </c>
      <c r="B229" t="s">
        <v>56</v>
      </c>
      <c r="C229" t="s">
        <v>104</v>
      </c>
      <c r="D229" t="s">
        <v>215</v>
      </c>
      <c r="E229">
        <v>0</v>
      </c>
      <c r="F229">
        <v>0</v>
      </c>
      <c r="G229">
        <v>0.5</v>
      </c>
      <c r="H229">
        <v>0.1953</v>
      </c>
      <c r="I229">
        <v>0.40060000000000001</v>
      </c>
      <c r="J229">
        <v>0.48809999999999998</v>
      </c>
      <c r="K229">
        <v>0.67020000000000002</v>
      </c>
      <c r="L229">
        <v>0.1293</v>
      </c>
      <c r="M229">
        <v>0.96150000000000002</v>
      </c>
      <c r="N229">
        <v>5.1000000000000004E-3</v>
      </c>
      <c r="O229">
        <v>0.55869999999999997</v>
      </c>
      <c r="P229">
        <v>0.64019999999999999</v>
      </c>
      <c r="Q229">
        <v>31</v>
      </c>
      <c r="R229">
        <v>121</v>
      </c>
      <c r="S229">
        <v>82</v>
      </c>
      <c r="T229">
        <v>51</v>
      </c>
      <c r="U229">
        <v>82</v>
      </c>
      <c r="V229">
        <v>132</v>
      </c>
      <c r="W229">
        <v>128</v>
      </c>
      <c r="X229">
        <v>118</v>
      </c>
      <c r="Y229">
        <v>1</v>
      </c>
      <c r="Z229">
        <v>149</v>
      </c>
      <c r="AA229">
        <v>150</v>
      </c>
      <c r="AB229">
        <v>168</v>
      </c>
      <c r="AC229" s="9">
        <v>101.0833333333333</v>
      </c>
    </row>
    <row r="230" spans="1:29" x14ac:dyDescent="0.3">
      <c r="A230" t="s">
        <v>217</v>
      </c>
      <c r="B230" t="s">
        <v>56</v>
      </c>
      <c r="C230" t="s">
        <v>104</v>
      </c>
      <c r="D230" t="s">
        <v>216</v>
      </c>
      <c r="E230">
        <v>0</v>
      </c>
      <c r="F230">
        <v>0</v>
      </c>
      <c r="G230">
        <v>0.5</v>
      </c>
      <c r="H230">
        <v>0.19719999999999999</v>
      </c>
      <c r="I230">
        <v>0.70030000000000003</v>
      </c>
      <c r="J230">
        <v>0.45369999999999999</v>
      </c>
      <c r="K230">
        <v>0.67720000000000002</v>
      </c>
      <c r="L230">
        <v>0.2185</v>
      </c>
      <c r="M230">
        <v>0.34620000000000001</v>
      </c>
      <c r="N230">
        <v>1.26E-2</v>
      </c>
      <c r="O230">
        <v>0.61240000000000006</v>
      </c>
      <c r="P230">
        <v>8.1699999999999995E-2</v>
      </c>
      <c r="Q230">
        <v>31</v>
      </c>
      <c r="R230">
        <v>121</v>
      </c>
      <c r="S230">
        <v>82</v>
      </c>
      <c r="T230">
        <v>67</v>
      </c>
      <c r="U230">
        <v>12</v>
      </c>
      <c r="V230">
        <v>169</v>
      </c>
      <c r="W230">
        <v>117</v>
      </c>
      <c r="X230">
        <v>228</v>
      </c>
      <c r="Y230">
        <v>17</v>
      </c>
      <c r="Z230">
        <v>121</v>
      </c>
      <c r="AA230">
        <v>128</v>
      </c>
      <c r="AB230">
        <v>120</v>
      </c>
      <c r="AC230" s="9">
        <v>101.0833333333333</v>
      </c>
    </row>
    <row r="231" spans="1:29" x14ac:dyDescent="0.3">
      <c r="A231" t="s">
        <v>217</v>
      </c>
      <c r="B231" t="s">
        <v>56</v>
      </c>
      <c r="C231" t="s">
        <v>104</v>
      </c>
      <c r="D231" t="s">
        <v>215</v>
      </c>
      <c r="E231">
        <v>7.3700000000000002E-2</v>
      </c>
      <c r="F231">
        <v>9.8599999999999993E-2</v>
      </c>
      <c r="G231">
        <v>0.4617</v>
      </c>
      <c r="H231">
        <v>0.22389999999999999</v>
      </c>
      <c r="I231">
        <v>0.40899999999999997</v>
      </c>
      <c r="J231">
        <v>0.47560000000000002</v>
      </c>
      <c r="K231">
        <v>0.66569999999999996</v>
      </c>
      <c r="L231">
        <v>0.13120000000000001</v>
      </c>
      <c r="M231">
        <v>0.88460000000000005</v>
      </c>
      <c r="N231">
        <v>7.9000000000000008E-3</v>
      </c>
      <c r="O231">
        <v>0.69299999999999995</v>
      </c>
      <c r="P231">
        <v>0.45569999999999999</v>
      </c>
      <c r="Q231">
        <v>24</v>
      </c>
      <c r="R231">
        <v>79</v>
      </c>
      <c r="S231">
        <v>104</v>
      </c>
      <c r="T231">
        <v>148</v>
      </c>
      <c r="U231">
        <v>79</v>
      </c>
      <c r="V231">
        <v>149</v>
      </c>
      <c r="W231">
        <v>138</v>
      </c>
      <c r="X231">
        <v>132</v>
      </c>
      <c r="Y231">
        <v>3</v>
      </c>
      <c r="Z231">
        <v>134</v>
      </c>
      <c r="AA231">
        <v>63</v>
      </c>
      <c r="AB231">
        <v>160</v>
      </c>
      <c r="AC231" s="9">
        <v>101.0833333333333</v>
      </c>
    </row>
    <row r="232" spans="1:29" x14ac:dyDescent="0.3">
      <c r="A232" t="s">
        <v>50</v>
      </c>
      <c r="B232" t="s">
        <v>58</v>
      </c>
      <c r="C232" t="s">
        <v>104</v>
      </c>
      <c r="D232" t="s">
        <v>214</v>
      </c>
      <c r="E232">
        <v>9.4700000000000006E-2</v>
      </c>
      <c r="F232">
        <v>0.14749999999999999</v>
      </c>
      <c r="G232">
        <v>0.51349999999999996</v>
      </c>
      <c r="H232">
        <v>0.2069</v>
      </c>
      <c r="I232">
        <v>0.35570000000000002</v>
      </c>
      <c r="J232">
        <v>0.43269999999999997</v>
      </c>
      <c r="K232">
        <v>0.64190000000000003</v>
      </c>
      <c r="L232">
        <v>0.13769999999999999</v>
      </c>
      <c r="M232">
        <v>0.88460000000000005</v>
      </c>
      <c r="N232">
        <v>8.5000000000000006E-3</v>
      </c>
      <c r="O232">
        <v>0.71089999999999998</v>
      </c>
      <c r="P232">
        <v>0.39300000000000002</v>
      </c>
      <c r="Q232">
        <v>22</v>
      </c>
      <c r="R232">
        <v>51</v>
      </c>
      <c r="S232">
        <v>57</v>
      </c>
      <c r="T232">
        <v>104</v>
      </c>
      <c r="U232">
        <v>98</v>
      </c>
      <c r="V232">
        <v>205</v>
      </c>
      <c r="W232">
        <v>185</v>
      </c>
      <c r="X232">
        <v>168</v>
      </c>
      <c r="Y232">
        <v>3</v>
      </c>
      <c r="Z232">
        <v>131</v>
      </c>
      <c r="AA232">
        <v>35</v>
      </c>
      <c r="AB232">
        <v>156</v>
      </c>
      <c r="AC232" s="9">
        <v>101.25</v>
      </c>
    </row>
    <row r="233" spans="1:29" x14ac:dyDescent="0.3">
      <c r="A233" t="s">
        <v>50</v>
      </c>
      <c r="B233" t="s">
        <v>51</v>
      </c>
      <c r="C233" t="s">
        <v>104</v>
      </c>
      <c r="D233" t="s">
        <v>216</v>
      </c>
      <c r="E233">
        <v>0</v>
      </c>
      <c r="F233">
        <v>0</v>
      </c>
      <c r="G233">
        <v>0.5</v>
      </c>
      <c r="H233">
        <v>0.1958</v>
      </c>
      <c r="I233">
        <v>0.46500000000000002</v>
      </c>
      <c r="J233">
        <v>0.4592</v>
      </c>
      <c r="K233">
        <v>0.66259999999999997</v>
      </c>
      <c r="L233">
        <v>0.1489</v>
      </c>
      <c r="M233">
        <v>0</v>
      </c>
      <c r="N233">
        <v>0</v>
      </c>
      <c r="O233">
        <v>0.5</v>
      </c>
      <c r="P233">
        <v>2.8999999999999998E-3</v>
      </c>
      <c r="Q233">
        <v>31</v>
      </c>
      <c r="R233">
        <v>121</v>
      </c>
      <c r="S233">
        <v>82</v>
      </c>
      <c r="T233">
        <v>55</v>
      </c>
      <c r="U233">
        <v>65</v>
      </c>
      <c r="V233">
        <v>162</v>
      </c>
      <c r="W233">
        <v>145</v>
      </c>
      <c r="X233">
        <v>204</v>
      </c>
      <c r="Y233">
        <v>25</v>
      </c>
      <c r="Z233">
        <v>152</v>
      </c>
      <c r="AA233">
        <v>160</v>
      </c>
      <c r="AB233">
        <v>14</v>
      </c>
      <c r="AC233" s="9">
        <v>101.3333333333333</v>
      </c>
    </row>
    <row r="234" spans="1:29" x14ac:dyDescent="0.3">
      <c r="A234" t="s">
        <v>49</v>
      </c>
      <c r="B234" t="s">
        <v>59</v>
      </c>
      <c r="C234" t="s">
        <v>51</v>
      </c>
      <c r="D234" t="s">
        <v>214</v>
      </c>
      <c r="E234">
        <v>0</v>
      </c>
      <c r="F234">
        <v>0</v>
      </c>
      <c r="G234">
        <v>0.5</v>
      </c>
      <c r="H234">
        <v>0.20269999999999999</v>
      </c>
      <c r="I234">
        <v>0.30530000000000002</v>
      </c>
      <c r="J234">
        <v>0.4113</v>
      </c>
      <c r="K234">
        <v>0.63029999999999997</v>
      </c>
      <c r="L234">
        <v>0.13150000000000001</v>
      </c>
      <c r="M234">
        <v>0.1923</v>
      </c>
      <c r="N234">
        <v>0.3226</v>
      </c>
      <c r="O234">
        <v>0.59619999999999995</v>
      </c>
      <c r="P234">
        <v>4.4000000000000003E-3</v>
      </c>
      <c r="Q234">
        <v>31</v>
      </c>
      <c r="R234">
        <v>121</v>
      </c>
      <c r="S234">
        <v>82</v>
      </c>
      <c r="T234">
        <v>89</v>
      </c>
      <c r="U234">
        <v>115</v>
      </c>
      <c r="V234">
        <v>231</v>
      </c>
      <c r="W234">
        <v>208</v>
      </c>
      <c r="X234">
        <v>135</v>
      </c>
      <c r="Y234">
        <v>21</v>
      </c>
      <c r="Z234">
        <v>26</v>
      </c>
      <c r="AA234">
        <v>134</v>
      </c>
      <c r="AB234">
        <v>24</v>
      </c>
      <c r="AC234" s="9">
        <v>101.4166666666667</v>
      </c>
    </row>
    <row r="235" spans="1:29" x14ac:dyDescent="0.3">
      <c r="A235" t="s">
        <v>49</v>
      </c>
      <c r="B235" t="s">
        <v>57</v>
      </c>
      <c r="C235" t="s">
        <v>104</v>
      </c>
      <c r="D235" t="s">
        <v>216</v>
      </c>
      <c r="E235">
        <v>0</v>
      </c>
      <c r="F235">
        <v>0</v>
      </c>
      <c r="G235">
        <v>0.5</v>
      </c>
      <c r="H235">
        <v>0.2319</v>
      </c>
      <c r="I235">
        <v>0.69189999999999996</v>
      </c>
      <c r="J235">
        <v>0.4773</v>
      </c>
      <c r="K235">
        <v>0.69530000000000003</v>
      </c>
      <c r="L235">
        <v>0.19950000000000001</v>
      </c>
      <c r="M235">
        <v>0</v>
      </c>
      <c r="N235">
        <v>0</v>
      </c>
      <c r="O235">
        <v>0.5</v>
      </c>
      <c r="P235">
        <v>3.5000000000000001E-3</v>
      </c>
      <c r="Q235">
        <v>31</v>
      </c>
      <c r="R235">
        <v>121</v>
      </c>
      <c r="S235">
        <v>82</v>
      </c>
      <c r="T235">
        <v>159</v>
      </c>
      <c r="U235">
        <v>14</v>
      </c>
      <c r="V235">
        <v>145</v>
      </c>
      <c r="W235">
        <v>84</v>
      </c>
      <c r="X235">
        <v>226</v>
      </c>
      <c r="Y235">
        <v>25</v>
      </c>
      <c r="Z235">
        <v>152</v>
      </c>
      <c r="AA235">
        <v>160</v>
      </c>
      <c r="AB235">
        <v>19</v>
      </c>
      <c r="AC235" s="9">
        <v>101.5</v>
      </c>
    </row>
    <row r="236" spans="1:29" x14ac:dyDescent="0.3">
      <c r="A236" t="s">
        <v>50</v>
      </c>
      <c r="B236" t="s">
        <v>61</v>
      </c>
      <c r="C236" t="s">
        <v>105</v>
      </c>
      <c r="D236" t="s">
        <v>214</v>
      </c>
      <c r="E236">
        <v>1.0500000000000001E-2</v>
      </c>
      <c r="F236">
        <v>2.06E-2</v>
      </c>
      <c r="G236">
        <v>0.50339999999999996</v>
      </c>
      <c r="H236">
        <v>0.20130000000000001</v>
      </c>
      <c r="I236">
        <v>0.26050000000000001</v>
      </c>
      <c r="J236">
        <v>0.38190000000000002</v>
      </c>
      <c r="K236">
        <v>0.61729999999999996</v>
      </c>
      <c r="L236">
        <v>0.12959999999999999</v>
      </c>
      <c r="M236">
        <v>0.1923</v>
      </c>
      <c r="N236">
        <v>0.3226</v>
      </c>
      <c r="O236">
        <v>0.59619999999999995</v>
      </c>
      <c r="P236">
        <v>1.6000000000000001E-3</v>
      </c>
      <c r="Q236">
        <v>30</v>
      </c>
      <c r="R236">
        <v>117</v>
      </c>
      <c r="S236">
        <v>74</v>
      </c>
      <c r="T236">
        <v>84</v>
      </c>
      <c r="U236">
        <v>127</v>
      </c>
      <c r="V236">
        <v>253</v>
      </c>
      <c r="W236">
        <v>227</v>
      </c>
      <c r="X236">
        <v>120</v>
      </c>
      <c r="Y236">
        <v>21</v>
      </c>
      <c r="Z236">
        <v>26</v>
      </c>
      <c r="AA236">
        <v>134</v>
      </c>
      <c r="AB236">
        <v>5</v>
      </c>
      <c r="AC236" s="9">
        <v>101.5</v>
      </c>
    </row>
    <row r="237" spans="1:29" x14ac:dyDescent="0.3">
      <c r="A237" t="s">
        <v>217</v>
      </c>
      <c r="B237" t="s">
        <v>52</v>
      </c>
      <c r="C237" t="s">
        <v>104</v>
      </c>
      <c r="D237" t="s">
        <v>215</v>
      </c>
      <c r="E237">
        <v>6.3200000000000006E-2</v>
      </c>
      <c r="F237">
        <v>8.5099999999999995E-2</v>
      </c>
      <c r="G237">
        <v>0.45639999999999997</v>
      </c>
      <c r="H237">
        <v>0.22359999999999999</v>
      </c>
      <c r="I237">
        <v>0.34449999999999997</v>
      </c>
      <c r="J237">
        <v>0.46679999999999999</v>
      </c>
      <c r="K237">
        <v>0.65580000000000005</v>
      </c>
      <c r="L237">
        <v>0.125</v>
      </c>
      <c r="M237">
        <v>0</v>
      </c>
      <c r="N237">
        <v>0</v>
      </c>
      <c r="O237">
        <v>0.5</v>
      </c>
      <c r="P237">
        <v>2.2000000000000001E-3</v>
      </c>
      <c r="Q237">
        <v>25</v>
      </c>
      <c r="R237">
        <v>88</v>
      </c>
      <c r="S237">
        <v>107</v>
      </c>
      <c r="T237">
        <v>147</v>
      </c>
      <c r="U237">
        <v>102</v>
      </c>
      <c r="V237">
        <v>151</v>
      </c>
      <c r="W237">
        <v>154</v>
      </c>
      <c r="X237">
        <v>98</v>
      </c>
      <c r="Y237">
        <v>25</v>
      </c>
      <c r="Z237">
        <v>152</v>
      </c>
      <c r="AA237">
        <v>160</v>
      </c>
      <c r="AB237">
        <v>9</v>
      </c>
      <c r="AC237" s="9">
        <v>101.5</v>
      </c>
    </row>
    <row r="238" spans="1:29" x14ac:dyDescent="0.3">
      <c r="A238" t="s">
        <v>49</v>
      </c>
      <c r="B238" t="s">
        <v>52</v>
      </c>
      <c r="C238" t="s">
        <v>104</v>
      </c>
      <c r="D238" t="s">
        <v>215</v>
      </c>
      <c r="E238">
        <v>0</v>
      </c>
      <c r="F238">
        <v>0</v>
      </c>
      <c r="G238">
        <v>0.5</v>
      </c>
      <c r="H238">
        <v>0.22339999999999999</v>
      </c>
      <c r="I238">
        <v>0.3417</v>
      </c>
      <c r="J238">
        <v>0.46389999999999998</v>
      </c>
      <c r="K238">
        <v>0.65439999999999998</v>
      </c>
      <c r="L238">
        <v>0.1216</v>
      </c>
      <c r="M238">
        <v>0</v>
      </c>
      <c r="N238">
        <v>0</v>
      </c>
      <c r="O238">
        <v>0.5</v>
      </c>
      <c r="P238">
        <v>2.3E-3</v>
      </c>
      <c r="Q238">
        <v>31</v>
      </c>
      <c r="R238">
        <v>121</v>
      </c>
      <c r="S238">
        <v>82</v>
      </c>
      <c r="T238">
        <v>146</v>
      </c>
      <c r="U238">
        <v>103</v>
      </c>
      <c r="V238">
        <v>156</v>
      </c>
      <c r="W238">
        <v>158</v>
      </c>
      <c r="X238">
        <v>85</v>
      </c>
      <c r="Y238">
        <v>25</v>
      </c>
      <c r="Z238">
        <v>152</v>
      </c>
      <c r="AA238">
        <v>160</v>
      </c>
      <c r="AB238">
        <v>10</v>
      </c>
      <c r="AC238" s="9">
        <v>102.4166666666667</v>
      </c>
    </row>
    <row r="239" spans="1:29" x14ac:dyDescent="0.3">
      <c r="A239" t="s">
        <v>49</v>
      </c>
      <c r="B239" t="s">
        <v>55</v>
      </c>
      <c r="C239" t="s">
        <v>105</v>
      </c>
      <c r="D239" t="s">
        <v>215</v>
      </c>
      <c r="E239">
        <v>0</v>
      </c>
      <c r="F239">
        <v>0</v>
      </c>
      <c r="G239">
        <v>0.5</v>
      </c>
      <c r="H239">
        <v>0.19159999999999999</v>
      </c>
      <c r="I239">
        <v>0.46500000000000002</v>
      </c>
      <c r="J239">
        <v>0.49330000000000002</v>
      </c>
      <c r="K239">
        <v>0.68010000000000004</v>
      </c>
      <c r="L239">
        <v>0.14949999999999999</v>
      </c>
      <c r="M239">
        <v>0.69230000000000003</v>
      </c>
      <c r="N239">
        <v>5.4000000000000003E-3</v>
      </c>
      <c r="O239">
        <v>0.55659999999999998</v>
      </c>
      <c r="P239">
        <v>0.51570000000000005</v>
      </c>
      <c r="Q239">
        <v>31</v>
      </c>
      <c r="R239">
        <v>121</v>
      </c>
      <c r="S239">
        <v>82</v>
      </c>
      <c r="T239">
        <v>18</v>
      </c>
      <c r="U239">
        <v>65</v>
      </c>
      <c r="V239">
        <v>124</v>
      </c>
      <c r="W239">
        <v>111</v>
      </c>
      <c r="X239">
        <v>206</v>
      </c>
      <c r="Y239">
        <v>8</v>
      </c>
      <c r="Z239">
        <v>147</v>
      </c>
      <c r="AA239">
        <v>152</v>
      </c>
      <c r="AB239">
        <v>164</v>
      </c>
      <c r="AC239" s="9">
        <v>102.4166666666667</v>
      </c>
    </row>
    <row r="240" spans="1:29" x14ac:dyDescent="0.3">
      <c r="A240" t="s">
        <v>217</v>
      </c>
      <c r="B240" t="s">
        <v>54</v>
      </c>
      <c r="C240" t="s">
        <v>104</v>
      </c>
      <c r="D240" t="s">
        <v>216</v>
      </c>
      <c r="E240">
        <v>0</v>
      </c>
      <c r="F240">
        <v>0</v>
      </c>
      <c r="G240">
        <v>0.49809999999999999</v>
      </c>
      <c r="H240">
        <v>0.1991</v>
      </c>
      <c r="I240">
        <v>0.6835</v>
      </c>
      <c r="J240">
        <v>0.442</v>
      </c>
      <c r="K240">
        <v>0.66600000000000004</v>
      </c>
      <c r="L240">
        <v>0.2135</v>
      </c>
      <c r="M240">
        <v>3.85E-2</v>
      </c>
      <c r="N240">
        <v>0.05</v>
      </c>
      <c r="O240">
        <v>0.51870000000000005</v>
      </c>
      <c r="P240">
        <v>2.2599999999999999E-2</v>
      </c>
      <c r="Q240">
        <v>31</v>
      </c>
      <c r="R240">
        <v>121</v>
      </c>
      <c r="S240">
        <v>85</v>
      </c>
      <c r="T240">
        <v>74</v>
      </c>
      <c r="U240">
        <v>16</v>
      </c>
      <c r="V240">
        <v>188</v>
      </c>
      <c r="W240">
        <v>137</v>
      </c>
      <c r="X240">
        <v>227</v>
      </c>
      <c r="Y240">
        <v>24</v>
      </c>
      <c r="Z240">
        <v>95</v>
      </c>
      <c r="AA240">
        <v>158</v>
      </c>
      <c r="AB240">
        <v>75</v>
      </c>
      <c r="AC240" s="9">
        <v>102.5833333333333</v>
      </c>
    </row>
    <row r="241" spans="1:29" x14ac:dyDescent="0.3">
      <c r="A241" t="s">
        <v>217</v>
      </c>
      <c r="B241" t="s">
        <v>51</v>
      </c>
      <c r="C241" t="s">
        <v>104</v>
      </c>
      <c r="D241" t="s">
        <v>215</v>
      </c>
      <c r="E241">
        <v>2.1100000000000001E-2</v>
      </c>
      <c r="F241">
        <v>3.7400000000000003E-2</v>
      </c>
      <c r="G241">
        <v>0.49170000000000003</v>
      </c>
      <c r="H241">
        <v>0.21049999999999999</v>
      </c>
      <c r="I241">
        <v>0.34449999999999997</v>
      </c>
      <c r="J241">
        <v>0.45300000000000001</v>
      </c>
      <c r="K241">
        <v>0.65029999999999999</v>
      </c>
      <c r="L241">
        <v>0.12509999999999999</v>
      </c>
      <c r="M241">
        <v>0</v>
      </c>
      <c r="N241">
        <v>0</v>
      </c>
      <c r="O241">
        <v>0.5</v>
      </c>
      <c r="P241">
        <v>2.2000000000000001E-3</v>
      </c>
      <c r="Q241">
        <v>29</v>
      </c>
      <c r="R241">
        <v>114</v>
      </c>
      <c r="S241">
        <v>92</v>
      </c>
      <c r="T241">
        <v>112</v>
      </c>
      <c r="U241">
        <v>102</v>
      </c>
      <c r="V241">
        <v>171</v>
      </c>
      <c r="W241">
        <v>166</v>
      </c>
      <c r="X241">
        <v>99</v>
      </c>
      <c r="Y241">
        <v>25</v>
      </c>
      <c r="Z241">
        <v>152</v>
      </c>
      <c r="AA241">
        <v>160</v>
      </c>
      <c r="AB241">
        <v>9</v>
      </c>
      <c r="AC241" s="9">
        <v>102.5833333333333</v>
      </c>
    </row>
    <row r="242" spans="1:29" x14ac:dyDescent="0.3">
      <c r="A242" t="s">
        <v>50</v>
      </c>
      <c r="B242" t="s">
        <v>61</v>
      </c>
      <c r="C242" t="s">
        <v>51</v>
      </c>
      <c r="D242" t="s">
        <v>214</v>
      </c>
      <c r="E242">
        <v>1.0500000000000001E-2</v>
      </c>
      <c r="F242">
        <v>0.02</v>
      </c>
      <c r="G242">
        <v>0.49769999999999998</v>
      </c>
      <c r="H242">
        <v>0.2024</v>
      </c>
      <c r="I242">
        <v>0.26050000000000001</v>
      </c>
      <c r="J242">
        <v>0.38190000000000002</v>
      </c>
      <c r="K242">
        <v>0.61729999999999996</v>
      </c>
      <c r="L242">
        <v>0.12909999999999999</v>
      </c>
      <c r="M242">
        <v>0.1923</v>
      </c>
      <c r="N242">
        <v>0.3226</v>
      </c>
      <c r="O242">
        <v>0.59619999999999995</v>
      </c>
      <c r="P242">
        <v>1.6000000000000001E-3</v>
      </c>
      <c r="Q242">
        <v>30</v>
      </c>
      <c r="R242">
        <v>119</v>
      </c>
      <c r="S242">
        <v>86</v>
      </c>
      <c r="T242">
        <v>88</v>
      </c>
      <c r="U242">
        <v>127</v>
      </c>
      <c r="V242">
        <v>253</v>
      </c>
      <c r="W242">
        <v>227</v>
      </c>
      <c r="X242">
        <v>116</v>
      </c>
      <c r="Y242">
        <v>21</v>
      </c>
      <c r="Z242">
        <v>26</v>
      </c>
      <c r="AA242">
        <v>134</v>
      </c>
      <c r="AB242">
        <v>5</v>
      </c>
      <c r="AC242" s="9">
        <v>102.6666666666667</v>
      </c>
    </row>
    <row r="243" spans="1:29" x14ac:dyDescent="0.3">
      <c r="A243" t="s">
        <v>49</v>
      </c>
      <c r="B243" t="s">
        <v>54</v>
      </c>
      <c r="C243" t="s">
        <v>104</v>
      </c>
      <c r="D243" t="s">
        <v>215</v>
      </c>
      <c r="E243">
        <v>0</v>
      </c>
      <c r="F243">
        <v>0</v>
      </c>
      <c r="G243">
        <v>0.5</v>
      </c>
      <c r="H243">
        <v>0.1971</v>
      </c>
      <c r="I243">
        <v>0.40339999999999998</v>
      </c>
      <c r="J243">
        <v>0.49059999999999998</v>
      </c>
      <c r="K243">
        <v>0.67159999999999997</v>
      </c>
      <c r="L243">
        <v>0.12809999999999999</v>
      </c>
      <c r="M243">
        <v>0.5</v>
      </c>
      <c r="N243">
        <v>2.8999999999999998E-3</v>
      </c>
      <c r="O243">
        <v>0.3679</v>
      </c>
      <c r="P243">
        <v>0.48780000000000001</v>
      </c>
      <c r="Q243">
        <v>31</v>
      </c>
      <c r="R243">
        <v>121</v>
      </c>
      <c r="S243">
        <v>82</v>
      </c>
      <c r="T243">
        <v>66</v>
      </c>
      <c r="U243">
        <v>81</v>
      </c>
      <c r="V243">
        <v>129</v>
      </c>
      <c r="W243">
        <v>126</v>
      </c>
      <c r="X243">
        <v>110</v>
      </c>
      <c r="Y243">
        <v>13</v>
      </c>
      <c r="Z243">
        <v>151</v>
      </c>
      <c r="AA243">
        <v>162</v>
      </c>
      <c r="AB243">
        <v>162</v>
      </c>
      <c r="AC243" s="9">
        <v>102.8333333333333</v>
      </c>
    </row>
    <row r="244" spans="1:29" x14ac:dyDescent="0.3">
      <c r="A244" t="s">
        <v>50</v>
      </c>
      <c r="B244" t="s">
        <v>54</v>
      </c>
      <c r="C244" t="s">
        <v>104</v>
      </c>
      <c r="D244" t="s">
        <v>215</v>
      </c>
      <c r="E244">
        <v>6.3200000000000006E-2</v>
      </c>
      <c r="F244">
        <v>0.1101</v>
      </c>
      <c r="G244">
        <v>0.51649999999999996</v>
      </c>
      <c r="H244">
        <v>0.20649999999999999</v>
      </c>
      <c r="I244">
        <v>0.38940000000000002</v>
      </c>
      <c r="J244">
        <v>0.46100000000000002</v>
      </c>
      <c r="K244">
        <v>0.6573</v>
      </c>
      <c r="L244">
        <v>0.13950000000000001</v>
      </c>
      <c r="M244">
        <v>0.42309999999999998</v>
      </c>
      <c r="N244">
        <v>8.2000000000000007E-3</v>
      </c>
      <c r="O244">
        <v>0.59650000000000003</v>
      </c>
      <c r="P244">
        <v>0.19789999999999999</v>
      </c>
      <c r="Q244">
        <v>25</v>
      </c>
      <c r="R244">
        <v>71</v>
      </c>
      <c r="S244">
        <v>50</v>
      </c>
      <c r="T244">
        <v>101</v>
      </c>
      <c r="U244">
        <v>86</v>
      </c>
      <c r="V244">
        <v>159</v>
      </c>
      <c r="W244">
        <v>151</v>
      </c>
      <c r="X244">
        <v>179</v>
      </c>
      <c r="Y244">
        <v>15</v>
      </c>
      <c r="Z244">
        <v>132</v>
      </c>
      <c r="AA244">
        <v>133</v>
      </c>
      <c r="AB244">
        <v>132</v>
      </c>
      <c r="AC244" s="9">
        <v>102.8333333333333</v>
      </c>
    </row>
    <row r="245" spans="1:29" x14ac:dyDescent="0.3">
      <c r="A245" t="s">
        <v>49</v>
      </c>
      <c r="B245" t="s">
        <v>54</v>
      </c>
      <c r="C245" t="s">
        <v>105</v>
      </c>
      <c r="D245" t="s">
        <v>215</v>
      </c>
      <c r="E245">
        <v>0</v>
      </c>
      <c r="F245">
        <v>0</v>
      </c>
      <c r="G245">
        <v>0.5</v>
      </c>
      <c r="H245">
        <v>0.19159999999999999</v>
      </c>
      <c r="I245">
        <v>0.34449999999999997</v>
      </c>
      <c r="J245">
        <v>0.45219999999999999</v>
      </c>
      <c r="K245">
        <v>0.64990000000000003</v>
      </c>
      <c r="L245">
        <v>0.12759999999999999</v>
      </c>
      <c r="M245">
        <v>0.92310000000000003</v>
      </c>
      <c r="N245">
        <v>6.0000000000000001E-3</v>
      </c>
      <c r="O245">
        <v>0.61950000000000005</v>
      </c>
      <c r="P245">
        <v>0.63439999999999996</v>
      </c>
      <c r="Q245">
        <v>31</v>
      </c>
      <c r="R245">
        <v>121</v>
      </c>
      <c r="S245">
        <v>82</v>
      </c>
      <c r="T245">
        <v>18</v>
      </c>
      <c r="U245">
        <v>102</v>
      </c>
      <c r="V245">
        <v>173</v>
      </c>
      <c r="W245">
        <v>168</v>
      </c>
      <c r="X245">
        <v>107</v>
      </c>
      <c r="Y245">
        <v>2</v>
      </c>
      <c r="Z245">
        <v>143</v>
      </c>
      <c r="AA245">
        <v>122</v>
      </c>
      <c r="AB245">
        <v>167</v>
      </c>
      <c r="AC245" s="9">
        <v>103</v>
      </c>
    </row>
    <row r="246" spans="1:29" x14ac:dyDescent="0.3">
      <c r="A246" t="s">
        <v>50</v>
      </c>
      <c r="B246" t="s">
        <v>61</v>
      </c>
      <c r="C246" t="s">
        <v>104</v>
      </c>
      <c r="D246" t="s">
        <v>216</v>
      </c>
      <c r="E246">
        <v>0</v>
      </c>
      <c r="F246">
        <v>0</v>
      </c>
      <c r="G246">
        <v>0.5</v>
      </c>
      <c r="H246">
        <v>0.20100000000000001</v>
      </c>
      <c r="I246">
        <v>0.47899999999999998</v>
      </c>
      <c r="J246">
        <v>0.45839999999999997</v>
      </c>
      <c r="K246">
        <v>0.6633</v>
      </c>
      <c r="L246">
        <v>0.14929999999999999</v>
      </c>
      <c r="M246">
        <v>0</v>
      </c>
      <c r="N246">
        <v>0</v>
      </c>
      <c r="O246">
        <v>0.5</v>
      </c>
      <c r="P246">
        <v>2.7000000000000001E-3</v>
      </c>
      <c r="Q246">
        <v>31</v>
      </c>
      <c r="R246">
        <v>121</v>
      </c>
      <c r="S246">
        <v>82</v>
      </c>
      <c r="T246">
        <v>83</v>
      </c>
      <c r="U246">
        <v>61</v>
      </c>
      <c r="V246">
        <v>163</v>
      </c>
      <c r="W246">
        <v>143</v>
      </c>
      <c r="X246">
        <v>205</v>
      </c>
      <c r="Y246">
        <v>25</v>
      </c>
      <c r="Z246">
        <v>152</v>
      </c>
      <c r="AA246">
        <v>160</v>
      </c>
      <c r="AB246">
        <v>13</v>
      </c>
      <c r="AC246" s="9">
        <v>103.25</v>
      </c>
    </row>
    <row r="247" spans="1:29" x14ac:dyDescent="0.3">
      <c r="A247" t="s">
        <v>50</v>
      </c>
      <c r="B247" t="s">
        <v>57</v>
      </c>
      <c r="C247" t="s">
        <v>104</v>
      </c>
      <c r="D247" t="s">
        <v>214</v>
      </c>
      <c r="E247">
        <v>0.1263</v>
      </c>
      <c r="F247">
        <v>0.1905</v>
      </c>
      <c r="G247">
        <v>0.52739999999999998</v>
      </c>
      <c r="H247">
        <v>0.26069999999999999</v>
      </c>
      <c r="I247">
        <v>0.35570000000000002</v>
      </c>
      <c r="J247">
        <v>0.4456</v>
      </c>
      <c r="K247">
        <v>0.64780000000000004</v>
      </c>
      <c r="L247">
        <v>0.13389999999999999</v>
      </c>
      <c r="M247">
        <v>0.80769999999999997</v>
      </c>
      <c r="N247">
        <v>7.7000000000000002E-3</v>
      </c>
      <c r="O247">
        <v>0.66949999999999998</v>
      </c>
      <c r="P247">
        <v>0.42280000000000001</v>
      </c>
      <c r="Q247">
        <v>19</v>
      </c>
      <c r="R247">
        <v>31</v>
      </c>
      <c r="S247">
        <v>28</v>
      </c>
      <c r="T247">
        <v>169</v>
      </c>
      <c r="U247">
        <v>98</v>
      </c>
      <c r="V247">
        <v>183</v>
      </c>
      <c r="W247">
        <v>172</v>
      </c>
      <c r="X247">
        <v>150</v>
      </c>
      <c r="Y247">
        <v>5</v>
      </c>
      <c r="Z247">
        <v>136</v>
      </c>
      <c r="AA247">
        <v>94</v>
      </c>
      <c r="AB247">
        <v>158</v>
      </c>
      <c r="AC247" s="9">
        <v>103.5833333333333</v>
      </c>
    </row>
    <row r="248" spans="1:29" x14ac:dyDescent="0.3">
      <c r="A248" t="s">
        <v>217</v>
      </c>
      <c r="B248" t="s">
        <v>57</v>
      </c>
      <c r="C248" t="s">
        <v>104</v>
      </c>
      <c r="D248" t="s">
        <v>215</v>
      </c>
      <c r="E248">
        <v>0</v>
      </c>
      <c r="F248">
        <v>0</v>
      </c>
      <c r="G248">
        <v>0.5</v>
      </c>
      <c r="H248">
        <v>0.2392</v>
      </c>
      <c r="I248">
        <v>0.49580000000000002</v>
      </c>
      <c r="J248">
        <v>0.49370000000000003</v>
      </c>
      <c r="K248">
        <v>0.68400000000000005</v>
      </c>
      <c r="L248">
        <v>0.14860000000000001</v>
      </c>
      <c r="M248">
        <v>0.5</v>
      </c>
      <c r="N248">
        <v>1.2200000000000001E-2</v>
      </c>
      <c r="O248">
        <v>0.65939999999999999</v>
      </c>
      <c r="P248">
        <v>0.1401</v>
      </c>
      <c r="Q248">
        <v>31</v>
      </c>
      <c r="R248">
        <v>121</v>
      </c>
      <c r="S248">
        <v>82</v>
      </c>
      <c r="T248">
        <v>162</v>
      </c>
      <c r="U248">
        <v>57</v>
      </c>
      <c r="V248">
        <v>122</v>
      </c>
      <c r="W248">
        <v>106</v>
      </c>
      <c r="X248">
        <v>202</v>
      </c>
      <c r="Y248">
        <v>13</v>
      </c>
      <c r="Z248">
        <v>123</v>
      </c>
      <c r="AA248">
        <v>99</v>
      </c>
      <c r="AB248">
        <v>127</v>
      </c>
      <c r="AC248" s="9">
        <v>103.75</v>
      </c>
    </row>
    <row r="249" spans="1:29" x14ac:dyDescent="0.3">
      <c r="A249" t="s">
        <v>50</v>
      </c>
      <c r="B249" t="s">
        <v>61</v>
      </c>
      <c r="C249" t="s">
        <v>104</v>
      </c>
      <c r="D249" t="s">
        <v>215</v>
      </c>
      <c r="E249">
        <v>8.4199999999999997E-2</v>
      </c>
      <c r="F249">
        <v>0.125</v>
      </c>
      <c r="G249">
        <v>0.49509999999999998</v>
      </c>
      <c r="H249">
        <v>0.21740000000000001</v>
      </c>
      <c r="I249">
        <v>0.30809999999999998</v>
      </c>
      <c r="J249">
        <v>0.43909999999999999</v>
      </c>
      <c r="K249">
        <v>0.64219999999999999</v>
      </c>
      <c r="L249">
        <v>0.12670000000000001</v>
      </c>
      <c r="M249">
        <v>0</v>
      </c>
      <c r="N249">
        <v>0</v>
      </c>
      <c r="O249">
        <v>0.5</v>
      </c>
      <c r="P249">
        <v>2.2000000000000001E-3</v>
      </c>
      <c r="Q249">
        <v>23</v>
      </c>
      <c r="R249">
        <v>64</v>
      </c>
      <c r="S249">
        <v>89</v>
      </c>
      <c r="T249">
        <v>130</v>
      </c>
      <c r="U249">
        <v>114</v>
      </c>
      <c r="V249">
        <v>195</v>
      </c>
      <c r="W249">
        <v>184</v>
      </c>
      <c r="X249">
        <v>103</v>
      </c>
      <c r="Y249">
        <v>25</v>
      </c>
      <c r="Z249">
        <v>152</v>
      </c>
      <c r="AA249">
        <v>160</v>
      </c>
      <c r="AB249">
        <v>9</v>
      </c>
      <c r="AC249" s="9">
        <v>104</v>
      </c>
    </row>
    <row r="250" spans="1:29" x14ac:dyDescent="0.3">
      <c r="A250" t="s">
        <v>217</v>
      </c>
      <c r="B250" t="s">
        <v>52</v>
      </c>
      <c r="C250" t="s">
        <v>105</v>
      </c>
      <c r="D250" t="s">
        <v>214</v>
      </c>
      <c r="E250">
        <v>0.1368</v>
      </c>
      <c r="F250">
        <v>0.19550000000000001</v>
      </c>
      <c r="G250">
        <v>0.52139999999999997</v>
      </c>
      <c r="H250">
        <v>0.19980000000000001</v>
      </c>
      <c r="I250">
        <v>0.25209999999999999</v>
      </c>
      <c r="J250">
        <v>0.36890000000000001</v>
      </c>
      <c r="K250">
        <v>0.61170000000000002</v>
      </c>
      <c r="L250">
        <v>0.1278</v>
      </c>
      <c r="M250">
        <v>0</v>
      </c>
      <c r="N250">
        <v>0</v>
      </c>
      <c r="O250">
        <v>0.5</v>
      </c>
      <c r="P250">
        <v>2.2000000000000001E-3</v>
      </c>
      <c r="Q250">
        <v>18</v>
      </c>
      <c r="R250">
        <v>28</v>
      </c>
      <c r="S250">
        <v>40</v>
      </c>
      <c r="T250">
        <v>77</v>
      </c>
      <c r="U250">
        <v>129</v>
      </c>
      <c r="V250">
        <v>266</v>
      </c>
      <c r="W250">
        <v>237</v>
      </c>
      <c r="X250">
        <v>109</v>
      </c>
      <c r="Y250">
        <v>25</v>
      </c>
      <c r="Z250">
        <v>152</v>
      </c>
      <c r="AA250">
        <v>160</v>
      </c>
      <c r="AB250">
        <v>9</v>
      </c>
      <c r="AC250" s="9">
        <v>104.1666666666667</v>
      </c>
    </row>
    <row r="251" spans="1:29" x14ac:dyDescent="0.3">
      <c r="A251" t="s">
        <v>49</v>
      </c>
      <c r="B251" t="s">
        <v>51</v>
      </c>
      <c r="C251" t="s">
        <v>105</v>
      </c>
      <c r="D251" t="s">
        <v>214</v>
      </c>
      <c r="E251">
        <v>0</v>
      </c>
      <c r="F251">
        <v>0</v>
      </c>
      <c r="G251">
        <v>0.5</v>
      </c>
      <c r="H251">
        <v>0.19339999999999999</v>
      </c>
      <c r="I251">
        <v>0.22689999999999999</v>
      </c>
      <c r="J251">
        <v>0.34620000000000001</v>
      </c>
      <c r="K251">
        <v>0.60299999999999998</v>
      </c>
      <c r="L251">
        <v>0.13070000000000001</v>
      </c>
      <c r="M251">
        <v>0.15379999999999999</v>
      </c>
      <c r="N251">
        <v>0.26669999999999999</v>
      </c>
      <c r="O251">
        <v>0.57689999999999997</v>
      </c>
      <c r="P251">
        <v>1.8E-3</v>
      </c>
      <c r="Q251">
        <v>31</v>
      </c>
      <c r="R251">
        <v>121</v>
      </c>
      <c r="S251">
        <v>82</v>
      </c>
      <c r="T251">
        <v>35</v>
      </c>
      <c r="U251">
        <v>134</v>
      </c>
      <c r="V251">
        <v>272</v>
      </c>
      <c r="W251">
        <v>243</v>
      </c>
      <c r="X251">
        <v>128</v>
      </c>
      <c r="Y251">
        <v>22</v>
      </c>
      <c r="Z251">
        <v>42</v>
      </c>
      <c r="AA251">
        <v>146</v>
      </c>
      <c r="AB251">
        <v>7</v>
      </c>
      <c r="AC251" s="9">
        <v>105.25</v>
      </c>
    </row>
    <row r="252" spans="1:29" x14ac:dyDescent="0.3">
      <c r="A252" t="s">
        <v>217</v>
      </c>
      <c r="B252" t="s">
        <v>52</v>
      </c>
      <c r="C252" t="s">
        <v>51</v>
      </c>
      <c r="D252" t="s">
        <v>214</v>
      </c>
      <c r="E252">
        <v>7.3700000000000002E-2</v>
      </c>
      <c r="F252">
        <v>0.1273</v>
      </c>
      <c r="G252">
        <v>0.52180000000000004</v>
      </c>
      <c r="H252">
        <v>0.1986</v>
      </c>
      <c r="I252">
        <v>0.26050000000000001</v>
      </c>
      <c r="J252">
        <v>0.378</v>
      </c>
      <c r="K252">
        <v>0.61560000000000004</v>
      </c>
      <c r="L252">
        <v>0.12770000000000001</v>
      </c>
      <c r="M252">
        <v>0</v>
      </c>
      <c r="N252">
        <v>0</v>
      </c>
      <c r="O252">
        <v>0.5</v>
      </c>
      <c r="P252">
        <v>2.0999999999999999E-3</v>
      </c>
      <c r="Q252">
        <v>24</v>
      </c>
      <c r="R252">
        <v>61</v>
      </c>
      <c r="S252">
        <v>39</v>
      </c>
      <c r="T252">
        <v>72</v>
      </c>
      <c r="U252">
        <v>127</v>
      </c>
      <c r="V252">
        <v>257</v>
      </c>
      <c r="W252">
        <v>230</v>
      </c>
      <c r="X252">
        <v>108</v>
      </c>
      <c r="Y252">
        <v>25</v>
      </c>
      <c r="Z252">
        <v>152</v>
      </c>
      <c r="AA252">
        <v>160</v>
      </c>
      <c r="AB252">
        <v>8</v>
      </c>
      <c r="AC252" s="9">
        <v>105.25</v>
      </c>
    </row>
    <row r="253" spans="1:29" x14ac:dyDescent="0.3">
      <c r="A253" t="s">
        <v>49</v>
      </c>
      <c r="B253" t="s">
        <v>61</v>
      </c>
      <c r="C253" t="s">
        <v>105</v>
      </c>
      <c r="D253" t="s">
        <v>214</v>
      </c>
      <c r="E253">
        <v>0</v>
      </c>
      <c r="F253">
        <v>0</v>
      </c>
      <c r="G253">
        <v>0.5</v>
      </c>
      <c r="H253">
        <v>0.20399999999999999</v>
      </c>
      <c r="I253">
        <v>0.26050000000000001</v>
      </c>
      <c r="J253">
        <v>0.38190000000000002</v>
      </c>
      <c r="K253">
        <v>0.61729999999999996</v>
      </c>
      <c r="L253">
        <v>0.12970000000000001</v>
      </c>
      <c r="M253">
        <v>0.15379999999999999</v>
      </c>
      <c r="N253">
        <v>0.26669999999999999</v>
      </c>
      <c r="O253">
        <v>0.57689999999999997</v>
      </c>
      <c r="P253">
        <v>1.8E-3</v>
      </c>
      <c r="Q253">
        <v>31</v>
      </c>
      <c r="R253">
        <v>121</v>
      </c>
      <c r="S253">
        <v>82</v>
      </c>
      <c r="T253">
        <v>91</v>
      </c>
      <c r="U253">
        <v>127</v>
      </c>
      <c r="V253">
        <v>253</v>
      </c>
      <c r="W253">
        <v>227</v>
      </c>
      <c r="X253">
        <v>121</v>
      </c>
      <c r="Y253">
        <v>22</v>
      </c>
      <c r="Z253">
        <v>42</v>
      </c>
      <c r="AA253">
        <v>146</v>
      </c>
      <c r="AB253">
        <v>7</v>
      </c>
      <c r="AC253" s="9">
        <v>105.8333333333333</v>
      </c>
    </row>
    <row r="254" spans="1:29" x14ac:dyDescent="0.3">
      <c r="A254" t="s">
        <v>50</v>
      </c>
      <c r="B254" t="s">
        <v>60</v>
      </c>
      <c r="C254" t="s">
        <v>104</v>
      </c>
      <c r="D254" t="s">
        <v>214</v>
      </c>
      <c r="E254">
        <v>0.24210000000000001</v>
      </c>
      <c r="F254">
        <v>0.24079999999999999</v>
      </c>
      <c r="G254">
        <v>0.48380000000000001</v>
      </c>
      <c r="H254">
        <v>0.26279999999999998</v>
      </c>
      <c r="I254">
        <v>0.3669</v>
      </c>
      <c r="J254">
        <v>0.44109999999999999</v>
      </c>
      <c r="K254">
        <v>0.64639999999999997</v>
      </c>
      <c r="L254">
        <v>0.1381</v>
      </c>
      <c r="M254">
        <v>0</v>
      </c>
      <c r="N254">
        <v>0</v>
      </c>
      <c r="O254">
        <v>0.5</v>
      </c>
      <c r="P254">
        <v>2.2000000000000001E-3</v>
      </c>
      <c r="Q254">
        <v>11</v>
      </c>
      <c r="R254">
        <v>18</v>
      </c>
      <c r="S254">
        <v>98</v>
      </c>
      <c r="T254">
        <v>170</v>
      </c>
      <c r="U254">
        <v>94</v>
      </c>
      <c r="V254">
        <v>190</v>
      </c>
      <c r="W254">
        <v>174</v>
      </c>
      <c r="X254">
        <v>170</v>
      </c>
      <c r="Y254">
        <v>25</v>
      </c>
      <c r="Z254">
        <v>152</v>
      </c>
      <c r="AA254">
        <v>160</v>
      </c>
      <c r="AB254">
        <v>9</v>
      </c>
      <c r="AC254" s="9">
        <v>105.9166666666667</v>
      </c>
    </row>
    <row r="255" spans="1:29" x14ac:dyDescent="0.3">
      <c r="A255" t="s">
        <v>217</v>
      </c>
      <c r="B255" t="s">
        <v>61</v>
      </c>
      <c r="C255" t="s">
        <v>104</v>
      </c>
      <c r="D255" t="s">
        <v>215</v>
      </c>
      <c r="E255">
        <v>3.1600000000000003E-2</v>
      </c>
      <c r="F255">
        <v>0.05</v>
      </c>
      <c r="G255">
        <v>0.47439999999999999</v>
      </c>
      <c r="H255">
        <v>0.2213</v>
      </c>
      <c r="I255">
        <v>0.3473</v>
      </c>
      <c r="J255">
        <v>0.46010000000000001</v>
      </c>
      <c r="K255">
        <v>0.65339999999999998</v>
      </c>
      <c r="L255">
        <v>0.13009999999999999</v>
      </c>
      <c r="M255">
        <v>0</v>
      </c>
      <c r="N255">
        <v>0</v>
      </c>
      <c r="O255">
        <v>0.5</v>
      </c>
      <c r="P255">
        <v>2.2000000000000001E-3</v>
      </c>
      <c r="Q255">
        <v>28</v>
      </c>
      <c r="R255">
        <v>108</v>
      </c>
      <c r="S255">
        <v>102</v>
      </c>
      <c r="T255">
        <v>142</v>
      </c>
      <c r="U255">
        <v>101</v>
      </c>
      <c r="V255">
        <v>161</v>
      </c>
      <c r="W255">
        <v>161</v>
      </c>
      <c r="X255">
        <v>123</v>
      </c>
      <c r="Y255">
        <v>25</v>
      </c>
      <c r="Z255">
        <v>152</v>
      </c>
      <c r="AA255">
        <v>160</v>
      </c>
      <c r="AB255">
        <v>9</v>
      </c>
      <c r="AC255" s="9">
        <v>106</v>
      </c>
    </row>
    <row r="256" spans="1:29" x14ac:dyDescent="0.3">
      <c r="A256" t="s">
        <v>217</v>
      </c>
      <c r="B256" t="s">
        <v>53</v>
      </c>
      <c r="C256" t="s">
        <v>104</v>
      </c>
      <c r="D256" t="s">
        <v>214</v>
      </c>
      <c r="E256">
        <v>8.4199999999999997E-2</v>
      </c>
      <c r="F256">
        <v>0.13220000000000001</v>
      </c>
      <c r="G256">
        <v>0.50829999999999997</v>
      </c>
      <c r="H256">
        <v>0.21640000000000001</v>
      </c>
      <c r="I256">
        <v>0.36130000000000001</v>
      </c>
      <c r="J256">
        <v>0.43290000000000001</v>
      </c>
      <c r="K256">
        <v>0.64219999999999999</v>
      </c>
      <c r="L256">
        <v>0.1464</v>
      </c>
      <c r="M256">
        <v>0.88460000000000005</v>
      </c>
      <c r="N256">
        <v>8.6999999999999994E-3</v>
      </c>
      <c r="O256">
        <v>0.71579999999999999</v>
      </c>
      <c r="P256">
        <v>0.3795</v>
      </c>
      <c r="Q256">
        <v>23</v>
      </c>
      <c r="R256">
        <v>60</v>
      </c>
      <c r="S256">
        <v>67</v>
      </c>
      <c r="T256">
        <v>127</v>
      </c>
      <c r="U256">
        <v>96</v>
      </c>
      <c r="V256">
        <v>204</v>
      </c>
      <c r="W256">
        <v>184</v>
      </c>
      <c r="X256">
        <v>199</v>
      </c>
      <c r="Y256">
        <v>3</v>
      </c>
      <c r="Z256">
        <v>130</v>
      </c>
      <c r="AA256">
        <v>28</v>
      </c>
      <c r="AB256">
        <v>155</v>
      </c>
      <c r="AC256" s="9">
        <v>106.3333333333333</v>
      </c>
    </row>
    <row r="257" spans="1:29" x14ac:dyDescent="0.3">
      <c r="A257" t="s">
        <v>50</v>
      </c>
      <c r="B257" t="s">
        <v>53</v>
      </c>
      <c r="C257" t="s">
        <v>104</v>
      </c>
      <c r="D257" t="s">
        <v>216</v>
      </c>
      <c r="E257">
        <v>1.0500000000000001E-2</v>
      </c>
      <c r="F257">
        <v>0.02</v>
      </c>
      <c r="G257">
        <v>0.49769999999999998</v>
      </c>
      <c r="H257">
        <v>0.19700000000000001</v>
      </c>
      <c r="I257">
        <v>0.44819999999999999</v>
      </c>
      <c r="J257">
        <v>0.45519999999999999</v>
      </c>
      <c r="K257">
        <v>0.65910000000000002</v>
      </c>
      <c r="L257">
        <v>0.1527</v>
      </c>
      <c r="M257">
        <v>7.6899999999999996E-2</v>
      </c>
      <c r="N257">
        <v>1.04E-2</v>
      </c>
      <c r="O257">
        <v>0.52310000000000001</v>
      </c>
      <c r="P257">
        <v>2.4299999999999999E-2</v>
      </c>
      <c r="Q257">
        <v>30</v>
      </c>
      <c r="R257">
        <v>119</v>
      </c>
      <c r="S257">
        <v>86</v>
      </c>
      <c r="T257">
        <v>65</v>
      </c>
      <c r="U257">
        <v>71</v>
      </c>
      <c r="V257">
        <v>168</v>
      </c>
      <c r="W257">
        <v>149</v>
      </c>
      <c r="X257">
        <v>208</v>
      </c>
      <c r="Y257">
        <v>23</v>
      </c>
      <c r="Z257">
        <v>125</v>
      </c>
      <c r="AA257">
        <v>156</v>
      </c>
      <c r="AB257">
        <v>78</v>
      </c>
      <c r="AC257" s="9">
        <v>106.5</v>
      </c>
    </row>
    <row r="258" spans="1:29" x14ac:dyDescent="0.3">
      <c r="A258" t="s">
        <v>50</v>
      </c>
      <c r="B258" t="s">
        <v>52</v>
      </c>
      <c r="C258" t="s">
        <v>104</v>
      </c>
      <c r="D258" t="s">
        <v>215</v>
      </c>
      <c r="E258">
        <v>3.1600000000000003E-2</v>
      </c>
      <c r="F258">
        <v>5.2200000000000003E-2</v>
      </c>
      <c r="G258">
        <v>0.48380000000000001</v>
      </c>
      <c r="H258">
        <v>0.21879999999999999</v>
      </c>
      <c r="I258">
        <v>0.32490000000000002</v>
      </c>
      <c r="J258">
        <v>0.44359999999999999</v>
      </c>
      <c r="K258">
        <v>0.64500000000000002</v>
      </c>
      <c r="L258">
        <v>0.12670000000000001</v>
      </c>
      <c r="M258">
        <v>0</v>
      </c>
      <c r="N258">
        <v>0</v>
      </c>
      <c r="O258">
        <v>0.5</v>
      </c>
      <c r="P258">
        <v>2.2000000000000001E-3</v>
      </c>
      <c r="Q258">
        <v>28</v>
      </c>
      <c r="R258">
        <v>107</v>
      </c>
      <c r="S258">
        <v>98</v>
      </c>
      <c r="T258">
        <v>136</v>
      </c>
      <c r="U258">
        <v>109</v>
      </c>
      <c r="V258">
        <v>186</v>
      </c>
      <c r="W258">
        <v>178</v>
      </c>
      <c r="X258">
        <v>103</v>
      </c>
      <c r="Y258">
        <v>25</v>
      </c>
      <c r="Z258">
        <v>152</v>
      </c>
      <c r="AA258">
        <v>160</v>
      </c>
      <c r="AB258">
        <v>9</v>
      </c>
      <c r="AC258" s="9">
        <v>107.5833333333333</v>
      </c>
    </row>
    <row r="259" spans="1:29" x14ac:dyDescent="0.3">
      <c r="A259" t="s">
        <v>49</v>
      </c>
      <c r="B259" t="s">
        <v>51</v>
      </c>
      <c r="C259" t="s">
        <v>51</v>
      </c>
      <c r="D259" t="s">
        <v>214</v>
      </c>
      <c r="E259">
        <v>0</v>
      </c>
      <c r="F259">
        <v>0</v>
      </c>
      <c r="G259">
        <v>0.5</v>
      </c>
      <c r="H259">
        <v>0.20749999999999999</v>
      </c>
      <c r="I259">
        <v>0.25490000000000002</v>
      </c>
      <c r="J259">
        <v>0.37680000000000002</v>
      </c>
      <c r="K259">
        <v>0.61519999999999997</v>
      </c>
      <c r="L259">
        <v>0.12959999999999999</v>
      </c>
      <c r="M259">
        <v>0.15379999999999999</v>
      </c>
      <c r="N259">
        <v>0.26669999999999999</v>
      </c>
      <c r="O259">
        <v>0.57689999999999997</v>
      </c>
      <c r="P259">
        <v>1.8E-3</v>
      </c>
      <c r="Q259">
        <v>31</v>
      </c>
      <c r="R259">
        <v>121</v>
      </c>
      <c r="S259">
        <v>82</v>
      </c>
      <c r="T259">
        <v>105</v>
      </c>
      <c r="U259">
        <v>128</v>
      </c>
      <c r="V259">
        <v>258</v>
      </c>
      <c r="W259">
        <v>231</v>
      </c>
      <c r="X259">
        <v>120</v>
      </c>
      <c r="Y259">
        <v>22</v>
      </c>
      <c r="Z259">
        <v>42</v>
      </c>
      <c r="AA259">
        <v>146</v>
      </c>
      <c r="AB259">
        <v>7</v>
      </c>
      <c r="AC259" s="9">
        <v>107.75</v>
      </c>
    </row>
    <row r="260" spans="1:29" x14ac:dyDescent="0.3">
      <c r="A260" t="s">
        <v>50</v>
      </c>
      <c r="B260" t="s">
        <v>53</v>
      </c>
      <c r="C260" t="s">
        <v>104</v>
      </c>
      <c r="D260" t="s">
        <v>214</v>
      </c>
      <c r="E260">
        <v>7.3700000000000002E-2</v>
      </c>
      <c r="F260">
        <v>0.1217</v>
      </c>
      <c r="G260">
        <v>0.51239999999999997</v>
      </c>
      <c r="H260">
        <v>0.2114</v>
      </c>
      <c r="I260">
        <v>0.40060000000000001</v>
      </c>
      <c r="J260">
        <v>0.44829999999999998</v>
      </c>
      <c r="K260">
        <v>0.65210000000000001</v>
      </c>
      <c r="L260">
        <v>0.14879999999999999</v>
      </c>
      <c r="M260">
        <v>0.57689999999999997</v>
      </c>
      <c r="N260">
        <v>8.0999999999999996E-3</v>
      </c>
      <c r="O260">
        <v>0.62970000000000004</v>
      </c>
      <c r="P260">
        <v>0.25650000000000001</v>
      </c>
      <c r="Q260">
        <v>24</v>
      </c>
      <c r="R260">
        <v>68</v>
      </c>
      <c r="S260">
        <v>59</v>
      </c>
      <c r="T260">
        <v>116</v>
      </c>
      <c r="U260">
        <v>82</v>
      </c>
      <c r="V260">
        <v>178</v>
      </c>
      <c r="W260">
        <v>163</v>
      </c>
      <c r="X260">
        <v>203</v>
      </c>
      <c r="Y260">
        <v>11</v>
      </c>
      <c r="Z260">
        <v>133</v>
      </c>
      <c r="AA260">
        <v>121</v>
      </c>
      <c r="AB260">
        <v>138</v>
      </c>
      <c r="AC260" s="9">
        <v>108</v>
      </c>
    </row>
    <row r="261" spans="1:29" x14ac:dyDescent="0.3">
      <c r="A261" t="s">
        <v>50</v>
      </c>
      <c r="B261" t="s">
        <v>59</v>
      </c>
      <c r="C261" t="s">
        <v>104</v>
      </c>
      <c r="D261" t="s">
        <v>214</v>
      </c>
      <c r="E261">
        <v>0.1053</v>
      </c>
      <c r="F261">
        <v>0.1613</v>
      </c>
      <c r="G261">
        <v>0.51690000000000003</v>
      </c>
      <c r="H261">
        <v>0.20449999999999999</v>
      </c>
      <c r="I261">
        <v>0.35010000000000002</v>
      </c>
      <c r="J261">
        <v>0.43030000000000002</v>
      </c>
      <c r="K261">
        <v>0.64049999999999996</v>
      </c>
      <c r="L261">
        <v>0.1391</v>
      </c>
      <c r="M261">
        <v>3.85E-2</v>
      </c>
      <c r="N261">
        <v>5.8999999999999999E-3</v>
      </c>
      <c r="O261">
        <v>0.50570000000000004</v>
      </c>
      <c r="P261">
        <v>3.3399999999999999E-2</v>
      </c>
      <c r="Q261">
        <v>21</v>
      </c>
      <c r="R261">
        <v>42</v>
      </c>
      <c r="S261">
        <v>49</v>
      </c>
      <c r="T261">
        <v>93</v>
      </c>
      <c r="U261">
        <v>100</v>
      </c>
      <c r="V261">
        <v>211</v>
      </c>
      <c r="W261">
        <v>189</v>
      </c>
      <c r="X261">
        <v>177</v>
      </c>
      <c r="Y261">
        <v>24</v>
      </c>
      <c r="Z261">
        <v>144</v>
      </c>
      <c r="AA261">
        <v>159</v>
      </c>
      <c r="AB261">
        <v>92</v>
      </c>
      <c r="AC261" s="9">
        <v>108.4166666666667</v>
      </c>
    </row>
    <row r="262" spans="1:29" x14ac:dyDescent="0.3">
      <c r="A262" t="s">
        <v>49</v>
      </c>
      <c r="B262" t="s">
        <v>54</v>
      </c>
      <c r="C262" t="s">
        <v>51</v>
      </c>
      <c r="D262" t="s">
        <v>214</v>
      </c>
      <c r="E262">
        <v>0</v>
      </c>
      <c r="F262">
        <v>0</v>
      </c>
      <c r="G262">
        <v>0.5</v>
      </c>
      <c r="H262">
        <v>0.19409999999999999</v>
      </c>
      <c r="I262">
        <v>0.437</v>
      </c>
      <c r="J262">
        <v>0.4657</v>
      </c>
      <c r="K262">
        <v>0.66359999999999997</v>
      </c>
      <c r="L262">
        <v>0.15909999999999999</v>
      </c>
      <c r="M262">
        <v>0.69230000000000003</v>
      </c>
      <c r="N262">
        <v>5.7999999999999996E-3</v>
      </c>
      <c r="O262">
        <v>0.58079999999999998</v>
      </c>
      <c r="P262">
        <v>0.37530000000000002</v>
      </c>
      <c r="Q262">
        <v>31</v>
      </c>
      <c r="R262">
        <v>121</v>
      </c>
      <c r="S262">
        <v>82</v>
      </c>
      <c r="T262">
        <v>42</v>
      </c>
      <c r="U262">
        <v>73</v>
      </c>
      <c r="V262">
        <v>155</v>
      </c>
      <c r="W262">
        <v>142</v>
      </c>
      <c r="X262">
        <v>216</v>
      </c>
      <c r="Y262">
        <v>8</v>
      </c>
      <c r="Z262">
        <v>145</v>
      </c>
      <c r="AA262">
        <v>142</v>
      </c>
      <c r="AB262">
        <v>153</v>
      </c>
      <c r="AC262" s="9">
        <v>109.1666666666667</v>
      </c>
    </row>
    <row r="263" spans="1:29" x14ac:dyDescent="0.3">
      <c r="A263" t="s">
        <v>50</v>
      </c>
      <c r="B263" t="s">
        <v>51</v>
      </c>
      <c r="C263" t="s">
        <v>104</v>
      </c>
      <c r="D263" t="s">
        <v>215</v>
      </c>
      <c r="E263">
        <v>2.1100000000000001E-2</v>
      </c>
      <c r="F263">
        <v>3.9600000000000003E-2</v>
      </c>
      <c r="G263">
        <v>0.503</v>
      </c>
      <c r="H263">
        <v>0.2021</v>
      </c>
      <c r="I263">
        <v>0.29409999999999997</v>
      </c>
      <c r="J263">
        <v>0.40860000000000002</v>
      </c>
      <c r="K263">
        <v>0.62890000000000001</v>
      </c>
      <c r="L263">
        <v>0.1275</v>
      </c>
      <c r="M263">
        <v>0</v>
      </c>
      <c r="N263">
        <v>0</v>
      </c>
      <c r="O263">
        <v>0.5</v>
      </c>
      <c r="P263">
        <v>2.2000000000000001E-3</v>
      </c>
      <c r="Q263">
        <v>29</v>
      </c>
      <c r="R263">
        <v>111</v>
      </c>
      <c r="S263">
        <v>75</v>
      </c>
      <c r="T263">
        <v>86</v>
      </c>
      <c r="U263">
        <v>119</v>
      </c>
      <c r="V263">
        <v>233</v>
      </c>
      <c r="W263">
        <v>210</v>
      </c>
      <c r="X263">
        <v>106</v>
      </c>
      <c r="Y263">
        <v>25</v>
      </c>
      <c r="Z263">
        <v>152</v>
      </c>
      <c r="AA263">
        <v>160</v>
      </c>
      <c r="AB263">
        <v>9</v>
      </c>
      <c r="AC263" s="9">
        <v>109.5833333333333</v>
      </c>
    </row>
    <row r="264" spans="1:29" x14ac:dyDescent="0.3">
      <c r="A264" t="s">
        <v>49</v>
      </c>
      <c r="B264" t="s">
        <v>52</v>
      </c>
      <c r="C264" t="s">
        <v>104</v>
      </c>
      <c r="D264" t="s">
        <v>214</v>
      </c>
      <c r="E264">
        <v>0</v>
      </c>
      <c r="F264">
        <v>0</v>
      </c>
      <c r="G264">
        <v>0.5</v>
      </c>
      <c r="H264">
        <v>0.20050000000000001</v>
      </c>
      <c r="I264">
        <v>0.3669</v>
      </c>
      <c r="J264">
        <v>0.43890000000000001</v>
      </c>
      <c r="K264">
        <v>0.64539999999999997</v>
      </c>
      <c r="L264">
        <v>0.1452</v>
      </c>
      <c r="M264">
        <v>0</v>
      </c>
      <c r="N264">
        <v>0</v>
      </c>
      <c r="O264">
        <v>0.5</v>
      </c>
      <c r="P264">
        <v>2.2000000000000001E-3</v>
      </c>
      <c r="Q264">
        <v>31</v>
      </c>
      <c r="R264">
        <v>121</v>
      </c>
      <c r="S264">
        <v>82</v>
      </c>
      <c r="T264">
        <v>80</v>
      </c>
      <c r="U264">
        <v>94</v>
      </c>
      <c r="V264">
        <v>196</v>
      </c>
      <c r="W264">
        <v>176</v>
      </c>
      <c r="X264">
        <v>194</v>
      </c>
      <c r="Y264">
        <v>25</v>
      </c>
      <c r="Z264">
        <v>152</v>
      </c>
      <c r="AA264">
        <v>160</v>
      </c>
      <c r="AB264">
        <v>9</v>
      </c>
      <c r="AC264" s="9">
        <v>110</v>
      </c>
    </row>
    <row r="265" spans="1:29" x14ac:dyDescent="0.3">
      <c r="A265" t="s">
        <v>50</v>
      </c>
      <c r="B265" t="s">
        <v>54</v>
      </c>
      <c r="C265" t="s">
        <v>104</v>
      </c>
      <c r="D265" t="s">
        <v>214</v>
      </c>
      <c r="E265">
        <v>8.4199999999999997E-2</v>
      </c>
      <c r="F265">
        <v>0.1404</v>
      </c>
      <c r="G265">
        <v>0.52139999999999997</v>
      </c>
      <c r="H265">
        <v>0.21190000000000001</v>
      </c>
      <c r="I265">
        <v>0.31929999999999997</v>
      </c>
      <c r="J265">
        <v>0.41909999999999997</v>
      </c>
      <c r="K265">
        <v>0.63419999999999999</v>
      </c>
      <c r="L265">
        <v>0.13220000000000001</v>
      </c>
      <c r="M265">
        <v>0.73080000000000001</v>
      </c>
      <c r="N265">
        <v>7.1999999999999998E-3</v>
      </c>
      <c r="O265">
        <v>0.63749999999999996</v>
      </c>
      <c r="P265">
        <v>0.40589999999999998</v>
      </c>
      <c r="Q265">
        <v>23</v>
      </c>
      <c r="R265">
        <v>56</v>
      </c>
      <c r="S265">
        <v>40</v>
      </c>
      <c r="T265">
        <v>118</v>
      </c>
      <c r="U265">
        <v>111</v>
      </c>
      <c r="V265">
        <v>223</v>
      </c>
      <c r="W265">
        <v>200</v>
      </c>
      <c r="X265">
        <v>140</v>
      </c>
      <c r="Y265">
        <v>7</v>
      </c>
      <c r="Z265">
        <v>138</v>
      </c>
      <c r="AA265">
        <v>111</v>
      </c>
      <c r="AB265">
        <v>157</v>
      </c>
      <c r="AC265" s="9">
        <v>110.3333333333333</v>
      </c>
    </row>
    <row r="266" spans="1:29" x14ac:dyDescent="0.3">
      <c r="A266" t="s">
        <v>49</v>
      </c>
      <c r="B266" t="s">
        <v>61</v>
      </c>
      <c r="C266" t="s">
        <v>51</v>
      </c>
      <c r="D266" t="s">
        <v>214</v>
      </c>
      <c r="E266">
        <v>0</v>
      </c>
      <c r="F266">
        <v>0</v>
      </c>
      <c r="G266">
        <v>0.5</v>
      </c>
      <c r="H266">
        <v>0.22620000000000001</v>
      </c>
      <c r="I266">
        <v>0.26329999999999998</v>
      </c>
      <c r="J266">
        <v>0.38290000000000002</v>
      </c>
      <c r="K266">
        <v>0.61770000000000003</v>
      </c>
      <c r="L266">
        <v>0.12920000000000001</v>
      </c>
      <c r="M266">
        <v>0.15379999999999999</v>
      </c>
      <c r="N266">
        <v>0.26669999999999999</v>
      </c>
      <c r="O266">
        <v>0.57689999999999997</v>
      </c>
      <c r="P266">
        <v>1.8E-3</v>
      </c>
      <c r="Q266">
        <v>31</v>
      </c>
      <c r="R266">
        <v>121</v>
      </c>
      <c r="S266">
        <v>82</v>
      </c>
      <c r="T266">
        <v>152</v>
      </c>
      <c r="U266">
        <v>126</v>
      </c>
      <c r="V266">
        <v>252</v>
      </c>
      <c r="W266">
        <v>226</v>
      </c>
      <c r="X266">
        <v>117</v>
      </c>
      <c r="Y266">
        <v>22</v>
      </c>
      <c r="Z266">
        <v>42</v>
      </c>
      <c r="AA266">
        <v>146</v>
      </c>
      <c r="AB266">
        <v>7</v>
      </c>
      <c r="AC266" s="9">
        <v>110.3333333333333</v>
      </c>
    </row>
    <row r="267" spans="1:29" x14ac:dyDescent="0.3">
      <c r="A267" t="s">
        <v>49</v>
      </c>
      <c r="B267" t="s">
        <v>57</v>
      </c>
      <c r="C267" t="s">
        <v>104</v>
      </c>
      <c r="D267" t="s">
        <v>215</v>
      </c>
      <c r="E267">
        <v>0</v>
      </c>
      <c r="F267">
        <v>0</v>
      </c>
      <c r="G267">
        <v>0.5</v>
      </c>
      <c r="H267">
        <v>0.20619999999999999</v>
      </c>
      <c r="I267">
        <v>0.44259999999999999</v>
      </c>
      <c r="J267">
        <v>0.47589999999999999</v>
      </c>
      <c r="K267">
        <v>0.66920000000000002</v>
      </c>
      <c r="L267">
        <v>0.13950000000000001</v>
      </c>
      <c r="M267">
        <v>0.96150000000000002</v>
      </c>
      <c r="N267">
        <v>5.0000000000000001E-3</v>
      </c>
      <c r="O267">
        <v>0.54779999999999995</v>
      </c>
      <c r="P267">
        <v>0.75749999999999995</v>
      </c>
      <c r="Q267">
        <v>31</v>
      </c>
      <c r="R267">
        <v>121</v>
      </c>
      <c r="S267">
        <v>82</v>
      </c>
      <c r="T267">
        <v>99</v>
      </c>
      <c r="U267">
        <v>72</v>
      </c>
      <c r="V267">
        <v>148</v>
      </c>
      <c r="W267">
        <v>129</v>
      </c>
      <c r="X267">
        <v>179</v>
      </c>
      <c r="Y267">
        <v>1</v>
      </c>
      <c r="Z267">
        <v>150</v>
      </c>
      <c r="AA267">
        <v>154</v>
      </c>
      <c r="AB267">
        <v>169</v>
      </c>
      <c r="AC267" s="9">
        <v>111.25</v>
      </c>
    </row>
    <row r="268" spans="1:29" x14ac:dyDescent="0.3">
      <c r="A268" t="s">
        <v>217</v>
      </c>
      <c r="B268" t="s">
        <v>60</v>
      </c>
      <c r="C268" t="s">
        <v>104</v>
      </c>
      <c r="D268" t="s">
        <v>214</v>
      </c>
      <c r="E268">
        <v>0.51580000000000004</v>
      </c>
      <c r="F268">
        <v>0.32240000000000002</v>
      </c>
      <c r="G268">
        <v>0.45710000000000001</v>
      </c>
      <c r="H268">
        <v>0.3276</v>
      </c>
      <c r="I268">
        <v>0.35849999999999999</v>
      </c>
      <c r="J268">
        <v>0.43030000000000002</v>
      </c>
      <c r="K268">
        <v>0.64080000000000004</v>
      </c>
      <c r="L268">
        <v>0.1457</v>
      </c>
      <c r="M268">
        <v>0</v>
      </c>
      <c r="N268">
        <v>0</v>
      </c>
      <c r="O268">
        <v>0.5</v>
      </c>
      <c r="P268">
        <v>2.2000000000000001E-3</v>
      </c>
      <c r="Q268">
        <v>6</v>
      </c>
      <c r="R268">
        <v>9</v>
      </c>
      <c r="S268">
        <v>106</v>
      </c>
      <c r="T268">
        <v>175</v>
      </c>
      <c r="U268">
        <v>97</v>
      </c>
      <c r="V268">
        <v>211</v>
      </c>
      <c r="W268">
        <v>188</v>
      </c>
      <c r="X268">
        <v>197</v>
      </c>
      <c r="Y268">
        <v>25</v>
      </c>
      <c r="Z268">
        <v>152</v>
      </c>
      <c r="AA268">
        <v>160</v>
      </c>
      <c r="AB268">
        <v>9</v>
      </c>
      <c r="AC268" s="9">
        <v>111.25</v>
      </c>
    </row>
    <row r="269" spans="1:29" x14ac:dyDescent="0.3">
      <c r="A269" t="s">
        <v>49</v>
      </c>
      <c r="B269" t="s">
        <v>58</v>
      </c>
      <c r="C269" t="s">
        <v>105</v>
      </c>
      <c r="D269" t="s">
        <v>214</v>
      </c>
      <c r="E269">
        <v>0</v>
      </c>
      <c r="F269">
        <v>0</v>
      </c>
      <c r="G269">
        <v>0.5</v>
      </c>
      <c r="H269">
        <v>0.19489999999999999</v>
      </c>
      <c r="I269">
        <v>0.3221</v>
      </c>
      <c r="J269">
        <v>0.42909999999999998</v>
      </c>
      <c r="K269">
        <v>0.63870000000000005</v>
      </c>
      <c r="L269">
        <v>0.13350000000000001</v>
      </c>
      <c r="M269">
        <v>0.61539999999999995</v>
      </c>
      <c r="N269">
        <v>7.7999999999999996E-3</v>
      </c>
      <c r="O269">
        <v>0.63100000000000001</v>
      </c>
      <c r="P269">
        <v>0.20979999999999999</v>
      </c>
      <c r="Q269">
        <v>31</v>
      </c>
      <c r="R269">
        <v>121</v>
      </c>
      <c r="S269">
        <v>82</v>
      </c>
      <c r="T269">
        <v>48</v>
      </c>
      <c r="U269">
        <v>110</v>
      </c>
      <c r="V269">
        <v>214</v>
      </c>
      <c r="W269">
        <v>194</v>
      </c>
      <c r="X269">
        <v>147</v>
      </c>
      <c r="Y269">
        <v>10</v>
      </c>
      <c r="Z269">
        <v>135</v>
      </c>
      <c r="AA269">
        <v>120</v>
      </c>
      <c r="AB269">
        <v>134</v>
      </c>
      <c r="AC269" s="9">
        <v>112.1666666666667</v>
      </c>
    </row>
    <row r="270" spans="1:29" x14ac:dyDescent="0.3">
      <c r="A270" t="s">
        <v>50</v>
      </c>
      <c r="B270" t="s">
        <v>52</v>
      </c>
      <c r="C270" t="s">
        <v>51</v>
      </c>
      <c r="D270" t="s">
        <v>214</v>
      </c>
      <c r="E270">
        <v>0.2316</v>
      </c>
      <c r="F270">
        <v>0.28389999999999999</v>
      </c>
      <c r="G270">
        <v>0.5444</v>
      </c>
      <c r="H270">
        <v>0.20610000000000001</v>
      </c>
      <c r="I270">
        <v>8.1199999999999994E-2</v>
      </c>
      <c r="J270">
        <v>0.15029999999999999</v>
      </c>
      <c r="K270">
        <v>0.54059999999999997</v>
      </c>
      <c r="L270">
        <v>0.16300000000000001</v>
      </c>
      <c r="M270">
        <v>0</v>
      </c>
      <c r="N270">
        <v>0</v>
      </c>
      <c r="O270">
        <v>0.5</v>
      </c>
      <c r="P270">
        <v>2.0999999999999999E-3</v>
      </c>
      <c r="Q270">
        <v>12</v>
      </c>
      <c r="R270">
        <v>13</v>
      </c>
      <c r="S270">
        <v>10</v>
      </c>
      <c r="T270">
        <v>98</v>
      </c>
      <c r="U270">
        <v>135</v>
      </c>
      <c r="V270">
        <v>274</v>
      </c>
      <c r="W270">
        <v>245</v>
      </c>
      <c r="X270">
        <v>218</v>
      </c>
      <c r="Y270">
        <v>25</v>
      </c>
      <c r="Z270">
        <v>152</v>
      </c>
      <c r="AA270">
        <v>160</v>
      </c>
      <c r="AB270">
        <v>8</v>
      </c>
      <c r="AC270" s="9">
        <v>112.5</v>
      </c>
    </row>
    <row r="271" spans="1:29" x14ac:dyDescent="0.3">
      <c r="A271" t="s">
        <v>49</v>
      </c>
      <c r="B271" t="s">
        <v>54</v>
      </c>
      <c r="C271" t="s">
        <v>104</v>
      </c>
      <c r="D271" t="s">
        <v>214</v>
      </c>
      <c r="E271">
        <v>0</v>
      </c>
      <c r="F271">
        <v>0</v>
      </c>
      <c r="G271">
        <v>0.5</v>
      </c>
      <c r="H271">
        <v>0.1958</v>
      </c>
      <c r="I271">
        <v>0.29970000000000002</v>
      </c>
      <c r="J271">
        <v>0.40229999999999999</v>
      </c>
      <c r="K271">
        <v>0.62609999999999999</v>
      </c>
      <c r="L271">
        <v>0.13339999999999999</v>
      </c>
      <c r="M271">
        <v>0</v>
      </c>
      <c r="N271">
        <v>0</v>
      </c>
      <c r="O271">
        <v>0.5</v>
      </c>
      <c r="P271">
        <v>2.3E-3</v>
      </c>
      <c r="Q271">
        <v>31</v>
      </c>
      <c r="R271">
        <v>121</v>
      </c>
      <c r="S271">
        <v>82</v>
      </c>
      <c r="T271">
        <v>55</v>
      </c>
      <c r="U271">
        <v>117</v>
      </c>
      <c r="V271">
        <v>241</v>
      </c>
      <c r="W271">
        <v>216</v>
      </c>
      <c r="X271">
        <v>146</v>
      </c>
      <c r="Y271">
        <v>25</v>
      </c>
      <c r="Z271">
        <v>152</v>
      </c>
      <c r="AA271">
        <v>160</v>
      </c>
      <c r="AB271">
        <v>10</v>
      </c>
      <c r="AC271" s="9">
        <v>113</v>
      </c>
    </row>
    <row r="272" spans="1:29" x14ac:dyDescent="0.3">
      <c r="A272" t="s">
        <v>49</v>
      </c>
      <c r="B272" t="s">
        <v>58</v>
      </c>
      <c r="C272" t="s">
        <v>104</v>
      </c>
      <c r="D272" t="s">
        <v>214</v>
      </c>
      <c r="E272">
        <v>0</v>
      </c>
      <c r="F272">
        <v>0</v>
      </c>
      <c r="G272">
        <v>0.5</v>
      </c>
      <c r="H272">
        <v>0.1986</v>
      </c>
      <c r="I272">
        <v>0.30530000000000002</v>
      </c>
      <c r="J272">
        <v>0.40749999999999997</v>
      </c>
      <c r="K272">
        <v>0.62860000000000005</v>
      </c>
      <c r="L272">
        <v>0.13300000000000001</v>
      </c>
      <c r="M272">
        <v>0</v>
      </c>
      <c r="N272">
        <v>0</v>
      </c>
      <c r="O272">
        <v>0.5</v>
      </c>
      <c r="P272">
        <v>2.5000000000000001E-3</v>
      </c>
      <c r="Q272">
        <v>31</v>
      </c>
      <c r="R272">
        <v>121</v>
      </c>
      <c r="S272">
        <v>82</v>
      </c>
      <c r="T272">
        <v>72</v>
      </c>
      <c r="U272">
        <v>115</v>
      </c>
      <c r="V272">
        <v>236</v>
      </c>
      <c r="W272">
        <v>211</v>
      </c>
      <c r="X272">
        <v>144</v>
      </c>
      <c r="Y272">
        <v>25</v>
      </c>
      <c r="Z272">
        <v>152</v>
      </c>
      <c r="AA272">
        <v>160</v>
      </c>
      <c r="AB272">
        <v>12</v>
      </c>
      <c r="AC272" s="9">
        <v>113.4166666666667</v>
      </c>
    </row>
    <row r="273" spans="1:29" x14ac:dyDescent="0.3">
      <c r="A273" t="s">
        <v>49</v>
      </c>
      <c r="B273" t="s">
        <v>56</v>
      </c>
      <c r="C273" t="s">
        <v>104</v>
      </c>
      <c r="D273" t="s">
        <v>214</v>
      </c>
      <c r="E273">
        <v>0</v>
      </c>
      <c r="F273">
        <v>0</v>
      </c>
      <c r="G273">
        <v>0.5</v>
      </c>
      <c r="H273">
        <v>0.19570000000000001</v>
      </c>
      <c r="I273">
        <v>0.2913</v>
      </c>
      <c r="J273">
        <v>0.39850000000000002</v>
      </c>
      <c r="K273">
        <v>0.62429999999999997</v>
      </c>
      <c r="L273">
        <v>0.1333</v>
      </c>
      <c r="M273">
        <v>0</v>
      </c>
      <c r="N273">
        <v>0</v>
      </c>
      <c r="O273">
        <v>0.5</v>
      </c>
      <c r="P273">
        <v>2.3E-3</v>
      </c>
      <c r="Q273">
        <v>31</v>
      </c>
      <c r="R273">
        <v>121</v>
      </c>
      <c r="S273">
        <v>82</v>
      </c>
      <c r="T273">
        <v>54</v>
      </c>
      <c r="U273">
        <v>120</v>
      </c>
      <c r="V273">
        <v>247</v>
      </c>
      <c r="W273">
        <v>221</v>
      </c>
      <c r="X273">
        <v>145</v>
      </c>
      <c r="Y273">
        <v>25</v>
      </c>
      <c r="Z273">
        <v>152</v>
      </c>
      <c r="AA273">
        <v>160</v>
      </c>
      <c r="AB273">
        <v>10</v>
      </c>
      <c r="AC273" s="9">
        <v>114</v>
      </c>
    </row>
    <row r="274" spans="1:29" x14ac:dyDescent="0.3">
      <c r="A274" t="s">
        <v>49</v>
      </c>
      <c r="B274" t="s">
        <v>55</v>
      </c>
      <c r="C274" t="s">
        <v>104</v>
      </c>
      <c r="D274" t="s">
        <v>214</v>
      </c>
      <c r="E274">
        <v>0</v>
      </c>
      <c r="F274">
        <v>0</v>
      </c>
      <c r="G274">
        <v>0.5</v>
      </c>
      <c r="H274">
        <v>0.1961</v>
      </c>
      <c r="I274">
        <v>0.27729999999999999</v>
      </c>
      <c r="J274">
        <v>0.39050000000000001</v>
      </c>
      <c r="K274">
        <v>0.62080000000000002</v>
      </c>
      <c r="L274">
        <v>0.13250000000000001</v>
      </c>
      <c r="M274">
        <v>0</v>
      </c>
      <c r="N274">
        <v>0</v>
      </c>
      <c r="O274">
        <v>0.5</v>
      </c>
      <c r="P274">
        <v>2.3E-3</v>
      </c>
      <c r="Q274">
        <v>31</v>
      </c>
      <c r="R274">
        <v>121</v>
      </c>
      <c r="S274">
        <v>82</v>
      </c>
      <c r="T274">
        <v>57</v>
      </c>
      <c r="U274">
        <v>125</v>
      </c>
      <c r="V274">
        <v>251</v>
      </c>
      <c r="W274">
        <v>225</v>
      </c>
      <c r="X274">
        <v>142</v>
      </c>
      <c r="Y274">
        <v>25</v>
      </c>
      <c r="Z274">
        <v>152</v>
      </c>
      <c r="AA274">
        <v>160</v>
      </c>
      <c r="AB274">
        <v>10</v>
      </c>
      <c r="AC274" s="9">
        <v>115.0833333333333</v>
      </c>
    </row>
    <row r="275" spans="1:29" x14ac:dyDescent="0.3">
      <c r="A275" t="s">
        <v>49</v>
      </c>
      <c r="B275" t="s">
        <v>54</v>
      </c>
      <c r="C275" t="s">
        <v>105</v>
      </c>
      <c r="D275" t="s">
        <v>214</v>
      </c>
      <c r="E275">
        <v>0</v>
      </c>
      <c r="F275">
        <v>0</v>
      </c>
      <c r="G275">
        <v>0.49809999999999999</v>
      </c>
      <c r="H275">
        <v>0.19270000000000001</v>
      </c>
      <c r="I275">
        <v>0.32490000000000002</v>
      </c>
      <c r="J275">
        <v>0.42570000000000002</v>
      </c>
      <c r="K275">
        <v>0.63729999999999998</v>
      </c>
      <c r="L275">
        <v>0.13550000000000001</v>
      </c>
      <c r="M275">
        <v>0.65380000000000005</v>
      </c>
      <c r="N275">
        <v>5.8999999999999999E-3</v>
      </c>
      <c r="O275">
        <v>0.57999999999999996</v>
      </c>
      <c r="P275">
        <v>0.3236</v>
      </c>
      <c r="Q275">
        <v>31</v>
      </c>
      <c r="R275">
        <v>121</v>
      </c>
      <c r="S275">
        <v>85</v>
      </c>
      <c r="T275">
        <v>29</v>
      </c>
      <c r="U275">
        <v>109</v>
      </c>
      <c r="V275">
        <v>217</v>
      </c>
      <c r="W275">
        <v>195</v>
      </c>
      <c r="X275">
        <v>159</v>
      </c>
      <c r="Y275">
        <v>9</v>
      </c>
      <c r="Z275">
        <v>144</v>
      </c>
      <c r="AA275">
        <v>143</v>
      </c>
      <c r="AB275">
        <v>145</v>
      </c>
      <c r="AC275" s="9">
        <v>115.5833333333333</v>
      </c>
    </row>
    <row r="276" spans="1:29" x14ac:dyDescent="0.3">
      <c r="A276" t="s">
        <v>49</v>
      </c>
      <c r="B276" t="s">
        <v>51</v>
      </c>
      <c r="C276" t="s">
        <v>104</v>
      </c>
      <c r="D276" t="s">
        <v>214</v>
      </c>
      <c r="E276">
        <v>0</v>
      </c>
      <c r="F276">
        <v>0</v>
      </c>
      <c r="G276">
        <v>0.5</v>
      </c>
      <c r="H276">
        <v>0.19570000000000001</v>
      </c>
      <c r="I276">
        <v>0.25490000000000002</v>
      </c>
      <c r="J276">
        <v>0.3745</v>
      </c>
      <c r="K276">
        <v>0.61419999999999997</v>
      </c>
      <c r="L276">
        <v>0.13159999999999999</v>
      </c>
      <c r="M276">
        <v>0</v>
      </c>
      <c r="N276">
        <v>0</v>
      </c>
      <c r="O276">
        <v>0.5</v>
      </c>
      <c r="P276">
        <v>2.2000000000000001E-3</v>
      </c>
      <c r="Q276">
        <v>31</v>
      </c>
      <c r="R276">
        <v>121</v>
      </c>
      <c r="S276">
        <v>82</v>
      </c>
      <c r="T276">
        <v>54</v>
      </c>
      <c r="U276">
        <v>128</v>
      </c>
      <c r="V276">
        <v>260</v>
      </c>
      <c r="W276">
        <v>233</v>
      </c>
      <c r="X276">
        <v>136</v>
      </c>
      <c r="Y276">
        <v>25</v>
      </c>
      <c r="Z276">
        <v>152</v>
      </c>
      <c r="AA276">
        <v>160</v>
      </c>
      <c r="AB276">
        <v>9</v>
      </c>
      <c r="AC276" s="9">
        <v>115.9166666666667</v>
      </c>
    </row>
    <row r="277" spans="1:29" x14ac:dyDescent="0.3">
      <c r="A277" t="s">
        <v>49</v>
      </c>
      <c r="B277" t="s">
        <v>59</v>
      </c>
      <c r="C277" t="s">
        <v>104</v>
      </c>
      <c r="D277" t="s">
        <v>214</v>
      </c>
      <c r="E277">
        <v>0</v>
      </c>
      <c r="F277">
        <v>0</v>
      </c>
      <c r="G277">
        <v>0.5</v>
      </c>
      <c r="H277">
        <v>0.19589999999999999</v>
      </c>
      <c r="I277">
        <v>0.2969</v>
      </c>
      <c r="J277">
        <v>0.4</v>
      </c>
      <c r="K277">
        <v>0.625</v>
      </c>
      <c r="L277">
        <v>0.13350000000000001</v>
      </c>
      <c r="M277">
        <v>0</v>
      </c>
      <c r="N277">
        <v>0</v>
      </c>
      <c r="O277">
        <v>0.5</v>
      </c>
      <c r="P277">
        <v>9.4999999999999998E-3</v>
      </c>
      <c r="Q277">
        <v>31</v>
      </c>
      <c r="R277">
        <v>121</v>
      </c>
      <c r="S277">
        <v>82</v>
      </c>
      <c r="T277">
        <v>56</v>
      </c>
      <c r="U277">
        <v>118</v>
      </c>
      <c r="V277">
        <v>245</v>
      </c>
      <c r="W277">
        <v>219</v>
      </c>
      <c r="X277">
        <v>147</v>
      </c>
      <c r="Y277">
        <v>25</v>
      </c>
      <c r="Z277">
        <v>152</v>
      </c>
      <c r="AA277">
        <v>160</v>
      </c>
      <c r="AB277">
        <v>39</v>
      </c>
      <c r="AC277" s="9">
        <v>116.25</v>
      </c>
    </row>
    <row r="278" spans="1:29" x14ac:dyDescent="0.3">
      <c r="A278" t="s">
        <v>217</v>
      </c>
      <c r="B278" t="s">
        <v>55</v>
      </c>
      <c r="C278" t="s">
        <v>104</v>
      </c>
      <c r="D278" t="s">
        <v>214</v>
      </c>
      <c r="E278">
        <v>5.2600000000000001E-2</v>
      </c>
      <c r="F278">
        <v>8.8499999999999995E-2</v>
      </c>
      <c r="G278">
        <v>0.50190000000000001</v>
      </c>
      <c r="H278">
        <v>0.21510000000000001</v>
      </c>
      <c r="I278">
        <v>0.3417</v>
      </c>
      <c r="J278">
        <v>0.41849999999999998</v>
      </c>
      <c r="K278">
        <v>0.63449999999999995</v>
      </c>
      <c r="L278">
        <v>0.1484</v>
      </c>
      <c r="M278">
        <v>0.73080000000000001</v>
      </c>
      <c r="N278">
        <v>8.9999999999999993E-3</v>
      </c>
      <c r="O278">
        <v>0.68420000000000003</v>
      </c>
      <c r="P278">
        <v>0.28370000000000001</v>
      </c>
      <c r="Q278">
        <v>26</v>
      </c>
      <c r="R278">
        <v>87</v>
      </c>
      <c r="S278">
        <v>78</v>
      </c>
      <c r="T278">
        <v>123</v>
      </c>
      <c r="U278">
        <v>103</v>
      </c>
      <c r="V278">
        <v>224</v>
      </c>
      <c r="W278">
        <v>199</v>
      </c>
      <c r="X278">
        <v>201</v>
      </c>
      <c r="Y278">
        <v>7</v>
      </c>
      <c r="Z278">
        <v>128</v>
      </c>
      <c r="AA278">
        <v>78</v>
      </c>
      <c r="AB278">
        <v>141</v>
      </c>
      <c r="AC278" s="9">
        <v>116.25</v>
      </c>
    </row>
    <row r="279" spans="1:29" x14ac:dyDescent="0.3">
      <c r="A279" t="s">
        <v>50</v>
      </c>
      <c r="B279" t="s">
        <v>56</v>
      </c>
      <c r="C279" t="s">
        <v>104</v>
      </c>
      <c r="D279" t="s">
        <v>214</v>
      </c>
      <c r="E279">
        <v>6.3200000000000006E-2</v>
      </c>
      <c r="F279">
        <v>0.1062</v>
      </c>
      <c r="G279">
        <v>0.50900000000000001</v>
      </c>
      <c r="H279">
        <v>0.21160000000000001</v>
      </c>
      <c r="I279">
        <v>0.33889999999999998</v>
      </c>
      <c r="J279">
        <v>0.42159999999999997</v>
      </c>
      <c r="K279">
        <v>0.63590000000000002</v>
      </c>
      <c r="L279">
        <v>0.13930000000000001</v>
      </c>
      <c r="M279">
        <v>0.53849999999999998</v>
      </c>
      <c r="N279">
        <v>7.1000000000000004E-3</v>
      </c>
      <c r="O279">
        <v>0.59960000000000002</v>
      </c>
      <c r="P279">
        <v>0.29260000000000003</v>
      </c>
      <c r="Q279">
        <v>25</v>
      </c>
      <c r="R279">
        <v>74</v>
      </c>
      <c r="S279">
        <v>65</v>
      </c>
      <c r="T279">
        <v>117</v>
      </c>
      <c r="U279">
        <v>104</v>
      </c>
      <c r="V279">
        <v>221</v>
      </c>
      <c r="W279">
        <v>197</v>
      </c>
      <c r="X279">
        <v>178</v>
      </c>
      <c r="Y279">
        <v>12</v>
      </c>
      <c r="Z279">
        <v>139</v>
      </c>
      <c r="AA279">
        <v>130</v>
      </c>
      <c r="AB279">
        <v>142</v>
      </c>
      <c r="AC279" s="9">
        <v>117</v>
      </c>
    </row>
    <row r="280" spans="1:29" x14ac:dyDescent="0.3">
      <c r="A280" t="s">
        <v>50</v>
      </c>
      <c r="B280" t="s">
        <v>52</v>
      </c>
      <c r="C280" t="s">
        <v>104</v>
      </c>
      <c r="D280" t="s">
        <v>214</v>
      </c>
      <c r="E280">
        <v>0.33679999999999999</v>
      </c>
      <c r="F280">
        <v>0.28960000000000002</v>
      </c>
      <c r="G280">
        <v>0.49170000000000003</v>
      </c>
      <c r="H280">
        <v>0.24129999999999999</v>
      </c>
      <c r="I280">
        <v>0.26050000000000001</v>
      </c>
      <c r="J280">
        <v>0.372</v>
      </c>
      <c r="K280">
        <v>0.61280000000000001</v>
      </c>
      <c r="L280">
        <v>0.13589999999999999</v>
      </c>
      <c r="M280">
        <v>0</v>
      </c>
      <c r="N280">
        <v>0</v>
      </c>
      <c r="O280">
        <v>0.5</v>
      </c>
      <c r="P280">
        <v>2.2000000000000001E-3</v>
      </c>
      <c r="Q280">
        <v>10</v>
      </c>
      <c r="R280">
        <v>11</v>
      </c>
      <c r="S280">
        <v>92</v>
      </c>
      <c r="T280">
        <v>164</v>
      </c>
      <c r="U280">
        <v>127</v>
      </c>
      <c r="V280">
        <v>262</v>
      </c>
      <c r="W280">
        <v>235</v>
      </c>
      <c r="X280">
        <v>161</v>
      </c>
      <c r="Y280">
        <v>25</v>
      </c>
      <c r="Z280">
        <v>152</v>
      </c>
      <c r="AA280">
        <v>160</v>
      </c>
      <c r="AB280">
        <v>9</v>
      </c>
      <c r="AC280" s="9">
        <v>117.3333333333333</v>
      </c>
    </row>
    <row r="281" spans="1:29" x14ac:dyDescent="0.3">
      <c r="A281" t="s">
        <v>49</v>
      </c>
      <c r="B281" t="s">
        <v>58</v>
      </c>
      <c r="C281" t="s">
        <v>51</v>
      </c>
      <c r="D281" t="s">
        <v>214</v>
      </c>
      <c r="E281">
        <v>0</v>
      </c>
      <c r="F281">
        <v>0</v>
      </c>
      <c r="G281">
        <v>0.5</v>
      </c>
      <c r="H281">
        <v>0.2112</v>
      </c>
      <c r="I281">
        <v>0.40060000000000001</v>
      </c>
      <c r="J281">
        <v>0.44900000000000001</v>
      </c>
      <c r="K281">
        <v>0.65239999999999998</v>
      </c>
      <c r="L281">
        <v>0.15140000000000001</v>
      </c>
      <c r="M281">
        <v>0.69230000000000003</v>
      </c>
      <c r="N281">
        <v>6.0000000000000001E-3</v>
      </c>
      <c r="O281">
        <v>0.5877</v>
      </c>
      <c r="P281">
        <v>0.33310000000000001</v>
      </c>
      <c r="Q281">
        <v>31</v>
      </c>
      <c r="R281">
        <v>121</v>
      </c>
      <c r="S281">
        <v>82</v>
      </c>
      <c r="T281">
        <v>114</v>
      </c>
      <c r="U281">
        <v>82</v>
      </c>
      <c r="V281">
        <v>176</v>
      </c>
      <c r="W281">
        <v>162</v>
      </c>
      <c r="X281">
        <v>207</v>
      </c>
      <c r="Y281">
        <v>8</v>
      </c>
      <c r="Z281">
        <v>143</v>
      </c>
      <c r="AA281">
        <v>138</v>
      </c>
      <c r="AB281">
        <v>146</v>
      </c>
      <c r="AC281" s="9">
        <v>117.5</v>
      </c>
    </row>
    <row r="282" spans="1:29" x14ac:dyDescent="0.3">
      <c r="A282" t="s">
        <v>50</v>
      </c>
      <c r="B282" t="s">
        <v>55</v>
      </c>
      <c r="C282" t="s">
        <v>104</v>
      </c>
      <c r="D282" t="s">
        <v>214</v>
      </c>
      <c r="E282">
        <v>3.1600000000000003E-2</v>
      </c>
      <c r="F282">
        <v>5.7099999999999998E-2</v>
      </c>
      <c r="G282">
        <v>0.50260000000000005</v>
      </c>
      <c r="H282">
        <v>0.2084</v>
      </c>
      <c r="I282">
        <v>0.37819999999999998</v>
      </c>
      <c r="J282">
        <v>0.43619999999999998</v>
      </c>
      <c r="K282">
        <v>0.64470000000000005</v>
      </c>
      <c r="L282">
        <v>0.1449</v>
      </c>
      <c r="M282">
        <v>0.61539999999999995</v>
      </c>
      <c r="N282">
        <v>6.6E-3</v>
      </c>
      <c r="O282">
        <v>0.59930000000000005</v>
      </c>
      <c r="P282">
        <v>0.37319999999999998</v>
      </c>
      <c r="Q282">
        <v>28</v>
      </c>
      <c r="R282">
        <v>104</v>
      </c>
      <c r="S282">
        <v>76</v>
      </c>
      <c r="T282">
        <v>107</v>
      </c>
      <c r="U282">
        <v>90</v>
      </c>
      <c r="V282">
        <v>199</v>
      </c>
      <c r="W282">
        <v>179</v>
      </c>
      <c r="X282">
        <v>193</v>
      </c>
      <c r="Y282">
        <v>10</v>
      </c>
      <c r="Z282">
        <v>142</v>
      </c>
      <c r="AA282">
        <v>131</v>
      </c>
      <c r="AB282">
        <v>152</v>
      </c>
      <c r="AC282" s="9">
        <v>117.5833333333333</v>
      </c>
    </row>
    <row r="283" spans="1:29" x14ac:dyDescent="0.3">
      <c r="A283" t="s">
        <v>50</v>
      </c>
      <c r="B283" t="s">
        <v>51</v>
      </c>
      <c r="C283" t="s">
        <v>104</v>
      </c>
      <c r="D283" t="s">
        <v>214</v>
      </c>
      <c r="E283">
        <v>5.2600000000000001E-2</v>
      </c>
      <c r="F283">
        <v>9.2600000000000002E-2</v>
      </c>
      <c r="G283">
        <v>0.51129999999999998</v>
      </c>
      <c r="H283">
        <v>0.2089</v>
      </c>
      <c r="I283">
        <v>0.25490000000000002</v>
      </c>
      <c r="J283">
        <v>0.37140000000000001</v>
      </c>
      <c r="K283">
        <v>0.61280000000000001</v>
      </c>
      <c r="L283">
        <v>0.1361</v>
      </c>
      <c r="M283">
        <v>0</v>
      </c>
      <c r="N283">
        <v>0</v>
      </c>
      <c r="O283">
        <v>0.5</v>
      </c>
      <c r="P283">
        <v>2.2000000000000001E-3</v>
      </c>
      <c r="Q283">
        <v>26</v>
      </c>
      <c r="R283">
        <v>84</v>
      </c>
      <c r="S283">
        <v>61</v>
      </c>
      <c r="T283">
        <v>109</v>
      </c>
      <c r="U283">
        <v>128</v>
      </c>
      <c r="V283">
        <v>263</v>
      </c>
      <c r="W283">
        <v>235</v>
      </c>
      <c r="X283">
        <v>163</v>
      </c>
      <c r="Y283">
        <v>25</v>
      </c>
      <c r="Z283">
        <v>152</v>
      </c>
      <c r="AA283">
        <v>160</v>
      </c>
      <c r="AB283">
        <v>9</v>
      </c>
      <c r="AC283" s="9">
        <v>117.9166666666667</v>
      </c>
    </row>
    <row r="284" spans="1:29" x14ac:dyDescent="0.3">
      <c r="A284" t="s">
        <v>49</v>
      </c>
      <c r="B284" t="s">
        <v>61</v>
      </c>
      <c r="C284" t="s">
        <v>104</v>
      </c>
      <c r="D284" t="s">
        <v>214</v>
      </c>
      <c r="E284">
        <v>0</v>
      </c>
      <c r="F284">
        <v>0</v>
      </c>
      <c r="G284">
        <v>0.5</v>
      </c>
      <c r="H284">
        <v>0.20499999999999999</v>
      </c>
      <c r="I284">
        <v>0.26050000000000001</v>
      </c>
      <c r="J284">
        <v>0.38109999999999999</v>
      </c>
      <c r="K284">
        <v>0.61699999999999999</v>
      </c>
      <c r="L284">
        <v>0.1313</v>
      </c>
      <c r="M284">
        <v>0</v>
      </c>
      <c r="N284">
        <v>0</v>
      </c>
      <c r="O284">
        <v>0.5</v>
      </c>
      <c r="P284">
        <v>2.2000000000000001E-3</v>
      </c>
      <c r="Q284">
        <v>31</v>
      </c>
      <c r="R284">
        <v>121</v>
      </c>
      <c r="S284">
        <v>82</v>
      </c>
      <c r="T284">
        <v>95</v>
      </c>
      <c r="U284">
        <v>127</v>
      </c>
      <c r="V284">
        <v>254</v>
      </c>
      <c r="W284">
        <v>228</v>
      </c>
      <c r="X284">
        <v>133</v>
      </c>
      <c r="Y284">
        <v>25</v>
      </c>
      <c r="Z284">
        <v>152</v>
      </c>
      <c r="AA284">
        <v>160</v>
      </c>
      <c r="AB284">
        <v>9</v>
      </c>
      <c r="AC284" s="9">
        <v>118.0833333333333</v>
      </c>
    </row>
    <row r="285" spans="1:29" x14ac:dyDescent="0.3">
      <c r="A285" t="s">
        <v>49</v>
      </c>
      <c r="B285" t="s">
        <v>55</v>
      </c>
      <c r="C285" t="s">
        <v>51</v>
      </c>
      <c r="D285" t="s">
        <v>214</v>
      </c>
      <c r="E285">
        <v>0</v>
      </c>
      <c r="F285">
        <v>0</v>
      </c>
      <c r="G285">
        <v>0.5</v>
      </c>
      <c r="H285">
        <v>0.1938</v>
      </c>
      <c r="I285">
        <v>0.35570000000000002</v>
      </c>
      <c r="J285">
        <v>0.43049999999999999</v>
      </c>
      <c r="K285">
        <v>0.64080000000000004</v>
      </c>
      <c r="L285">
        <v>0.1439</v>
      </c>
      <c r="M285">
        <v>0.73080000000000001</v>
      </c>
      <c r="N285">
        <v>5.7000000000000002E-3</v>
      </c>
      <c r="O285">
        <v>0.57950000000000002</v>
      </c>
      <c r="P285">
        <v>0.44259999999999999</v>
      </c>
      <c r="Q285">
        <v>31</v>
      </c>
      <c r="R285">
        <v>121</v>
      </c>
      <c r="S285">
        <v>82</v>
      </c>
      <c r="T285">
        <v>39</v>
      </c>
      <c r="U285">
        <v>98</v>
      </c>
      <c r="V285">
        <v>210</v>
      </c>
      <c r="W285">
        <v>188</v>
      </c>
      <c r="X285">
        <v>192</v>
      </c>
      <c r="Y285">
        <v>7</v>
      </c>
      <c r="Z285">
        <v>146</v>
      </c>
      <c r="AA285">
        <v>144</v>
      </c>
      <c r="AB285">
        <v>159</v>
      </c>
      <c r="AC285" s="9">
        <v>118.0833333333333</v>
      </c>
    </row>
    <row r="286" spans="1:29" x14ac:dyDescent="0.3">
      <c r="A286" t="s">
        <v>49</v>
      </c>
      <c r="B286" t="s">
        <v>55</v>
      </c>
      <c r="C286" t="s">
        <v>105</v>
      </c>
      <c r="D286" t="s">
        <v>214</v>
      </c>
      <c r="E286">
        <v>0</v>
      </c>
      <c r="F286">
        <v>0</v>
      </c>
      <c r="G286">
        <v>0.5</v>
      </c>
      <c r="H286">
        <v>0.1923</v>
      </c>
      <c r="I286">
        <v>0.28570000000000001</v>
      </c>
      <c r="J286">
        <v>0.3977</v>
      </c>
      <c r="K286">
        <v>0.624</v>
      </c>
      <c r="L286">
        <v>0.13300000000000001</v>
      </c>
      <c r="M286">
        <v>0.65380000000000005</v>
      </c>
      <c r="N286">
        <v>6.0000000000000001E-3</v>
      </c>
      <c r="O286">
        <v>0.58240000000000003</v>
      </c>
      <c r="P286">
        <v>0.31459999999999999</v>
      </c>
      <c r="Q286">
        <v>31</v>
      </c>
      <c r="R286">
        <v>121</v>
      </c>
      <c r="S286">
        <v>82</v>
      </c>
      <c r="T286">
        <v>25</v>
      </c>
      <c r="U286">
        <v>122</v>
      </c>
      <c r="V286">
        <v>248</v>
      </c>
      <c r="W286">
        <v>222</v>
      </c>
      <c r="X286">
        <v>144</v>
      </c>
      <c r="Y286">
        <v>9</v>
      </c>
      <c r="Z286">
        <v>143</v>
      </c>
      <c r="AA286">
        <v>140</v>
      </c>
      <c r="AB286">
        <v>143</v>
      </c>
      <c r="AC286" s="9">
        <v>119.1666666666667</v>
      </c>
    </row>
    <row r="287" spans="1:29" x14ac:dyDescent="0.3">
      <c r="A287" t="s">
        <v>217</v>
      </c>
      <c r="B287" t="s">
        <v>56</v>
      </c>
      <c r="C287" t="s">
        <v>104</v>
      </c>
      <c r="D287" t="s">
        <v>214</v>
      </c>
      <c r="E287">
        <v>6.3200000000000006E-2</v>
      </c>
      <c r="F287">
        <v>9.2999999999999999E-2</v>
      </c>
      <c r="G287">
        <v>0.47889999999999999</v>
      </c>
      <c r="H287">
        <v>0.22040000000000001</v>
      </c>
      <c r="I287">
        <v>0.40620000000000001</v>
      </c>
      <c r="J287">
        <v>0.43480000000000002</v>
      </c>
      <c r="K287">
        <v>0.64539999999999997</v>
      </c>
      <c r="L287">
        <v>0.1588</v>
      </c>
      <c r="M287">
        <v>0.69230000000000003</v>
      </c>
      <c r="N287">
        <v>7.1999999999999998E-3</v>
      </c>
      <c r="O287">
        <v>0.63219999999999998</v>
      </c>
      <c r="P287">
        <v>0.37769999999999998</v>
      </c>
      <c r="Q287">
        <v>25</v>
      </c>
      <c r="R287">
        <v>83</v>
      </c>
      <c r="S287">
        <v>101</v>
      </c>
      <c r="T287">
        <v>139</v>
      </c>
      <c r="U287">
        <v>80</v>
      </c>
      <c r="V287">
        <v>202</v>
      </c>
      <c r="W287">
        <v>176</v>
      </c>
      <c r="X287">
        <v>214</v>
      </c>
      <c r="Y287">
        <v>8</v>
      </c>
      <c r="Z287">
        <v>138</v>
      </c>
      <c r="AA287">
        <v>119</v>
      </c>
      <c r="AB287">
        <v>154</v>
      </c>
      <c r="AC287" s="9">
        <v>119.9166666666667</v>
      </c>
    </row>
    <row r="288" spans="1:29" x14ac:dyDescent="0.3">
      <c r="A288" t="s">
        <v>217</v>
      </c>
      <c r="B288" t="s">
        <v>59</v>
      </c>
      <c r="C288" t="s">
        <v>104</v>
      </c>
      <c r="D288" t="s">
        <v>214</v>
      </c>
      <c r="E288">
        <v>6.3200000000000006E-2</v>
      </c>
      <c r="F288">
        <v>9.5200000000000007E-2</v>
      </c>
      <c r="G288">
        <v>0.48459999999999998</v>
      </c>
      <c r="H288">
        <v>0.2218</v>
      </c>
      <c r="I288">
        <v>0.30809999999999998</v>
      </c>
      <c r="J288">
        <v>0.4022</v>
      </c>
      <c r="K288">
        <v>0.62609999999999999</v>
      </c>
      <c r="L288">
        <v>0.1391</v>
      </c>
      <c r="M288">
        <v>0.3846</v>
      </c>
      <c r="N288">
        <v>1.8200000000000001E-2</v>
      </c>
      <c r="O288">
        <v>0.64610000000000001</v>
      </c>
      <c r="P288">
        <v>7.0099999999999996E-2</v>
      </c>
      <c r="Q288">
        <v>25</v>
      </c>
      <c r="R288">
        <v>81</v>
      </c>
      <c r="S288">
        <v>97</v>
      </c>
      <c r="T288">
        <v>143</v>
      </c>
      <c r="U288">
        <v>114</v>
      </c>
      <c r="V288">
        <v>242</v>
      </c>
      <c r="W288">
        <v>216</v>
      </c>
      <c r="X288">
        <v>177</v>
      </c>
      <c r="Y288">
        <v>16</v>
      </c>
      <c r="Z288">
        <v>112</v>
      </c>
      <c r="AA288">
        <v>107</v>
      </c>
      <c r="AB288">
        <v>118</v>
      </c>
      <c r="AC288" s="9">
        <v>120.6666666666667</v>
      </c>
    </row>
    <row r="289" spans="1:29" x14ac:dyDescent="0.3">
      <c r="A289" t="s">
        <v>217</v>
      </c>
      <c r="B289" t="s">
        <v>54</v>
      </c>
      <c r="C289" t="s">
        <v>104</v>
      </c>
      <c r="D289" t="s">
        <v>214</v>
      </c>
      <c r="E289">
        <v>4.2099999999999999E-2</v>
      </c>
      <c r="F289">
        <v>7.0199999999999999E-2</v>
      </c>
      <c r="G289">
        <v>0.4929</v>
      </c>
      <c r="H289">
        <v>0.21640000000000001</v>
      </c>
      <c r="I289">
        <v>0.31090000000000001</v>
      </c>
      <c r="J289">
        <v>0.40810000000000002</v>
      </c>
      <c r="K289">
        <v>0.62890000000000001</v>
      </c>
      <c r="L289">
        <v>0.14019999999999999</v>
      </c>
      <c r="M289">
        <v>0.76919999999999999</v>
      </c>
      <c r="N289">
        <v>8.0999999999999996E-3</v>
      </c>
      <c r="O289">
        <v>0.67320000000000002</v>
      </c>
      <c r="P289">
        <v>0.35520000000000002</v>
      </c>
      <c r="Q289">
        <v>27</v>
      </c>
      <c r="R289">
        <v>99</v>
      </c>
      <c r="S289">
        <v>90</v>
      </c>
      <c r="T289">
        <v>127</v>
      </c>
      <c r="U289">
        <v>113</v>
      </c>
      <c r="V289">
        <v>235</v>
      </c>
      <c r="W289">
        <v>210</v>
      </c>
      <c r="X289">
        <v>182</v>
      </c>
      <c r="Y289">
        <v>6</v>
      </c>
      <c r="Z289">
        <v>133</v>
      </c>
      <c r="AA289">
        <v>86</v>
      </c>
      <c r="AB289">
        <v>149</v>
      </c>
      <c r="AC289" s="9">
        <v>121.4166666666667</v>
      </c>
    </row>
    <row r="290" spans="1:29" x14ac:dyDescent="0.3">
      <c r="A290" t="s">
        <v>217</v>
      </c>
      <c r="B290" t="s">
        <v>52</v>
      </c>
      <c r="C290" t="s">
        <v>104</v>
      </c>
      <c r="D290" t="s">
        <v>214</v>
      </c>
      <c r="E290">
        <v>9.4700000000000006E-2</v>
      </c>
      <c r="F290">
        <v>0.13739999999999999</v>
      </c>
      <c r="G290">
        <v>0.49659999999999999</v>
      </c>
      <c r="H290">
        <v>0.22270000000000001</v>
      </c>
      <c r="I290">
        <v>0.24929999999999999</v>
      </c>
      <c r="J290">
        <v>0.35389999999999999</v>
      </c>
      <c r="K290">
        <v>0.60470000000000002</v>
      </c>
      <c r="L290">
        <v>0.13600000000000001</v>
      </c>
      <c r="M290">
        <v>0</v>
      </c>
      <c r="N290">
        <v>0</v>
      </c>
      <c r="O290">
        <v>0.5</v>
      </c>
      <c r="P290">
        <v>2.2000000000000001E-3</v>
      </c>
      <c r="Q290">
        <v>22</v>
      </c>
      <c r="R290">
        <v>58</v>
      </c>
      <c r="S290">
        <v>87</v>
      </c>
      <c r="T290">
        <v>145</v>
      </c>
      <c r="U290">
        <v>130</v>
      </c>
      <c r="V290">
        <v>271</v>
      </c>
      <c r="W290">
        <v>242</v>
      </c>
      <c r="X290">
        <v>162</v>
      </c>
      <c r="Y290">
        <v>25</v>
      </c>
      <c r="Z290">
        <v>152</v>
      </c>
      <c r="AA290">
        <v>160</v>
      </c>
      <c r="AB290">
        <v>9</v>
      </c>
      <c r="AC290" s="9">
        <v>121.9166666666667</v>
      </c>
    </row>
    <row r="291" spans="1:29" x14ac:dyDescent="0.3">
      <c r="A291" t="s">
        <v>50</v>
      </c>
      <c r="B291" t="s">
        <v>56</v>
      </c>
      <c r="C291" t="s">
        <v>104</v>
      </c>
      <c r="D291" t="s">
        <v>215</v>
      </c>
      <c r="E291">
        <v>5.2600000000000001E-2</v>
      </c>
      <c r="F291">
        <v>8.4699999999999998E-2</v>
      </c>
      <c r="G291">
        <v>0.49249999999999999</v>
      </c>
      <c r="H291">
        <v>0.2107</v>
      </c>
      <c r="I291">
        <v>0.29409999999999997</v>
      </c>
      <c r="J291">
        <v>0.40379999999999999</v>
      </c>
      <c r="K291">
        <v>0.62680000000000002</v>
      </c>
      <c r="L291">
        <v>0.13189999999999999</v>
      </c>
      <c r="M291">
        <v>0.57689999999999997</v>
      </c>
      <c r="N291">
        <v>6.6E-3</v>
      </c>
      <c r="O291">
        <v>0.59409999999999996</v>
      </c>
      <c r="P291">
        <v>0.36849999999999999</v>
      </c>
      <c r="Q291">
        <v>26</v>
      </c>
      <c r="R291">
        <v>89</v>
      </c>
      <c r="S291">
        <v>91</v>
      </c>
      <c r="T291">
        <v>113</v>
      </c>
      <c r="U291">
        <v>119</v>
      </c>
      <c r="V291">
        <v>239</v>
      </c>
      <c r="W291">
        <v>214</v>
      </c>
      <c r="X291">
        <v>137</v>
      </c>
      <c r="Y291">
        <v>11</v>
      </c>
      <c r="Z291">
        <v>142</v>
      </c>
      <c r="AA291">
        <v>135</v>
      </c>
      <c r="AB291">
        <v>151</v>
      </c>
      <c r="AC291" s="9">
        <v>122.25</v>
      </c>
    </row>
    <row r="292" spans="1:29" x14ac:dyDescent="0.3">
      <c r="A292" t="s">
        <v>49</v>
      </c>
      <c r="B292" t="s">
        <v>57</v>
      </c>
      <c r="C292" t="s">
        <v>104</v>
      </c>
      <c r="D292" t="s">
        <v>214</v>
      </c>
      <c r="E292">
        <v>1.0500000000000001E-2</v>
      </c>
      <c r="F292">
        <v>0.02</v>
      </c>
      <c r="G292">
        <v>0.49769999999999998</v>
      </c>
      <c r="H292">
        <v>0.2412</v>
      </c>
      <c r="I292">
        <v>0.28289999999999998</v>
      </c>
      <c r="J292">
        <v>0.4</v>
      </c>
      <c r="K292">
        <v>0.625</v>
      </c>
      <c r="L292">
        <v>0.13220000000000001</v>
      </c>
      <c r="M292">
        <v>0</v>
      </c>
      <c r="N292">
        <v>0</v>
      </c>
      <c r="O292">
        <v>0.5</v>
      </c>
      <c r="P292">
        <v>2.3999999999999998E-3</v>
      </c>
      <c r="Q292">
        <v>30</v>
      </c>
      <c r="R292">
        <v>119</v>
      </c>
      <c r="S292">
        <v>86</v>
      </c>
      <c r="T292">
        <v>163</v>
      </c>
      <c r="U292">
        <v>123</v>
      </c>
      <c r="V292">
        <v>245</v>
      </c>
      <c r="W292">
        <v>219</v>
      </c>
      <c r="X292">
        <v>140</v>
      </c>
      <c r="Y292">
        <v>25</v>
      </c>
      <c r="Z292">
        <v>152</v>
      </c>
      <c r="AA292">
        <v>160</v>
      </c>
      <c r="AB292">
        <v>11</v>
      </c>
      <c r="AC292" s="9">
        <v>122.75</v>
      </c>
    </row>
    <row r="293" spans="1:29" x14ac:dyDescent="0.3">
      <c r="A293" t="s">
        <v>217</v>
      </c>
      <c r="B293" t="s">
        <v>61</v>
      </c>
      <c r="C293" t="s">
        <v>104</v>
      </c>
      <c r="D293" t="s">
        <v>214</v>
      </c>
      <c r="E293">
        <v>2.1100000000000001E-2</v>
      </c>
      <c r="F293">
        <v>3.9199999999999999E-2</v>
      </c>
      <c r="G293">
        <v>0.50109999999999999</v>
      </c>
      <c r="H293">
        <v>0.20430000000000001</v>
      </c>
      <c r="I293">
        <v>0.23530000000000001</v>
      </c>
      <c r="J293">
        <v>0.34360000000000002</v>
      </c>
      <c r="K293">
        <v>0.60089999999999999</v>
      </c>
      <c r="L293">
        <v>0.13619999999999999</v>
      </c>
      <c r="M293">
        <v>0</v>
      </c>
      <c r="N293">
        <v>0</v>
      </c>
      <c r="O293">
        <v>0.5</v>
      </c>
      <c r="P293">
        <v>2.2000000000000001E-3</v>
      </c>
      <c r="Q293">
        <v>29</v>
      </c>
      <c r="R293">
        <v>112</v>
      </c>
      <c r="S293">
        <v>80</v>
      </c>
      <c r="T293">
        <v>92</v>
      </c>
      <c r="U293">
        <v>133</v>
      </c>
      <c r="V293">
        <v>273</v>
      </c>
      <c r="W293">
        <v>244</v>
      </c>
      <c r="X293">
        <v>164</v>
      </c>
      <c r="Y293">
        <v>25</v>
      </c>
      <c r="Z293">
        <v>152</v>
      </c>
      <c r="AA293">
        <v>160</v>
      </c>
      <c r="AB293">
        <v>9</v>
      </c>
      <c r="AC293" s="9">
        <v>122.75</v>
      </c>
    </row>
    <row r="294" spans="1:29" x14ac:dyDescent="0.3">
      <c r="A294" t="s">
        <v>217</v>
      </c>
      <c r="B294" t="s">
        <v>51</v>
      </c>
      <c r="C294" t="s">
        <v>104</v>
      </c>
      <c r="D294" t="s">
        <v>214</v>
      </c>
      <c r="E294">
        <v>3.1600000000000003E-2</v>
      </c>
      <c r="F294">
        <v>5.6599999999999998E-2</v>
      </c>
      <c r="G294">
        <v>0.50080000000000002</v>
      </c>
      <c r="H294">
        <v>0.2122</v>
      </c>
      <c r="I294">
        <v>0.25490000000000002</v>
      </c>
      <c r="J294">
        <v>0.36549999999999999</v>
      </c>
      <c r="K294">
        <v>0.61</v>
      </c>
      <c r="L294">
        <v>0.13539999999999999</v>
      </c>
      <c r="M294">
        <v>0</v>
      </c>
      <c r="N294">
        <v>0</v>
      </c>
      <c r="O294">
        <v>0.5</v>
      </c>
      <c r="P294">
        <v>2.2000000000000001E-3</v>
      </c>
      <c r="Q294">
        <v>28</v>
      </c>
      <c r="R294">
        <v>105</v>
      </c>
      <c r="S294">
        <v>81</v>
      </c>
      <c r="T294">
        <v>120</v>
      </c>
      <c r="U294">
        <v>128</v>
      </c>
      <c r="V294">
        <v>268</v>
      </c>
      <c r="W294">
        <v>240</v>
      </c>
      <c r="X294">
        <v>158</v>
      </c>
      <c r="Y294">
        <v>25</v>
      </c>
      <c r="Z294">
        <v>152</v>
      </c>
      <c r="AA294">
        <v>160</v>
      </c>
      <c r="AB294">
        <v>9</v>
      </c>
      <c r="AC294" s="9">
        <v>122.8333333333333</v>
      </c>
    </row>
    <row r="295" spans="1:29" x14ac:dyDescent="0.3">
      <c r="A295" t="s">
        <v>50</v>
      </c>
      <c r="B295" t="s">
        <v>61</v>
      </c>
      <c r="C295" t="s">
        <v>104</v>
      </c>
      <c r="D295" t="s">
        <v>214</v>
      </c>
      <c r="E295">
        <v>3.1600000000000003E-2</v>
      </c>
      <c r="F295">
        <v>5.6599999999999998E-2</v>
      </c>
      <c r="G295">
        <v>0.50080000000000002</v>
      </c>
      <c r="H295">
        <v>0.22109999999999999</v>
      </c>
      <c r="I295">
        <v>0.26050000000000001</v>
      </c>
      <c r="J295">
        <v>0.37580000000000002</v>
      </c>
      <c r="K295">
        <v>0.61450000000000005</v>
      </c>
      <c r="L295">
        <v>0.13600000000000001</v>
      </c>
      <c r="M295">
        <v>0</v>
      </c>
      <c r="N295">
        <v>0</v>
      </c>
      <c r="O295">
        <v>0.5</v>
      </c>
      <c r="P295">
        <v>2.2000000000000001E-3</v>
      </c>
      <c r="Q295">
        <v>28</v>
      </c>
      <c r="R295">
        <v>105</v>
      </c>
      <c r="S295">
        <v>81</v>
      </c>
      <c r="T295">
        <v>141</v>
      </c>
      <c r="U295">
        <v>127</v>
      </c>
      <c r="V295">
        <v>259</v>
      </c>
      <c r="W295">
        <v>232</v>
      </c>
      <c r="X295">
        <v>162</v>
      </c>
      <c r="Y295">
        <v>25</v>
      </c>
      <c r="Z295">
        <v>152</v>
      </c>
      <c r="AA295">
        <v>160</v>
      </c>
      <c r="AB295">
        <v>9</v>
      </c>
      <c r="AC295" s="9">
        <v>123.4166666666667</v>
      </c>
    </row>
    <row r="296" spans="1:29" x14ac:dyDescent="0.3">
      <c r="A296" t="s">
        <v>217</v>
      </c>
      <c r="B296" t="s">
        <v>58</v>
      </c>
      <c r="C296" t="s">
        <v>104</v>
      </c>
      <c r="D296" t="s">
        <v>214</v>
      </c>
      <c r="E296">
        <v>3.1600000000000003E-2</v>
      </c>
      <c r="F296">
        <v>5.4100000000000002E-2</v>
      </c>
      <c r="G296">
        <v>0.4914</v>
      </c>
      <c r="H296">
        <v>0.2087</v>
      </c>
      <c r="I296">
        <v>0.30809999999999998</v>
      </c>
      <c r="J296">
        <v>0.4022</v>
      </c>
      <c r="K296">
        <v>0.62609999999999999</v>
      </c>
      <c r="L296">
        <v>0.13900000000000001</v>
      </c>
      <c r="M296">
        <v>0.73080000000000001</v>
      </c>
      <c r="N296">
        <v>7.7000000000000002E-3</v>
      </c>
      <c r="O296">
        <v>0.65210000000000001</v>
      </c>
      <c r="P296">
        <v>0.35770000000000002</v>
      </c>
      <c r="Q296">
        <v>28</v>
      </c>
      <c r="R296">
        <v>106</v>
      </c>
      <c r="S296">
        <v>93</v>
      </c>
      <c r="T296">
        <v>108</v>
      </c>
      <c r="U296">
        <v>114</v>
      </c>
      <c r="V296">
        <v>242</v>
      </c>
      <c r="W296">
        <v>216</v>
      </c>
      <c r="X296">
        <v>176</v>
      </c>
      <c r="Y296">
        <v>7</v>
      </c>
      <c r="Z296">
        <v>136</v>
      </c>
      <c r="AA296">
        <v>105</v>
      </c>
      <c r="AB296">
        <v>150</v>
      </c>
      <c r="AC296" s="9">
        <v>123.4166666666667</v>
      </c>
    </row>
    <row r="297" spans="1:29" x14ac:dyDescent="0.3">
      <c r="A297" t="s">
        <v>49</v>
      </c>
      <c r="B297" t="s">
        <v>57</v>
      </c>
      <c r="C297" t="s">
        <v>105</v>
      </c>
      <c r="D297" t="s">
        <v>214</v>
      </c>
      <c r="E297">
        <v>0</v>
      </c>
      <c r="F297">
        <v>0</v>
      </c>
      <c r="G297">
        <v>0.5</v>
      </c>
      <c r="H297">
        <v>0.2324</v>
      </c>
      <c r="I297">
        <v>0.28289999999999998</v>
      </c>
      <c r="J297">
        <v>0.40079999999999999</v>
      </c>
      <c r="K297">
        <v>0.62539999999999996</v>
      </c>
      <c r="L297">
        <v>0.12920000000000001</v>
      </c>
      <c r="M297">
        <v>0.61539999999999995</v>
      </c>
      <c r="N297">
        <v>7.9000000000000008E-3</v>
      </c>
      <c r="O297">
        <v>0.63419999999999999</v>
      </c>
      <c r="P297">
        <v>0.20580000000000001</v>
      </c>
      <c r="Q297">
        <v>31</v>
      </c>
      <c r="R297">
        <v>121</v>
      </c>
      <c r="S297">
        <v>82</v>
      </c>
      <c r="T297">
        <v>160</v>
      </c>
      <c r="U297">
        <v>123</v>
      </c>
      <c r="V297">
        <v>244</v>
      </c>
      <c r="W297">
        <v>218</v>
      </c>
      <c r="X297">
        <v>117</v>
      </c>
      <c r="Y297">
        <v>10</v>
      </c>
      <c r="Z297">
        <v>134</v>
      </c>
      <c r="AA297">
        <v>117</v>
      </c>
      <c r="AB297">
        <v>133</v>
      </c>
      <c r="AC297" s="9">
        <v>124.1666666666667</v>
      </c>
    </row>
    <row r="298" spans="1:29" x14ac:dyDescent="0.3">
      <c r="A298" t="s">
        <v>49</v>
      </c>
      <c r="B298" t="s">
        <v>57</v>
      </c>
      <c r="C298" t="s">
        <v>51</v>
      </c>
      <c r="D298" t="s">
        <v>214</v>
      </c>
      <c r="E298">
        <v>0</v>
      </c>
      <c r="F298">
        <v>0</v>
      </c>
      <c r="G298">
        <v>0.5</v>
      </c>
      <c r="H298">
        <v>0.2419</v>
      </c>
      <c r="I298">
        <v>0.25490000000000002</v>
      </c>
      <c r="J298">
        <v>0.37840000000000001</v>
      </c>
      <c r="K298">
        <v>0.6159</v>
      </c>
      <c r="L298">
        <v>0.1313</v>
      </c>
      <c r="M298">
        <v>0.61539999999999995</v>
      </c>
      <c r="N298">
        <v>7.0000000000000001E-3</v>
      </c>
      <c r="O298">
        <v>0.60980000000000001</v>
      </c>
      <c r="P298">
        <v>0.23269999999999999</v>
      </c>
      <c r="Q298">
        <v>31</v>
      </c>
      <c r="R298">
        <v>121</v>
      </c>
      <c r="S298">
        <v>82</v>
      </c>
      <c r="T298">
        <v>165</v>
      </c>
      <c r="U298">
        <v>128</v>
      </c>
      <c r="V298">
        <v>256</v>
      </c>
      <c r="W298">
        <v>229</v>
      </c>
      <c r="X298">
        <v>133</v>
      </c>
      <c r="Y298">
        <v>10</v>
      </c>
      <c r="Z298">
        <v>140</v>
      </c>
      <c r="AA298">
        <v>129</v>
      </c>
      <c r="AB298">
        <v>136</v>
      </c>
      <c r="AC298" s="9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BAA9-3AA1-4493-81C1-2819E47A7689}">
  <dimension ref="A1:AA10"/>
  <sheetViews>
    <sheetView topLeftCell="E1" workbookViewId="0">
      <selection activeCell="AA2" sqref="AA2"/>
    </sheetView>
  </sheetViews>
  <sheetFormatPr defaultRowHeight="14.4" x14ac:dyDescent="0.3"/>
  <cols>
    <col min="26" max="26" width="7.6640625" customWidth="1"/>
    <col min="27" max="27" width="11.109375" bestFit="1" customWidth="1"/>
  </cols>
  <sheetData>
    <row r="1" spans="1:27" ht="15" thickBot="1" x14ac:dyDescent="0.35">
      <c r="A1" s="12" t="s">
        <v>219</v>
      </c>
      <c r="B1" s="12" t="s">
        <v>221</v>
      </c>
      <c r="C1" s="12" t="s">
        <v>224</v>
      </c>
      <c r="D1" s="12" t="s">
        <v>8</v>
      </c>
      <c r="E1" s="12" t="s">
        <v>9</v>
      </c>
      <c r="F1" s="12" t="s">
        <v>10</v>
      </c>
      <c r="G1" s="12" t="s">
        <v>225</v>
      </c>
      <c r="H1" s="12" t="s">
        <v>20</v>
      </c>
      <c r="I1" s="12" t="s">
        <v>21</v>
      </c>
      <c r="J1" s="12" t="s">
        <v>22</v>
      </c>
      <c r="K1" s="12" t="s">
        <v>226</v>
      </c>
      <c r="L1" s="12" t="s">
        <v>32</v>
      </c>
      <c r="M1" s="12" t="s">
        <v>33</v>
      </c>
      <c r="N1" s="12" t="s">
        <v>34</v>
      </c>
      <c r="O1" s="18" t="s">
        <v>202</v>
      </c>
      <c r="P1" s="18" t="s">
        <v>203</v>
      </c>
      <c r="Q1" s="18" t="s">
        <v>204</v>
      </c>
      <c r="R1" s="18" t="s">
        <v>205</v>
      </c>
      <c r="S1" s="18" t="s">
        <v>206</v>
      </c>
      <c r="T1" s="18" t="s">
        <v>207</v>
      </c>
      <c r="U1" s="18" t="s">
        <v>208</v>
      </c>
      <c r="V1" s="18" t="s">
        <v>209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222</v>
      </c>
    </row>
    <row r="2" spans="1:27" ht="15" thickTop="1" x14ac:dyDescent="0.3">
      <c r="A2" s="19" t="s">
        <v>217</v>
      </c>
      <c r="B2" s="19" t="s">
        <v>216</v>
      </c>
      <c r="C2" s="21">
        <v>2.1100000000000001E-2</v>
      </c>
      <c r="D2" s="21">
        <v>0.04</v>
      </c>
      <c r="E2" s="21">
        <v>0.50490000000000002</v>
      </c>
      <c r="F2" s="21">
        <v>0.19009999999999999</v>
      </c>
      <c r="G2" s="21">
        <v>0.64710000000000001</v>
      </c>
      <c r="H2" s="21">
        <v>0.75239999999999996</v>
      </c>
      <c r="I2" s="21">
        <v>0.81440000000000001</v>
      </c>
      <c r="J2" s="21">
        <v>6.5799999999999997E-2</v>
      </c>
      <c r="K2" s="21">
        <v>0.42309999999999998</v>
      </c>
      <c r="L2" s="21">
        <v>0.59460000000000002</v>
      </c>
      <c r="M2" s="21">
        <v>0.71150000000000002</v>
      </c>
      <c r="N2" s="21">
        <v>1.2999999999999999E-3</v>
      </c>
      <c r="O2" s="22">
        <f t="shared" ref="O2:O10" si="0">RANK(C2,C:C,0)</f>
        <v>5</v>
      </c>
      <c r="P2" s="22">
        <f t="shared" ref="P2:P10" si="1">RANK(D2,D:D,0)</f>
        <v>5</v>
      </c>
      <c r="Q2" s="22">
        <f t="shared" ref="Q2:Q10" si="2">RANK(E2,E:E,0)</f>
        <v>5</v>
      </c>
      <c r="R2" s="22">
        <f t="shared" ref="R2:R10" si="3">RANK(F2,F:F,1)</f>
        <v>1</v>
      </c>
      <c r="S2" s="22">
        <f t="shared" ref="S2:S10" si="4">RANK(G2,G:G,0)</f>
        <v>1</v>
      </c>
      <c r="T2" s="22">
        <f t="shared" ref="T2:T10" si="5">RANK(H2,H:H,0)</f>
        <v>1</v>
      </c>
      <c r="U2" s="22">
        <f t="shared" ref="U2:U10" si="6">RANK(I2,I:I,0)</f>
        <v>1</v>
      </c>
      <c r="V2" s="22">
        <f t="shared" ref="V2:V10" si="7">RANK(J2,J:J,1)</f>
        <v>1</v>
      </c>
      <c r="W2" s="22">
        <f t="shared" ref="W2:W10" si="8">RANK(K2,K:K,0)</f>
        <v>1</v>
      </c>
      <c r="X2" s="22">
        <f t="shared" ref="X2:X10" si="9">RANK(L2,L:L,0)</f>
        <v>1</v>
      </c>
      <c r="Y2" s="22">
        <f t="shared" ref="Y2:Y10" si="10">RANK(M2,M:M,0)</f>
        <v>1</v>
      </c>
      <c r="Z2" s="22">
        <f t="shared" ref="Z2:Z10" si="11">RANK(N2,N:N,1)</f>
        <v>1</v>
      </c>
      <c r="AA2" s="23">
        <f t="shared" ref="AA2:AA10" si="12">SUM(O2:Z2)/12</f>
        <v>2</v>
      </c>
    </row>
    <row r="3" spans="1:27" x14ac:dyDescent="0.3">
      <c r="A3" s="17" t="s">
        <v>50</v>
      </c>
      <c r="B3" s="17" t="s">
        <v>216</v>
      </c>
      <c r="C3" s="24">
        <v>0</v>
      </c>
      <c r="D3" s="24">
        <v>0</v>
      </c>
      <c r="E3" s="24">
        <v>0.5</v>
      </c>
      <c r="F3" s="24">
        <v>0.19120000000000001</v>
      </c>
      <c r="G3" s="24">
        <v>0.63029999999999997</v>
      </c>
      <c r="H3" s="24">
        <v>0.73650000000000004</v>
      </c>
      <c r="I3" s="24">
        <v>0.80500000000000005</v>
      </c>
      <c r="J3" s="24">
        <v>6.7199999999999996E-2</v>
      </c>
      <c r="K3" s="24">
        <v>0.42309999999999998</v>
      </c>
      <c r="L3" s="24">
        <v>0.59460000000000002</v>
      </c>
      <c r="M3" s="24">
        <v>0.71150000000000002</v>
      </c>
      <c r="N3" s="24">
        <v>1.2999999999999999E-3</v>
      </c>
      <c r="O3" s="22">
        <f t="shared" si="0"/>
        <v>6</v>
      </c>
      <c r="P3" s="22">
        <f t="shared" si="1"/>
        <v>6</v>
      </c>
      <c r="Q3" s="22">
        <f t="shared" si="2"/>
        <v>6</v>
      </c>
      <c r="R3" s="22">
        <f t="shared" si="3"/>
        <v>3</v>
      </c>
      <c r="S3" s="22">
        <f t="shared" si="4"/>
        <v>2</v>
      </c>
      <c r="T3" s="22">
        <f t="shared" si="5"/>
        <v>2</v>
      </c>
      <c r="U3" s="22">
        <f t="shared" si="6"/>
        <v>2</v>
      </c>
      <c r="V3" s="22">
        <f t="shared" si="7"/>
        <v>2</v>
      </c>
      <c r="W3" s="22">
        <f t="shared" si="8"/>
        <v>1</v>
      </c>
      <c r="X3" s="22">
        <f t="shared" si="9"/>
        <v>1</v>
      </c>
      <c r="Y3" s="22">
        <f t="shared" si="10"/>
        <v>1</v>
      </c>
      <c r="Z3" s="22">
        <f t="shared" si="11"/>
        <v>1</v>
      </c>
      <c r="AA3" s="23">
        <f t="shared" si="12"/>
        <v>2.75</v>
      </c>
    </row>
    <row r="4" spans="1:27" x14ac:dyDescent="0.3">
      <c r="A4" s="17" t="s">
        <v>217</v>
      </c>
      <c r="B4" s="17" t="s">
        <v>215</v>
      </c>
      <c r="C4" s="24">
        <v>8.4199999999999997E-2</v>
      </c>
      <c r="D4" s="24">
        <v>0.1416</v>
      </c>
      <c r="E4" s="24">
        <v>0.52329999999999999</v>
      </c>
      <c r="F4" s="24">
        <v>0.19220000000000001</v>
      </c>
      <c r="G4" s="24">
        <v>0.3866</v>
      </c>
      <c r="H4" s="24">
        <v>0.51300000000000001</v>
      </c>
      <c r="I4" s="24">
        <v>0.67830000000000001</v>
      </c>
      <c r="J4" s="24">
        <v>0.1125</v>
      </c>
      <c r="K4" s="24">
        <v>0.26919999999999999</v>
      </c>
      <c r="L4" s="24">
        <v>0.42420000000000002</v>
      </c>
      <c r="M4" s="24">
        <v>0.63460000000000005</v>
      </c>
      <c r="N4" s="24">
        <v>1.6000000000000001E-3</v>
      </c>
      <c r="O4" s="22">
        <f t="shared" si="0"/>
        <v>1</v>
      </c>
      <c r="P4" s="22">
        <f t="shared" si="1"/>
        <v>1</v>
      </c>
      <c r="Q4" s="22">
        <f t="shared" si="2"/>
        <v>1</v>
      </c>
      <c r="R4" s="22">
        <f t="shared" si="3"/>
        <v>5</v>
      </c>
      <c r="S4" s="22">
        <f t="shared" si="4"/>
        <v>4</v>
      </c>
      <c r="T4" s="22">
        <f t="shared" si="5"/>
        <v>4</v>
      </c>
      <c r="U4" s="22">
        <f t="shared" si="6"/>
        <v>4</v>
      </c>
      <c r="V4" s="22">
        <f t="shared" si="7"/>
        <v>4</v>
      </c>
      <c r="W4" s="22">
        <f t="shared" si="8"/>
        <v>4</v>
      </c>
      <c r="X4" s="22">
        <f t="shared" si="9"/>
        <v>4</v>
      </c>
      <c r="Y4" s="22">
        <f t="shared" si="10"/>
        <v>4</v>
      </c>
      <c r="Z4" s="22">
        <f t="shared" si="11"/>
        <v>4</v>
      </c>
      <c r="AA4" s="23">
        <f t="shared" si="12"/>
        <v>3.3333333333333335</v>
      </c>
    </row>
    <row r="5" spans="1:27" x14ac:dyDescent="0.3">
      <c r="A5" s="19" t="s">
        <v>49</v>
      </c>
      <c r="B5" s="19" t="s">
        <v>216</v>
      </c>
      <c r="C5" s="21">
        <v>0</v>
      </c>
      <c r="D5" s="21">
        <v>0</v>
      </c>
      <c r="E5" s="21">
        <v>0.5</v>
      </c>
      <c r="F5" s="21">
        <v>0.19220000000000001</v>
      </c>
      <c r="G5" s="21">
        <v>0.60499999999999998</v>
      </c>
      <c r="H5" s="21">
        <v>0.71640000000000004</v>
      </c>
      <c r="I5" s="21">
        <v>0.79200000000000004</v>
      </c>
      <c r="J5" s="21">
        <v>7.2700000000000001E-2</v>
      </c>
      <c r="K5" s="21">
        <v>0.42309999999999998</v>
      </c>
      <c r="L5" s="21">
        <v>0.59460000000000002</v>
      </c>
      <c r="M5" s="21">
        <v>0.71150000000000002</v>
      </c>
      <c r="N5" s="21">
        <v>1.4E-3</v>
      </c>
      <c r="O5" s="22">
        <f t="shared" si="0"/>
        <v>6</v>
      </c>
      <c r="P5" s="22">
        <f t="shared" si="1"/>
        <v>6</v>
      </c>
      <c r="Q5" s="22">
        <f t="shared" si="2"/>
        <v>6</v>
      </c>
      <c r="R5" s="22">
        <f t="shared" si="3"/>
        <v>5</v>
      </c>
      <c r="S5" s="22">
        <f t="shared" si="4"/>
        <v>3</v>
      </c>
      <c r="T5" s="22">
        <f t="shared" si="5"/>
        <v>3</v>
      </c>
      <c r="U5" s="22">
        <f t="shared" si="6"/>
        <v>3</v>
      </c>
      <c r="V5" s="22">
        <f t="shared" si="7"/>
        <v>3</v>
      </c>
      <c r="W5" s="22">
        <f t="shared" si="8"/>
        <v>1</v>
      </c>
      <c r="X5" s="22">
        <f t="shared" si="9"/>
        <v>1</v>
      </c>
      <c r="Y5" s="22">
        <f t="shared" si="10"/>
        <v>1</v>
      </c>
      <c r="Z5" s="22">
        <f t="shared" si="11"/>
        <v>3</v>
      </c>
      <c r="AA5" s="23">
        <f t="shared" si="12"/>
        <v>3.4166666666666665</v>
      </c>
    </row>
    <row r="6" spans="1:27" x14ac:dyDescent="0.3">
      <c r="A6" s="19" t="s">
        <v>50</v>
      </c>
      <c r="B6" s="19" t="s">
        <v>215</v>
      </c>
      <c r="C6" s="21">
        <v>4.2099999999999999E-2</v>
      </c>
      <c r="D6" s="21">
        <v>7.9200000000000007E-2</v>
      </c>
      <c r="E6" s="21">
        <v>0.51729999999999998</v>
      </c>
      <c r="F6" s="21">
        <v>0.19009999999999999</v>
      </c>
      <c r="G6" s="21">
        <v>0.32490000000000002</v>
      </c>
      <c r="H6" s="21">
        <v>0.45669999999999999</v>
      </c>
      <c r="I6" s="21">
        <v>0.6502</v>
      </c>
      <c r="J6" s="21">
        <v>0.1179</v>
      </c>
      <c r="K6" s="21">
        <v>0.15379999999999999</v>
      </c>
      <c r="L6" s="21">
        <v>0.26669999999999999</v>
      </c>
      <c r="M6" s="21">
        <v>0.57689999999999997</v>
      </c>
      <c r="N6" s="21">
        <v>1.6999999999999999E-3</v>
      </c>
      <c r="O6" s="22">
        <f t="shared" si="0"/>
        <v>3</v>
      </c>
      <c r="P6" s="22">
        <f t="shared" si="1"/>
        <v>3</v>
      </c>
      <c r="Q6" s="22">
        <f t="shared" si="2"/>
        <v>2</v>
      </c>
      <c r="R6" s="22">
        <f t="shared" si="3"/>
        <v>1</v>
      </c>
      <c r="S6" s="22">
        <f t="shared" si="4"/>
        <v>6</v>
      </c>
      <c r="T6" s="22">
        <f t="shared" si="5"/>
        <v>6</v>
      </c>
      <c r="U6" s="22">
        <f t="shared" si="6"/>
        <v>6</v>
      </c>
      <c r="V6" s="22">
        <f t="shared" si="7"/>
        <v>5</v>
      </c>
      <c r="W6" s="22">
        <f t="shared" si="8"/>
        <v>8</v>
      </c>
      <c r="X6" s="22">
        <f t="shared" si="9"/>
        <v>8</v>
      </c>
      <c r="Y6" s="22">
        <f t="shared" si="10"/>
        <v>8</v>
      </c>
      <c r="Z6" s="22">
        <f t="shared" si="11"/>
        <v>7</v>
      </c>
      <c r="AA6" s="23">
        <f t="shared" si="12"/>
        <v>5.25</v>
      </c>
    </row>
    <row r="7" spans="1:27" x14ac:dyDescent="0.3">
      <c r="A7" s="17" t="s">
        <v>49</v>
      </c>
      <c r="B7" s="17" t="s">
        <v>215</v>
      </c>
      <c r="C7" s="24">
        <v>0</v>
      </c>
      <c r="D7" s="24">
        <v>0</v>
      </c>
      <c r="E7" s="24">
        <v>0.5</v>
      </c>
      <c r="F7" s="24">
        <v>0.19359999999999999</v>
      </c>
      <c r="G7" s="24">
        <v>0.3669</v>
      </c>
      <c r="H7" s="24">
        <v>0.48880000000000001</v>
      </c>
      <c r="I7" s="24">
        <v>0.66669999999999996</v>
      </c>
      <c r="J7" s="24">
        <v>0.11849999999999999</v>
      </c>
      <c r="K7" s="24">
        <v>0.1923</v>
      </c>
      <c r="L7" s="24">
        <v>0.3226</v>
      </c>
      <c r="M7" s="24">
        <v>0.59619999999999995</v>
      </c>
      <c r="N7" s="24">
        <v>1.6000000000000001E-3</v>
      </c>
      <c r="O7" s="22">
        <f t="shared" si="0"/>
        <v>6</v>
      </c>
      <c r="P7" s="22">
        <f t="shared" si="1"/>
        <v>6</v>
      </c>
      <c r="Q7" s="22">
        <f t="shared" si="2"/>
        <v>6</v>
      </c>
      <c r="R7" s="22">
        <f t="shared" si="3"/>
        <v>8</v>
      </c>
      <c r="S7" s="22">
        <f t="shared" si="4"/>
        <v>5</v>
      </c>
      <c r="T7" s="22">
        <f t="shared" si="5"/>
        <v>5</v>
      </c>
      <c r="U7" s="22">
        <f t="shared" si="6"/>
        <v>5</v>
      </c>
      <c r="V7" s="22">
        <f t="shared" si="7"/>
        <v>6</v>
      </c>
      <c r="W7" s="22">
        <f t="shared" si="8"/>
        <v>6</v>
      </c>
      <c r="X7" s="22">
        <f t="shared" si="9"/>
        <v>6</v>
      </c>
      <c r="Y7" s="22">
        <f t="shared" si="10"/>
        <v>6</v>
      </c>
      <c r="Z7" s="22">
        <f t="shared" si="11"/>
        <v>4</v>
      </c>
      <c r="AA7" s="23">
        <f t="shared" si="12"/>
        <v>5.75</v>
      </c>
    </row>
    <row r="8" spans="1:27" x14ac:dyDescent="0.3">
      <c r="A8" s="19" t="s">
        <v>50</v>
      </c>
      <c r="B8" s="19" t="s">
        <v>214</v>
      </c>
      <c r="C8" s="21">
        <v>4.2099999999999999E-2</v>
      </c>
      <c r="D8" s="21">
        <v>7.5499999999999998E-2</v>
      </c>
      <c r="E8" s="21">
        <v>0.50790000000000002</v>
      </c>
      <c r="F8" s="21">
        <v>0.19189999999999999</v>
      </c>
      <c r="G8" s="21">
        <v>0.24929999999999999</v>
      </c>
      <c r="H8" s="21">
        <v>0.37080000000000002</v>
      </c>
      <c r="I8" s="21">
        <v>0.61280000000000001</v>
      </c>
      <c r="J8" s="21">
        <v>0.1295</v>
      </c>
      <c r="K8" s="21">
        <v>0.23080000000000001</v>
      </c>
      <c r="L8" s="21">
        <v>0.375</v>
      </c>
      <c r="M8" s="21">
        <v>0.61539999999999995</v>
      </c>
      <c r="N8" s="21">
        <v>1.6000000000000001E-3</v>
      </c>
      <c r="O8" s="22">
        <f t="shared" si="0"/>
        <v>3</v>
      </c>
      <c r="P8" s="22">
        <f t="shared" si="1"/>
        <v>4</v>
      </c>
      <c r="Q8" s="22">
        <f t="shared" si="2"/>
        <v>4</v>
      </c>
      <c r="R8" s="22">
        <f t="shared" si="3"/>
        <v>4</v>
      </c>
      <c r="S8" s="22">
        <f t="shared" si="4"/>
        <v>9</v>
      </c>
      <c r="T8" s="22">
        <f t="shared" si="5"/>
        <v>9</v>
      </c>
      <c r="U8" s="22">
        <f t="shared" si="6"/>
        <v>9</v>
      </c>
      <c r="V8" s="22">
        <f t="shared" si="7"/>
        <v>8</v>
      </c>
      <c r="W8" s="22">
        <f t="shared" si="8"/>
        <v>5</v>
      </c>
      <c r="X8" s="22">
        <f t="shared" si="9"/>
        <v>5</v>
      </c>
      <c r="Y8" s="22">
        <f t="shared" si="10"/>
        <v>5</v>
      </c>
      <c r="Z8" s="22">
        <f t="shared" si="11"/>
        <v>4</v>
      </c>
      <c r="AA8" s="23">
        <f t="shared" si="12"/>
        <v>5.75</v>
      </c>
    </row>
    <row r="9" spans="1:27" x14ac:dyDescent="0.3">
      <c r="A9" s="17" t="s">
        <v>217</v>
      </c>
      <c r="B9" s="17" t="s">
        <v>214</v>
      </c>
      <c r="C9" s="24">
        <v>6.3200000000000006E-2</v>
      </c>
      <c r="D9" s="24">
        <v>0.1091</v>
      </c>
      <c r="E9" s="24">
        <v>0.51470000000000005</v>
      </c>
      <c r="F9" s="24">
        <v>0.1925</v>
      </c>
      <c r="G9" s="24">
        <v>0.25490000000000002</v>
      </c>
      <c r="H9" s="24">
        <v>0.37219999999999998</v>
      </c>
      <c r="I9" s="24">
        <v>0.61309999999999998</v>
      </c>
      <c r="J9" s="24">
        <v>0.1283</v>
      </c>
      <c r="K9" s="24">
        <v>0.1923</v>
      </c>
      <c r="L9" s="24">
        <v>0.3226</v>
      </c>
      <c r="M9" s="24">
        <v>0.59619999999999995</v>
      </c>
      <c r="N9" s="24">
        <v>1.6999999999999999E-3</v>
      </c>
      <c r="O9" s="22">
        <f t="shared" si="0"/>
        <v>2</v>
      </c>
      <c r="P9" s="22">
        <f t="shared" si="1"/>
        <v>2</v>
      </c>
      <c r="Q9" s="22">
        <f t="shared" si="2"/>
        <v>3</v>
      </c>
      <c r="R9" s="22">
        <f t="shared" si="3"/>
        <v>7</v>
      </c>
      <c r="S9" s="22">
        <f t="shared" si="4"/>
        <v>7</v>
      </c>
      <c r="T9" s="22">
        <f t="shared" si="5"/>
        <v>8</v>
      </c>
      <c r="U9" s="22">
        <f t="shared" si="6"/>
        <v>8</v>
      </c>
      <c r="V9" s="22">
        <f t="shared" si="7"/>
        <v>7</v>
      </c>
      <c r="W9" s="22">
        <f t="shared" si="8"/>
        <v>6</v>
      </c>
      <c r="X9" s="22">
        <f t="shared" si="9"/>
        <v>6</v>
      </c>
      <c r="Y9" s="22">
        <f t="shared" si="10"/>
        <v>6</v>
      </c>
      <c r="Z9" s="22">
        <f t="shared" si="11"/>
        <v>7</v>
      </c>
      <c r="AA9" s="23">
        <f t="shared" si="12"/>
        <v>5.75</v>
      </c>
    </row>
    <row r="10" spans="1:27" x14ac:dyDescent="0.3">
      <c r="A10" s="20" t="s">
        <v>49</v>
      </c>
      <c r="B10" s="20" t="s">
        <v>214</v>
      </c>
      <c r="C10" s="25">
        <v>0</v>
      </c>
      <c r="D10" s="25">
        <v>0</v>
      </c>
      <c r="E10" s="25">
        <v>0.5</v>
      </c>
      <c r="F10" s="25">
        <v>0.20749999999999999</v>
      </c>
      <c r="G10" s="25">
        <v>0.25490000000000002</v>
      </c>
      <c r="H10" s="25">
        <v>0.37680000000000002</v>
      </c>
      <c r="I10" s="25">
        <v>0.61519999999999997</v>
      </c>
      <c r="J10" s="25">
        <v>0.12959999999999999</v>
      </c>
      <c r="K10" s="25">
        <v>0.15379999999999999</v>
      </c>
      <c r="L10" s="25">
        <v>0.26669999999999999</v>
      </c>
      <c r="M10" s="25">
        <v>0.57689999999999997</v>
      </c>
      <c r="N10" s="25">
        <v>1.8E-3</v>
      </c>
      <c r="O10" s="22">
        <f t="shared" si="0"/>
        <v>6</v>
      </c>
      <c r="P10" s="22">
        <f t="shared" si="1"/>
        <v>6</v>
      </c>
      <c r="Q10" s="22">
        <f t="shared" si="2"/>
        <v>6</v>
      </c>
      <c r="R10" s="22">
        <f t="shared" si="3"/>
        <v>9</v>
      </c>
      <c r="S10" s="22">
        <f t="shared" si="4"/>
        <v>7</v>
      </c>
      <c r="T10" s="22">
        <f t="shared" si="5"/>
        <v>7</v>
      </c>
      <c r="U10" s="22">
        <f t="shared" si="6"/>
        <v>7</v>
      </c>
      <c r="V10" s="22">
        <f t="shared" si="7"/>
        <v>9</v>
      </c>
      <c r="W10" s="22">
        <f t="shared" si="8"/>
        <v>8</v>
      </c>
      <c r="X10" s="22">
        <f t="shared" si="9"/>
        <v>8</v>
      </c>
      <c r="Y10" s="22">
        <f t="shared" si="10"/>
        <v>8</v>
      </c>
      <c r="Z10" s="22">
        <f t="shared" si="11"/>
        <v>9</v>
      </c>
      <c r="AA10" s="23">
        <f t="shared" si="12"/>
        <v>7.5</v>
      </c>
    </row>
  </sheetData>
  <sortState xmlns:xlrd2="http://schemas.microsoft.com/office/spreadsheetml/2017/richdata2" ref="A2:AA10">
    <sortCondition ref="AA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F5F7-1C3E-4C43-9E75-86A1021BD6B3}">
  <dimension ref="A1:AA31"/>
  <sheetViews>
    <sheetView topLeftCell="G1" workbookViewId="0">
      <selection activeCell="AA2" sqref="AA2"/>
    </sheetView>
  </sheetViews>
  <sheetFormatPr defaultRowHeight="14.4" x14ac:dyDescent="0.3"/>
  <sheetData>
    <row r="1" spans="1:27" ht="15" thickBot="1" x14ac:dyDescent="0.35">
      <c r="A1" s="4" t="s">
        <v>219</v>
      </c>
      <c r="B1" s="4" t="s">
        <v>220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31</v>
      </c>
      <c r="L1" s="4" t="s">
        <v>32</v>
      </c>
      <c r="M1" s="4" t="s">
        <v>33</v>
      </c>
      <c r="N1" s="4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s="2" t="s">
        <v>217</v>
      </c>
      <c r="B2" s="2" t="s">
        <v>60</v>
      </c>
      <c r="C2" s="2">
        <v>0.63160000000000005</v>
      </c>
      <c r="D2" s="2">
        <v>0.43009999999999998</v>
      </c>
      <c r="E2" s="2">
        <v>0.5827</v>
      </c>
      <c r="F2" s="2">
        <v>0.27079999999999999</v>
      </c>
      <c r="G2" s="2">
        <v>0.3669</v>
      </c>
      <c r="H2" s="2">
        <v>0.44790000000000002</v>
      </c>
      <c r="I2" s="2">
        <v>0.64959999999999996</v>
      </c>
      <c r="J2" s="2">
        <v>0.1341</v>
      </c>
      <c r="K2" s="2">
        <v>0.1923</v>
      </c>
      <c r="L2" s="2">
        <v>0.3226</v>
      </c>
      <c r="M2" s="2">
        <v>0.59619999999999995</v>
      </c>
      <c r="N2" s="2">
        <v>1.6999999999999999E-3</v>
      </c>
      <c r="O2" s="7">
        <f t="shared" ref="O2:O31" si="0">RANK(C2,C:C,0)</f>
        <v>1</v>
      </c>
      <c r="P2" s="7">
        <f t="shared" ref="P2:P31" si="1">RANK(D2,D:D,0)</f>
        <v>1</v>
      </c>
      <c r="Q2" s="7">
        <f t="shared" ref="Q2:Q31" si="2">RANK(E2,E:E,0)</f>
        <v>1</v>
      </c>
      <c r="R2" s="7">
        <f t="shared" ref="R2:R31" si="3">RANK(F2,F:F,1)</f>
        <v>30</v>
      </c>
      <c r="S2" s="7">
        <f t="shared" ref="S2:S31" si="4">RANK(G2,G:G,0)</f>
        <v>6</v>
      </c>
      <c r="T2" s="7">
        <f t="shared" ref="T2:T31" si="5">RANK(H2,H:H,0)</f>
        <v>6</v>
      </c>
      <c r="U2" s="7">
        <f t="shared" ref="U2:U31" si="6">RANK(I2,I:I,0)</f>
        <v>6</v>
      </c>
      <c r="V2" s="7">
        <f t="shared" ref="V2:V31" si="7">RANK(J2,J:J,1)</f>
        <v>14</v>
      </c>
      <c r="W2" s="7">
        <f t="shared" ref="W2:W31" si="8">RANK(K2,K:K,0)</f>
        <v>22</v>
      </c>
      <c r="X2" s="7">
        <f t="shared" ref="X2:X31" si="9">RANK(L2,L:L,0)</f>
        <v>5</v>
      </c>
      <c r="Y2" s="7">
        <f t="shared" ref="Y2:Y31" si="10">RANK(M2,M:M,0)</f>
        <v>19</v>
      </c>
      <c r="Z2" s="7">
        <f t="shared" ref="Z2:Z31" si="11">RANK(N2,N:N,1)</f>
        <v>3</v>
      </c>
      <c r="AA2" s="8">
        <f t="shared" ref="AA2:AA31" si="12">SUM(O2:Z2)/12</f>
        <v>9.5</v>
      </c>
    </row>
    <row r="3" spans="1:27" x14ac:dyDescent="0.3">
      <c r="A3" s="2" t="s">
        <v>217</v>
      </c>
      <c r="B3" s="2" t="s">
        <v>56</v>
      </c>
      <c r="C3" s="2">
        <v>9.4700000000000006E-2</v>
      </c>
      <c r="D3" s="2">
        <v>0.14879999999999999</v>
      </c>
      <c r="E3" s="2">
        <v>0.51539999999999997</v>
      </c>
      <c r="F3" s="2">
        <v>0.19359999999999999</v>
      </c>
      <c r="G3" s="2">
        <v>0.35289999999999999</v>
      </c>
      <c r="H3" s="2">
        <v>0.43980000000000002</v>
      </c>
      <c r="I3" s="2">
        <v>0.64500000000000002</v>
      </c>
      <c r="J3" s="2">
        <v>0.1348</v>
      </c>
      <c r="K3" s="2">
        <v>0.42309999999999998</v>
      </c>
      <c r="L3" s="2">
        <v>0.27500000000000002</v>
      </c>
      <c r="M3" s="2">
        <v>0.7097</v>
      </c>
      <c r="N3" s="2">
        <v>6.1999999999999998E-3</v>
      </c>
      <c r="O3" s="7">
        <f t="shared" si="0"/>
        <v>8</v>
      </c>
      <c r="P3" s="7">
        <f t="shared" si="1"/>
        <v>10</v>
      </c>
      <c r="Q3" s="7">
        <f t="shared" si="2"/>
        <v>12</v>
      </c>
      <c r="R3" s="7">
        <f t="shared" si="3"/>
        <v>9</v>
      </c>
      <c r="S3" s="7">
        <f t="shared" si="4"/>
        <v>10</v>
      </c>
      <c r="T3" s="7">
        <f t="shared" si="5"/>
        <v>10</v>
      </c>
      <c r="U3" s="7">
        <f t="shared" si="6"/>
        <v>9</v>
      </c>
      <c r="V3" s="7">
        <f t="shared" si="7"/>
        <v>17</v>
      </c>
      <c r="W3" s="7">
        <f t="shared" si="8"/>
        <v>9</v>
      </c>
      <c r="X3" s="7">
        <f t="shared" si="9"/>
        <v>9</v>
      </c>
      <c r="Y3" s="7">
        <f t="shared" si="10"/>
        <v>7</v>
      </c>
      <c r="Z3" s="7">
        <f t="shared" si="11"/>
        <v>12</v>
      </c>
      <c r="AA3" s="8">
        <f t="shared" si="12"/>
        <v>10.166666666666666</v>
      </c>
    </row>
    <row r="4" spans="1:27" x14ac:dyDescent="0.3">
      <c r="A4" s="3" t="s">
        <v>217</v>
      </c>
      <c r="B4" s="3" t="s">
        <v>55</v>
      </c>
      <c r="C4" s="3">
        <v>9.4700000000000006E-2</v>
      </c>
      <c r="D4" s="3">
        <v>0.1565</v>
      </c>
      <c r="E4" s="3">
        <v>0.52669999999999995</v>
      </c>
      <c r="F4" s="3">
        <v>0.1923</v>
      </c>
      <c r="G4" s="3">
        <v>0.3669</v>
      </c>
      <c r="H4" s="3">
        <v>0.4471</v>
      </c>
      <c r="I4" s="3">
        <v>0.6492</v>
      </c>
      <c r="J4" s="3">
        <v>0.13769999999999999</v>
      </c>
      <c r="K4" s="3">
        <v>0.42309999999999998</v>
      </c>
      <c r="L4" s="3">
        <v>0.13750000000000001</v>
      </c>
      <c r="M4" s="3">
        <v>0.70620000000000005</v>
      </c>
      <c r="N4" s="3">
        <v>1.7299999999999999E-2</v>
      </c>
      <c r="O4" s="7">
        <f t="shared" si="0"/>
        <v>8</v>
      </c>
      <c r="P4" s="7">
        <f t="shared" si="1"/>
        <v>9</v>
      </c>
      <c r="Q4" s="7">
        <f t="shared" si="2"/>
        <v>8</v>
      </c>
      <c r="R4" s="7">
        <f t="shared" si="3"/>
        <v>3</v>
      </c>
      <c r="S4" s="7">
        <f t="shared" si="4"/>
        <v>6</v>
      </c>
      <c r="T4" s="7">
        <f t="shared" si="5"/>
        <v>7</v>
      </c>
      <c r="U4" s="7">
        <f t="shared" si="6"/>
        <v>7</v>
      </c>
      <c r="V4" s="7">
        <f t="shared" si="7"/>
        <v>21</v>
      </c>
      <c r="W4" s="7">
        <f t="shared" si="8"/>
        <v>9</v>
      </c>
      <c r="X4" s="7">
        <f t="shared" si="9"/>
        <v>16</v>
      </c>
      <c r="Y4" s="7">
        <f t="shared" si="10"/>
        <v>10</v>
      </c>
      <c r="Z4" s="7">
        <f t="shared" si="11"/>
        <v>19</v>
      </c>
      <c r="AA4" s="8">
        <f t="shared" si="12"/>
        <v>10.25</v>
      </c>
    </row>
    <row r="5" spans="1:27" x14ac:dyDescent="0.3">
      <c r="A5" s="3" t="s">
        <v>217</v>
      </c>
      <c r="B5" s="3" t="s">
        <v>53</v>
      </c>
      <c r="C5" s="3">
        <v>9.4700000000000006E-2</v>
      </c>
      <c r="D5" s="3">
        <v>0.15790000000000001</v>
      </c>
      <c r="E5" s="3">
        <v>0.52859999999999996</v>
      </c>
      <c r="F5" s="3">
        <v>0.19259999999999999</v>
      </c>
      <c r="G5" s="3">
        <v>0.38379999999999997</v>
      </c>
      <c r="H5" s="3">
        <v>0.46050000000000002</v>
      </c>
      <c r="I5" s="3">
        <v>0.65659999999999996</v>
      </c>
      <c r="J5" s="3">
        <v>0.13830000000000001</v>
      </c>
      <c r="K5" s="3">
        <v>0.3846</v>
      </c>
      <c r="L5" s="3">
        <v>0.1961</v>
      </c>
      <c r="M5" s="3">
        <v>0.68940000000000001</v>
      </c>
      <c r="N5" s="3">
        <v>1.5299999999999999E-2</v>
      </c>
      <c r="O5" s="7">
        <f t="shared" si="0"/>
        <v>8</v>
      </c>
      <c r="P5" s="7">
        <f t="shared" si="1"/>
        <v>8</v>
      </c>
      <c r="Q5" s="7">
        <f t="shared" si="2"/>
        <v>7</v>
      </c>
      <c r="R5" s="7">
        <f t="shared" si="3"/>
        <v>4</v>
      </c>
      <c r="S5" s="7">
        <f t="shared" si="4"/>
        <v>5</v>
      </c>
      <c r="T5" s="7">
        <f t="shared" si="5"/>
        <v>3</v>
      </c>
      <c r="U5" s="7">
        <f t="shared" si="6"/>
        <v>3</v>
      </c>
      <c r="V5" s="7">
        <f t="shared" si="7"/>
        <v>22</v>
      </c>
      <c r="W5" s="7">
        <f t="shared" si="8"/>
        <v>18</v>
      </c>
      <c r="X5" s="7">
        <f t="shared" si="9"/>
        <v>15</v>
      </c>
      <c r="Y5" s="7">
        <f t="shared" si="10"/>
        <v>15</v>
      </c>
      <c r="Z5" s="7">
        <f t="shared" si="11"/>
        <v>17</v>
      </c>
      <c r="AA5" s="8">
        <f t="shared" si="12"/>
        <v>10.416666666666666</v>
      </c>
    </row>
    <row r="6" spans="1:27" x14ac:dyDescent="0.3">
      <c r="A6" s="2" t="s">
        <v>50</v>
      </c>
      <c r="B6" s="2" t="s">
        <v>60</v>
      </c>
      <c r="C6" s="2">
        <v>0.42109999999999997</v>
      </c>
      <c r="D6" s="2">
        <v>0.37559999999999999</v>
      </c>
      <c r="E6" s="2">
        <v>0.56389999999999996</v>
      </c>
      <c r="F6" s="2">
        <v>0.2288</v>
      </c>
      <c r="G6" s="2">
        <v>0.3417</v>
      </c>
      <c r="H6" s="2">
        <v>0.42880000000000001</v>
      </c>
      <c r="I6" s="2">
        <v>0.63939999999999997</v>
      </c>
      <c r="J6" s="2">
        <v>0.1348</v>
      </c>
      <c r="K6" s="2">
        <v>0.26919999999999999</v>
      </c>
      <c r="L6" s="2">
        <v>0.42420000000000002</v>
      </c>
      <c r="M6" s="2">
        <v>0.63460000000000005</v>
      </c>
      <c r="N6" s="2">
        <v>1.6000000000000001E-3</v>
      </c>
      <c r="O6" s="7">
        <f t="shared" si="0"/>
        <v>2</v>
      </c>
      <c r="P6" s="7">
        <f t="shared" si="1"/>
        <v>2</v>
      </c>
      <c r="Q6" s="7">
        <f t="shared" si="2"/>
        <v>2</v>
      </c>
      <c r="R6" s="7">
        <f t="shared" si="3"/>
        <v>27</v>
      </c>
      <c r="S6" s="7">
        <f t="shared" si="4"/>
        <v>14</v>
      </c>
      <c r="T6" s="7">
        <f t="shared" si="5"/>
        <v>16</v>
      </c>
      <c r="U6" s="7">
        <f t="shared" si="6"/>
        <v>15</v>
      </c>
      <c r="V6" s="7">
        <f t="shared" si="7"/>
        <v>17</v>
      </c>
      <c r="W6" s="7">
        <f t="shared" si="8"/>
        <v>21</v>
      </c>
      <c r="X6" s="7">
        <f t="shared" si="9"/>
        <v>1</v>
      </c>
      <c r="Y6" s="7">
        <f t="shared" si="10"/>
        <v>17</v>
      </c>
      <c r="Z6" s="7">
        <f t="shared" si="11"/>
        <v>1</v>
      </c>
      <c r="AA6" s="8">
        <f t="shared" si="12"/>
        <v>11.25</v>
      </c>
    </row>
    <row r="7" spans="1:27" x14ac:dyDescent="0.3">
      <c r="A7" s="2" t="s">
        <v>49</v>
      </c>
      <c r="B7" s="2" t="s">
        <v>56</v>
      </c>
      <c r="C7" s="2">
        <v>1.0500000000000001E-2</v>
      </c>
      <c r="D7" s="2">
        <v>2.0799999999999999E-2</v>
      </c>
      <c r="E7" s="2">
        <v>0.50529999999999997</v>
      </c>
      <c r="F7" s="2">
        <v>0.1951</v>
      </c>
      <c r="G7" s="2">
        <v>0.40620000000000001</v>
      </c>
      <c r="H7" s="2">
        <v>0.45100000000000001</v>
      </c>
      <c r="I7" s="2">
        <v>0.65380000000000005</v>
      </c>
      <c r="J7" s="2">
        <v>0.15690000000000001</v>
      </c>
      <c r="K7" s="2">
        <v>0.42309999999999998</v>
      </c>
      <c r="L7" s="2">
        <v>0.33329999999999999</v>
      </c>
      <c r="M7" s="2">
        <v>0.71030000000000004</v>
      </c>
      <c r="N7" s="2">
        <v>4.0000000000000001E-3</v>
      </c>
      <c r="O7" s="7">
        <f t="shared" si="0"/>
        <v>21</v>
      </c>
      <c r="P7" s="7">
        <f t="shared" si="1"/>
        <v>21</v>
      </c>
      <c r="Q7" s="7">
        <f t="shared" si="2"/>
        <v>16</v>
      </c>
      <c r="R7" s="7">
        <f t="shared" si="3"/>
        <v>13</v>
      </c>
      <c r="S7" s="7">
        <f t="shared" si="4"/>
        <v>2</v>
      </c>
      <c r="T7" s="7">
        <f t="shared" si="5"/>
        <v>4</v>
      </c>
      <c r="U7" s="7">
        <f t="shared" si="6"/>
        <v>4</v>
      </c>
      <c r="V7" s="7">
        <f t="shared" si="7"/>
        <v>28</v>
      </c>
      <c r="W7" s="7">
        <f t="shared" si="8"/>
        <v>9</v>
      </c>
      <c r="X7" s="7">
        <f t="shared" si="9"/>
        <v>4</v>
      </c>
      <c r="Y7" s="7">
        <f t="shared" si="10"/>
        <v>6</v>
      </c>
      <c r="Z7" s="7">
        <f t="shared" si="11"/>
        <v>10</v>
      </c>
      <c r="AA7" s="8">
        <f t="shared" si="12"/>
        <v>11.5</v>
      </c>
    </row>
    <row r="8" spans="1:27" x14ac:dyDescent="0.3">
      <c r="A8" s="3" t="s">
        <v>50</v>
      </c>
      <c r="B8" s="3" t="s">
        <v>57</v>
      </c>
      <c r="C8" s="3">
        <v>0.1789</v>
      </c>
      <c r="D8" s="3">
        <v>0.2482</v>
      </c>
      <c r="E8" s="3">
        <v>0.54249999999999998</v>
      </c>
      <c r="F8" s="3">
        <v>0.23019999999999999</v>
      </c>
      <c r="G8" s="3">
        <v>0.33889999999999998</v>
      </c>
      <c r="H8" s="3">
        <v>0.44080000000000003</v>
      </c>
      <c r="I8" s="3">
        <v>0.64470000000000005</v>
      </c>
      <c r="J8" s="3">
        <v>0.13</v>
      </c>
      <c r="K8" s="3">
        <v>0.5</v>
      </c>
      <c r="L8" s="3">
        <v>3.2300000000000002E-2</v>
      </c>
      <c r="M8" s="3">
        <v>0.71679999999999999</v>
      </c>
      <c r="N8" s="3">
        <v>5.4600000000000003E-2</v>
      </c>
      <c r="O8" s="7">
        <f t="shared" si="0"/>
        <v>4</v>
      </c>
      <c r="P8" s="7">
        <f t="shared" si="1"/>
        <v>4</v>
      </c>
      <c r="Q8" s="7">
        <f t="shared" si="2"/>
        <v>4</v>
      </c>
      <c r="R8" s="7">
        <f t="shared" si="3"/>
        <v>28</v>
      </c>
      <c r="S8" s="7">
        <f t="shared" si="4"/>
        <v>15</v>
      </c>
      <c r="T8" s="7">
        <f t="shared" si="5"/>
        <v>9</v>
      </c>
      <c r="U8" s="7">
        <f t="shared" si="6"/>
        <v>10</v>
      </c>
      <c r="V8" s="7">
        <f t="shared" si="7"/>
        <v>7</v>
      </c>
      <c r="W8" s="7">
        <f t="shared" si="8"/>
        <v>5</v>
      </c>
      <c r="X8" s="7">
        <f t="shared" si="9"/>
        <v>24</v>
      </c>
      <c r="Y8" s="7">
        <f t="shared" si="10"/>
        <v>2</v>
      </c>
      <c r="Z8" s="7">
        <f t="shared" si="11"/>
        <v>26</v>
      </c>
      <c r="AA8" s="8">
        <f t="shared" si="12"/>
        <v>11.5</v>
      </c>
    </row>
    <row r="9" spans="1:27" x14ac:dyDescent="0.3">
      <c r="A9" s="2" t="s">
        <v>217</v>
      </c>
      <c r="B9" s="2" t="s">
        <v>54</v>
      </c>
      <c r="C9" s="2">
        <v>0.15790000000000001</v>
      </c>
      <c r="D9" s="2">
        <v>0.22220000000000001</v>
      </c>
      <c r="E9" s="2">
        <v>0.53200000000000003</v>
      </c>
      <c r="F9" s="2">
        <v>0.19339999999999999</v>
      </c>
      <c r="G9" s="2">
        <v>0.33610000000000001</v>
      </c>
      <c r="H9" s="2">
        <v>0.42480000000000001</v>
      </c>
      <c r="I9" s="2">
        <v>0.63729999999999998</v>
      </c>
      <c r="J9" s="2">
        <v>0.1348</v>
      </c>
      <c r="K9" s="2">
        <v>0.46150000000000002</v>
      </c>
      <c r="L9" s="2">
        <v>6.5199999999999994E-2</v>
      </c>
      <c r="M9" s="2">
        <v>0.71650000000000003</v>
      </c>
      <c r="N9" s="2">
        <v>3.04E-2</v>
      </c>
      <c r="O9" s="7">
        <f t="shared" si="0"/>
        <v>5</v>
      </c>
      <c r="P9" s="7">
        <f t="shared" si="1"/>
        <v>5</v>
      </c>
      <c r="Q9" s="7">
        <f t="shared" si="2"/>
        <v>5</v>
      </c>
      <c r="R9" s="7">
        <f t="shared" si="3"/>
        <v>8</v>
      </c>
      <c r="S9" s="7">
        <f t="shared" si="4"/>
        <v>16</v>
      </c>
      <c r="T9" s="7">
        <f t="shared" si="5"/>
        <v>17</v>
      </c>
      <c r="U9" s="7">
        <f t="shared" si="6"/>
        <v>17</v>
      </c>
      <c r="V9" s="7">
        <f t="shared" si="7"/>
        <v>17</v>
      </c>
      <c r="W9" s="7">
        <f t="shared" si="8"/>
        <v>7</v>
      </c>
      <c r="X9" s="7">
        <f t="shared" si="9"/>
        <v>19</v>
      </c>
      <c r="Y9" s="7">
        <f t="shared" si="10"/>
        <v>3</v>
      </c>
      <c r="Z9" s="7">
        <f t="shared" si="11"/>
        <v>20</v>
      </c>
      <c r="AA9" s="8">
        <f t="shared" si="12"/>
        <v>11.583333333333334</v>
      </c>
    </row>
    <row r="10" spans="1:27" x14ac:dyDescent="0.3">
      <c r="A10" s="2" t="s">
        <v>217</v>
      </c>
      <c r="B10" s="2" t="s">
        <v>58</v>
      </c>
      <c r="C10" s="2">
        <v>6.3200000000000006E-2</v>
      </c>
      <c r="D10" s="2">
        <v>0.1026</v>
      </c>
      <c r="E10" s="2">
        <v>0.50149999999999995</v>
      </c>
      <c r="F10" s="2">
        <v>0.19769999999999999</v>
      </c>
      <c r="G10" s="2">
        <v>0.40620000000000001</v>
      </c>
      <c r="H10" s="2">
        <v>0.47620000000000001</v>
      </c>
      <c r="I10" s="2">
        <v>0.66569999999999996</v>
      </c>
      <c r="J10" s="2">
        <v>0.1384</v>
      </c>
      <c r="K10" s="2">
        <v>0.5</v>
      </c>
      <c r="L10" s="2">
        <v>3.4000000000000002E-2</v>
      </c>
      <c r="M10" s="2">
        <v>0.71850000000000003</v>
      </c>
      <c r="N10" s="2">
        <v>5.2499999999999998E-2</v>
      </c>
      <c r="O10" s="7">
        <f t="shared" si="0"/>
        <v>13</v>
      </c>
      <c r="P10" s="7">
        <f t="shared" si="1"/>
        <v>15</v>
      </c>
      <c r="Q10" s="7">
        <f t="shared" si="2"/>
        <v>20</v>
      </c>
      <c r="R10" s="7">
        <f t="shared" si="3"/>
        <v>16</v>
      </c>
      <c r="S10" s="7">
        <f t="shared" si="4"/>
        <v>2</v>
      </c>
      <c r="T10" s="7">
        <f t="shared" si="5"/>
        <v>1</v>
      </c>
      <c r="U10" s="7">
        <f t="shared" si="6"/>
        <v>1</v>
      </c>
      <c r="V10" s="7">
        <f t="shared" si="7"/>
        <v>23</v>
      </c>
      <c r="W10" s="7">
        <f t="shared" si="8"/>
        <v>5</v>
      </c>
      <c r="X10" s="7">
        <f t="shared" si="9"/>
        <v>23</v>
      </c>
      <c r="Y10" s="7">
        <f t="shared" si="10"/>
        <v>1</v>
      </c>
      <c r="Z10" s="7">
        <f t="shared" si="11"/>
        <v>25</v>
      </c>
      <c r="AA10" s="8">
        <f t="shared" si="12"/>
        <v>12.083333333333334</v>
      </c>
    </row>
    <row r="11" spans="1:27" x14ac:dyDescent="0.3">
      <c r="A11" s="2" t="s">
        <v>50</v>
      </c>
      <c r="B11" s="2" t="s">
        <v>56</v>
      </c>
      <c r="C11" s="2">
        <v>8.4199999999999997E-2</v>
      </c>
      <c r="D11" s="2">
        <v>0.1368</v>
      </c>
      <c r="E11" s="2">
        <v>0.51580000000000004</v>
      </c>
      <c r="F11" s="2">
        <v>0.1938</v>
      </c>
      <c r="G11" s="2">
        <v>0.35289999999999999</v>
      </c>
      <c r="H11" s="2">
        <v>0.43149999999999999</v>
      </c>
      <c r="I11" s="2">
        <v>0.64119999999999999</v>
      </c>
      <c r="J11" s="2">
        <v>0.1429</v>
      </c>
      <c r="K11" s="2">
        <v>0.42309999999999998</v>
      </c>
      <c r="L11" s="2">
        <v>0.24440000000000001</v>
      </c>
      <c r="M11" s="2">
        <v>0.70920000000000005</v>
      </c>
      <c r="N11" s="2">
        <v>0.01</v>
      </c>
      <c r="O11" s="7">
        <f t="shared" si="0"/>
        <v>11</v>
      </c>
      <c r="P11" s="7">
        <f t="shared" si="1"/>
        <v>11</v>
      </c>
      <c r="Q11" s="7">
        <f t="shared" si="2"/>
        <v>11</v>
      </c>
      <c r="R11" s="7">
        <f t="shared" si="3"/>
        <v>10</v>
      </c>
      <c r="S11" s="7">
        <f t="shared" si="4"/>
        <v>10</v>
      </c>
      <c r="T11" s="7">
        <f t="shared" si="5"/>
        <v>13</v>
      </c>
      <c r="U11" s="7">
        <f t="shared" si="6"/>
        <v>13</v>
      </c>
      <c r="V11" s="7">
        <f t="shared" si="7"/>
        <v>25</v>
      </c>
      <c r="W11" s="7">
        <f t="shared" si="8"/>
        <v>9</v>
      </c>
      <c r="X11" s="7">
        <f t="shared" si="9"/>
        <v>13</v>
      </c>
      <c r="Y11" s="7">
        <f t="shared" si="10"/>
        <v>8</v>
      </c>
      <c r="Z11" s="7">
        <f t="shared" si="11"/>
        <v>14</v>
      </c>
      <c r="AA11" s="8">
        <f t="shared" si="12"/>
        <v>12.333333333333334</v>
      </c>
    </row>
    <row r="12" spans="1:27" x14ac:dyDescent="0.3">
      <c r="A12" s="3" t="s">
        <v>217</v>
      </c>
      <c r="B12" s="3" t="s">
        <v>57</v>
      </c>
      <c r="C12" s="3">
        <v>0.1368</v>
      </c>
      <c r="D12" s="3">
        <v>0.2031</v>
      </c>
      <c r="E12" s="3">
        <v>0.53080000000000005</v>
      </c>
      <c r="F12" s="3">
        <v>0.21879999999999999</v>
      </c>
      <c r="G12" s="3">
        <v>0.32769999999999999</v>
      </c>
      <c r="H12" s="3">
        <v>0.43009999999999998</v>
      </c>
      <c r="I12" s="3">
        <v>0.63939999999999997</v>
      </c>
      <c r="J12" s="3">
        <v>0.13020000000000001</v>
      </c>
      <c r="K12" s="3">
        <v>0.46150000000000002</v>
      </c>
      <c r="L12" s="3">
        <v>5.1299999999999998E-2</v>
      </c>
      <c r="M12" s="3">
        <v>0.71209999999999996</v>
      </c>
      <c r="N12" s="3">
        <v>3.7400000000000003E-2</v>
      </c>
      <c r="O12" s="7">
        <f t="shared" si="0"/>
        <v>6</v>
      </c>
      <c r="P12" s="7">
        <f t="shared" si="1"/>
        <v>6</v>
      </c>
      <c r="Q12" s="7">
        <f t="shared" si="2"/>
        <v>6</v>
      </c>
      <c r="R12" s="7">
        <f t="shared" si="3"/>
        <v>25</v>
      </c>
      <c r="S12" s="7">
        <f t="shared" si="4"/>
        <v>18</v>
      </c>
      <c r="T12" s="7">
        <f t="shared" si="5"/>
        <v>15</v>
      </c>
      <c r="U12" s="7">
        <f t="shared" si="6"/>
        <v>15</v>
      </c>
      <c r="V12" s="7">
        <f t="shared" si="7"/>
        <v>8</v>
      </c>
      <c r="W12" s="7">
        <f t="shared" si="8"/>
        <v>7</v>
      </c>
      <c r="X12" s="7">
        <f t="shared" si="9"/>
        <v>21</v>
      </c>
      <c r="Y12" s="7">
        <f t="shared" si="10"/>
        <v>4</v>
      </c>
      <c r="Z12" s="7">
        <f t="shared" si="11"/>
        <v>24</v>
      </c>
      <c r="AA12" s="8">
        <f t="shared" si="12"/>
        <v>12.916666666666666</v>
      </c>
    </row>
    <row r="13" spans="1:27" x14ac:dyDescent="0.3">
      <c r="A13" s="3" t="s">
        <v>50</v>
      </c>
      <c r="B13" s="3" t="s">
        <v>53</v>
      </c>
      <c r="C13" s="3">
        <v>4.2099999999999999E-2</v>
      </c>
      <c r="D13" s="3">
        <v>7.4099999999999999E-2</v>
      </c>
      <c r="E13" s="3">
        <v>0.50409999999999999</v>
      </c>
      <c r="F13" s="3">
        <v>0.1918</v>
      </c>
      <c r="G13" s="3">
        <v>0.2969</v>
      </c>
      <c r="H13" s="3">
        <v>0.40610000000000002</v>
      </c>
      <c r="I13" s="3">
        <v>0.62780000000000002</v>
      </c>
      <c r="J13" s="3">
        <v>0.1303</v>
      </c>
      <c r="K13" s="3">
        <v>0.42309999999999998</v>
      </c>
      <c r="L13" s="3">
        <v>0.23400000000000001</v>
      </c>
      <c r="M13" s="3">
        <v>0.70909999999999995</v>
      </c>
      <c r="N13" s="3">
        <v>1.43E-2</v>
      </c>
      <c r="O13" s="7">
        <f t="shared" si="0"/>
        <v>18</v>
      </c>
      <c r="P13" s="7">
        <f t="shared" si="1"/>
        <v>18</v>
      </c>
      <c r="Q13" s="7">
        <f t="shared" si="2"/>
        <v>18</v>
      </c>
      <c r="R13" s="7">
        <f t="shared" si="3"/>
        <v>1</v>
      </c>
      <c r="S13" s="7">
        <f t="shared" si="4"/>
        <v>20</v>
      </c>
      <c r="T13" s="7">
        <f t="shared" si="5"/>
        <v>20</v>
      </c>
      <c r="U13" s="7">
        <f t="shared" si="6"/>
        <v>20</v>
      </c>
      <c r="V13" s="7">
        <f t="shared" si="7"/>
        <v>9</v>
      </c>
      <c r="W13" s="7">
        <f t="shared" si="8"/>
        <v>9</v>
      </c>
      <c r="X13" s="7">
        <f t="shared" si="9"/>
        <v>14</v>
      </c>
      <c r="Y13" s="7">
        <f t="shared" si="10"/>
        <v>9</v>
      </c>
      <c r="Z13" s="7">
        <f t="shared" si="11"/>
        <v>15</v>
      </c>
      <c r="AA13" s="8">
        <f t="shared" si="12"/>
        <v>14.25</v>
      </c>
    </row>
    <row r="14" spans="1:27" x14ac:dyDescent="0.3">
      <c r="A14" s="3" t="s">
        <v>217</v>
      </c>
      <c r="B14" s="3" t="s">
        <v>59</v>
      </c>
      <c r="C14" s="3">
        <v>0.1053</v>
      </c>
      <c r="D14" s="3">
        <v>0.16669999999999999</v>
      </c>
      <c r="E14" s="3">
        <v>0.52439999999999998</v>
      </c>
      <c r="F14" s="3">
        <v>0.1933</v>
      </c>
      <c r="G14" s="3">
        <v>0.29409999999999997</v>
      </c>
      <c r="H14" s="3">
        <v>0.40150000000000002</v>
      </c>
      <c r="I14" s="3">
        <v>0.62570000000000003</v>
      </c>
      <c r="J14" s="3">
        <v>0.1293</v>
      </c>
      <c r="K14" s="3">
        <v>0.3846</v>
      </c>
      <c r="L14" s="3">
        <v>0.113</v>
      </c>
      <c r="M14" s="3">
        <v>0.68620000000000003</v>
      </c>
      <c r="N14" s="3">
        <v>3.5700000000000003E-2</v>
      </c>
      <c r="O14" s="7">
        <f t="shared" si="0"/>
        <v>7</v>
      </c>
      <c r="P14" s="7">
        <f t="shared" si="1"/>
        <v>7</v>
      </c>
      <c r="Q14" s="7">
        <f t="shared" si="2"/>
        <v>9</v>
      </c>
      <c r="R14" s="7">
        <f t="shared" si="3"/>
        <v>6</v>
      </c>
      <c r="S14" s="7">
        <f t="shared" si="4"/>
        <v>21</v>
      </c>
      <c r="T14" s="7">
        <f t="shared" si="5"/>
        <v>23</v>
      </c>
      <c r="U14" s="7">
        <f t="shared" si="6"/>
        <v>23</v>
      </c>
      <c r="V14" s="7">
        <f t="shared" si="7"/>
        <v>5</v>
      </c>
      <c r="W14" s="7">
        <f t="shared" si="8"/>
        <v>18</v>
      </c>
      <c r="X14" s="7">
        <f t="shared" si="9"/>
        <v>18</v>
      </c>
      <c r="Y14" s="7">
        <f t="shared" si="10"/>
        <v>16</v>
      </c>
      <c r="Z14" s="7">
        <f t="shared" si="11"/>
        <v>23</v>
      </c>
      <c r="AA14" s="8">
        <f t="shared" si="12"/>
        <v>14.666666666666666</v>
      </c>
    </row>
    <row r="15" spans="1:27" x14ac:dyDescent="0.3">
      <c r="A15" s="3" t="s">
        <v>50</v>
      </c>
      <c r="B15" s="3" t="s">
        <v>59</v>
      </c>
      <c r="C15" s="3">
        <v>6.3200000000000006E-2</v>
      </c>
      <c r="D15" s="3">
        <v>0.1071</v>
      </c>
      <c r="E15" s="3">
        <v>0.51090000000000002</v>
      </c>
      <c r="F15" s="3">
        <v>0.193</v>
      </c>
      <c r="G15" s="3">
        <v>0.28849999999999998</v>
      </c>
      <c r="H15" s="3">
        <v>0.3977</v>
      </c>
      <c r="I15" s="3">
        <v>0.624</v>
      </c>
      <c r="J15" s="3">
        <v>0.1305</v>
      </c>
      <c r="K15" s="3">
        <v>0.3846</v>
      </c>
      <c r="L15" s="3">
        <v>0.36359999999999998</v>
      </c>
      <c r="M15" s="3">
        <v>0.6915</v>
      </c>
      <c r="N15" s="3">
        <v>1.43E-2</v>
      </c>
      <c r="O15" s="7">
        <f t="shared" si="0"/>
        <v>13</v>
      </c>
      <c r="P15" s="7">
        <f t="shared" si="1"/>
        <v>13</v>
      </c>
      <c r="Q15" s="7">
        <f t="shared" si="2"/>
        <v>14</v>
      </c>
      <c r="R15" s="7">
        <f t="shared" si="3"/>
        <v>5</v>
      </c>
      <c r="S15" s="7">
        <f t="shared" si="4"/>
        <v>24</v>
      </c>
      <c r="T15" s="7">
        <f t="shared" si="5"/>
        <v>24</v>
      </c>
      <c r="U15" s="7">
        <f t="shared" si="6"/>
        <v>24</v>
      </c>
      <c r="V15" s="7">
        <f t="shared" si="7"/>
        <v>10</v>
      </c>
      <c r="W15" s="7">
        <f t="shared" si="8"/>
        <v>18</v>
      </c>
      <c r="X15" s="7">
        <f t="shared" si="9"/>
        <v>3</v>
      </c>
      <c r="Y15" s="7">
        <f t="shared" si="10"/>
        <v>14</v>
      </c>
      <c r="Z15" s="7">
        <f t="shared" si="11"/>
        <v>15</v>
      </c>
      <c r="AA15" s="8">
        <f t="shared" si="12"/>
        <v>14.75</v>
      </c>
    </row>
    <row r="16" spans="1:27" x14ac:dyDescent="0.3">
      <c r="A16" s="3" t="s">
        <v>50</v>
      </c>
      <c r="B16" s="3" t="s">
        <v>55</v>
      </c>
      <c r="C16" s="3">
        <v>4.2099999999999999E-2</v>
      </c>
      <c r="D16" s="3">
        <v>7.4099999999999999E-2</v>
      </c>
      <c r="E16" s="3">
        <v>0.50409999999999999</v>
      </c>
      <c r="F16" s="3">
        <v>0.192</v>
      </c>
      <c r="G16" s="3">
        <v>0.35289999999999999</v>
      </c>
      <c r="H16" s="3">
        <v>0.436</v>
      </c>
      <c r="I16" s="3">
        <v>0.64329999999999998</v>
      </c>
      <c r="J16" s="3">
        <v>0.1401</v>
      </c>
      <c r="K16" s="3">
        <v>0.42309999999999998</v>
      </c>
      <c r="L16" s="3">
        <v>5.0700000000000002E-2</v>
      </c>
      <c r="M16" s="3">
        <v>0.69430000000000003</v>
      </c>
      <c r="N16" s="3">
        <v>3.4700000000000002E-2</v>
      </c>
      <c r="O16" s="7">
        <f t="shared" si="0"/>
        <v>18</v>
      </c>
      <c r="P16" s="7">
        <f t="shared" si="1"/>
        <v>18</v>
      </c>
      <c r="Q16" s="7">
        <f t="shared" si="2"/>
        <v>18</v>
      </c>
      <c r="R16" s="7">
        <f t="shared" si="3"/>
        <v>2</v>
      </c>
      <c r="S16" s="7">
        <f t="shared" si="4"/>
        <v>10</v>
      </c>
      <c r="T16" s="7">
        <f t="shared" si="5"/>
        <v>11</v>
      </c>
      <c r="U16" s="7">
        <f t="shared" si="6"/>
        <v>11</v>
      </c>
      <c r="V16" s="7">
        <f t="shared" si="7"/>
        <v>24</v>
      </c>
      <c r="W16" s="7">
        <f t="shared" si="8"/>
        <v>9</v>
      </c>
      <c r="X16" s="7">
        <f t="shared" si="9"/>
        <v>22</v>
      </c>
      <c r="Y16" s="7">
        <f t="shared" si="10"/>
        <v>13</v>
      </c>
      <c r="Z16" s="7">
        <f t="shared" si="11"/>
        <v>22</v>
      </c>
      <c r="AA16" s="8">
        <f t="shared" si="12"/>
        <v>14.833333333333334</v>
      </c>
    </row>
    <row r="17" spans="1:27" x14ac:dyDescent="0.3">
      <c r="A17" s="2" t="s">
        <v>50</v>
      </c>
      <c r="B17" s="2" t="s">
        <v>54</v>
      </c>
      <c r="C17" s="2">
        <v>5.2600000000000001E-2</v>
      </c>
      <c r="D17" s="2">
        <v>9.0899999999999995E-2</v>
      </c>
      <c r="E17" s="2">
        <v>0.50749999999999995</v>
      </c>
      <c r="F17" s="2">
        <v>0.1933</v>
      </c>
      <c r="G17" s="2">
        <v>0.29409999999999997</v>
      </c>
      <c r="H17" s="2">
        <v>0.40539999999999998</v>
      </c>
      <c r="I17" s="2">
        <v>0.62749999999999995</v>
      </c>
      <c r="J17" s="2">
        <v>0.1305</v>
      </c>
      <c r="K17" s="2">
        <v>0.42309999999999998</v>
      </c>
      <c r="L17" s="2">
        <v>0.13750000000000001</v>
      </c>
      <c r="M17" s="2">
        <v>0.70620000000000005</v>
      </c>
      <c r="N17" s="2">
        <v>1.54E-2</v>
      </c>
      <c r="O17" s="7">
        <f t="shared" si="0"/>
        <v>16</v>
      </c>
      <c r="P17" s="7">
        <f t="shared" si="1"/>
        <v>17</v>
      </c>
      <c r="Q17" s="7">
        <f t="shared" si="2"/>
        <v>15</v>
      </c>
      <c r="R17" s="7">
        <f t="shared" si="3"/>
        <v>6</v>
      </c>
      <c r="S17" s="7">
        <f t="shared" si="4"/>
        <v>21</v>
      </c>
      <c r="T17" s="7">
        <f t="shared" si="5"/>
        <v>21</v>
      </c>
      <c r="U17" s="7">
        <f t="shared" si="6"/>
        <v>21</v>
      </c>
      <c r="V17" s="7">
        <f t="shared" si="7"/>
        <v>10</v>
      </c>
      <c r="W17" s="7">
        <f t="shared" si="8"/>
        <v>9</v>
      </c>
      <c r="X17" s="7">
        <f t="shared" si="9"/>
        <v>16</v>
      </c>
      <c r="Y17" s="7">
        <f t="shared" si="10"/>
        <v>10</v>
      </c>
      <c r="Z17" s="7">
        <f t="shared" si="11"/>
        <v>18</v>
      </c>
      <c r="AA17" s="8">
        <f t="shared" si="12"/>
        <v>15</v>
      </c>
    </row>
    <row r="18" spans="1:27" x14ac:dyDescent="0.3">
      <c r="A18" s="3" t="s">
        <v>49</v>
      </c>
      <c r="B18" s="3" t="s">
        <v>53</v>
      </c>
      <c r="C18" s="3">
        <v>0</v>
      </c>
      <c r="D18" s="3">
        <v>0</v>
      </c>
      <c r="E18" s="3">
        <v>0.5</v>
      </c>
      <c r="F18" s="3">
        <v>0.20610000000000001</v>
      </c>
      <c r="G18" s="3">
        <v>0.33050000000000002</v>
      </c>
      <c r="H18" s="3">
        <v>0.4229</v>
      </c>
      <c r="I18" s="3">
        <v>0.63629999999999998</v>
      </c>
      <c r="J18" s="3">
        <v>0.13439999999999999</v>
      </c>
      <c r="K18" s="3">
        <v>0.42309999999999998</v>
      </c>
      <c r="L18" s="3">
        <v>0.4</v>
      </c>
      <c r="M18" s="3">
        <v>0.71079999999999999</v>
      </c>
      <c r="N18" s="3">
        <v>6.1999999999999998E-3</v>
      </c>
      <c r="O18" s="7">
        <f t="shared" si="0"/>
        <v>23</v>
      </c>
      <c r="P18" s="7">
        <f t="shared" si="1"/>
        <v>23</v>
      </c>
      <c r="Q18" s="7">
        <f t="shared" si="2"/>
        <v>21</v>
      </c>
      <c r="R18" s="7">
        <f t="shared" si="3"/>
        <v>22</v>
      </c>
      <c r="S18" s="7">
        <f t="shared" si="4"/>
        <v>17</v>
      </c>
      <c r="T18" s="7">
        <f t="shared" si="5"/>
        <v>18</v>
      </c>
      <c r="U18" s="7">
        <f t="shared" si="6"/>
        <v>18</v>
      </c>
      <c r="V18" s="7">
        <f t="shared" si="7"/>
        <v>15</v>
      </c>
      <c r="W18" s="7">
        <f t="shared" si="8"/>
        <v>9</v>
      </c>
      <c r="X18" s="7">
        <f t="shared" si="9"/>
        <v>2</v>
      </c>
      <c r="Y18" s="7">
        <f t="shared" si="10"/>
        <v>5</v>
      </c>
      <c r="Z18" s="7">
        <f t="shared" si="11"/>
        <v>12</v>
      </c>
      <c r="AA18" s="8">
        <f t="shared" si="12"/>
        <v>15.416666666666666</v>
      </c>
    </row>
    <row r="19" spans="1:27" x14ac:dyDescent="0.3">
      <c r="A19" s="2" t="s">
        <v>49</v>
      </c>
      <c r="B19" s="2" t="s">
        <v>52</v>
      </c>
      <c r="C19" s="2">
        <v>0</v>
      </c>
      <c r="D19" s="2">
        <v>0</v>
      </c>
      <c r="E19" s="2">
        <v>0.5</v>
      </c>
      <c r="F19" s="2">
        <v>0.1956</v>
      </c>
      <c r="G19" s="2">
        <v>0.36130000000000001</v>
      </c>
      <c r="H19" s="2">
        <v>0.44479999999999997</v>
      </c>
      <c r="I19" s="2">
        <v>0.64780000000000004</v>
      </c>
      <c r="J19" s="2">
        <v>0.1368</v>
      </c>
      <c r="K19" s="2">
        <v>0.15379999999999999</v>
      </c>
      <c r="L19" s="2">
        <v>0.26669999999999999</v>
      </c>
      <c r="M19" s="2">
        <v>0.57689999999999997</v>
      </c>
      <c r="N19" s="2">
        <v>1.6999999999999999E-3</v>
      </c>
      <c r="O19" s="7">
        <f t="shared" si="0"/>
        <v>23</v>
      </c>
      <c r="P19" s="7">
        <f t="shared" si="1"/>
        <v>23</v>
      </c>
      <c r="Q19" s="7">
        <f t="shared" si="2"/>
        <v>21</v>
      </c>
      <c r="R19" s="7">
        <f t="shared" si="3"/>
        <v>14</v>
      </c>
      <c r="S19" s="7">
        <f t="shared" si="4"/>
        <v>8</v>
      </c>
      <c r="T19" s="7">
        <f t="shared" si="5"/>
        <v>8</v>
      </c>
      <c r="U19" s="7">
        <f t="shared" si="6"/>
        <v>8</v>
      </c>
      <c r="V19" s="7">
        <f t="shared" si="7"/>
        <v>20</v>
      </c>
      <c r="W19" s="7">
        <f t="shared" si="8"/>
        <v>26</v>
      </c>
      <c r="X19" s="7">
        <f t="shared" si="9"/>
        <v>10</v>
      </c>
      <c r="Y19" s="7">
        <f t="shared" si="10"/>
        <v>26</v>
      </c>
      <c r="Z19" s="7">
        <f t="shared" si="11"/>
        <v>3</v>
      </c>
      <c r="AA19" s="8">
        <f t="shared" si="12"/>
        <v>15.833333333333334</v>
      </c>
    </row>
    <row r="20" spans="1:27" x14ac:dyDescent="0.3">
      <c r="A20" s="2" t="s">
        <v>49</v>
      </c>
      <c r="B20" s="2" t="s">
        <v>54</v>
      </c>
      <c r="C20" s="2">
        <v>0</v>
      </c>
      <c r="D20" s="2">
        <v>0</v>
      </c>
      <c r="E20" s="2">
        <v>0.5</v>
      </c>
      <c r="F20" s="2">
        <v>0.19409999999999999</v>
      </c>
      <c r="G20" s="2">
        <v>0.437</v>
      </c>
      <c r="H20" s="2">
        <v>0.4657</v>
      </c>
      <c r="I20" s="2">
        <v>0.66359999999999997</v>
      </c>
      <c r="J20" s="2">
        <v>0.15909999999999999</v>
      </c>
      <c r="K20" s="2">
        <v>0.69230000000000003</v>
      </c>
      <c r="L20" s="2">
        <v>5.7999999999999996E-3</v>
      </c>
      <c r="M20" s="2">
        <v>0.58079999999999998</v>
      </c>
      <c r="N20" s="2">
        <v>0.37530000000000002</v>
      </c>
      <c r="O20" s="7">
        <f t="shared" si="0"/>
        <v>23</v>
      </c>
      <c r="P20" s="7">
        <f t="shared" si="1"/>
        <v>23</v>
      </c>
      <c r="Q20" s="7">
        <f t="shared" si="2"/>
        <v>21</v>
      </c>
      <c r="R20" s="7">
        <f t="shared" si="3"/>
        <v>12</v>
      </c>
      <c r="S20" s="7">
        <f t="shared" si="4"/>
        <v>1</v>
      </c>
      <c r="T20" s="7">
        <f t="shared" si="5"/>
        <v>2</v>
      </c>
      <c r="U20" s="7">
        <f t="shared" si="6"/>
        <v>2</v>
      </c>
      <c r="V20" s="7">
        <f t="shared" si="7"/>
        <v>29</v>
      </c>
      <c r="W20" s="7">
        <f t="shared" si="8"/>
        <v>2</v>
      </c>
      <c r="X20" s="7">
        <f t="shared" si="9"/>
        <v>27</v>
      </c>
      <c r="Y20" s="7">
        <f t="shared" si="10"/>
        <v>24</v>
      </c>
      <c r="Z20" s="7">
        <f t="shared" si="11"/>
        <v>29</v>
      </c>
      <c r="AA20" s="8">
        <f t="shared" si="12"/>
        <v>16.25</v>
      </c>
    </row>
    <row r="21" spans="1:27" x14ac:dyDescent="0.3">
      <c r="A21" s="2" t="s">
        <v>50</v>
      </c>
      <c r="B21" s="2" t="s">
        <v>58</v>
      </c>
      <c r="C21" s="2">
        <v>5.2600000000000001E-2</v>
      </c>
      <c r="D21" s="2">
        <v>9.2600000000000002E-2</v>
      </c>
      <c r="E21" s="2">
        <v>0.51129999999999998</v>
      </c>
      <c r="F21" s="2">
        <v>0.1966</v>
      </c>
      <c r="G21" s="2">
        <v>0.2913</v>
      </c>
      <c r="H21" s="2">
        <v>0.40310000000000001</v>
      </c>
      <c r="I21" s="2">
        <v>0.62639999999999996</v>
      </c>
      <c r="J21" s="2">
        <v>0.12959999999999999</v>
      </c>
      <c r="K21" s="2">
        <v>0.42309999999999998</v>
      </c>
      <c r="L21" s="2">
        <v>5.5399999999999998E-2</v>
      </c>
      <c r="M21" s="2">
        <v>0.69589999999999996</v>
      </c>
      <c r="N21" s="2">
        <v>3.3799999999999997E-2</v>
      </c>
      <c r="O21" s="7">
        <f t="shared" si="0"/>
        <v>16</v>
      </c>
      <c r="P21" s="7">
        <f t="shared" si="1"/>
        <v>16</v>
      </c>
      <c r="Q21" s="7">
        <f t="shared" si="2"/>
        <v>13</v>
      </c>
      <c r="R21" s="7">
        <f t="shared" si="3"/>
        <v>15</v>
      </c>
      <c r="S21" s="7">
        <f t="shared" si="4"/>
        <v>23</v>
      </c>
      <c r="T21" s="7">
        <f t="shared" si="5"/>
        <v>22</v>
      </c>
      <c r="U21" s="7">
        <f t="shared" si="6"/>
        <v>22</v>
      </c>
      <c r="V21" s="7">
        <f t="shared" si="7"/>
        <v>6</v>
      </c>
      <c r="W21" s="7">
        <f t="shared" si="8"/>
        <v>9</v>
      </c>
      <c r="X21" s="7">
        <f t="shared" si="9"/>
        <v>20</v>
      </c>
      <c r="Y21" s="7">
        <f t="shared" si="10"/>
        <v>12</v>
      </c>
      <c r="Z21" s="7">
        <f t="shared" si="11"/>
        <v>21</v>
      </c>
      <c r="AA21" s="8">
        <f t="shared" si="12"/>
        <v>16.25</v>
      </c>
    </row>
    <row r="22" spans="1:27" x14ac:dyDescent="0.3">
      <c r="A22" s="3" t="s">
        <v>217</v>
      </c>
      <c r="B22" s="3" t="s">
        <v>61</v>
      </c>
      <c r="C22" s="3">
        <v>6.3200000000000006E-2</v>
      </c>
      <c r="D22" s="3">
        <v>0.1043</v>
      </c>
      <c r="E22" s="3">
        <v>0.50529999999999997</v>
      </c>
      <c r="F22" s="3">
        <v>0.20219999999999999</v>
      </c>
      <c r="G22" s="3">
        <v>0.2465</v>
      </c>
      <c r="H22" s="3">
        <v>0.36359999999999998</v>
      </c>
      <c r="I22" s="3">
        <v>0.60960000000000003</v>
      </c>
      <c r="J22" s="3">
        <v>0.12909999999999999</v>
      </c>
      <c r="K22" s="3">
        <v>0.1923</v>
      </c>
      <c r="L22" s="3">
        <v>0.3226</v>
      </c>
      <c r="M22" s="3">
        <v>0.59619999999999995</v>
      </c>
      <c r="N22" s="3">
        <v>1.6999999999999999E-3</v>
      </c>
      <c r="O22" s="7">
        <f t="shared" si="0"/>
        <v>13</v>
      </c>
      <c r="P22" s="7">
        <f t="shared" si="1"/>
        <v>14</v>
      </c>
      <c r="Q22" s="7">
        <f t="shared" si="2"/>
        <v>16</v>
      </c>
      <c r="R22" s="7">
        <f t="shared" si="3"/>
        <v>19</v>
      </c>
      <c r="S22" s="7">
        <f t="shared" si="4"/>
        <v>29</v>
      </c>
      <c r="T22" s="7">
        <f t="shared" si="5"/>
        <v>29</v>
      </c>
      <c r="U22" s="7">
        <f t="shared" si="6"/>
        <v>29</v>
      </c>
      <c r="V22" s="7">
        <f t="shared" si="7"/>
        <v>2</v>
      </c>
      <c r="W22" s="7">
        <f t="shared" si="8"/>
        <v>22</v>
      </c>
      <c r="X22" s="7">
        <f t="shared" si="9"/>
        <v>5</v>
      </c>
      <c r="Y22" s="7">
        <f t="shared" si="10"/>
        <v>19</v>
      </c>
      <c r="Z22" s="7">
        <f t="shared" si="11"/>
        <v>3</v>
      </c>
      <c r="AA22" s="8">
        <f t="shared" si="12"/>
        <v>16.666666666666668</v>
      </c>
    </row>
    <row r="23" spans="1:27" x14ac:dyDescent="0.3">
      <c r="A23" s="2" t="s">
        <v>49</v>
      </c>
      <c r="B23" s="2" t="s">
        <v>60</v>
      </c>
      <c r="C23" s="2">
        <v>2.1100000000000001E-2</v>
      </c>
      <c r="D23" s="2">
        <v>3.6700000000000003E-2</v>
      </c>
      <c r="E23" s="2">
        <v>0.48799999999999999</v>
      </c>
      <c r="F23" s="2">
        <v>0.1991</v>
      </c>
      <c r="G23" s="2">
        <v>0.3473</v>
      </c>
      <c r="H23" s="2">
        <v>0.43359999999999999</v>
      </c>
      <c r="I23" s="2">
        <v>0.64190000000000003</v>
      </c>
      <c r="J23" s="2">
        <v>0.13450000000000001</v>
      </c>
      <c r="K23" s="2">
        <v>0.15379999999999999</v>
      </c>
      <c r="L23" s="2">
        <v>0.26669999999999999</v>
      </c>
      <c r="M23" s="2">
        <v>0.57689999999999997</v>
      </c>
      <c r="N23" s="2">
        <v>1.8E-3</v>
      </c>
      <c r="O23" s="7">
        <f t="shared" si="0"/>
        <v>20</v>
      </c>
      <c r="P23" s="7">
        <f t="shared" si="1"/>
        <v>20</v>
      </c>
      <c r="Q23" s="7">
        <f t="shared" si="2"/>
        <v>30</v>
      </c>
      <c r="R23" s="7">
        <f t="shared" si="3"/>
        <v>18</v>
      </c>
      <c r="S23" s="7">
        <f t="shared" si="4"/>
        <v>13</v>
      </c>
      <c r="T23" s="7">
        <f t="shared" si="5"/>
        <v>12</v>
      </c>
      <c r="U23" s="7">
        <f t="shared" si="6"/>
        <v>12</v>
      </c>
      <c r="V23" s="7">
        <f t="shared" si="7"/>
        <v>16</v>
      </c>
      <c r="W23" s="7">
        <f t="shared" si="8"/>
        <v>26</v>
      </c>
      <c r="X23" s="7">
        <f t="shared" si="9"/>
        <v>10</v>
      </c>
      <c r="Y23" s="7">
        <f t="shared" si="10"/>
        <v>26</v>
      </c>
      <c r="Z23" s="7">
        <f t="shared" si="11"/>
        <v>6</v>
      </c>
      <c r="AA23" s="8">
        <f t="shared" si="12"/>
        <v>17.416666666666668</v>
      </c>
    </row>
    <row r="24" spans="1:27" x14ac:dyDescent="0.3">
      <c r="A24" s="2" t="s">
        <v>49</v>
      </c>
      <c r="B24" s="2" t="s">
        <v>58</v>
      </c>
      <c r="C24" s="2">
        <v>0</v>
      </c>
      <c r="D24" s="2">
        <v>0</v>
      </c>
      <c r="E24" s="2">
        <v>0.5</v>
      </c>
      <c r="F24" s="2">
        <v>0.2112</v>
      </c>
      <c r="G24" s="2">
        <v>0.40060000000000001</v>
      </c>
      <c r="H24" s="2">
        <v>0.44900000000000001</v>
      </c>
      <c r="I24" s="2">
        <v>0.65239999999999998</v>
      </c>
      <c r="J24" s="2">
        <v>0.15140000000000001</v>
      </c>
      <c r="K24" s="2">
        <v>0.69230000000000003</v>
      </c>
      <c r="L24" s="2">
        <v>6.0000000000000001E-3</v>
      </c>
      <c r="M24" s="2">
        <v>0.5877</v>
      </c>
      <c r="N24" s="2">
        <v>0.33310000000000001</v>
      </c>
      <c r="O24" s="7">
        <f t="shared" si="0"/>
        <v>23</v>
      </c>
      <c r="P24" s="7">
        <f t="shared" si="1"/>
        <v>23</v>
      </c>
      <c r="Q24" s="7">
        <f t="shared" si="2"/>
        <v>21</v>
      </c>
      <c r="R24" s="7">
        <f t="shared" si="3"/>
        <v>24</v>
      </c>
      <c r="S24" s="7">
        <f t="shared" si="4"/>
        <v>4</v>
      </c>
      <c r="T24" s="7">
        <f t="shared" si="5"/>
        <v>5</v>
      </c>
      <c r="U24" s="7">
        <f t="shared" si="6"/>
        <v>5</v>
      </c>
      <c r="V24" s="7">
        <f t="shared" si="7"/>
        <v>27</v>
      </c>
      <c r="W24" s="7">
        <f t="shared" si="8"/>
        <v>2</v>
      </c>
      <c r="X24" s="7">
        <f t="shared" si="9"/>
        <v>26</v>
      </c>
      <c r="Y24" s="7">
        <f t="shared" si="10"/>
        <v>23</v>
      </c>
      <c r="Z24" s="7">
        <f t="shared" si="11"/>
        <v>28</v>
      </c>
      <c r="AA24" s="8">
        <f t="shared" si="12"/>
        <v>17.583333333333332</v>
      </c>
    </row>
    <row r="25" spans="1:27" x14ac:dyDescent="0.3">
      <c r="A25" s="3" t="s">
        <v>49</v>
      </c>
      <c r="B25" s="3" t="s">
        <v>59</v>
      </c>
      <c r="C25" s="3">
        <v>0</v>
      </c>
      <c r="D25" s="3">
        <v>0</v>
      </c>
      <c r="E25" s="3">
        <v>0.5</v>
      </c>
      <c r="F25" s="3">
        <v>0.20269999999999999</v>
      </c>
      <c r="G25" s="3">
        <v>0.30530000000000002</v>
      </c>
      <c r="H25" s="3">
        <v>0.4113</v>
      </c>
      <c r="I25" s="3">
        <v>0.63029999999999997</v>
      </c>
      <c r="J25" s="3">
        <v>0.13150000000000001</v>
      </c>
      <c r="K25" s="3">
        <v>0.1923</v>
      </c>
      <c r="L25" s="3">
        <v>0.3226</v>
      </c>
      <c r="M25" s="3">
        <v>0.59619999999999995</v>
      </c>
      <c r="N25" s="3">
        <v>4.4000000000000003E-3</v>
      </c>
      <c r="O25" s="7">
        <f t="shared" si="0"/>
        <v>23</v>
      </c>
      <c r="P25" s="7">
        <f t="shared" si="1"/>
        <v>23</v>
      </c>
      <c r="Q25" s="7">
        <f t="shared" si="2"/>
        <v>21</v>
      </c>
      <c r="R25" s="7">
        <f t="shared" si="3"/>
        <v>21</v>
      </c>
      <c r="S25" s="7">
        <f t="shared" si="4"/>
        <v>19</v>
      </c>
      <c r="T25" s="7">
        <f t="shared" si="5"/>
        <v>19</v>
      </c>
      <c r="U25" s="7">
        <f t="shared" si="6"/>
        <v>19</v>
      </c>
      <c r="V25" s="7">
        <f t="shared" si="7"/>
        <v>13</v>
      </c>
      <c r="W25" s="7">
        <f t="shared" si="8"/>
        <v>22</v>
      </c>
      <c r="X25" s="7">
        <f t="shared" si="9"/>
        <v>5</v>
      </c>
      <c r="Y25" s="7">
        <f t="shared" si="10"/>
        <v>19</v>
      </c>
      <c r="Z25" s="7">
        <f t="shared" si="11"/>
        <v>11</v>
      </c>
      <c r="AA25" s="8">
        <f t="shared" si="12"/>
        <v>17.916666666666668</v>
      </c>
    </row>
    <row r="26" spans="1:27" x14ac:dyDescent="0.3">
      <c r="A26" s="3" t="s">
        <v>50</v>
      </c>
      <c r="B26" s="3" t="s">
        <v>61</v>
      </c>
      <c r="C26" s="3">
        <v>1.0500000000000001E-2</v>
      </c>
      <c r="D26" s="3">
        <v>0.02</v>
      </c>
      <c r="E26" s="3">
        <v>0.49769999999999998</v>
      </c>
      <c r="F26" s="3">
        <v>0.2024</v>
      </c>
      <c r="G26" s="3">
        <v>0.26050000000000001</v>
      </c>
      <c r="H26" s="3">
        <v>0.38190000000000002</v>
      </c>
      <c r="I26" s="3">
        <v>0.61729999999999996</v>
      </c>
      <c r="J26" s="3">
        <v>0.12909999999999999</v>
      </c>
      <c r="K26" s="3">
        <v>0.1923</v>
      </c>
      <c r="L26" s="3">
        <v>0.3226</v>
      </c>
      <c r="M26" s="3">
        <v>0.59619999999999995</v>
      </c>
      <c r="N26" s="3">
        <v>1.6000000000000001E-3</v>
      </c>
      <c r="O26" s="7">
        <f t="shared" si="0"/>
        <v>21</v>
      </c>
      <c r="P26" s="7">
        <f t="shared" si="1"/>
        <v>22</v>
      </c>
      <c r="Q26" s="7">
        <f t="shared" si="2"/>
        <v>29</v>
      </c>
      <c r="R26" s="7">
        <f t="shared" si="3"/>
        <v>20</v>
      </c>
      <c r="S26" s="7">
        <f t="shared" si="4"/>
        <v>26</v>
      </c>
      <c r="T26" s="7">
        <f t="shared" si="5"/>
        <v>26</v>
      </c>
      <c r="U26" s="7">
        <f t="shared" si="6"/>
        <v>26</v>
      </c>
      <c r="V26" s="7">
        <f t="shared" si="7"/>
        <v>2</v>
      </c>
      <c r="W26" s="7">
        <f t="shared" si="8"/>
        <v>22</v>
      </c>
      <c r="X26" s="7">
        <f t="shared" si="9"/>
        <v>5</v>
      </c>
      <c r="Y26" s="7">
        <f t="shared" si="10"/>
        <v>19</v>
      </c>
      <c r="Z26" s="7">
        <f t="shared" si="11"/>
        <v>1</v>
      </c>
      <c r="AA26" s="8">
        <f t="shared" si="12"/>
        <v>18.25</v>
      </c>
    </row>
    <row r="27" spans="1:27" x14ac:dyDescent="0.3">
      <c r="A27" s="3" t="s">
        <v>49</v>
      </c>
      <c r="B27" s="3" t="s">
        <v>55</v>
      </c>
      <c r="C27" s="3">
        <v>0</v>
      </c>
      <c r="D27" s="3">
        <v>0</v>
      </c>
      <c r="E27" s="3">
        <v>0.5</v>
      </c>
      <c r="F27" s="3">
        <v>0.1938</v>
      </c>
      <c r="G27" s="3">
        <v>0.35570000000000002</v>
      </c>
      <c r="H27" s="3">
        <v>0.43049999999999999</v>
      </c>
      <c r="I27" s="3">
        <v>0.64080000000000004</v>
      </c>
      <c r="J27" s="3">
        <v>0.1439</v>
      </c>
      <c r="K27" s="3">
        <v>0.73080000000000001</v>
      </c>
      <c r="L27" s="3">
        <v>5.7000000000000002E-3</v>
      </c>
      <c r="M27" s="3">
        <v>0.57950000000000002</v>
      </c>
      <c r="N27" s="3">
        <v>0.44259999999999999</v>
      </c>
      <c r="O27" s="7">
        <f t="shared" si="0"/>
        <v>23</v>
      </c>
      <c r="P27" s="7">
        <f t="shared" si="1"/>
        <v>23</v>
      </c>
      <c r="Q27" s="7">
        <f t="shared" si="2"/>
        <v>21</v>
      </c>
      <c r="R27" s="7">
        <f t="shared" si="3"/>
        <v>10</v>
      </c>
      <c r="S27" s="7">
        <f t="shared" si="4"/>
        <v>9</v>
      </c>
      <c r="T27" s="7">
        <f t="shared" si="5"/>
        <v>14</v>
      </c>
      <c r="U27" s="7">
        <f t="shared" si="6"/>
        <v>14</v>
      </c>
      <c r="V27" s="7">
        <f t="shared" si="7"/>
        <v>26</v>
      </c>
      <c r="W27" s="7">
        <f t="shared" si="8"/>
        <v>1</v>
      </c>
      <c r="X27" s="7">
        <f t="shared" si="9"/>
        <v>28</v>
      </c>
      <c r="Y27" s="7">
        <f t="shared" si="10"/>
        <v>25</v>
      </c>
      <c r="Z27" s="7">
        <f t="shared" si="11"/>
        <v>30</v>
      </c>
      <c r="AA27" s="8">
        <f t="shared" si="12"/>
        <v>18.666666666666668</v>
      </c>
    </row>
    <row r="28" spans="1:27" x14ac:dyDescent="0.3">
      <c r="A28" s="2" t="s">
        <v>217</v>
      </c>
      <c r="B28" s="2" t="s">
        <v>52</v>
      </c>
      <c r="C28" s="2">
        <v>7.3700000000000002E-2</v>
      </c>
      <c r="D28" s="2">
        <v>0.1273</v>
      </c>
      <c r="E28" s="2">
        <v>0.52180000000000004</v>
      </c>
      <c r="F28" s="2">
        <v>0.1986</v>
      </c>
      <c r="G28" s="2">
        <v>0.26050000000000001</v>
      </c>
      <c r="H28" s="2">
        <v>0.378</v>
      </c>
      <c r="I28" s="2">
        <v>0.61560000000000004</v>
      </c>
      <c r="J28" s="2">
        <v>0.12770000000000001</v>
      </c>
      <c r="K28" s="2">
        <v>0</v>
      </c>
      <c r="L28" s="2">
        <v>0</v>
      </c>
      <c r="M28" s="2">
        <v>0.5</v>
      </c>
      <c r="N28" s="2">
        <v>2.0999999999999999E-3</v>
      </c>
      <c r="O28" s="7">
        <f t="shared" si="0"/>
        <v>12</v>
      </c>
      <c r="P28" s="7">
        <f t="shared" si="1"/>
        <v>12</v>
      </c>
      <c r="Q28" s="7">
        <f t="shared" si="2"/>
        <v>10</v>
      </c>
      <c r="R28" s="7">
        <f t="shared" si="3"/>
        <v>17</v>
      </c>
      <c r="S28" s="7">
        <f t="shared" si="4"/>
        <v>26</v>
      </c>
      <c r="T28" s="7">
        <f t="shared" si="5"/>
        <v>28</v>
      </c>
      <c r="U28" s="7">
        <f t="shared" si="6"/>
        <v>28</v>
      </c>
      <c r="V28" s="7">
        <f t="shared" si="7"/>
        <v>1</v>
      </c>
      <c r="W28" s="7">
        <f t="shared" si="8"/>
        <v>29</v>
      </c>
      <c r="X28" s="7">
        <f t="shared" si="9"/>
        <v>29</v>
      </c>
      <c r="Y28" s="7">
        <f t="shared" si="10"/>
        <v>29</v>
      </c>
      <c r="Z28" s="7">
        <f t="shared" si="11"/>
        <v>8</v>
      </c>
      <c r="AA28" s="8">
        <f t="shared" si="12"/>
        <v>19.083333333333332</v>
      </c>
    </row>
    <row r="29" spans="1:27" x14ac:dyDescent="0.3">
      <c r="A29" s="3" t="s">
        <v>49</v>
      </c>
      <c r="B29" s="3" t="s">
        <v>61</v>
      </c>
      <c r="C29" s="3">
        <v>0</v>
      </c>
      <c r="D29" s="3">
        <v>0</v>
      </c>
      <c r="E29" s="3">
        <v>0.5</v>
      </c>
      <c r="F29" s="3">
        <v>0.22620000000000001</v>
      </c>
      <c r="G29" s="3">
        <v>0.26329999999999998</v>
      </c>
      <c r="H29" s="3">
        <v>0.38290000000000002</v>
      </c>
      <c r="I29" s="3">
        <v>0.61770000000000003</v>
      </c>
      <c r="J29" s="3">
        <v>0.12920000000000001</v>
      </c>
      <c r="K29" s="3">
        <v>0.15379999999999999</v>
      </c>
      <c r="L29" s="3">
        <v>0.26669999999999999</v>
      </c>
      <c r="M29" s="3">
        <v>0.57689999999999997</v>
      </c>
      <c r="N29" s="3">
        <v>1.8E-3</v>
      </c>
      <c r="O29" s="7">
        <f t="shared" si="0"/>
        <v>23</v>
      </c>
      <c r="P29" s="7">
        <f t="shared" si="1"/>
        <v>23</v>
      </c>
      <c r="Q29" s="7">
        <f t="shared" si="2"/>
        <v>21</v>
      </c>
      <c r="R29" s="7">
        <f t="shared" si="3"/>
        <v>26</v>
      </c>
      <c r="S29" s="7">
        <f t="shared" si="4"/>
        <v>25</v>
      </c>
      <c r="T29" s="7">
        <f t="shared" si="5"/>
        <v>25</v>
      </c>
      <c r="U29" s="7">
        <f t="shared" si="6"/>
        <v>25</v>
      </c>
      <c r="V29" s="7">
        <f t="shared" si="7"/>
        <v>4</v>
      </c>
      <c r="W29" s="7">
        <f t="shared" si="8"/>
        <v>26</v>
      </c>
      <c r="X29" s="7">
        <f t="shared" si="9"/>
        <v>10</v>
      </c>
      <c r="Y29" s="7">
        <f t="shared" si="10"/>
        <v>26</v>
      </c>
      <c r="Z29" s="7">
        <f t="shared" si="11"/>
        <v>6</v>
      </c>
      <c r="AA29" s="8">
        <f t="shared" si="12"/>
        <v>20</v>
      </c>
    </row>
    <row r="30" spans="1:27" x14ac:dyDescent="0.3">
      <c r="A30" s="2" t="s">
        <v>50</v>
      </c>
      <c r="B30" s="2" t="s">
        <v>52</v>
      </c>
      <c r="C30" s="2">
        <v>0.2316</v>
      </c>
      <c r="D30" s="2">
        <v>0.28389999999999999</v>
      </c>
      <c r="E30" s="2">
        <v>0.5444</v>
      </c>
      <c r="F30" s="2">
        <v>0.20610000000000001</v>
      </c>
      <c r="G30" s="2">
        <v>8.1199999999999994E-2</v>
      </c>
      <c r="H30" s="2">
        <v>0.15029999999999999</v>
      </c>
      <c r="I30" s="2">
        <v>0.54059999999999997</v>
      </c>
      <c r="J30" s="2">
        <v>0.16300000000000001</v>
      </c>
      <c r="K30" s="2">
        <v>0</v>
      </c>
      <c r="L30" s="2">
        <v>0</v>
      </c>
      <c r="M30" s="2">
        <v>0.5</v>
      </c>
      <c r="N30" s="2">
        <v>2.0999999999999999E-3</v>
      </c>
      <c r="O30" s="7">
        <f t="shared" si="0"/>
        <v>3</v>
      </c>
      <c r="P30" s="7">
        <f t="shared" si="1"/>
        <v>3</v>
      </c>
      <c r="Q30" s="7">
        <f t="shared" si="2"/>
        <v>3</v>
      </c>
      <c r="R30" s="7">
        <f t="shared" si="3"/>
        <v>22</v>
      </c>
      <c r="S30" s="7">
        <f t="shared" si="4"/>
        <v>30</v>
      </c>
      <c r="T30" s="7">
        <f t="shared" si="5"/>
        <v>30</v>
      </c>
      <c r="U30" s="7">
        <f t="shared" si="6"/>
        <v>30</v>
      </c>
      <c r="V30" s="7">
        <f t="shared" si="7"/>
        <v>30</v>
      </c>
      <c r="W30" s="7">
        <f t="shared" si="8"/>
        <v>29</v>
      </c>
      <c r="X30" s="7">
        <f t="shared" si="9"/>
        <v>29</v>
      </c>
      <c r="Y30" s="7">
        <f t="shared" si="10"/>
        <v>29</v>
      </c>
      <c r="Z30" s="7">
        <f t="shared" si="11"/>
        <v>8</v>
      </c>
      <c r="AA30" s="8">
        <f t="shared" si="12"/>
        <v>20.5</v>
      </c>
    </row>
    <row r="31" spans="1:27" x14ac:dyDescent="0.3">
      <c r="A31" s="3" t="s">
        <v>49</v>
      </c>
      <c r="B31" s="3" t="s">
        <v>57</v>
      </c>
      <c r="C31" s="3">
        <v>0</v>
      </c>
      <c r="D31" s="3">
        <v>0</v>
      </c>
      <c r="E31" s="3">
        <v>0.5</v>
      </c>
      <c r="F31" s="3">
        <v>0.2419</v>
      </c>
      <c r="G31" s="3">
        <v>0.25490000000000002</v>
      </c>
      <c r="H31" s="3">
        <v>0.37840000000000001</v>
      </c>
      <c r="I31" s="3">
        <v>0.6159</v>
      </c>
      <c r="J31" s="3">
        <v>0.1313</v>
      </c>
      <c r="K31" s="3">
        <v>0.61539999999999995</v>
      </c>
      <c r="L31" s="3">
        <v>7.0000000000000001E-3</v>
      </c>
      <c r="M31" s="3">
        <v>0.60980000000000001</v>
      </c>
      <c r="N31" s="3">
        <v>0.23269999999999999</v>
      </c>
      <c r="O31" s="7">
        <f t="shared" si="0"/>
        <v>23</v>
      </c>
      <c r="P31" s="7">
        <f t="shared" si="1"/>
        <v>23</v>
      </c>
      <c r="Q31" s="7">
        <f t="shared" si="2"/>
        <v>21</v>
      </c>
      <c r="R31" s="7">
        <f t="shared" si="3"/>
        <v>29</v>
      </c>
      <c r="S31" s="7">
        <f t="shared" si="4"/>
        <v>28</v>
      </c>
      <c r="T31" s="7">
        <f t="shared" si="5"/>
        <v>27</v>
      </c>
      <c r="U31" s="7">
        <f t="shared" si="6"/>
        <v>27</v>
      </c>
      <c r="V31" s="7">
        <f t="shared" si="7"/>
        <v>12</v>
      </c>
      <c r="W31" s="7">
        <f t="shared" si="8"/>
        <v>4</v>
      </c>
      <c r="X31" s="7">
        <f t="shared" si="9"/>
        <v>25</v>
      </c>
      <c r="Y31" s="7">
        <f t="shared" si="10"/>
        <v>18</v>
      </c>
      <c r="Z31" s="7">
        <f t="shared" si="11"/>
        <v>27</v>
      </c>
      <c r="AA31" s="8">
        <f t="shared" si="12"/>
        <v>22</v>
      </c>
    </row>
  </sheetData>
  <sortState xmlns:xlrd2="http://schemas.microsoft.com/office/spreadsheetml/2017/richdata2" ref="A2:AA31">
    <sortCondition ref="A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8FA-83ED-44E0-885D-F4EF2DAC8A55}">
  <dimension ref="A1:AA31"/>
  <sheetViews>
    <sheetView topLeftCell="G1" workbookViewId="0">
      <selection activeCell="AA2" sqref="AA2"/>
    </sheetView>
  </sheetViews>
  <sheetFormatPr defaultRowHeight="14.4" x14ac:dyDescent="0.3"/>
  <sheetData>
    <row r="1" spans="1:27" ht="15" thickBot="1" x14ac:dyDescent="0.35">
      <c r="A1" s="4" t="s">
        <v>219</v>
      </c>
      <c r="B1" s="4" t="s">
        <v>220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31</v>
      </c>
      <c r="L1" s="4" t="s">
        <v>32</v>
      </c>
      <c r="M1" s="4" t="s">
        <v>33</v>
      </c>
      <c r="N1" s="4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s="3" t="s">
        <v>217</v>
      </c>
      <c r="B2" s="3" t="s">
        <v>53</v>
      </c>
      <c r="C2" s="3">
        <v>0.1368</v>
      </c>
      <c r="D2" s="3">
        <v>0.20630000000000001</v>
      </c>
      <c r="E2" s="3">
        <v>0.53459999999999996</v>
      </c>
      <c r="F2" s="3">
        <v>0.19589999999999999</v>
      </c>
      <c r="G2" s="3">
        <v>0.49580000000000002</v>
      </c>
      <c r="H2" s="3">
        <v>0.56279999999999997</v>
      </c>
      <c r="I2" s="3">
        <v>0.7147</v>
      </c>
      <c r="J2" s="3">
        <v>0.12180000000000001</v>
      </c>
      <c r="K2" s="3">
        <v>0.42309999999999998</v>
      </c>
      <c r="L2" s="3">
        <v>9.7299999999999998E-2</v>
      </c>
      <c r="M2" s="3">
        <v>0.70330000000000004</v>
      </c>
      <c r="N2" s="3">
        <v>1.77E-2</v>
      </c>
      <c r="O2" s="7">
        <f t="shared" ref="O2:O31" si="0">RANK(C2,C:C,0)</f>
        <v>6</v>
      </c>
      <c r="P2" s="7">
        <f t="shared" ref="P2:P31" si="1">RANK(D2,D:D,0)</f>
        <v>6</v>
      </c>
      <c r="Q2" s="7">
        <f t="shared" ref="Q2:Q31" si="2">RANK(E2,E:E,0)</f>
        <v>5</v>
      </c>
      <c r="R2" s="7">
        <f t="shared" ref="R2:R31" si="3">RANK(F2,F:F,1)</f>
        <v>15</v>
      </c>
      <c r="S2" s="7">
        <f t="shared" ref="S2:S31" si="4">RANK(G2,G:G,0)</f>
        <v>5</v>
      </c>
      <c r="T2" s="7">
        <f t="shared" ref="T2:T31" si="5">RANK(H2,H:H,0)</f>
        <v>1</v>
      </c>
      <c r="U2" s="7">
        <f t="shared" ref="U2:U31" si="6">RANK(I2,I:I,0)</f>
        <v>2</v>
      </c>
      <c r="V2" s="7">
        <f t="shared" ref="V2:V31" si="7">RANK(J2,J:J,1)</f>
        <v>14</v>
      </c>
      <c r="W2" s="7">
        <f t="shared" ref="W2:W31" si="8">RANK(K2,K:K,0)</f>
        <v>7</v>
      </c>
      <c r="X2" s="7">
        <f t="shared" ref="X2:X31" si="9">RANK(L2,L:L,0)</f>
        <v>16</v>
      </c>
      <c r="Y2" s="7">
        <f t="shared" ref="Y2:Y31" si="10">RANK(M2,M:M,0)</f>
        <v>5</v>
      </c>
      <c r="Z2" s="7">
        <f t="shared" ref="Z2:Z31" si="11">RANK(N2,N:N,1)</f>
        <v>17</v>
      </c>
      <c r="AA2" s="8">
        <f t="shared" ref="AA2:AA31" si="12">SUM(O2:Z2)/12</f>
        <v>8.25</v>
      </c>
    </row>
    <row r="3" spans="1:27" x14ac:dyDescent="0.3">
      <c r="A3" s="2" t="s">
        <v>217</v>
      </c>
      <c r="B3" s="2" t="s">
        <v>60</v>
      </c>
      <c r="C3" s="2">
        <v>0.4</v>
      </c>
      <c r="D3" s="2">
        <v>0.37809999999999999</v>
      </c>
      <c r="E3" s="2">
        <v>0.57220000000000004</v>
      </c>
      <c r="F3" s="2">
        <v>0.21970000000000001</v>
      </c>
      <c r="G3" s="2">
        <v>0.63590000000000002</v>
      </c>
      <c r="H3" s="2">
        <v>0.55569999999999997</v>
      </c>
      <c r="I3" s="2">
        <v>0.73650000000000004</v>
      </c>
      <c r="J3" s="2">
        <v>0.159</v>
      </c>
      <c r="K3" s="2">
        <v>0.30769999999999997</v>
      </c>
      <c r="L3" s="2">
        <v>0.45710000000000001</v>
      </c>
      <c r="M3" s="2">
        <v>0.65380000000000005</v>
      </c>
      <c r="N3" s="2">
        <v>1.6000000000000001E-3</v>
      </c>
      <c r="O3" s="7">
        <f t="shared" si="0"/>
        <v>1</v>
      </c>
      <c r="P3" s="7">
        <f t="shared" si="1"/>
        <v>1</v>
      </c>
      <c r="Q3" s="7">
        <f t="shared" si="2"/>
        <v>1</v>
      </c>
      <c r="R3" s="7">
        <f t="shared" si="3"/>
        <v>30</v>
      </c>
      <c r="S3" s="7">
        <f t="shared" si="4"/>
        <v>1</v>
      </c>
      <c r="T3" s="7">
        <f t="shared" si="5"/>
        <v>2</v>
      </c>
      <c r="U3" s="7">
        <f t="shared" si="6"/>
        <v>1</v>
      </c>
      <c r="V3" s="7">
        <f t="shared" si="7"/>
        <v>29</v>
      </c>
      <c r="W3" s="7">
        <f t="shared" si="8"/>
        <v>21</v>
      </c>
      <c r="X3" s="7">
        <f t="shared" si="9"/>
        <v>2</v>
      </c>
      <c r="Y3" s="7">
        <f t="shared" si="10"/>
        <v>15</v>
      </c>
      <c r="Z3" s="7">
        <f t="shared" si="11"/>
        <v>2</v>
      </c>
      <c r="AA3" s="8">
        <f t="shared" si="12"/>
        <v>8.8333333333333339</v>
      </c>
    </row>
    <row r="4" spans="1:27" x14ac:dyDescent="0.3">
      <c r="A4" s="2" t="s">
        <v>217</v>
      </c>
      <c r="B4" s="2" t="s">
        <v>56</v>
      </c>
      <c r="C4" s="2">
        <v>8.4199999999999997E-2</v>
      </c>
      <c r="D4" s="2">
        <v>0.1429</v>
      </c>
      <c r="E4" s="2">
        <v>0.5252</v>
      </c>
      <c r="F4" s="2">
        <v>0.19059999999999999</v>
      </c>
      <c r="G4" s="2">
        <v>0.42299999999999999</v>
      </c>
      <c r="H4" s="2">
        <v>0.5393</v>
      </c>
      <c r="I4" s="2">
        <v>0.69330000000000003</v>
      </c>
      <c r="J4" s="2">
        <v>0.1138</v>
      </c>
      <c r="K4" s="2">
        <v>0.34620000000000001</v>
      </c>
      <c r="L4" s="2">
        <v>0.2727</v>
      </c>
      <c r="M4" s="2">
        <v>0.67169999999999996</v>
      </c>
      <c r="N4" s="2">
        <v>3.7000000000000002E-3</v>
      </c>
      <c r="O4" s="7">
        <f t="shared" si="0"/>
        <v>13</v>
      </c>
      <c r="P4" s="7">
        <f t="shared" si="1"/>
        <v>13</v>
      </c>
      <c r="Q4" s="7">
        <f t="shared" si="2"/>
        <v>11</v>
      </c>
      <c r="R4" s="7">
        <f t="shared" si="3"/>
        <v>1</v>
      </c>
      <c r="S4" s="7">
        <f t="shared" si="4"/>
        <v>13</v>
      </c>
      <c r="T4" s="7">
        <f t="shared" si="5"/>
        <v>3</v>
      </c>
      <c r="U4" s="7">
        <f t="shared" si="6"/>
        <v>7</v>
      </c>
      <c r="V4" s="7">
        <f t="shared" si="7"/>
        <v>4</v>
      </c>
      <c r="W4" s="7">
        <f t="shared" si="8"/>
        <v>17</v>
      </c>
      <c r="X4" s="7">
        <f t="shared" si="9"/>
        <v>12</v>
      </c>
      <c r="Y4" s="7">
        <f t="shared" si="10"/>
        <v>14</v>
      </c>
      <c r="Z4" s="7">
        <f t="shared" si="11"/>
        <v>10</v>
      </c>
      <c r="AA4" s="8">
        <f t="shared" si="12"/>
        <v>9.8333333333333339</v>
      </c>
    </row>
    <row r="5" spans="1:27" x14ac:dyDescent="0.3">
      <c r="A5" s="3" t="s">
        <v>217</v>
      </c>
      <c r="B5" s="3" t="s">
        <v>55</v>
      </c>
      <c r="C5" s="3">
        <v>7.3700000000000002E-2</v>
      </c>
      <c r="D5" s="3">
        <v>0.1239</v>
      </c>
      <c r="E5" s="3">
        <v>0.51619999999999999</v>
      </c>
      <c r="F5" s="3">
        <v>0.19109999999999999</v>
      </c>
      <c r="G5" s="3">
        <v>0.45100000000000001</v>
      </c>
      <c r="H5" s="3">
        <v>0.53849999999999998</v>
      </c>
      <c r="I5" s="3">
        <v>0.69750000000000001</v>
      </c>
      <c r="J5" s="3">
        <v>0.11559999999999999</v>
      </c>
      <c r="K5" s="3">
        <v>0.3846</v>
      </c>
      <c r="L5" s="3">
        <v>7.4099999999999999E-2</v>
      </c>
      <c r="M5" s="3">
        <v>0.68220000000000003</v>
      </c>
      <c r="N5" s="3">
        <v>1.6199999999999999E-2</v>
      </c>
      <c r="O5" s="7">
        <f t="shared" si="0"/>
        <v>16</v>
      </c>
      <c r="P5" s="7">
        <f t="shared" si="1"/>
        <v>16</v>
      </c>
      <c r="Q5" s="7">
        <f t="shared" si="2"/>
        <v>14</v>
      </c>
      <c r="R5" s="7">
        <f t="shared" si="3"/>
        <v>2</v>
      </c>
      <c r="S5" s="7">
        <f t="shared" si="4"/>
        <v>8</v>
      </c>
      <c r="T5" s="7">
        <f t="shared" si="5"/>
        <v>4</v>
      </c>
      <c r="U5" s="7">
        <f t="shared" si="6"/>
        <v>6</v>
      </c>
      <c r="V5" s="7">
        <f t="shared" si="7"/>
        <v>6</v>
      </c>
      <c r="W5" s="7">
        <f t="shared" si="8"/>
        <v>12</v>
      </c>
      <c r="X5" s="7">
        <f t="shared" si="9"/>
        <v>18</v>
      </c>
      <c r="Y5" s="7">
        <f t="shared" si="10"/>
        <v>10</v>
      </c>
      <c r="Z5" s="7">
        <f t="shared" si="11"/>
        <v>16</v>
      </c>
      <c r="AA5" s="8">
        <f t="shared" si="12"/>
        <v>10.666666666666666</v>
      </c>
    </row>
    <row r="6" spans="1:27" x14ac:dyDescent="0.3">
      <c r="A6" s="3" t="s">
        <v>217</v>
      </c>
      <c r="B6" s="3" t="s">
        <v>57</v>
      </c>
      <c r="C6" s="3">
        <v>0.1158</v>
      </c>
      <c r="D6" s="3">
        <v>0.18640000000000001</v>
      </c>
      <c r="E6" s="3">
        <v>0.5353</v>
      </c>
      <c r="F6" s="3">
        <v>0.21210000000000001</v>
      </c>
      <c r="G6" s="3">
        <v>0.42580000000000001</v>
      </c>
      <c r="H6" s="3">
        <v>0.53239999999999998</v>
      </c>
      <c r="I6" s="3">
        <v>0.69120000000000004</v>
      </c>
      <c r="J6" s="3">
        <v>0.1163</v>
      </c>
      <c r="K6" s="3">
        <v>0.3846</v>
      </c>
      <c r="L6" s="3">
        <v>7.2700000000000001E-2</v>
      </c>
      <c r="M6" s="3">
        <v>0.68189999999999995</v>
      </c>
      <c r="N6" s="3">
        <v>1.4999999999999999E-2</v>
      </c>
      <c r="O6" s="7">
        <f t="shared" si="0"/>
        <v>8</v>
      </c>
      <c r="P6" s="7">
        <f t="shared" si="1"/>
        <v>8</v>
      </c>
      <c r="Q6" s="7">
        <f t="shared" si="2"/>
        <v>4</v>
      </c>
      <c r="R6" s="7">
        <f t="shared" si="3"/>
        <v>26</v>
      </c>
      <c r="S6" s="7">
        <f t="shared" si="4"/>
        <v>12</v>
      </c>
      <c r="T6" s="7">
        <f t="shared" si="5"/>
        <v>6</v>
      </c>
      <c r="U6" s="7">
        <f t="shared" si="6"/>
        <v>8</v>
      </c>
      <c r="V6" s="7">
        <f t="shared" si="7"/>
        <v>8</v>
      </c>
      <c r="W6" s="7">
        <f t="shared" si="8"/>
        <v>12</v>
      </c>
      <c r="X6" s="7">
        <f t="shared" si="9"/>
        <v>19</v>
      </c>
      <c r="Y6" s="7">
        <f t="shared" si="10"/>
        <v>11</v>
      </c>
      <c r="Z6" s="7">
        <f t="shared" si="11"/>
        <v>15</v>
      </c>
      <c r="AA6" s="8">
        <f t="shared" si="12"/>
        <v>11.416666666666666</v>
      </c>
    </row>
    <row r="7" spans="1:27" x14ac:dyDescent="0.3">
      <c r="A7" s="3" t="s">
        <v>217</v>
      </c>
      <c r="B7" s="3" t="s">
        <v>61</v>
      </c>
      <c r="C7" s="3">
        <v>0.1158</v>
      </c>
      <c r="D7" s="3">
        <v>0.18490000000000001</v>
      </c>
      <c r="E7" s="3">
        <v>0.53349999999999997</v>
      </c>
      <c r="F7" s="3">
        <v>0.1938</v>
      </c>
      <c r="G7" s="3">
        <v>0.35849999999999999</v>
      </c>
      <c r="H7" s="3">
        <v>0.49230000000000002</v>
      </c>
      <c r="I7" s="3">
        <v>0.66700000000000004</v>
      </c>
      <c r="J7" s="3">
        <v>0.1139</v>
      </c>
      <c r="K7" s="3">
        <v>0.30769999999999997</v>
      </c>
      <c r="L7" s="3">
        <v>0.45710000000000001</v>
      </c>
      <c r="M7" s="3">
        <v>0.65380000000000005</v>
      </c>
      <c r="N7" s="3">
        <v>1.6000000000000001E-3</v>
      </c>
      <c r="O7" s="7">
        <f t="shared" si="0"/>
        <v>8</v>
      </c>
      <c r="P7" s="7">
        <f t="shared" si="1"/>
        <v>9</v>
      </c>
      <c r="Q7" s="7">
        <f t="shared" si="2"/>
        <v>6</v>
      </c>
      <c r="R7" s="7">
        <f t="shared" si="3"/>
        <v>9</v>
      </c>
      <c r="S7" s="7">
        <f t="shared" si="4"/>
        <v>23</v>
      </c>
      <c r="T7" s="7">
        <f t="shared" si="5"/>
        <v>22</v>
      </c>
      <c r="U7" s="7">
        <f t="shared" si="6"/>
        <v>22</v>
      </c>
      <c r="V7" s="7">
        <f t="shared" si="7"/>
        <v>5</v>
      </c>
      <c r="W7" s="7">
        <f t="shared" si="8"/>
        <v>21</v>
      </c>
      <c r="X7" s="7">
        <f t="shared" si="9"/>
        <v>2</v>
      </c>
      <c r="Y7" s="7">
        <f t="shared" si="10"/>
        <v>15</v>
      </c>
      <c r="Z7" s="7">
        <f t="shared" si="11"/>
        <v>2</v>
      </c>
      <c r="AA7" s="8">
        <f t="shared" si="12"/>
        <v>12</v>
      </c>
    </row>
    <row r="8" spans="1:27" x14ac:dyDescent="0.3">
      <c r="A8" s="2" t="s">
        <v>217</v>
      </c>
      <c r="B8" s="2" t="s">
        <v>54</v>
      </c>
      <c r="C8" s="2">
        <v>0.1474</v>
      </c>
      <c r="D8" s="2">
        <v>0.23139999999999999</v>
      </c>
      <c r="E8" s="2">
        <v>0.55110000000000003</v>
      </c>
      <c r="F8" s="2">
        <v>0.1943</v>
      </c>
      <c r="G8" s="2">
        <v>0.38379999999999997</v>
      </c>
      <c r="H8" s="2">
        <v>0.5121</v>
      </c>
      <c r="I8" s="2">
        <v>0.67759999999999998</v>
      </c>
      <c r="J8" s="2">
        <v>0.1115</v>
      </c>
      <c r="K8" s="2">
        <v>0.34620000000000001</v>
      </c>
      <c r="L8" s="2">
        <v>3.6799999999999999E-2</v>
      </c>
      <c r="M8" s="2">
        <v>0.65339999999999998</v>
      </c>
      <c r="N8" s="2">
        <v>2.7E-2</v>
      </c>
      <c r="O8" s="7">
        <f t="shared" si="0"/>
        <v>3</v>
      </c>
      <c r="P8" s="7">
        <f t="shared" si="1"/>
        <v>3</v>
      </c>
      <c r="Q8" s="7">
        <f t="shared" si="2"/>
        <v>2</v>
      </c>
      <c r="R8" s="7">
        <f t="shared" si="3"/>
        <v>11</v>
      </c>
      <c r="S8" s="7">
        <f t="shared" si="4"/>
        <v>20</v>
      </c>
      <c r="T8" s="7">
        <f t="shared" si="5"/>
        <v>11</v>
      </c>
      <c r="U8" s="7">
        <f t="shared" si="6"/>
        <v>15</v>
      </c>
      <c r="V8" s="7">
        <f t="shared" si="7"/>
        <v>1</v>
      </c>
      <c r="W8" s="7">
        <f t="shared" si="8"/>
        <v>17</v>
      </c>
      <c r="X8" s="7">
        <f t="shared" si="9"/>
        <v>25</v>
      </c>
      <c r="Y8" s="7">
        <f t="shared" si="10"/>
        <v>19</v>
      </c>
      <c r="Z8" s="7">
        <f t="shared" si="11"/>
        <v>21</v>
      </c>
      <c r="AA8" s="8">
        <f t="shared" si="12"/>
        <v>12.333333333333334</v>
      </c>
    </row>
    <row r="9" spans="1:27" x14ac:dyDescent="0.3">
      <c r="A9" s="2" t="s">
        <v>217</v>
      </c>
      <c r="B9" s="2" t="s">
        <v>58</v>
      </c>
      <c r="C9" s="2">
        <v>0.1368</v>
      </c>
      <c r="D9" s="2">
        <v>0.20469999999999999</v>
      </c>
      <c r="E9" s="2">
        <v>0.53269999999999995</v>
      </c>
      <c r="F9" s="2">
        <v>0.19639999999999999</v>
      </c>
      <c r="G9" s="2">
        <v>0.37540000000000001</v>
      </c>
      <c r="H9" s="2">
        <v>0.50380000000000003</v>
      </c>
      <c r="I9" s="2">
        <v>0.67330000000000001</v>
      </c>
      <c r="J9" s="2">
        <v>0.11269999999999999</v>
      </c>
      <c r="K9" s="2">
        <v>0.3846</v>
      </c>
      <c r="L9" s="2">
        <v>8.8900000000000007E-2</v>
      </c>
      <c r="M9" s="2">
        <v>0.68410000000000004</v>
      </c>
      <c r="N9" s="2">
        <v>1.38E-2</v>
      </c>
      <c r="O9" s="7">
        <f t="shared" si="0"/>
        <v>6</v>
      </c>
      <c r="P9" s="7">
        <f t="shared" si="1"/>
        <v>7</v>
      </c>
      <c r="Q9" s="7">
        <f t="shared" si="2"/>
        <v>7</v>
      </c>
      <c r="R9" s="7">
        <f t="shared" si="3"/>
        <v>19</v>
      </c>
      <c r="S9" s="7">
        <f t="shared" si="4"/>
        <v>21</v>
      </c>
      <c r="T9" s="7">
        <f t="shared" si="5"/>
        <v>16</v>
      </c>
      <c r="U9" s="7">
        <f t="shared" si="6"/>
        <v>19</v>
      </c>
      <c r="V9" s="7">
        <f t="shared" si="7"/>
        <v>2</v>
      </c>
      <c r="W9" s="7">
        <f t="shared" si="8"/>
        <v>12</v>
      </c>
      <c r="X9" s="7">
        <f t="shared" si="9"/>
        <v>17</v>
      </c>
      <c r="Y9" s="7">
        <f t="shared" si="10"/>
        <v>9</v>
      </c>
      <c r="Z9" s="7">
        <f t="shared" si="11"/>
        <v>14</v>
      </c>
      <c r="AA9" s="8">
        <f t="shared" si="12"/>
        <v>12.416666666666666</v>
      </c>
    </row>
    <row r="10" spans="1:27" x14ac:dyDescent="0.3">
      <c r="A10" s="3" t="s">
        <v>50</v>
      </c>
      <c r="B10" s="3" t="s">
        <v>53</v>
      </c>
      <c r="C10" s="3">
        <v>8.4199999999999997E-2</v>
      </c>
      <c r="D10" s="3">
        <v>0.1391</v>
      </c>
      <c r="E10" s="3">
        <v>0.51949999999999996</v>
      </c>
      <c r="F10" s="3">
        <v>0.19589999999999999</v>
      </c>
      <c r="G10" s="3">
        <v>0.43140000000000001</v>
      </c>
      <c r="H10" s="3">
        <v>0.51590000000000003</v>
      </c>
      <c r="I10" s="3">
        <v>0.68559999999999999</v>
      </c>
      <c r="J10" s="3">
        <v>0.1229</v>
      </c>
      <c r="K10" s="3">
        <v>0.5</v>
      </c>
      <c r="L10" s="3">
        <v>5.5E-2</v>
      </c>
      <c r="M10" s="3">
        <v>0.73119999999999996</v>
      </c>
      <c r="N10" s="3">
        <v>3.1E-2</v>
      </c>
      <c r="O10" s="7">
        <f t="shared" si="0"/>
        <v>13</v>
      </c>
      <c r="P10" s="7">
        <f t="shared" si="1"/>
        <v>14</v>
      </c>
      <c r="Q10" s="7">
        <f t="shared" si="2"/>
        <v>12</v>
      </c>
      <c r="R10" s="7">
        <f t="shared" si="3"/>
        <v>15</v>
      </c>
      <c r="S10" s="7">
        <f t="shared" si="4"/>
        <v>10</v>
      </c>
      <c r="T10" s="7">
        <f t="shared" si="5"/>
        <v>9</v>
      </c>
      <c r="U10" s="7">
        <f t="shared" si="6"/>
        <v>12</v>
      </c>
      <c r="V10" s="7">
        <f t="shared" si="7"/>
        <v>17</v>
      </c>
      <c r="W10" s="7">
        <f t="shared" si="8"/>
        <v>5</v>
      </c>
      <c r="X10" s="7">
        <f t="shared" si="9"/>
        <v>20</v>
      </c>
      <c r="Y10" s="7">
        <f t="shared" si="10"/>
        <v>1</v>
      </c>
      <c r="Z10" s="7">
        <f t="shared" si="11"/>
        <v>23</v>
      </c>
      <c r="AA10" s="8">
        <f t="shared" si="12"/>
        <v>12.583333333333334</v>
      </c>
    </row>
    <row r="11" spans="1:27" x14ac:dyDescent="0.3">
      <c r="A11" s="2" t="s">
        <v>217</v>
      </c>
      <c r="B11" s="2" t="s">
        <v>52</v>
      </c>
      <c r="C11" s="2">
        <v>9.4700000000000006E-2</v>
      </c>
      <c r="D11" s="2">
        <v>0.14630000000000001</v>
      </c>
      <c r="E11" s="2">
        <v>0.51170000000000004</v>
      </c>
      <c r="F11" s="2">
        <v>0.1976</v>
      </c>
      <c r="G11" s="2">
        <v>0.3866</v>
      </c>
      <c r="H11" s="2">
        <v>0.50549999999999995</v>
      </c>
      <c r="I11" s="2">
        <v>0.67549999999999999</v>
      </c>
      <c r="J11" s="2">
        <v>0.1135</v>
      </c>
      <c r="K11" s="2">
        <v>0.30769999999999997</v>
      </c>
      <c r="L11" s="2">
        <v>0.47060000000000002</v>
      </c>
      <c r="M11" s="2">
        <v>0.65380000000000005</v>
      </c>
      <c r="N11" s="2">
        <v>1.6000000000000001E-3</v>
      </c>
      <c r="O11" s="7">
        <f t="shared" si="0"/>
        <v>11</v>
      </c>
      <c r="P11" s="7">
        <f t="shared" si="1"/>
        <v>12</v>
      </c>
      <c r="Q11" s="7">
        <f t="shared" si="2"/>
        <v>17</v>
      </c>
      <c r="R11" s="7">
        <f t="shared" si="3"/>
        <v>20</v>
      </c>
      <c r="S11" s="7">
        <f t="shared" si="4"/>
        <v>19</v>
      </c>
      <c r="T11" s="7">
        <f t="shared" si="5"/>
        <v>15</v>
      </c>
      <c r="U11" s="7">
        <f t="shared" si="6"/>
        <v>17</v>
      </c>
      <c r="V11" s="7">
        <f t="shared" si="7"/>
        <v>3</v>
      </c>
      <c r="W11" s="7">
        <f t="shared" si="8"/>
        <v>21</v>
      </c>
      <c r="X11" s="7">
        <f t="shared" si="9"/>
        <v>1</v>
      </c>
      <c r="Y11" s="7">
        <f t="shared" si="10"/>
        <v>15</v>
      </c>
      <c r="Z11" s="7">
        <f t="shared" si="11"/>
        <v>2</v>
      </c>
      <c r="AA11" s="8">
        <f t="shared" si="12"/>
        <v>12.75</v>
      </c>
    </row>
    <row r="12" spans="1:27" x14ac:dyDescent="0.3">
      <c r="A12" s="2" t="s">
        <v>49</v>
      </c>
      <c r="B12" s="2" t="s">
        <v>54</v>
      </c>
      <c r="C12" s="2">
        <v>0.1474</v>
      </c>
      <c r="D12" s="2">
        <v>0.2137</v>
      </c>
      <c r="E12" s="2">
        <v>0.5323</v>
      </c>
      <c r="F12" s="2">
        <v>0.19939999999999999</v>
      </c>
      <c r="G12" s="2">
        <v>0.52939999999999998</v>
      </c>
      <c r="H12" s="2">
        <v>0.53310000000000002</v>
      </c>
      <c r="I12" s="2">
        <v>0.70779999999999998</v>
      </c>
      <c r="J12" s="2">
        <v>0.14630000000000001</v>
      </c>
      <c r="K12" s="2">
        <v>0.84619999999999995</v>
      </c>
      <c r="L12" s="2">
        <v>5.7999999999999996E-3</v>
      </c>
      <c r="M12" s="2">
        <v>0.59830000000000005</v>
      </c>
      <c r="N12" s="2">
        <v>0.60370000000000001</v>
      </c>
      <c r="O12" s="7">
        <f t="shared" si="0"/>
        <v>3</v>
      </c>
      <c r="P12" s="7">
        <f t="shared" si="1"/>
        <v>5</v>
      </c>
      <c r="Q12" s="7">
        <f t="shared" si="2"/>
        <v>8</v>
      </c>
      <c r="R12" s="7">
        <f t="shared" si="3"/>
        <v>23</v>
      </c>
      <c r="S12" s="7">
        <f t="shared" si="4"/>
        <v>3</v>
      </c>
      <c r="T12" s="7">
        <f t="shared" si="5"/>
        <v>5</v>
      </c>
      <c r="U12" s="7">
        <f t="shared" si="6"/>
        <v>3</v>
      </c>
      <c r="V12" s="7">
        <f t="shared" si="7"/>
        <v>27</v>
      </c>
      <c r="W12" s="7">
        <f t="shared" si="8"/>
        <v>1</v>
      </c>
      <c r="X12" s="7">
        <f t="shared" si="9"/>
        <v>29</v>
      </c>
      <c r="Y12" s="7">
        <f t="shared" si="10"/>
        <v>25</v>
      </c>
      <c r="Z12" s="7">
        <f t="shared" si="11"/>
        <v>30</v>
      </c>
      <c r="AA12" s="8">
        <f t="shared" si="12"/>
        <v>13.5</v>
      </c>
    </row>
    <row r="13" spans="1:27" x14ac:dyDescent="0.3">
      <c r="A13" s="3" t="s">
        <v>217</v>
      </c>
      <c r="B13" s="3" t="s">
        <v>59</v>
      </c>
      <c r="C13" s="3">
        <v>0.1474</v>
      </c>
      <c r="D13" s="3">
        <v>0.21879999999999999</v>
      </c>
      <c r="E13" s="3">
        <v>0.53800000000000003</v>
      </c>
      <c r="F13" s="3">
        <v>0.19589999999999999</v>
      </c>
      <c r="G13" s="3">
        <v>0.36969999999999997</v>
      </c>
      <c r="H13" s="3">
        <v>0.49719999999999998</v>
      </c>
      <c r="I13" s="3">
        <v>0.67020000000000002</v>
      </c>
      <c r="J13" s="3">
        <v>0.1158</v>
      </c>
      <c r="K13" s="3">
        <v>0.3846</v>
      </c>
      <c r="L13" s="3">
        <v>4.2900000000000001E-2</v>
      </c>
      <c r="M13" s="3">
        <v>0.67369999999999997</v>
      </c>
      <c r="N13" s="3">
        <v>8.4000000000000005E-2</v>
      </c>
      <c r="O13" s="7">
        <f t="shared" si="0"/>
        <v>3</v>
      </c>
      <c r="P13" s="7">
        <f t="shared" si="1"/>
        <v>4</v>
      </c>
      <c r="Q13" s="7">
        <f t="shared" si="2"/>
        <v>3</v>
      </c>
      <c r="R13" s="7">
        <f t="shared" si="3"/>
        <v>15</v>
      </c>
      <c r="S13" s="7">
        <f t="shared" si="4"/>
        <v>22</v>
      </c>
      <c r="T13" s="7">
        <f t="shared" si="5"/>
        <v>18</v>
      </c>
      <c r="U13" s="7">
        <f t="shared" si="6"/>
        <v>21</v>
      </c>
      <c r="V13" s="7">
        <f t="shared" si="7"/>
        <v>7</v>
      </c>
      <c r="W13" s="7">
        <f t="shared" si="8"/>
        <v>12</v>
      </c>
      <c r="X13" s="7">
        <f t="shared" si="9"/>
        <v>24</v>
      </c>
      <c r="Y13" s="7">
        <f t="shared" si="10"/>
        <v>12</v>
      </c>
      <c r="Z13" s="7">
        <f t="shared" si="11"/>
        <v>26</v>
      </c>
      <c r="AA13" s="8">
        <f t="shared" si="12"/>
        <v>13.916666666666666</v>
      </c>
    </row>
    <row r="14" spans="1:27" x14ac:dyDescent="0.3">
      <c r="A14" s="2" t="s">
        <v>50</v>
      </c>
      <c r="B14" s="2" t="s">
        <v>58</v>
      </c>
      <c r="C14" s="2">
        <v>6.3200000000000006E-2</v>
      </c>
      <c r="D14" s="2">
        <v>0.1071</v>
      </c>
      <c r="E14" s="2">
        <v>0.51090000000000002</v>
      </c>
      <c r="F14" s="2">
        <v>0.19470000000000001</v>
      </c>
      <c r="G14" s="2">
        <v>0.4118</v>
      </c>
      <c r="H14" s="2">
        <v>0.50170000000000003</v>
      </c>
      <c r="I14" s="2">
        <v>0.67720000000000002</v>
      </c>
      <c r="J14" s="2">
        <v>0.12479999999999999</v>
      </c>
      <c r="K14" s="2">
        <v>0.42309999999999998</v>
      </c>
      <c r="L14" s="2">
        <v>0.1477</v>
      </c>
      <c r="M14" s="2">
        <v>0.70669999999999999</v>
      </c>
      <c r="N14" s="2">
        <v>1.17E-2</v>
      </c>
      <c r="O14" s="7">
        <f t="shared" si="0"/>
        <v>17</v>
      </c>
      <c r="P14" s="7">
        <f t="shared" si="1"/>
        <v>17</v>
      </c>
      <c r="Q14" s="7">
        <f t="shared" si="2"/>
        <v>20</v>
      </c>
      <c r="R14" s="7">
        <f t="shared" si="3"/>
        <v>13</v>
      </c>
      <c r="S14" s="7">
        <f t="shared" si="4"/>
        <v>14</v>
      </c>
      <c r="T14" s="7">
        <f t="shared" si="5"/>
        <v>17</v>
      </c>
      <c r="U14" s="7">
        <f t="shared" si="6"/>
        <v>16</v>
      </c>
      <c r="V14" s="7">
        <f t="shared" si="7"/>
        <v>20</v>
      </c>
      <c r="W14" s="7">
        <f t="shared" si="8"/>
        <v>7</v>
      </c>
      <c r="X14" s="7">
        <f t="shared" si="9"/>
        <v>14</v>
      </c>
      <c r="Y14" s="7">
        <f t="shared" si="10"/>
        <v>4</v>
      </c>
      <c r="Z14" s="7">
        <f t="shared" si="11"/>
        <v>12</v>
      </c>
      <c r="AA14" s="8">
        <f t="shared" si="12"/>
        <v>14.25</v>
      </c>
    </row>
    <row r="15" spans="1:27" x14ac:dyDescent="0.3">
      <c r="A15" s="2" t="s">
        <v>50</v>
      </c>
      <c r="B15" s="2" t="s">
        <v>54</v>
      </c>
      <c r="C15" s="2">
        <v>4.2099999999999999E-2</v>
      </c>
      <c r="D15" s="2">
        <v>7.6899999999999996E-2</v>
      </c>
      <c r="E15" s="2">
        <v>0.51170000000000004</v>
      </c>
      <c r="F15" s="2">
        <v>0.19209999999999999</v>
      </c>
      <c r="G15" s="2">
        <v>0.38940000000000002</v>
      </c>
      <c r="H15" s="2">
        <v>0.49380000000000002</v>
      </c>
      <c r="I15" s="2">
        <v>0.67130000000000001</v>
      </c>
      <c r="J15" s="2">
        <v>0.12180000000000001</v>
      </c>
      <c r="K15" s="2">
        <v>0.3846</v>
      </c>
      <c r="L15" s="2">
        <v>0.1149</v>
      </c>
      <c r="M15" s="2">
        <v>0.68630000000000002</v>
      </c>
      <c r="N15" s="2">
        <v>1.2800000000000001E-2</v>
      </c>
      <c r="O15" s="7">
        <f t="shared" si="0"/>
        <v>18</v>
      </c>
      <c r="P15" s="7">
        <f t="shared" si="1"/>
        <v>18</v>
      </c>
      <c r="Q15" s="7">
        <f t="shared" si="2"/>
        <v>17</v>
      </c>
      <c r="R15" s="7">
        <f t="shared" si="3"/>
        <v>4</v>
      </c>
      <c r="S15" s="7">
        <f t="shared" si="4"/>
        <v>18</v>
      </c>
      <c r="T15" s="7">
        <f t="shared" si="5"/>
        <v>21</v>
      </c>
      <c r="U15" s="7">
        <f t="shared" si="6"/>
        <v>20</v>
      </c>
      <c r="V15" s="7">
        <f t="shared" si="7"/>
        <v>14</v>
      </c>
      <c r="W15" s="7">
        <f t="shared" si="8"/>
        <v>12</v>
      </c>
      <c r="X15" s="7">
        <f t="shared" si="9"/>
        <v>15</v>
      </c>
      <c r="Y15" s="7">
        <f t="shared" si="10"/>
        <v>8</v>
      </c>
      <c r="Z15" s="7">
        <f t="shared" si="11"/>
        <v>13</v>
      </c>
      <c r="AA15" s="8">
        <f t="shared" si="12"/>
        <v>14.833333333333334</v>
      </c>
    </row>
    <row r="16" spans="1:27" x14ac:dyDescent="0.3">
      <c r="A16" s="2" t="s">
        <v>50</v>
      </c>
      <c r="B16" s="2" t="s">
        <v>56</v>
      </c>
      <c r="C16" s="2">
        <v>8.4199999999999997E-2</v>
      </c>
      <c r="D16" s="2">
        <v>0.1391</v>
      </c>
      <c r="E16" s="2">
        <v>0.51949999999999996</v>
      </c>
      <c r="F16" s="2">
        <v>0.1946</v>
      </c>
      <c r="G16" s="2">
        <v>0.29409999999999997</v>
      </c>
      <c r="H16" s="2">
        <v>0.4234</v>
      </c>
      <c r="I16" s="2">
        <v>0.63519999999999999</v>
      </c>
      <c r="J16" s="2">
        <v>0.1207</v>
      </c>
      <c r="K16" s="2">
        <v>0.42309999999999998</v>
      </c>
      <c r="L16" s="2">
        <v>0.17319999999999999</v>
      </c>
      <c r="M16" s="2">
        <v>0.70760000000000001</v>
      </c>
      <c r="N16" s="2">
        <v>9.7000000000000003E-3</v>
      </c>
      <c r="O16" s="7">
        <f t="shared" si="0"/>
        <v>13</v>
      </c>
      <c r="P16" s="7">
        <f t="shared" si="1"/>
        <v>14</v>
      </c>
      <c r="Q16" s="7">
        <f t="shared" si="2"/>
        <v>12</v>
      </c>
      <c r="R16" s="7">
        <f t="shared" si="3"/>
        <v>12</v>
      </c>
      <c r="S16" s="7">
        <f t="shared" si="4"/>
        <v>30</v>
      </c>
      <c r="T16" s="7">
        <f t="shared" si="5"/>
        <v>30</v>
      </c>
      <c r="U16" s="7">
        <f t="shared" si="6"/>
        <v>30</v>
      </c>
      <c r="V16" s="7">
        <f t="shared" si="7"/>
        <v>13</v>
      </c>
      <c r="W16" s="7">
        <f t="shared" si="8"/>
        <v>7</v>
      </c>
      <c r="X16" s="7">
        <f t="shared" si="9"/>
        <v>13</v>
      </c>
      <c r="Y16" s="7">
        <f t="shared" si="10"/>
        <v>3</v>
      </c>
      <c r="Z16" s="7">
        <f t="shared" si="11"/>
        <v>11</v>
      </c>
      <c r="AA16" s="8">
        <f t="shared" si="12"/>
        <v>15.666666666666666</v>
      </c>
    </row>
    <row r="17" spans="1:27" x14ac:dyDescent="0.3">
      <c r="A17" s="2" t="s">
        <v>49</v>
      </c>
      <c r="B17" s="2" t="s">
        <v>56</v>
      </c>
      <c r="C17" s="2">
        <v>0</v>
      </c>
      <c r="D17" s="2">
        <v>0</v>
      </c>
      <c r="E17" s="2">
        <v>0.5</v>
      </c>
      <c r="F17" s="2">
        <v>0.1928</v>
      </c>
      <c r="G17" s="2">
        <v>0.46500000000000002</v>
      </c>
      <c r="H17" s="2">
        <v>0.51229999999999998</v>
      </c>
      <c r="I17" s="2">
        <v>0.68879999999999997</v>
      </c>
      <c r="J17" s="2">
        <v>0.1399</v>
      </c>
      <c r="K17" s="2">
        <v>0.42309999999999998</v>
      </c>
      <c r="L17" s="2">
        <v>4.5199999999999997E-2</v>
      </c>
      <c r="M17" s="2">
        <v>0.69199999999999995</v>
      </c>
      <c r="N17" s="2">
        <v>3.1199999999999999E-2</v>
      </c>
      <c r="O17" s="7">
        <f t="shared" si="0"/>
        <v>23</v>
      </c>
      <c r="P17" s="7">
        <f t="shared" si="1"/>
        <v>23</v>
      </c>
      <c r="Q17" s="7">
        <f t="shared" si="2"/>
        <v>23</v>
      </c>
      <c r="R17" s="7">
        <f t="shared" si="3"/>
        <v>8</v>
      </c>
      <c r="S17" s="7">
        <f t="shared" si="4"/>
        <v>7</v>
      </c>
      <c r="T17" s="7">
        <f t="shared" si="5"/>
        <v>10</v>
      </c>
      <c r="U17" s="7">
        <f t="shared" si="6"/>
        <v>10</v>
      </c>
      <c r="V17" s="7">
        <f t="shared" si="7"/>
        <v>25</v>
      </c>
      <c r="W17" s="7">
        <f t="shared" si="8"/>
        <v>7</v>
      </c>
      <c r="X17" s="7">
        <f t="shared" si="9"/>
        <v>23</v>
      </c>
      <c r="Y17" s="7">
        <f t="shared" si="10"/>
        <v>7</v>
      </c>
      <c r="Z17" s="7">
        <f t="shared" si="11"/>
        <v>24</v>
      </c>
      <c r="AA17" s="8">
        <f t="shared" si="12"/>
        <v>15.833333333333334</v>
      </c>
    </row>
    <row r="18" spans="1:27" x14ac:dyDescent="0.3">
      <c r="A18" s="2" t="s">
        <v>50</v>
      </c>
      <c r="B18" s="2" t="s">
        <v>60</v>
      </c>
      <c r="C18" s="2">
        <v>0.21049999999999999</v>
      </c>
      <c r="D18" s="2">
        <v>0.25480000000000003</v>
      </c>
      <c r="E18" s="2">
        <v>0.52629999999999999</v>
      </c>
      <c r="F18" s="2">
        <v>0.21210000000000001</v>
      </c>
      <c r="G18" s="2">
        <v>0.39219999999999999</v>
      </c>
      <c r="H18" s="2">
        <v>0.47620000000000001</v>
      </c>
      <c r="I18" s="2">
        <v>0.6643</v>
      </c>
      <c r="J18" s="2">
        <v>0.13100000000000001</v>
      </c>
      <c r="K18" s="2">
        <v>0.1923</v>
      </c>
      <c r="L18" s="2">
        <v>0.3226</v>
      </c>
      <c r="M18" s="2">
        <v>0.59619999999999995</v>
      </c>
      <c r="N18" s="2">
        <v>1.6999999999999999E-3</v>
      </c>
      <c r="O18" s="7">
        <f t="shared" si="0"/>
        <v>2</v>
      </c>
      <c r="P18" s="7">
        <f t="shared" si="1"/>
        <v>2</v>
      </c>
      <c r="Q18" s="7">
        <f t="shared" si="2"/>
        <v>9</v>
      </c>
      <c r="R18" s="7">
        <f t="shared" si="3"/>
        <v>26</v>
      </c>
      <c r="S18" s="7">
        <f t="shared" si="4"/>
        <v>17</v>
      </c>
      <c r="T18" s="7">
        <f t="shared" si="5"/>
        <v>23</v>
      </c>
      <c r="U18" s="7">
        <f t="shared" si="6"/>
        <v>23</v>
      </c>
      <c r="V18" s="7">
        <f t="shared" si="7"/>
        <v>24</v>
      </c>
      <c r="W18" s="7">
        <f t="shared" si="8"/>
        <v>27</v>
      </c>
      <c r="X18" s="7">
        <f t="shared" si="9"/>
        <v>8</v>
      </c>
      <c r="Y18" s="7">
        <f t="shared" si="10"/>
        <v>26</v>
      </c>
      <c r="Z18" s="7">
        <f t="shared" si="11"/>
        <v>9</v>
      </c>
      <c r="AA18" s="8">
        <f t="shared" si="12"/>
        <v>16.333333333333332</v>
      </c>
    </row>
    <row r="19" spans="1:27" x14ac:dyDescent="0.3">
      <c r="A19" s="3" t="s">
        <v>50</v>
      </c>
      <c r="B19" s="3" t="s">
        <v>57</v>
      </c>
      <c r="C19" s="3">
        <v>0</v>
      </c>
      <c r="D19" s="3">
        <v>0</v>
      </c>
      <c r="E19" s="3">
        <v>0.5</v>
      </c>
      <c r="F19" s="3">
        <v>0.2049</v>
      </c>
      <c r="G19" s="3">
        <v>0.39500000000000002</v>
      </c>
      <c r="H19" s="3">
        <v>0.51180000000000003</v>
      </c>
      <c r="I19" s="3">
        <v>0.67900000000000005</v>
      </c>
      <c r="J19" s="3">
        <v>0.1193</v>
      </c>
      <c r="K19" s="3">
        <v>0.46150000000000002</v>
      </c>
      <c r="L19" s="3">
        <v>5.3900000000000003E-2</v>
      </c>
      <c r="M19" s="3">
        <v>0.71309999999999996</v>
      </c>
      <c r="N19" s="3">
        <v>2.5600000000000001E-2</v>
      </c>
      <c r="O19" s="7">
        <f t="shared" si="0"/>
        <v>23</v>
      </c>
      <c r="P19" s="7">
        <f t="shared" si="1"/>
        <v>23</v>
      </c>
      <c r="Q19" s="7">
        <f t="shared" si="2"/>
        <v>23</v>
      </c>
      <c r="R19" s="7">
        <f t="shared" si="3"/>
        <v>25</v>
      </c>
      <c r="S19" s="7">
        <f t="shared" si="4"/>
        <v>16</v>
      </c>
      <c r="T19" s="7">
        <f t="shared" si="5"/>
        <v>12</v>
      </c>
      <c r="U19" s="7">
        <f t="shared" si="6"/>
        <v>14</v>
      </c>
      <c r="V19" s="7">
        <f t="shared" si="7"/>
        <v>11</v>
      </c>
      <c r="W19" s="7">
        <f t="shared" si="8"/>
        <v>6</v>
      </c>
      <c r="X19" s="7">
        <f t="shared" si="9"/>
        <v>22</v>
      </c>
      <c r="Y19" s="7">
        <f t="shared" si="10"/>
        <v>2</v>
      </c>
      <c r="Z19" s="7">
        <f t="shared" si="11"/>
        <v>20</v>
      </c>
      <c r="AA19" s="8">
        <f t="shared" si="12"/>
        <v>16.416666666666668</v>
      </c>
    </row>
    <row r="20" spans="1:27" x14ac:dyDescent="0.3">
      <c r="A20" s="2" t="s">
        <v>50</v>
      </c>
      <c r="B20" s="2" t="s">
        <v>52</v>
      </c>
      <c r="C20" s="2">
        <v>9.4700000000000006E-2</v>
      </c>
      <c r="D20" s="2">
        <v>0.14749999999999999</v>
      </c>
      <c r="E20" s="2">
        <v>0.51349999999999996</v>
      </c>
      <c r="F20" s="2">
        <v>0.19989999999999999</v>
      </c>
      <c r="G20" s="2">
        <v>0.30809999999999998</v>
      </c>
      <c r="H20" s="2">
        <v>0.44180000000000003</v>
      </c>
      <c r="I20" s="2">
        <v>0.64319999999999999</v>
      </c>
      <c r="J20" s="2">
        <v>0.1203</v>
      </c>
      <c r="K20" s="2">
        <v>0.30769999999999997</v>
      </c>
      <c r="L20" s="2">
        <v>0.45710000000000001</v>
      </c>
      <c r="M20" s="2">
        <v>0.65380000000000005</v>
      </c>
      <c r="N20" s="2">
        <v>1.5E-3</v>
      </c>
      <c r="O20" s="7">
        <f t="shared" si="0"/>
        <v>11</v>
      </c>
      <c r="P20" s="7">
        <f t="shared" si="1"/>
        <v>11</v>
      </c>
      <c r="Q20" s="7">
        <f t="shared" si="2"/>
        <v>16</v>
      </c>
      <c r="R20" s="7">
        <f t="shared" si="3"/>
        <v>24</v>
      </c>
      <c r="S20" s="7">
        <f t="shared" si="4"/>
        <v>29</v>
      </c>
      <c r="T20" s="7">
        <f t="shared" si="5"/>
        <v>28</v>
      </c>
      <c r="U20" s="7">
        <f t="shared" si="6"/>
        <v>28</v>
      </c>
      <c r="V20" s="7">
        <f t="shared" si="7"/>
        <v>12</v>
      </c>
      <c r="W20" s="7">
        <f t="shared" si="8"/>
        <v>21</v>
      </c>
      <c r="X20" s="7">
        <f t="shared" si="9"/>
        <v>2</v>
      </c>
      <c r="Y20" s="7">
        <f t="shared" si="10"/>
        <v>15</v>
      </c>
      <c r="Z20" s="7">
        <f t="shared" si="11"/>
        <v>1</v>
      </c>
      <c r="AA20" s="8">
        <f t="shared" si="12"/>
        <v>16.5</v>
      </c>
    </row>
    <row r="21" spans="1:27" x14ac:dyDescent="0.3">
      <c r="A21" s="3" t="s">
        <v>50</v>
      </c>
      <c r="B21" s="3" t="s">
        <v>55</v>
      </c>
      <c r="C21" s="3">
        <v>1.0500000000000001E-2</v>
      </c>
      <c r="D21" s="3">
        <v>2.06E-2</v>
      </c>
      <c r="E21" s="3">
        <v>0.50339999999999996</v>
      </c>
      <c r="F21" s="3">
        <v>0.19239999999999999</v>
      </c>
      <c r="G21" s="3">
        <v>0.40060000000000001</v>
      </c>
      <c r="H21" s="3">
        <v>0.4965</v>
      </c>
      <c r="I21" s="3">
        <v>0.67369999999999997</v>
      </c>
      <c r="J21" s="3">
        <v>0.12590000000000001</v>
      </c>
      <c r="K21" s="3">
        <v>0.42309999999999998</v>
      </c>
      <c r="L21" s="3">
        <v>5.4199999999999998E-2</v>
      </c>
      <c r="M21" s="3">
        <v>0.69550000000000001</v>
      </c>
      <c r="N21" s="3">
        <v>2.35E-2</v>
      </c>
      <c r="O21" s="7">
        <f t="shared" si="0"/>
        <v>21</v>
      </c>
      <c r="P21" s="7">
        <f t="shared" si="1"/>
        <v>22</v>
      </c>
      <c r="Q21" s="7">
        <f t="shared" si="2"/>
        <v>22</v>
      </c>
      <c r="R21" s="7">
        <f t="shared" si="3"/>
        <v>6</v>
      </c>
      <c r="S21" s="7">
        <f t="shared" si="4"/>
        <v>15</v>
      </c>
      <c r="T21" s="7">
        <f t="shared" si="5"/>
        <v>20</v>
      </c>
      <c r="U21" s="7">
        <f t="shared" si="6"/>
        <v>18</v>
      </c>
      <c r="V21" s="7">
        <f t="shared" si="7"/>
        <v>21</v>
      </c>
      <c r="W21" s="7">
        <f t="shared" si="8"/>
        <v>7</v>
      </c>
      <c r="X21" s="7">
        <f t="shared" si="9"/>
        <v>21</v>
      </c>
      <c r="Y21" s="7">
        <f t="shared" si="10"/>
        <v>6</v>
      </c>
      <c r="Z21" s="7">
        <f t="shared" si="11"/>
        <v>19</v>
      </c>
      <c r="AA21" s="8">
        <f t="shared" si="12"/>
        <v>16.5</v>
      </c>
    </row>
    <row r="22" spans="1:27" x14ac:dyDescent="0.3">
      <c r="A22" s="3" t="s">
        <v>50</v>
      </c>
      <c r="B22" s="3" t="s">
        <v>61</v>
      </c>
      <c r="C22" s="3">
        <v>4.2099999999999999E-2</v>
      </c>
      <c r="D22" s="3">
        <v>7.6899999999999996E-2</v>
      </c>
      <c r="E22" s="3">
        <v>0.51170000000000004</v>
      </c>
      <c r="F22" s="3">
        <v>0.19109999999999999</v>
      </c>
      <c r="G22" s="3">
        <v>0.3417</v>
      </c>
      <c r="H22" s="3">
        <v>0.46300000000000002</v>
      </c>
      <c r="I22" s="3">
        <v>0.65410000000000001</v>
      </c>
      <c r="J22" s="3">
        <v>0.11840000000000001</v>
      </c>
      <c r="K22" s="3">
        <v>0.1923</v>
      </c>
      <c r="L22" s="3">
        <v>0.3226</v>
      </c>
      <c r="M22" s="3">
        <v>0.59619999999999995</v>
      </c>
      <c r="N22" s="3">
        <v>1.6000000000000001E-3</v>
      </c>
      <c r="O22" s="7">
        <f t="shared" si="0"/>
        <v>18</v>
      </c>
      <c r="P22" s="7">
        <f t="shared" si="1"/>
        <v>18</v>
      </c>
      <c r="Q22" s="7">
        <f t="shared" si="2"/>
        <v>17</v>
      </c>
      <c r="R22" s="7">
        <f t="shared" si="3"/>
        <v>2</v>
      </c>
      <c r="S22" s="7">
        <f t="shared" si="4"/>
        <v>25</v>
      </c>
      <c r="T22" s="7">
        <f t="shared" si="5"/>
        <v>25</v>
      </c>
      <c r="U22" s="7">
        <f t="shared" si="6"/>
        <v>25</v>
      </c>
      <c r="V22" s="7">
        <f t="shared" si="7"/>
        <v>9</v>
      </c>
      <c r="W22" s="7">
        <f t="shared" si="8"/>
        <v>27</v>
      </c>
      <c r="X22" s="7">
        <f t="shared" si="9"/>
        <v>8</v>
      </c>
      <c r="Y22" s="7">
        <f t="shared" si="10"/>
        <v>26</v>
      </c>
      <c r="Z22" s="7">
        <f t="shared" si="11"/>
        <v>2</v>
      </c>
      <c r="AA22" s="8">
        <f t="shared" si="12"/>
        <v>16.833333333333332</v>
      </c>
    </row>
    <row r="23" spans="1:27" x14ac:dyDescent="0.3">
      <c r="A23" s="3" t="s">
        <v>49</v>
      </c>
      <c r="B23" s="3" t="s">
        <v>53</v>
      </c>
      <c r="C23" s="3">
        <v>3.1600000000000003E-2</v>
      </c>
      <c r="D23" s="3">
        <v>6.0600000000000001E-2</v>
      </c>
      <c r="E23" s="3">
        <v>0.51390000000000002</v>
      </c>
      <c r="F23" s="3">
        <v>0.19589999999999999</v>
      </c>
      <c r="G23" s="3">
        <v>0.42859999999999998</v>
      </c>
      <c r="H23" s="3">
        <v>0.51780000000000004</v>
      </c>
      <c r="I23" s="3">
        <v>0.68600000000000005</v>
      </c>
      <c r="J23" s="3">
        <v>0.12379999999999999</v>
      </c>
      <c r="K23" s="3">
        <v>0.34620000000000001</v>
      </c>
      <c r="L23" s="3">
        <v>3.6700000000000003E-2</v>
      </c>
      <c r="M23" s="3">
        <v>0.65329999999999999</v>
      </c>
      <c r="N23" s="3">
        <v>2.8500000000000001E-2</v>
      </c>
      <c r="O23" s="7">
        <f t="shared" si="0"/>
        <v>20</v>
      </c>
      <c r="P23" s="7">
        <f t="shared" si="1"/>
        <v>20</v>
      </c>
      <c r="Q23" s="7">
        <f t="shared" si="2"/>
        <v>15</v>
      </c>
      <c r="R23" s="7">
        <f t="shared" si="3"/>
        <v>15</v>
      </c>
      <c r="S23" s="7">
        <f t="shared" si="4"/>
        <v>11</v>
      </c>
      <c r="T23" s="7">
        <f t="shared" si="5"/>
        <v>8</v>
      </c>
      <c r="U23" s="7">
        <f t="shared" si="6"/>
        <v>11</v>
      </c>
      <c r="V23" s="7">
        <f t="shared" si="7"/>
        <v>19</v>
      </c>
      <c r="W23" s="7">
        <f t="shared" si="8"/>
        <v>17</v>
      </c>
      <c r="X23" s="7">
        <f t="shared" si="9"/>
        <v>26</v>
      </c>
      <c r="Y23" s="7">
        <f t="shared" si="10"/>
        <v>20</v>
      </c>
      <c r="Z23" s="7">
        <f t="shared" si="11"/>
        <v>22</v>
      </c>
      <c r="AA23" s="8">
        <f t="shared" si="12"/>
        <v>17</v>
      </c>
    </row>
    <row r="24" spans="1:27" x14ac:dyDescent="0.3">
      <c r="A24" s="3" t="s">
        <v>49</v>
      </c>
      <c r="B24" s="3" t="s">
        <v>55</v>
      </c>
      <c r="C24" s="3">
        <v>0</v>
      </c>
      <c r="D24" s="3">
        <v>0</v>
      </c>
      <c r="E24" s="3">
        <v>0.5</v>
      </c>
      <c r="F24" s="3">
        <v>0.1923</v>
      </c>
      <c r="G24" s="3">
        <v>0.52380000000000004</v>
      </c>
      <c r="H24" s="3">
        <v>0.52749999999999997</v>
      </c>
      <c r="I24" s="3">
        <v>0.70430000000000004</v>
      </c>
      <c r="J24" s="3">
        <v>0.15759999999999999</v>
      </c>
      <c r="K24" s="3">
        <v>0.76919999999999999</v>
      </c>
      <c r="L24" s="3">
        <v>5.1999999999999998E-3</v>
      </c>
      <c r="M24" s="3">
        <v>0.55400000000000005</v>
      </c>
      <c r="N24" s="3">
        <v>0.60160000000000002</v>
      </c>
      <c r="O24" s="7">
        <f t="shared" si="0"/>
        <v>23</v>
      </c>
      <c r="P24" s="7">
        <f t="shared" si="1"/>
        <v>23</v>
      </c>
      <c r="Q24" s="7">
        <f t="shared" si="2"/>
        <v>23</v>
      </c>
      <c r="R24" s="7">
        <f t="shared" si="3"/>
        <v>5</v>
      </c>
      <c r="S24" s="7">
        <f t="shared" si="4"/>
        <v>4</v>
      </c>
      <c r="T24" s="7">
        <f t="shared" si="5"/>
        <v>7</v>
      </c>
      <c r="U24" s="7">
        <f t="shared" si="6"/>
        <v>4</v>
      </c>
      <c r="V24" s="7">
        <f t="shared" si="7"/>
        <v>28</v>
      </c>
      <c r="W24" s="7">
        <f t="shared" si="8"/>
        <v>2</v>
      </c>
      <c r="X24" s="7">
        <f t="shared" si="9"/>
        <v>30</v>
      </c>
      <c r="Y24" s="7">
        <f t="shared" si="10"/>
        <v>30</v>
      </c>
      <c r="Z24" s="7">
        <f t="shared" si="11"/>
        <v>29</v>
      </c>
      <c r="AA24" s="8">
        <f t="shared" si="12"/>
        <v>17.333333333333332</v>
      </c>
    </row>
    <row r="25" spans="1:27" x14ac:dyDescent="0.3">
      <c r="A25" s="2" t="s">
        <v>49</v>
      </c>
      <c r="B25" s="2" t="s">
        <v>58</v>
      </c>
      <c r="C25" s="2">
        <v>1.0500000000000001E-2</v>
      </c>
      <c r="D25" s="2">
        <v>2.0799999999999999E-2</v>
      </c>
      <c r="E25" s="2">
        <v>0.50529999999999997</v>
      </c>
      <c r="F25" s="2">
        <v>0.1986</v>
      </c>
      <c r="G25" s="2">
        <v>0.49020000000000002</v>
      </c>
      <c r="H25" s="2">
        <v>0.50719999999999998</v>
      </c>
      <c r="I25" s="2">
        <v>0.68989999999999996</v>
      </c>
      <c r="J25" s="2">
        <v>0.14549999999999999</v>
      </c>
      <c r="K25" s="2">
        <v>0.69230000000000003</v>
      </c>
      <c r="L25" s="2">
        <v>7.7000000000000002E-3</v>
      </c>
      <c r="M25" s="2">
        <v>0.64439999999999997</v>
      </c>
      <c r="N25" s="2">
        <v>0.31569999999999998</v>
      </c>
      <c r="O25" s="7">
        <f t="shared" si="0"/>
        <v>21</v>
      </c>
      <c r="P25" s="7">
        <f t="shared" si="1"/>
        <v>21</v>
      </c>
      <c r="Q25" s="7">
        <f t="shared" si="2"/>
        <v>21</v>
      </c>
      <c r="R25" s="7">
        <f t="shared" si="3"/>
        <v>21</v>
      </c>
      <c r="S25" s="7">
        <f t="shared" si="4"/>
        <v>6</v>
      </c>
      <c r="T25" s="7">
        <f t="shared" si="5"/>
        <v>13</v>
      </c>
      <c r="U25" s="7">
        <f t="shared" si="6"/>
        <v>9</v>
      </c>
      <c r="V25" s="7">
        <f t="shared" si="7"/>
        <v>26</v>
      </c>
      <c r="W25" s="7">
        <f t="shared" si="8"/>
        <v>3</v>
      </c>
      <c r="X25" s="7">
        <f t="shared" si="9"/>
        <v>28</v>
      </c>
      <c r="Y25" s="7">
        <f t="shared" si="10"/>
        <v>21</v>
      </c>
      <c r="Z25" s="7">
        <f t="shared" si="11"/>
        <v>28</v>
      </c>
      <c r="AA25" s="8">
        <f t="shared" si="12"/>
        <v>18.166666666666668</v>
      </c>
    </row>
    <row r="26" spans="1:27" x14ac:dyDescent="0.3">
      <c r="A26" s="3" t="s">
        <v>50</v>
      </c>
      <c r="B26" s="3" t="s">
        <v>59</v>
      </c>
      <c r="C26" s="3">
        <v>0.1053</v>
      </c>
      <c r="D26" s="3">
        <v>0.1681</v>
      </c>
      <c r="E26" s="3">
        <v>0.52629999999999999</v>
      </c>
      <c r="F26" s="3">
        <v>0.19470000000000001</v>
      </c>
      <c r="G26" s="3">
        <v>0.32769999999999999</v>
      </c>
      <c r="H26" s="3">
        <v>0.44400000000000001</v>
      </c>
      <c r="I26" s="3">
        <v>0.64529999999999998</v>
      </c>
      <c r="J26" s="3">
        <v>0.12590000000000001</v>
      </c>
      <c r="K26" s="3">
        <v>0.26919999999999999</v>
      </c>
      <c r="L26" s="3">
        <v>0.35</v>
      </c>
      <c r="M26" s="3">
        <v>0.63429999999999997</v>
      </c>
      <c r="N26" s="3">
        <v>2.12E-2</v>
      </c>
      <c r="O26" s="7">
        <f t="shared" si="0"/>
        <v>10</v>
      </c>
      <c r="P26" s="7">
        <f t="shared" si="1"/>
        <v>10</v>
      </c>
      <c r="Q26" s="7">
        <f t="shared" si="2"/>
        <v>9</v>
      </c>
      <c r="R26" s="7">
        <f t="shared" si="3"/>
        <v>13</v>
      </c>
      <c r="S26" s="7">
        <f t="shared" si="4"/>
        <v>27</v>
      </c>
      <c r="T26" s="7">
        <f t="shared" si="5"/>
        <v>27</v>
      </c>
      <c r="U26" s="7">
        <f t="shared" si="6"/>
        <v>27</v>
      </c>
      <c r="V26" s="7">
        <f t="shared" si="7"/>
        <v>21</v>
      </c>
      <c r="W26" s="7">
        <f t="shared" si="8"/>
        <v>25</v>
      </c>
      <c r="X26" s="7">
        <f t="shared" si="9"/>
        <v>7</v>
      </c>
      <c r="Y26" s="7">
        <f t="shared" si="10"/>
        <v>24</v>
      </c>
      <c r="Z26" s="7">
        <f t="shared" si="11"/>
        <v>18</v>
      </c>
      <c r="AA26" s="8">
        <f t="shared" si="12"/>
        <v>18.166666666666668</v>
      </c>
    </row>
    <row r="27" spans="1:27" x14ac:dyDescent="0.3">
      <c r="A27" s="2" t="s">
        <v>49</v>
      </c>
      <c r="B27" s="2" t="s">
        <v>60</v>
      </c>
      <c r="C27" s="2">
        <v>0</v>
      </c>
      <c r="D27" s="2">
        <v>0</v>
      </c>
      <c r="E27" s="2">
        <v>0.5</v>
      </c>
      <c r="F27" s="2">
        <v>0.21479999999999999</v>
      </c>
      <c r="G27" s="2">
        <v>0.437</v>
      </c>
      <c r="H27" s="2">
        <v>0.50570000000000004</v>
      </c>
      <c r="I27" s="2">
        <v>0.68210000000000004</v>
      </c>
      <c r="J27" s="2">
        <v>0.12889999999999999</v>
      </c>
      <c r="K27" s="2">
        <v>0.1923</v>
      </c>
      <c r="L27" s="2">
        <v>0.3226</v>
      </c>
      <c r="M27" s="2">
        <v>0.59619999999999995</v>
      </c>
      <c r="N27" s="2">
        <v>1.6000000000000001E-3</v>
      </c>
      <c r="O27" s="7">
        <f t="shared" si="0"/>
        <v>23</v>
      </c>
      <c r="P27" s="7">
        <f t="shared" si="1"/>
        <v>23</v>
      </c>
      <c r="Q27" s="7">
        <f t="shared" si="2"/>
        <v>23</v>
      </c>
      <c r="R27" s="7">
        <f t="shared" si="3"/>
        <v>28</v>
      </c>
      <c r="S27" s="7">
        <f t="shared" si="4"/>
        <v>9</v>
      </c>
      <c r="T27" s="7">
        <f t="shared" si="5"/>
        <v>14</v>
      </c>
      <c r="U27" s="7">
        <f t="shared" si="6"/>
        <v>13</v>
      </c>
      <c r="V27" s="7">
        <f t="shared" si="7"/>
        <v>23</v>
      </c>
      <c r="W27" s="7">
        <f t="shared" si="8"/>
        <v>27</v>
      </c>
      <c r="X27" s="7">
        <f t="shared" si="9"/>
        <v>8</v>
      </c>
      <c r="Y27" s="7">
        <f t="shared" si="10"/>
        <v>26</v>
      </c>
      <c r="Z27" s="7">
        <f t="shared" si="11"/>
        <v>2</v>
      </c>
      <c r="AA27" s="8">
        <f t="shared" si="12"/>
        <v>18.25</v>
      </c>
    </row>
    <row r="28" spans="1:27" x14ac:dyDescent="0.3">
      <c r="A28" s="2" t="s">
        <v>49</v>
      </c>
      <c r="B28" s="2" t="s">
        <v>52</v>
      </c>
      <c r="C28" s="2">
        <v>0</v>
      </c>
      <c r="D28" s="2">
        <v>0</v>
      </c>
      <c r="E28" s="2">
        <v>0.5</v>
      </c>
      <c r="F28" s="2">
        <v>0.19409999999999999</v>
      </c>
      <c r="G28" s="2">
        <v>0.33889999999999998</v>
      </c>
      <c r="H28" s="2">
        <v>0.46629999999999999</v>
      </c>
      <c r="I28" s="2">
        <v>0.65510000000000002</v>
      </c>
      <c r="J28" s="2">
        <v>0.1186</v>
      </c>
      <c r="K28" s="2">
        <v>0.1923</v>
      </c>
      <c r="L28" s="2">
        <v>0.3226</v>
      </c>
      <c r="M28" s="2">
        <v>0.59619999999999995</v>
      </c>
      <c r="N28" s="2">
        <v>1.6000000000000001E-3</v>
      </c>
      <c r="O28" s="7">
        <f t="shared" si="0"/>
        <v>23</v>
      </c>
      <c r="P28" s="7">
        <f t="shared" si="1"/>
        <v>23</v>
      </c>
      <c r="Q28" s="7">
        <f t="shared" si="2"/>
        <v>23</v>
      </c>
      <c r="R28" s="7">
        <f t="shared" si="3"/>
        <v>10</v>
      </c>
      <c r="S28" s="7">
        <f t="shared" si="4"/>
        <v>26</v>
      </c>
      <c r="T28" s="7">
        <f t="shared" si="5"/>
        <v>24</v>
      </c>
      <c r="U28" s="7">
        <f t="shared" si="6"/>
        <v>24</v>
      </c>
      <c r="V28" s="7">
        <f t="shared" si="7"/>
        <v>10</v>
      </c>
      <c r="W28" s="7">
        <f t="shared" si="8"/>
        <v>27</v>
      </c>
      <c r="X28" s="7">
        <f t="shared" si="9"/>
        <v>8</v>
      </c>
      <c r="Y28" s="7">
        <f t="shared" si="10"/>
        <v>26</v>
      </c>
      <c r="Z28" s="7">
        <f t="shared" si="11"/>
        <v>2</v>
      </c>
      <c r="AA28" s="8">
        <f t="shared" si="12"/>
        <v>18.833333333333332</v>
      </c>
    </row>
    <row r="29" spans="1:27" x14ac:dyDescent="0.3">
      <c r="A29" s="3" t="s">
        <v>49</v>
      </c>
      <c r="B29" s="3" t="s">
        <v>59</v>
      </c>
      <c r="C29" s="3">
        <v>0</v>
      </c>
      <c r="D29" s="3">
        <v>0</v>
      </c>
      <c r="E29" s="3">
        <v>0.5</v>
      </c>
      <c r="F29" s="3">
        <v>0.1925</v>
      </c>
      <c r="G29" s="3">
        <v>0.34449999999999997</v>
      </c>
      <c r="H29" s="3">
        <v>0.46150000000000002</v>
      </c>
      <c r="I29" s="3">
        <v>0.65380000000000005</v>
      </c>
      <c r="J29" s="3">
        <v>0.12189999999999999</v>
      </c>
      <c r="K29" s="3">
        <v>0.34620000000000001</v>
      </c>
      <c r="L29" s="3">
        <v>0.4</v>
      </c>
      <c r="M29" s="3">
        <v>0.67259999999999998</v>
      </c>
      <c r="N29" s="3">
        <v>3.8199999999999998E-2</v>
      </c>
      <c r="O29" s="7">
        <f t="shared" si="0"/>
        <v>23</v>
      </c>
      <c r="P29" s="7">
        <f t="shared" si="1"/>
        <v>23</v>
      </c>
      <c r="Q29" s="7">
        <f t="shared" si="2"/>
        <v>23</v>
      </c>
      <c r="R29" s="7">
        <f t="shared" si="3"/>
        <v>7</v>
      </c>
      <c r="S29" s="7">
        <f t="shared" si="4"/>
        <v>24</v>
      </c>
      <c r="T29" s="7">
        <f t="shared" si="5"/>
        <v>26</v>
      </c>
      <c r="U29" s="7">
        <f t="shared" si="6"/>
        <v>26</v>
      </c>
      <c r="V29" s="7">
        <f t="shared" si="7"/>
        <v>16</v>
      </c>
      <c r="W29" s="7">
        <f t="shared" si="8"/>
        <v>17</v>
      </c>
      <c r="X29" s="7">
        <f t="shared" si="9"/>
        <v>6</v>
      </c>
      <c r="Y29" s="7">
        <f t="shared" si="10"/>
        <v>13</v>
      </c>
      <c r="Z29" s="7">
        <f t="shared" si="11"/>
        <v>25</v>
      </c>
      <c r="AA29" s="8">
        <f t="shared" si="12"/>
        <v>19.083333333333332</v>
      </c>
    </row>
    <row r="30" spans="1:27" x14ac:dyDescent="0.3">
      <c r="A30" s="3" t="s">
        <v>49</v>
      </c>
      <c r="B30" s="3" t="s">
        <v>57</v>
      </c>
      <c r="C30" s="3">
        <v>0</v>
      </c>
      <c r="D30" s="3">
        <v>0</v>
      </c>
      <c r="E30" s="3">
        <v>0.5</v>
      </c>
      <c r="F30" s="3">
        <v>0.2155</v>
      </c>
      <c r="G30" s="3">
        <v>0.61060000000000003</v>
      </c>
      <c r="H30" s="3">
        <v>0.49709999999999999</v>
      </c>
      <c r="I30" s="3">
        <v>0.69979999999999998</v>
      </c>
      <c r="J30" s="3">
        <v>0.18229999999999999</v>
      </c>
      <c r="K30" s="3">
        <v>0.61539999999999995</v>
      </c>
      <c r="L30" s="3">
        <v>8.0999999999999996E-3</v>
      </c>
      <c r="M30" s="3">
        <v>0.63770000000000004</v>
      </c>
      <c r="N30" s="3">
        <v>0.23899999999999999</v>
      </c>
      <c r="O30" s="7">
        <f t="shared" si="0"/>
        <v>23</v>
      </c>
      <c r="P30" s="7">
        <f t="shared" si="1"/>
        <v>23</v>
      </c>
      <c r="Q30" s="7">
        <f t="shared" si="2"/>
        <v>23</v>
      </c>
      <c r="R30" s="7">
        <f t="shared" si="3"/>
        <v>29</v>
      </c>
      <c r="S30" s="7">
        <f t="shared" si="4"/>
        <v>2</v>
      </c>
      <c r="T30" s="7">
        <f t="shared" si="5"/>
        <v>19</v>
      </c>
      <c r="U30" s="7">
        <f t="shared" si="6"/>
        <v>5</v>
      </c>
      <c r="V30" s="7">
        <f t="shared" si="7"/>
        <v>30</v>
      </c>
      <c r="W30" s="7">
        <f t="shared" si="8"/>
        <v>4</v>
      </c>
      <c r="X30" s="7">
        <f t="shared" si="9"/>
        <v>27</v>
      </c>
      <c r="Y30" s="7">
        <f t="shared" si="10"/>
        <v>22</v>
      </c>
      <c r="Z30" s="7">
        <f t="shared" si="11"/>
        <v>27</v>
      </c>
      <c r="AA30" s="8">
        <f t="shared" si="12"/>
        <v>19.5</v>
      </c>
    </row>
    <row r="31" spans="1:27" x14ac:dyDescent="0.3">
      <c r="A31" s="3" t="s">
        <v>49</v>
      </c>
      <c r="B31" s="3" t="s">
        <v>61</v>
      </c>
      <c r="C31" s="3">
        <v>0</v>
      </c>
      <c r="D31" s="3">
        <v>0</v>
      </c>
      <c r="E31" s="3">
        <v>0.5</v>
      </c>
      <c r="F31" s="3">
        <v>0.1991</v>
      </c>
      <c r="G31" s="3">
        <v>0.32490000000000002</v>
      </c>
      <c r="H31" s="3">
        <v>0.43859999999999999</v>
      </c>
      <c r="I31" s="3">
        <v>0.64290000000000003</v>
      </c>
      <c r="J31" s="3">
        <v>0.1236</v>
      </c>
      <c r="K31" s="3">
        <v>0.26919999999999999</v>
      </c>
      <c r="L31" s="3">
        <v>0.42420000000000002</v>
      </c>
      <c r="M31" s="3">
        <v>0.63460000000000005</v>
      </c>
      <c r="N31" s="3">
        <v>1.6000000000000001E-3</v>
      </c>
      <c r="O31" s="7">
        <f t="shared" si="0"/>
        <v>23</v>
      </c>
      <c r="P31" s="7">
        <f t="shared" si="1"/>
        <v>23</v>
      </c>
      <c r="Q31" s="7">
        <f t="shared" si="2"/>
        <v>23</v>
      </c>
      <c r="R31" s="7">
        <f t="shared" si="3"/>
        <v>22</v>
      </c>
      <c r="S31" s="7">
        <f t="shared" si="4"/>
        <v>28</v>
      </c>
      <c r="T31" s="7">
        <f t="shared" si="5"/>
        <v>29</v>
      </c>
      <c r="U31" s="7">
        <f t="shared" si="6"/>
        <v>29</v>
      </c>
      <c r="V31" s="7">
        <f t="shared" si="7"/>
        <v>18</v>
      </c>
      <c r="W31" s="7">
        <f t="shared" si="8"/>
        <v>25</v>
      </c>
      <c r="X31" s="7">
        <f t="shared" si="9"/>
        <v>5</v>
      </c>
      <c r="Y31" s="7">
        <f t="shared" si="10"/>
        <v>23</v>
      </c>
      <c r="Z31" s="7">
        <f t="shared" si="11"/>
        <v>2</v>
      </c>
      <c r="AA31" s="8">
        <f t="shared" si="12"/>
        <v>20.833333333333332</v>
      </c>
    </row>
  </sheetData>
  <sortState xmlns:xlrd2="http://schemas.microsoft.com/office/spreadsheetml/2017/richdata2" ref="A2:AA31">
    <sortCondition ref="A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5493-984B-4F04-9EBB-46D2232BFCFB}">
  <dimension ref="A1:AA31"/>
  <sheetViews>
    <sheetView topLeftCell="E1" workbookViewId="0">
      <selection activeCell="AA2" sqref="AA2"/>
    </sheetView>
  </sheetViews>
  <sheetFormatPr defaultRowHeight="14.4" x14ac:dyDescent="0.3"/>
  <sheetData>
    <row r="1" spans="1:27" ht="15" thickBot="1" x14ac:dyDescent="0.35">
      <c r="A1" s="4" t="s">
        <v>219</v>
      </c>
      <c r="B1" s="4" t="s">
        <v>220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31</v>
      </c>
      <c r="L1" s="4" t="s">
        <v>32</v>
      </c>
      <c r="M1" s="4" t="s">
        <v>33</v>
      </c>
      <c r="N1" s="4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s="2" t="s">
        <v>217</v>
      </c>
      <c r="B2" s="2" t="s">
        <v>60</v>
      </c>
      <c r="C2" s="2">
        <v>0.1158</v>
      </c>
      <c r="D2" s="2">
        <v>0.1789</v>
      </c>
      <c r="E2" s="2">
        <v>0.52590000000000003</v>
      </c>
      <c r="F2" s="2">
        <v>0.22339999999999999</v>
      </c>
      <c r="G2" s="2">
        <v>0.7591</v>
      </c>
      <c r="H2" s="2">
        <v>0.78890000000000005</v>
      </c>
      <c r="I2" s="2">
        <v>0.8589</v>
      </c>
      <c r="J2" s="2">
        <v>7.0699999999999999E-2</v>
      </c>
      <c r="K2" s="2">
        <v>0.42309999999999998</v>
      </c>
      <c r="L2" s="2">
        <v>0.59460000000000002</v>
      </c>
      <c r="M2" s="2">
        <v>0.71150000000000002</v>
      </c>
      <c r="N2" s="2">
        <v>1.2999999999999999E-3</v>
      </c>
      <c r="O2" s="7">
        <f t="shared" ref="O2:O31" si="0">RANK(C2,C:C,0)</f>
        <v>2</v>
      </c>
      <c r="P2" s="7">
        <f t="shared" ref="P2:P31" si="1">RANK(D2,D:D,0)</f>
        <v>2</v>
      </c>
      <c r="Q2" s="7">
        <f t="shared" ref="Q2:Q31" si="2">RANK(E2,E:E,0)</f>
        <v>2</v>
      </c>
      <c r="R2" s="7">
        <f t="shared" ref="R2:R31" si="3">RANK(F2,F:F,1)</f>
        <v>30</v>
      </c>
      <c r="S2" s="7">
        <f t="shared" ref="S2:S31" si="4">RANK(G2,G:G,0)</f>
        <v>1</v>
      </c>
      <c r="T2" s="7">
        <f t="shared" ref="T2:T31" si="5">RANK(H2,H:H,0)</f>
        <v>2</v>
      </c>
      <c r="U2" s="7">
        <f t="shared" ref="U2:U31" si="6">RANK(I2,I:I,0)</f>
        <v>1</v>
      </c>
      <c r="V2" s="7">
        <f t="shared" ref="V2:V31" si="7">RANK(J2,J:J,1)</f>
        <v>17</v>
      </c>
      <c r="W2" s="7">
        <f t="shared" ref="W2:W31" si="8">RANK(K2,K:K,0)</f>
        <v>4</v>
      </c>
      <c r="X2" s="7">
        <f t="shared" ref="X2:X31" si="9">RANK(L2,L:L,0)</f>
        <v>1</v>
      </c>
      <c r="Y2" s="7">
        <f t="shared" ref="Y2:Y31" si="10">RANK(M2,M:M,0)</f>
        <v>4</v>
      </c>
      <c r="Z2" s="7">
        <f t="shared" ref="Z2:Z31" si="11">RANK(N2,N:N,1)</f>
        <v>2</v>
      </c>
      <c r="AA2" s="8">
        <f t="shared" ref="AA2:AA31" si="12">SUM(O2:Z2)/12</f>
        <v>5.666666666666667</v>
      </c>
    </row>
    <row r="3" spans="1:27" x14ac:dyDescent="0.3">
      <c r="A3" s="2" t="s">
        <v>50</v>
      </c>
      <c r="B3" s="2" t="s">
        <v>60</v>
      </c>
      <c r="C3" s="2">
        <v>0.1474</v>
      </c>
      <c r="D3" s="2">
        <v>0.2137</v>
      </c>
      <c r="E3" s="2">
        <v>0.5323</v>
      </c>
      <c r="F3" s="2">
        <v>0.2157</v>
      </c>
      <c r="G3" s="2">
        <v>0.74790000000000001</v>
      </c>
      <c r="H3" s="2">
        <v>0.7762</v>
      </c>
      <c r="I3" s="2">
        <v>0.85160000000000002</v>
      </c>
      <c r="J3" s="2">
        <v>7.0900000000000005E-2</v>
      </c>
      <c r="K3" s="2">
        <v>0.42309999999999998</v>
      </c>
      <c r="L3" s="2">
        <v>0.59460000000000002</v>
      </c>
      <c r="M3" s="2">
        <v>0.71150000000000002</v>
      </c>
      <c r="N3" s="2">
        <v>1.2999999999999999E-3</v>
      </c>
      <c r="O3" s="7">
        <f t="shared" si="0"/>
        <v>1</v>
      </c>
      <c r="P3" s="7">
        <f t="shared" si="1"/>
        <v>1</v>
      </c>
      <c r="Q3" s="7">
        <f t="shared" si="2"/>
        <v>1</v>
      </c>
      <c r="R3" s="7">
        <f t="shared" si="3"/>
        <v>27</v>
      </c>
      <c r="S3" s="7">
        <f t="shared" si="4"/>
        <v>2</v>
      </c>
      <c r="T3" s="7">
        <f t="shared" si="5"/>
        <v>7</v>
      </c>
      <c r="U3" s="7">
        <f t="shared" si="6"/>
        <v>2</v>
      </c>
      <c r="V3" s="7">
        <f t="shared" si="7"/>
        <v>18</v>
      </c>
      <c r="W3" s="7">
        <f t="shared" si="8"/>
        <v>4</v>
      </c>
      <c r="X3" s="7">
        <f t="shared" si="9"/>
        <v>1</v>
      </c>
      <c r="Y3" s="7">
        <f t="shared" si="10"/>
        <v>4</v>
      </c>
      <c r="Z3" s="7">
        <f t="shared" si="11"/>
        <v>2</v>
      </c>
      <c r="AA3" s="8">
        <f t="shared" si="12"/>
        <v>5.833333333333333</v>
      </c>
    </row>
    <row r="4" spans="1:27" x14ac:dyDescent="0.3">
      <c r="A4" s="3" t="s">
        <v>217</v>
      </c>
      <c r="B4" s="3" t="s">
        <v>53</v>
      </c>
      <c r="C4" s="3">
        <v>6.3200000000000006E-2</v>
      </c>
      <c r="D4" s="3">
        <v>0.11210000000000001</v>
      </c>
      <c r="E4" s="3">
        <v>0.52029999999999998</v>
      </c>
      <c r="F4" s="3">
        <v>0.18909999999999999</v>
      </c>
      <c r="G4" s="3">
        <v>0.67789999999999995</v>
      </c>
      <c r="H4" s="3">
        <v>0.76459999999999995</v>
      </c>
      <c r="I4" s="3">
        <v>0.82709999999999995</v>
      </c>
      <c r="J4" s="3">
        <v>6.2799999999999995E-2</v>
      </c>
      <c r="K4" s="3">
        <v>0.46150000000000002</v>
      </c>
      <c r="L4" s="3">
        <v>0.32</v>
      </c>
      <c r="M4" s="3">
        <v>0.72919999999999996</v>
      </c>
      <c r="N4" s="3">
        <v>1.5599999999999999E-2</v>
      </c>
      <c r="O4" s="7">
        <f t="shared" si="0"/>
        <v>5</v>
      </c>
      <c r="P4" s="7">
        <f t="shared" si="1"/>
        <v>7</v>
      </c>
      <c r="Q4" s="7">
        <f t="shared" si="2"/>
        <v>5</v>
      </c>
      <c r="R4" s="7">
        <f t="shared" si="3"/>
        <v>1</v>
      </c>
      <c r="S4" s="7">
        <f t="shared" si="4"/>
        <v>15</v>
      </c>
      <c r="T4" s="7">
        <f t="shared" si="5"/>
        <v>11</v>
      </c>
      <c r="U4" s="7">
        <f t="shared" si="6"/>
        <v>17</v>
      </c>
      <c r="V4" s="7">
        <f t="shared" si="7"/>
        <v>2</v>
      </c>
      <c r="W4" s="7">
        <f t="shared" si="8"/>
        <v>3</v>
      </c>
      <c r="X4" s="7">
        <f t="shared" si="9"/>
        <v>15</v>
      </c>
      <c r="Y4" s="7">
        <f t="shared" si="10"/>
        <v>3</v>
      </c>
      <c r="Z4" s="7">
        <f t="shared" si="11"/>
        <v>22</v>
      </c>
      <c r="AA4" s="8">
        <f t="shared" si="12"/>
        <v>8.8333333333333339</v>
      </c>
    </row>
    <row r="5" spans="1:27" x14ac:dyDescent="0.3">
      <c r="A5" s="2" t="s">
        <v>217</v>
      </c>
      <c r="B5" s="2" t="s">
        <v>54</v>
      </c>
      <c r="C5" s="2">
        <v>4.2099999999999999E-2</v>
      </c>
      <c r="D5" s="2">
        <v>7.8399999999999997E-2</v>
      </c>
      <c r="E5" s="2">
        <v>0.51539999999999997</v>
      </c>
      <c r="F5" s="2">
        <v>0.19009999999999999</v>
      </c>
      <c r="G5" s="2">
        <v>0.68630000000000002</v>
      </c>
      <c r="H5" s="2">
        <v>0.77649999999999997</v>
      </c>
      <c r="I5" s="2">
        <v>0.83299999999999996</v>
      </c>
      <c r="J5" s="2">
        <v>6.2600000000000003E-2</v>
      </c>
      <c r="K5" s="2">
        <v>0.42309999999999998</v>
      </c>
      <c r="L5" s="2">
        <v>0.36070000000000002</v>
      </c>
      <c r="M5" s="2">
        <v>0.71050000000000002</v>
      </c>
      <c r="N5" s="2">
        <v>8.3999999999999995E-3</v>
      </c>
      <c r="O5" s="7">
        <f t="shared" si="0"/>
        <v>9</v>
      </c>
      <c r="P5" s="7">
        <f t="shared" si="1"/>
        <v>9</v>
      </c>
      <c r="Q5" s="7">
        <f t="shared" si="2"/>
        <v>9</v>
      </c>
      <c r="R5" s="7">
        <f t="shared" si="3"/>
        <v>2</v>
      </c>
      <c r="S5" s="7">
        <f t="shared" si="4"/>
        <v>14</v>
      </c>
      <c r="T5" s="7">
        <f t="shared" si="5"/>
        <v>6</v>
      </c>
      <c r="U5" s="7">
        <f t="shared" si="6"/>
        <v>9</v>
      </c>
      <c r="V5" s="7">
        <f t="shared" si="7"/>
        <v>1</v>
      </c>
      <c r="W5" s="7">
        <f t="shared" si="8"/>
        <v>4</v>
      </c>
      <c r="X5" s="7">
        <f t="shared" si="9"/>
        <v>12</v>
      </c>
      <c r="Y5" s="7">
        <f t="shared" si="10"/>
        <v>15</v>
      </c>
      <c r="Z5" s="7">
        <f t="shared" si="11"/>
        <v>17</v>
      </c>
      <c r="AA5" s="8">
        <f t="shared" si="12"/>
        <v>8.9166666666666661</v>
      </c>
    </row>
    <row r="6" spans="1:27" x14ac:dyDescent="0.3">
      <c r="A6" s="3" t="s">
        <v>217</v>
      </c>
      <c r="B6" s="3" t="s">
        <v>61</v>
      </c>
      <c r="C6" s="3">
        <v>6.3200000000000006E-2</v>
      </c>
      <c r="D6" s="3">
        <v>0.1132</v>
      </c>
      <c r="E6" s="3">
        <v>0.5222</v>
      </c>
      <c r="F6" s="3">
        <v>0.19589999999999999</v>
      </c>
      <c r="G6" s="3">
        <v>0.64710000000000001</v>
      </c>
      <c r="H6" s="3">
        <v>0.74880000000000002</v>
      </c>
      <c r="I6" s="3">
        <v>0.81340000000000001</v>
      </c>
      <c r="J6" s="3">
        <v>6.5699999999999995E-2</v>
      </c>
      <c r="K6" s="3">
        <v>0.42309999999999998</v>
      </c>
      <c r="L6" s="3">
        <v>0.59460000000000002</v>
      </c>
      <c r="M6" s="3">
        <v>0.71150000000000002</v>
      </c>
      <c r="N6" s="3">
        <v>1.1999999999999999E-3</v>
      </c>
      <c r="O6" s="7">
        <f t="shared" si="0"/>
        <v>5</v>
      </c>
      <c r="P6" s="7">
        <f t="shared" si="1"/>
        <v>5</v>
      </c>
      <c r="Q6" s="7">
        <f t="shared" si="2"/>
        <v>3</v>
      </c>
      <c r="R6" s="7">
        <f t="shared" si="3"/>
        <v>20</v>
      </c>
      <c r="S6" s="7">
        <f t="shared" si="4"/>
        <v>24</v>
      </c>
      <c r="T6" s="7">
        <f t="shared" si="5"/>
        <v>17</v>
      </c>
      <c r="U6" s="7">
        <f t="shared" si="6"/>
        <v>21</v>
      </c>
      <c r="V6" s="7">
        <f t="shared" si="7"/>
        <v>10</v>
      </c>
      <c r="W6" s="7">
        <f t="shared" si="8"/>
        <v>4</v>
      </c>
      <c r="X6" s="7">
        <f t="shared" si="9"/>
        <v>1</v>
      </c>
      <c r="Y6" s="7">
        <f t="shared" si="10"/>
        <v>4</v>
      </c>
      <c r="Z6" s="7">
        <f t="shared" si="11"/>
        <v>1</v>
      </c>
      <c r="AA6" s="8">
        <f t="shared" si="12"/>
        <v>9.5833333333333339</v>
      </c>
    </row>
    <row r="7" spans="1:27" x14ac:dyDescent="0.3">
      <c r="A7" s="2" t="s">
        <v>50</v>
      </c>
      <c r="B7" s="2" t="s">
        <v>52</v>
      </c>
      <c r="C7" s="2">
        <v>0</v>
      </c>
      <c r="D7" s="2">
        <v>0</v>
      </c>
      <c r="E7" s="2">
        <v>0.5</v>
      </c>
      <c r="F7" s="2">
        <v>0.19139999999999999</v>
      </c>
      <c r="G7" s="2">
        <v>0.66669999999999996</v>
      </c>
      <c r="H7" s="2">
        <v>0.75319999999999998</v>
      </c>
      <c r="I7" s="2">
        <v>0.82040000000000002</v>
      </c>
      <c r="J7" s="2">
        <v>6.7699999999999996E-2</v>
      </c>
      <c r="K7" s="2">
        <v>0.42309999999999998</v>
      </c>
      <c r="L7" s="2">
        <v>0.59460000000000002</v>
      </c>
      <c r="M7" s="2">
        <v>0.71150000000000002</v>
      </c>
      <c r="N7" s="2">
        <v>1.2999999999999999E-3</v>
      </c>
      <c r="O7" s="7">
        <f t="shared" si="0"/>
        <v>12</v>
      </c>
      <c r="P7" s="7">
        <f t="shared" si="1"/>
        <v>12</v>
      </c>
      <c r="Q7" s="7">
        <f t="shared" si="2"/>
        <v>12</v>
      </c>
      <c r="R7" s="7">
        <f t="shared" si="3"/>
        <v>7</v>
      </c>
      <c r="S7" s="7">
        <f t="shared" si="4"/>
        <v>19</v>
      </c>
      <c r="T7" s="7">
        <f t="shared" si="5"/>
        <v>15</v>
      </c>
      <c r="U7" s="7">
        <f t="shared" si="6"/>
        <v>19</v>
      </c>
      <c r="V7" s="7">
        <f t="shared" si="7"/>
        <v>15</v>
      </c>
      <c r="W7" s="7">
        <f t="shared" si="8"/>
        <v>4</v>
      </c>
      <c r="X7" s="7">
        <f t="shared" si="9"/>
        <v>1</v>
      </c>
      <c r="Y7" s="7">
        <f t="shared" si="10"/>
        <v>4</v>
      </c>
      <c r="Z7" s="7">
        <f t="shared" si="11"/>
        <v>2</v>
      </c>
      <c r="AA7" s="8">
        <f t="shared" si="12"/>
        <v>10.166666666666666</v>
      </c>
    </row>
    <row r="8" spans="1:27" x14ac:dyDescent="0.3">
      <c r="A8" s="3" t="s">
        <v>217</v>
      </c>
      <c r="B8" s="3" t="s">
        <v>59</v>
      </c>
      <c r="C8" s="3">
        <v>7.3700000000000002E-2</v>
      </c>
      <c r="D8" s="3">
        <v>0.125</v>
      </c>
      <c r="E8" s="3">
        <v>0.51800000000000002</v>
      </c>
      <c r="F8" s="3">
        <v>0.1925</v>
      </c>
      <c r="G8" s="3">
        <v>0.69469999999999998</v>
      </c>
      <c r="H8" s="3">
        <v>0.7702</v>
      </c>
      <c r="I8" s="3">
        <v>0.8337</v>
      </c>
      <c r="J8" s="3">
        <v>6.6199999999999995E-2</v>
      </c>
      <c r="K8" s="3">
        <v>0.5</v>
      </c>
      <c r="L8" s="3">
        <v>0.1313</v>
      </c>
      <c r="M8" s="3">
        <v>0.74309999999999998</v>
      </c>
      <c r="N8" s="3">
        <v>1.6500000000000001E-2</v>
      </c>
      <c r="O8" s="7">
        <f t="shared" si="0"/>
        <v>4</v>
      </c>
      <c r="P8" s="7">
        <f t="shared" si="1"/>
        <v>4</v>
      </c>
      <c r="Q8" s="7">
        <f t="shared" si="2"/>
        <v>8</v>
      </c>
      <c r="R8" s="7">
        <f t="shared" si="3"/>
        <v>14</v>
      </c>
      <c r="S8" s="7">
        <f t="shared" si="4"/>
        <v>10</v>
      </c>
      <c r="T8" s="7">
        <f t="shared" si="5"/>
        <v>9</v>
      </c>
      <c r="U8" s="7">
        <f t="shared" si="6"/>
        <v>8</v>
      </c>
      <c r="V8" s="7">
        <f t="shared" si="7"/>
        <v>12</v>
      </c>
      <c r="W8" s="7">
        <f t="shared" si="8"/>
        <v>1</v>
      </c>
      <c r="X8" s="7">
        <f t="shared" si="9"/>
        <v>29</v>
      </c>
      <c r="Y8" s="7">
        <f t="shared" si="10"/>
        <v>2</v>
      </c>
      <c r="Z8" s="7">
        <f t="shared" si="11"/>
        <v>24</v>
      </c>
      <c r="AA8" s="8">
        <f t="shared" si="12"/>
        <v>10.416666666666666</v>
      </c>
    </row>
    <row r="9" spans="1:27" x14ac:dyDescent="0.3">
      <c r="A9" s="2" t="s">
        <v>50</v>
      </c>
      <c r="B9" s="2" t="s">
        <v>56</v>
      </c>
      <c r="C9" s="2">
        <v>0</v>
      </c>
      <c r="D9" s="2">
        <v>0</v>
      </c>
      <c r="E9" s="2">
        <v>0.5</v>
      </c>
      <c r="F9" s="2">
        <v>0.19270000000000001</v>
      </c>
      <c r="G9" s="2">
        <v>0.72270000000000001</v>
      </c>
      <c r="H9" s="2">
        <v>0.79879999999999995</v>
      </c>
      <c r="I9" s="2">
        <v>0.85050000000000003</v>
      </c>
      <c r="J9" s="2">
        <v>6.4600000000000005E-2</v>
      </c>
      <c r="K9" s="2">
        <v>0.3846</v>
      </c>
      <c r="L9" s="2">
        <v>0.3448</v>
      </c>
      <c r="M9" s="2">
        <v>0.69140000000000001</v>
      </c>
      <c r="N9" s="2">
        <v>3.5000000000000001E-3</v>
      </c>
      <c r="O9" s="7">
        <f t="shared" si="0"/>
        <v>12</v>
      </c>
      <c r="P9" s="7">
        <f t="shared" si="1"/>
        <v>12</v>
      </c>
      <c r="Q9" s="7">
        <f t="shared" si="2"/>
        <v>12</v>
      </c>
      <c r="R9" s="7">
        <f t="shared" si="3"/>
        <v>16</v>
      </c>
      <c r="S9" s="7">
        <f t="shared" si="4"/>
        <v>5</v>
      </c>
      <c r="T9" s="7">
        <f t="shared" si="5"/>
        <v>1</v>
      </c>
      <c r="U9" s="7">
        <f t="shared" si="6"/>
        <v>3</v>
      </c>
      <c r="V9" s="7">
        <f t="shared" si="7"/>
        <v>8</v>
      </c>
      <c r="W9" s="7">
        <f t="shared" si="8"/>
        <v>21</v>
      </c>
      <c r="X9" s="7">
        <f t="shared" si="9"/>
        <v>13</v>
      </c>
      <c r="Y9" s="7">
        <f t="shared" si="10"/>
        <v>21</v>
      </c>
      <c r="Z9" s="7">
        <f t="shared" si="11"/>
        <v>11</v>
      </c>
      <c r="AA9" s="8">
        <f t="shared" si="12"/>
        <v>11.25</v>
      </c>
    </row>
    <row r="10" spans="1:27" x14ac:dyDescent="0.3">
      <c r="A10" s="2" t="s">
        <v>49</v>
      </c>
      <c r="B10" s="2" t="s">
        <v>60</v>
      </c>
      <c r="C10" s="2">
        <v>0</v>
      </c>
      <c r="D10" s="2">
        <v>0</v>
      </c>
      <c r="E10" s="2">
        <v>0.5</v>
      </c>
      <c r="F10" s="2">
        <v>0.20669999999999999</v>
      </c>
      <c r="G10" s="2">
        <v>0.71709999999999996</v>
      </c>
      <c r="H10" s="2">
        <v>0.74099999999999999</v>
      </c>
      <c r="I10" s="2">
        <v>0.83130000000000004</v>
      </c>
      <c r="J10" s="2">
        <v>7.7600000000000002E-2</v>
      </c>
      <c r="K10" s="2">
        <v>0.42309999999999998</v>
      </c>
      <c r="L10" s="2">
        <v>0.59460000000000002</v>
      </c>
      <c r="M10" s="2">
        <v>0.71150000000000002</v>
      </c>
      <c r="N10" s="2">
        <v>1.4E-3</v>
      </c>
      <c r="O10" s="7">
        <f t="shared" si="0"/>
        <v>12</v>
      </c>
      <c r="P10" s="7">
        <f t="shared" si="1"/>
        <v>12</v>
      </c>
      <c r="Q10" s="7">
        <f t="shared" si="2"/>
        <v>12</v>
      </c>
      <c r="R10" s="7">
        <f t="shared" si="3"/>
        <v>26</v>
      </c>
      <c r="S10" s="7">
        <f t="shared" si="4"/>
        <v>6</v>
      </c>
      <c r="T10" s="7">
        <f t="shared" si="5"/>
        <v>21</v>
      </c>
      <c r="U10" s="7">
        <f t="shared" si="6"/>
        <v>11</v>
      </c>
      <c r="V10" s="7">
        <f t="shared" si="7"/>
        <v>25</v>
      </c>
      <c r="W10" s="7">
        <f t="shared" si="8"/>
        <v>4</v>
      </c>
      <c r="X10" s="7">
        <f t="shared" si="9"/>
        <v>1</v>
      </c>
      <c r="Y10" s="7">
        <f t="shared" si="10"/>
        <v>4</v>
      </c>
      <c r="Z10" s="7">
        <f t="shared" si="11"/>
        <v>8</v>
      </c>
      <c r="AA10" s="8">
        <f t="shared" si="12"/>
        <v>11.833333333333334</v>
      </c>
    </row>
    <row r="11" spans="1:27" x14ac:dyDescent="0.3">
      <c r="A11" s="3" t="s">
        <v>217</v>
      </c>
      <c r="B11" s="3" t="s">
        <v>55</v>
      </c>
      <c r="C11" s="3">
        <v>4.2099999999999999E-2</v>
      </c>
      <c r="D11" s="3">
        <v>7.8399999999999997E-2</v>
      </c>
      <c r="E11" s="3">
        <v>0.51539999999999997</v>
      </c>
      <c r="F11" s="3">
        <v>0.19040000000000001</v>
      </c>
      <c r="G11" s="3">
        <v>0.69189999999999996</v>
      </c>
      <c r="H11" s="3">
        <v>0.78159999999999996</v>
      </c>
      <c r="I11" s="3">
        <v>0.83620000000000005</v>
      </c>
      <c r="J11" s="3">
        <v>6.3E-2</v>
      </c>
      <c r="K11" s="3">
        <v>0.3846</v>
      </c>
      <c r="L11" s="3">
        <v>0.27779999999999999</v>
      </c>
      <c r="M11" s="3">
        <v>0.69069999999999998</v>
      </c>
      <c r="N11" s="3">
        <v>1.1299999999999999E-2</v>
      </c>
      <c r="O11" s="7">
        <f t="shared" si="0"/>
        <v>9</v>
      </c>
      <c r="P11" s="7">
        <f t="shared" si="1"/>
        <v>9</v>
      </c>
      <c r="Q11" s="7">
        <f t="shared" si="2"/>
        <v>9</v>
      </c>
      <c r="R11" s="7">
        <f t="shared" si="3"/>
        <v>3</v>
      </c>
      <c r="S11" s="7">
        <f t="shared" si="4"/>
        <v>11</v>
      </c>
      <c r="T11" s="7">
        <f t="shared" si="5"/>
        <v>4</v>
      </c>
      <c r="U11" s="7">
        <f t="shared" si="6"/>
        <v>6</v>
      </c>
      <c r="V11" s="7">
        <f t="shared" si="7"/>
        <v>5</v>
      </c>
      <c r="W11" s="7">
        <f t="shared" si="8"/>
        <v>21</v>
      </c>
      <c r="X11" s="7">
        <f t="shared" si="9"/>
        <v>20</v>
      </c>
      <c r="Y11" s="7">
        <f t="shared" si="10"/>
        <v>24</v>
      </c>
      <c r="Z11" s="7">
        <f t="shared" si="11"/>
        <v>21</v>
      </c>
      <c r="AA11" s="8">
        <f t="shared" si="12"/>
        <v>11.833333333333334</v>
      </c>
    </row>
    <row r="12" spans="1:27" x14ac:dyDescent="0.3">
      <c r="A12" s="2" t="s">
        <v>49</v>
      </c>
      <c r="B12" s="2" t="s">
        <v>52</v>
      </c>
      <c r="C12" s="2">
        <v>0.1053</v>
      </c>
      <c r="D12" s="2">
        <v>0.16259999999999999</v>
      </c>
      <c r="E12" s="2">
        <v>0.51880000000000004</v>
      </c>
      <c r="F12" s="2">
        <v>0.20019999999999999</v>
      </c>
      <c r="G12" s="2">
        <v>0.6331</v>
      </c>
      <c r="H12" s="2">
        <v>0.73019999999999996</v>
      </c>
      <c r="I12" s="2">
        <v>0.80389999999999995</v>
      </c>
      <c r="J12" s="2">
        <v>7.22E-2</v>
      </c>
      <c r="K12" s="2">
        <v>0.42309999999999998</v>
      </c>
      <c r="L12" s="2">
        <v>0.59460000000000002</v>
      </c>
      <c r="M12" s="2">
        <v>0.71150000000000002</v>
      </c>
      <c r="N12" s="2">
        <v>1.2999999999999999E-3</v>
      </c>
      <c r="O12" s="7">
        <f t="shared" si="0"/>
        <v>3</v>
      </c>
      <c r="P12" s="7">
        <f t="shared" si="1"/>
        <v>3</v>
      </c>
      <c r="Q12" s="7">
        <f t="shared" si="2"/>
        <v>6</v>
      </c>
      <c r="R12" s="7">
        <f t="shared" si="3"/>
        <v>24</v>
      </c>
      <c r="S12" s="7">
        <f t="shared" si="4"/>
        <v>26</v>
      </c>
      <c r="T12" s="7">
        <f t="shared" si="5"/>
        <v>25</v>
      </c>
      <c r="U12" s="7">
        <f t="shared" si="6"/>
        <v>26</v>
      </c>
      <c r="V12" s="7">
        <f t="shared" si="7"/>
        <v>20</v>
      </c>
      <c r="W12" s="7">
        <f t="shared" si="8"/>
        <v>4</v>
      </c>
      <c r="X12" s="7">
        <f t="shared" si="9"/>
        <v>1</v>
      </c>
      <c r="Y12" s="7">
        <f t="shared" si="10"/>
        <v>4</v>
      </c>
      <c r="Z12" s="7">
        <f t="shared" si="11"/>
        <v>2</v>
      </c>
      <c r="AA12" s="8">
        <f t="shared" si="12"/>
        <v>12</v>
      </c>
    </row>
    <row r="13" spans="1:27" x14ac:dyDescent="0.3">
      <c r="A13" s="3" t="s">
        <v>50</v>
      </c>
      <c r="B13" s="3" t="s">
        <v>61</v>
      </c>
      <c r="C13" s="3">
        <v>0</v>
      </c>
      <c r="D13" s="3">
        <v>0</v>
      </c>
      <c r="E13" s="3">
        <v>0.5</v>
      </c>
      <c r="F13" s="3">
        <v>0.19700000000000001</v>
      </c>
      <c r="G13" s="3">
        <v>0.64990000000000003</v>
      </c>
      <c r="H13" s="3">
        <v>0.74719999999999998</v>
      </c>
      <c r="I13" s="3">
        <v>0.81369999999999998</v>
      </c>
      <c r="J13" s="3">
        <v>6.6799999999999998E-2</v>
      </c>
      <c r="K13" s="3">
        <v>0.42309999999999998</v>
      </c>
      <c r="L13" s="3">
        <v>0.59460000000000002</v>
      </c>
      <c r="M13" s="3">
        <v>0.71150000000000002</v>
      </c>
      <c r="N13" s="3">
        <v>1.2999999999999999E-3</v>
      </c>
      <c r="O13" s="7">
        <f t="shared" si="0"/>
        <v>12</v>
      </c>
      <c r="P13" s="7">
        <f t="shared" si="1"/>
        <v>12</v>
      </c>
      <c r="Q13" s="7">
        <f t="shared" si="2"/>
        <v>12</v>
      </c>
      <c r="R13" s="7">
        <f t="shared" si="3"/>
        <v>23</v>
      </c>
      <c r="S13" s="7">
        <f t="shared" si="4"/>
        <v>21</v>
      </c>
      <c r="T13" s="7">
        <f t="shared" si="5"/>
        <v>19</v>
      </c>
      <c r="U13" s="7">
        <f t="shared" si="6"/>
        <v>20</v>
      </c>
      <c r="V13" s="7">
        <f t="shared" si="7"/>
        <v>14</v>
      </c>
      <c r="W13" s="7">
        <f t="shared" si="8"/>
        <v>4</v>
      </c>
      <c r="X13" s="7">
        <f t="shared" si="9"/>
        <v>1</v>
      </c>
      <c r="Y13" s="7">
        <f t="shared" si="10"/>
        <v>4</v>
      </c>
      <c r="Z13" s="7">
        <f t="shared" si="11"/>
        <v>2</v>
      </c>
      <c r="AA13" s="8">
        <f t="shared" si="12"/>
        <v>12</v>
      </c>
    </row>
    <row r="14" spans="1:27" x14ac:dyDescent="0.3">
      <c r="A14" s="2" t="s">
        <v>217</v>
      </c>
      <c r="B14" s="2" t="s">
        <v>52</v>
      </c>
      <c r="C14" s="2">
        <v>0</v>
      </c>
      <c r="D14" s="2">
        <v>0</v>
      </c>
      <c r="E14" s="2">
        <v>0.5</v>
      </c>
      <c r="F14" s="2">
        <v>0.21679999999999999</v>
      </c>
      <c r="G14" s="2">
        <v>0.64710000000000001</v>
      </c>
      <c r="H14" s="2">
        <v>0.74880000000000002</v>
      </c>
      <c r="I14" s="2">
        <v>0.81340000000000001</v>
      </c>
      <c r="J14" s="2">
        <v>6.5600000000000006E-2</v>
      </c>
      <c r="K14" s="2">
        <v>0.42309999999999998</v>
      </c>
      <c r="L14" s="2">
        <v>0.59460000000000002</v>
      </c>
      <c r="M14" s="2">
        <v>0.71150000000000002</v>
      </c>
      <c r="N14" s="2">
        <v>1.2999999999999999E-3</v>
      </c>
      <c r="O14" s="7">
        <f t="shared" si="0"/>
        <v>12</v>
      </c>
      <c r="P14" s="7">
        <f t="shared" si="1"/>
        <v>12</v>
      </c>
      <c r="Q14" s="7">
        <f t="shared" si="2"/>
        <v>12</v>
      </c>
      <c r="R14" s="7">
        <f t="shared" si="3"/>
        <v>28</v>
      </c>
      <c r="S14" s="7">
        <f t="shared" si="4"/>
        <v>24</v>
      </c>
      <c r="T14" s="7">
        <f t="shared" si="5"/>
        <v>17</v>
      </c>
      <c r="U14" s="7">
        <f t="shared" si="6"/>
        <v>21</v>
      </c>
      <c r="V14" s="7">
        <f t="shared" si="7"/>
        <v>9</v>
      </c>
      <c r="W14" s="7">
        <f t="shared" si="8"/>
        <v>4</v>
      </c>
      <c r="X14" s="7">
        <f t="shared" si="9"/>
        <v>1</v>
      </c>
      <c r="Y14" s="7">
        <f t="shared" si="10"/>
        <v>4</v>
      </c>
      <c r="Z14" s="7">
        <f t="shared" si="11"/>
        <v>2</v>
      </c>
      <c r="AA14" s="8">
        <f t="shared" si="12"/>
        <v>12.166666666666666</v>
      </c>
    </row>
    <row r="15" spans="1:27" x14ac:dyDescent="0.3">
      <c r="A15" s="2" t="s">
        <v>50</v>
      </c>
      <c r="B15" s="2" t="s">
        <v>54</v>
      </c>
      <c r="C15" s="2">
        <v>0</v>
      </c>
      <c r="D15" s="2">
        <v>0</v>
      </c>
      <c r="E15" s="2">
        <v>0.5</v>
      </c>
      <c r="F15" s="2">
        <v>0.1915</v>
      </c>
      <c r="G15" s="2">
        <v>0.67789999999999995</v>
      </c>
      <c r="H15" s="2">
        <v>0.77810000000000001</v>
      </c>
      <c r="I15" s="2">
        <v>0.83089999999999997</v>
      </c>
      <c r="J15" s="2">
        <v>6.3600000000000004E-2</v>
      </c>
      <c r="K15" s="2">
        <v>0.3846</v>
      </c>
      <c r="L15" s="2">
        <v>0.30769999999999997</v>
      </c>
      <c r="M15" s="2">
        <v>0.69099999999999995</v>
      </c>
      <c r="N15" s="2">
        <v>6.7999999999999996E-3</v>
      </c>
      <c r="O15" s="7">
        <f t="shared" si="0"/>
        <v>12</v>
      </c>
      <c r="P15" s="7">
        <f t="shared" si="1"/>
        <v>12</v>
      </c>
      <c r="Q15" s="7">
        <f t="shared" si="2"/>
        <v>12</v>
      </c>
      <c r="R15" s="7">
        <f t="shared" si="3"/>
        <v>8</v>
      </c>
      <c r="S15" s="7">
        <f t="shared" si="4"/>
        <v>15</v>
      </c>
      <c r="T15" s="7">
        <f t="shared" si="5"/>
        <v>5</v>
      </c>
      <c r="U15" s="7">
        <f t="shared" si="6"/>
        <v>12</v>
      </c>
      <c r="V15" s="7">
        <f t="shared" si="7"/>
        <v>6</v>
      </c>
      <c r="W15" s="7">
        <f t="shared" si="8"/>
        <v>21</v>
      </c>
      <c r="X15" s="7">
        <f t="shared" si="9"/>
        <v>16</v>
      </c>
      <c r="Y15" s="7">
        <f t="shared" si="10"/>
        <v>23</v>
      </c>
      <c r="Z15" s="7">
        <f t="shared" si="11"/>
        <v>15</v>
      </c>
      <c r="AA15" s="8">
        <f t="shared" si="12"/>
        <v>13.083333333333334</v>
      </c>
    </row>
    <row r="16" spans="1:27" x14ac:dyDescent="0.3">
      <c r="A16" s="2" t="s">
        <v>50</v>
      </c>
      <c r="B16" s="2" t="s">
        <v>58</v>
      </c>
      <c r="C16" s="2">
        <v>0</v>
      </c>
      <c r="D16" s="2">
        <v>0</v>
      </c>
      <c r="E16" s="2">
        <v>0.5</v>
      </c>
      <c r="F16" s="2">
        <v>0.1905</v>
      </c>
      <c r="G16" s="2">
        <v>0.69189999999999996</v>
      </c>
      <c r="H16" s="2">
        <v>0.76349999999999996</v>
      </c>
      <c r="I16" s="2">
        <v>0.83089999999999997</v>
      </c>
      <c r="J16" s="2">
        <v>6.59E-2</v>
      </c>
      <c r="K16" s="2">
        <v>0.3846</v>
      </c>
      <c r="L16" s="2">
        <v>0.32790000000000002</v>
      </c>
      <c r="M16" s="2">
        <v>0.69120000000000004</v>
      </c>
      <c r="N16" s="2">
        <v>5.8999999999999999E-3</v>
      </c>
      <c r="O16" s="7">
        <f t="shared" si="0"/>
        <v>12</v>
      </c>
      <c r="P16" s="7">
        <f t="shared" si="1"/>
        <v>12</v>
      </c>
      <c r="Q16" s="7">
        <f t="shared" si="2"/>
        <v>12</v>
      </c>
      <c r="R16" s="7">
        <f t="shared" si="3"/>
        <v>4</v>
      </c>
      <c r="S16" s="7">
        <f t="shared" si="4"/>
        <v>11</v>
      </c>
      <c r="T16" s="7">
        <f t="shared" si="5"/>
        <v>13</v>
      </c>
      <c r="U16" s="7">
        <f t="shared" si="6"/>
        <v>12</v>
      </c>
      <c r="V16" s="7">
        <f t="shared" si="7"/>
        <v>11</v>
      </c>
      <c r="W16" s="7">
        <f t="shared" si="8"/>
        <v>21</v>
      </c>
      <c r="X16" s="7">
        <f t="shared" si="9"/>
        <v>14</v>
      </c>
      <c r="Y16" s="7">
        <f t="shared" si="10"/>
        <v>22</v>
      </c>
      <c r="Z16" s="7">
        <f t="shared" si="11"/>
        <v>13</v>
      </c>
      <c r="AA16" s="8">
        <f t="shared" si="12"/>
        <v>13.083333333333334</v>
      </c>
    </row>
    <row r="17" spans="1:27" x14ac:dyDescent="0.3">
      <c r="A17" s="3" t="s">
        <v>50</v>
      </c>
      <c r="B17" s="3" t="s">
        <v>55</v>
      </c>
      <c r="C17" s="3">
        <v>0</v>
      </c>
      <c r="D17" s="3">
        <v>0</v>
      </c>
      <c r="E17" s="3">
        <v>0.5</v>
      </c>
      <c r="F17" s="3">
        <v>0.1918</v>
      </c>
      <c r="G17" s="3">
        <v>0.71150000000000002</v>
      </c>
      <c r="H17" s="3">
        <v>0.78759999999999997</v>
      </c>
      <c r="I17" s="3">
        <v>0.84389999999999998</v>
      </c>
      <c r="J17" s="3">
        <v>6.4399999999999999E-2</v>
      </c>
      <c r="K17" s="3">
        <v>0.34620000000000001</v>
      </c>
      <c r="L17" s="3">
        <v>0.2903</v>
      </c>
      <c r="M17" s="3">
        <v>0.67190000000000005</v>
      </c>
      <c r="N17" s="3">
        <v>9.1000000000000004E-3</v>
      </c>
      <c r="O17" s="7">
        <f t="shared" si="0"/>
        <v>12</v>
      </c>
      <c r="P17" s="7">
        <f t="shared" si="1"/>
        <v>12</v>
      </c>
      <c r="Q17" s="7">
        <f t="shared" si="2"/>
        <v>12</v>
      </c>
      <c r="R17" s="7">
        <f t="shared" si="3"/>
        <v>10</v>
      </c>
      <c r="S17" s="7">
        <f t="shared" si="4"/>
        <v>8</v>
      </c>
      <c r="T17" s="7">
        <f t="shared" si="5"/>
        <v>3</v>
      </c>
      <c r="U17" s="7">
        <f t="shared" si="6"/>
        <v>4</v>
      </c>
      <c r="V17" s="7">
        <f t="shared" si="7"/>
        <v>7</v>
      </c>
      <c r="W17" s="7">
        <f t="shared" si="8"/>
        <v>26</v>
      </c>
      <c r="X17" s="7">
        <f t="shared" si="9"/>
        <v>19</v>
      </c>
      <c r="Y17" s="7">
        <f t="shared" si="10"/>
        <v>27</v>
      </c>
      <c r="Z17" s="7">
        <f t="shared" si="11"/>
        <v>18</v>
      </c>
      <c r="AA17" s="8">
        <f t="shared" si="12"/>
        <v>13.166666666666666</v>
      </c>
    </row>
    <row r="18" spans="1:27" x14ac:dyDescent="0.3">
      <c r="A18" s="3" t="s">
        <v>50</v>
      </c>
      <c r="B18" s="3" t="s">
        <v>53</v>
      </c>
      <c r="C18" s="3">
        <v>0</v>
      </c>
      <c r="D18" s="3">
        <v>0</v>
      </c>
      <c r="E18" s="3">
        <v>0.5</v>
      </c>
      <c r="F18" s="3">
        <v>0.19070000000000001</v>
      </c>
      <c r="G18" s="3">
        <v>0.65269999999999995</v>
      </c>
      <c r="H18" s="3">
        <v>0.73850000000000005</v>
      </c>
      <c r="I18" s="3">
        <v>0.81200000000000006</v>
      </c>
      <c r="J18" s="3">
        <v>6.6500000000000004E-2</v>
      </c>
      <c r="K18" s="3">
        <v>0.42309999999999998</v>
      </c>
      <c r="L18" s="3">
        <v>0.52380000000000004</v>
      </c>
      <c r="M18" s="3">
        <v>0.71130000000000004</v>
      </c>
      <c r="N18" s="3">
        <v>3.8999999999999998E-3</v>
      </c>
      <c r="O18" s="7">
        <f t="shared" si="0"/>
        <v>12</v>
      </c>
      <c r="P18" s="7">
        <f t="shared" si="1"/>
        <v>12</v>
      </c>
      <c r="Q18" s="7">
        <f t="shared" si="2"/>
        <v>12</v>
      </c>
      <c r="R18" s="7">
        <f t="shared" si="3"/>
        <v>5</v>
      </c>
      <c r="S18" s="7">
        <f t="shared" si="4"/>
        <v>20</v>
      </c>
      <c r="T18" s="7">
        <f t="shared" si="5"/>
        <v>23</v>
      </c>
      <c r="U18" s="7">
        <f t="shared" si="6"/>
        <v>23</v>
      </c>
      <c r="V18" s="7">
        <f t="shared" si="7"/>
        <v>13</v>
      </c>
      <c r="W18" s="7">
        <f t="shared" si="8"/>
        <v>4</v>
      </c>
      <c r="X18" s="7">
        <f t="shared" si="9"/>
        <v>10</v>
      </c>
      <c r="Y18" s="7">
        <f t="shared" si="10"/>
        <v>13</v>
      </c>
      <c r="Z18" s="7">
        <f t="shared" si="11"/>
        <v>12</v>
      </c>
      <c r="AA18" s="8">
        <f t="shared" si="12"/>
        <v>13.25</v>
      </c>
    </row>
    <row r="19" spans="1:27" x14ac:dyDescent="0.3">
      <c r="A19" s="3" t="s">
        <v>50</v>
      </c>
      <c r="B19" s="3" t="s">
        <v>59</v>
      </c>
      <c r="C19" s="3">
        <v>0</v>
      </c>
      <c r="D19" s="3">
        <v>0</v>
      </c>
      <c r="E19" s="3">
        <v>0.5</v>
      </c>
      <c r="F19" s="3">
        <v>0.19189999999999999</v>
      </c>
      <c r="G19" s="3">
        <v>0.69189999999999996</v>
      </c>
      <c r="H19" s="3">
        <v>0.76</v>
      </c>
      <c r="I19" s="3">
        <v>0.82989999999999997</v>
      </c>
      <c r="J19" s="3">
        <v>6.7799999999999999E-2</v>
      </c>
      <c r="K19" s="3">
        <v>0.5</v>
      </c>
      <c r="L19" s="3">
        <v>0.1656</v>
      </c>
      <c r="M19" s="3">
        <v>0.74490000000000001</v>
      </c>
      <c r="N19" s="3">
        <v>2.06E-2</v>
      </c>
      <c r="O19" s="7">
        <f t="shared" si="0"/>
        <v>12</v>
      </c>
      <c r="P19" s="7">
        <f t="shared" si="1"/>
        <v>12</v>
      </c>
      <c r="Q19" s="7">
        <f t="shared" si="2"/>
        <v>12</v>
      </c>
      <c r="R19" s="7">
        <f t="shared" si="3"/>
        <v>11</v>
      </c>
      <c r="S19" s="7">
        <f t="shared" si="4"/>
        <v>11</v>
      </c>
      <c r="T19" s="7">
        <f t="shared" si="5"/>
        <v>14</v>
      </c>
      <c r="U19" s="7">
        <f t="shared" si="6"/>
        <v>15</v>
      </c>
      <c r="V19" s="7">
        <f t="shared" si="7"/>
        <v>16</v>
      </c>
      <c r="W19" s="7">
        <f t="shared" si="8"/>
        <v>1</v>
      </c>
      <c r="X19" s="7">
        <f t="shared" si="9"/>
        <v>26</v>
      </c>
      <c r="Y19" s="7">
        <f t="shared" si="10"/>
        <v>1</v>
      </c>
      <c r="Z19" s="7">
        <f t="shared" si="11"/>
        <v>28</v>
      </c>
      <c r="AA19" s="8">
        <f t="shared" si="12"/>
        <v>13.25</v>
      </c>
    </row>
    <row r="20" spans="1:27" x14ac:dyDescent="0.3">
      <c r="A20" s="2" t="s">
        <v>217</v>
      </c>
      <c r="B20" s="2" t="s">
        <v>58</v>
      </c>
      <c r="C20" s="2">
        <v>6.3200000000000006E-2</v>
      </c>
      <c r="D20" s="2">
        <v>0.1132</v>
      </c>
      <c r="E20" s="2">
        <v>0.5222</v>
      </c>
      <c r="F20" s="2">
        <v>0.193</v>
      </c>
      <c r="G20" s="2">
        <v>0.67230000000000001</v>
      </c>
      <c r="H20" s="2">
        <v>0.77170000000000005</v>
      </c>
      <c r="I20" s="2">
        <v>0.82740000000000002</v>
      </c>
      <c r="J20" s="2">
        <v>6.2799999999999995E-2</v>
      </c>
      <c r="K20" s="2">
        <v>0.34620000000000001</v>
      </c>
      <c r="L20" s="2">
        <v>0.30509999999999998</v>
      </c>
      <c r="M20" s="2">
        <v>0.67200000000000004</v>
      </c>
      <c r="N20" s="2">
        <v>8.0999999999999996E-3</v>
      </c>
      <c r="O20" s="7">
        <f t="shared" si="0"/>
        <v>5</v>
      </c>
      <c r="P20" s="7">
        <f t="shared" si="1"/>
        <v>5</v>
      </c>
      <c r="Q20" s="7">
        <f t="shared" si="2"/>
        <v>3</v>
      </c>
      <c r="R20" s="7">
        <f t="shared" si="3"/>
        <v>18</v>
      </c>
      <c r="S20" s="7">
        <f t="shared" si="4"/>
        <v>17</v>
      </c>
      <c r="T20" s="7">
        <f t="shared" si="5"/>
        <v>8</v>
      </c>
      <c r="U20" s="7">
        <f t="shared" si="6"/>
        <v>16</v>
      </c>
      <c r="V20" s="7">
        <f t="shared" si="7"/>
        <v>2</v>
      </c>
      <c r="W20" s="7">
        <f t="shared" si="8"/>
        <v>26</v>
      </c>
      <c r="X20" s="7">
        <f t="shared" si="9"/>
        <v>17</v>
      </c>
      <c r="Y20" s="7">
        <f t="shared" si="10"/>
        <v>26</v>
      </c>
      <c r="Z20" s="7">
        <f t="shared" si="11"/>
        <v>16</v>
      </c>
      <c r="AA20" s="8">
        <f t="shared" si="12"/>
        <v>13.25</v>
      </c>
    </row>
    <row r="21" spans="1:27" x14ac:dyDescent="0.3">
      <c r="A21" s="2" t="s">
        <v>217</v>
      </c>
      <c r="B21" s="2" t="s">
        <v>56</v>
      </c>
      <c r="C21" s="2">
        <v>5.2600000000000001E-2</v>
      </c>
      <c r="D21" s="2">
        <v>9.6199999999999994E-2</v>
      </c>
      <c r="E21" s="2">
        <v>0.51880000000000004</v>
      </c>
      <c r="F21" s="2">
        <v>0.1915</v>
      </c>
      <c r="G21" s="2">
        <v>0.67230000000000001</v>
      </c>
      <c r="H21" s="2">
        <v>0.76680000000000004</v>
      </c>
      <c r="I21" s="2">
        <v>0.82599999999999996</v>
      </c>
      <c r="J21" s="2">
        <v>6.2899999999999998E-2</v>
      </c>
      <c r="K21" s="2">
        <v>0.23080000000000001</v>
      </c>
      <c r="L21" s="2">
        <v>0.2069</v>
      </c>
      <c r="M21" s="2">
        <v>0.61429999999999996</v>
      </c>
      <c r="N21" s="2">
        <v>3.3999999999999998E-3</v>
      </c>
      <c r="O21" s="7">
        <f t="shared" si="0"/>
        <v>8</v>
      </c>
      <c r="P21" s="7">
        <f t="shared" si="1"/>
        <v>8</v>
      </c>
      <c r="Q21" s="7">
        <f t="shared" si="2"/>
        <v>6</v>
      </c>
      <c r="R21" s="7">
        <f t="shared" si="3"/>
        <v>8</v>
      </c>
      <c r="S21" s="7">
        <f t="shared" si="4"/>
        <v>17</v>
      </c>
      <c r="T21" s="7">
        <f t="shared" si="5"/>
        <v>10</v>
      </c>
      <c r="U21" s="7">
        <f t="shared" si="6"/>
        <v>18</v>
      </c>
      <c r="V21" s="7">
        <f t="shared" si="7"/>
        <v>4</v>
      </c>
      <c r="W21" s="7">
        <f t="shared" si="8"/>
        <v>29</v>
      </c>
      <c r="X21" s="7">
        <f t="shared" si="9"/>
        <v>24</v>
      </c>
      <c r="Y21" s="7">
        <f t="shared" si="10"/>
        <v>29</v>
      </c>
      <c r="Z21" s="7">
        <f t="shared" si="11"/>
        <v>10</v>
      </c>
      <c r="AA21" s="8">
        <f t="shared" si="12"/>
        <v>14.25</v>
      </c>
    </row>
    <row r="22" spans="1:27" x14ac:dyDescent="0.3">
      <c r="A22" s="3" t="s">
        <v>49</v>
      </c>
      <c r="B22" s="3" t="s">
        <v>53</v>
      </c>
      <c r="C22" s="3">
        <v>0</v>
      </c>
      <c r="D22" s="3">
        <v>0</v>
      </c>
      <c r="E22" s="3">
        <v>0.5</v>
      </c>
      <c r="F22" s="3">
        <v>0.1928</v>
      </c>
      <c r="G22" s="3">
        <v>0.64990000000000003</v>
      </c>
      <c r="H22" s="3">
        <v>0.72840000000000005</v>
      </c>
      <c r="I22" s="3">
        <v>0.80820000000000003</v>
      </c>
      <c r="J22" s="3">
        <v>7.1099999999999997E-2</v>
      </c>
      <c r="K22" s="3">
        <v>0.42309999999999998</v>
      </c>
      <c r="L22" s="3">
        <v>0.59460000000000002</v>
      </c>
      <c r="M22" s="3">
        <v>0.71150000000000002</v>
      </c>
      <c r="N22" s="3">
        <v>1.66E-2</v>
      </c>
      <c r="O22" s="7">
        <f t="shared" si="0"/>
        <v>12</v>
      </c>
      <c r="P22" s="7">
        <f t="shared" si="1"/>
        <v>12</v>
      </c>
      <c r="Q22" s="7">
        <f t="shared" si="2"/>
        <v>12</v>
      </c>
      <c r="R22" s="7">
        <f t="shared" si="3"/>
        <v>17</v>
      </c>
      <c r="S22" s="7">
        <f t="shared" si="4"/>
        <v>21</v>
      </c>
      <c r="T22" s="7">
        <f t="shared" si="5"/>
        <v>26</v>
      </c>
      <c r="U22" s="7">
        <f t="shared" si="6"/>
        <v>25</v>
      </c>
      <c r="V22" s="7">
        <f t="shared" si="7"/>
        <v>19</v>
      </c>
      <c r="W22" s="7">
        <f t="shared" si="8"/>
        <v>4</v>
      </c>
      <c r="X22" s="7">
        <f t="shared" si="9"/>
        <v>1</v>
      </c>
      <c r="Y22" s="7">
        <f t="shared" si="10"/>
        <v>4</v>
      </c>
      <c r="Z22" s="7">
        <f t="shared" si="11"/>
        <v>25</v>
      </c>
      <c r="AA22" s="8">
        <f t="shared" si="12"/>
        <v>14.833333333333334</v>
      </c>
    </row>
    <row r="23" spans="1:27" x14ac:dyDescent="0.3">
      <c r="A23" s="3" t="s">
        <v>49</v>
      </c>
      <c r="B23" s="3" t="s">
        <v>59</v>
      </c>
      <c r="C23" s="3">
        <v>0</v>
      </c>
      <c r="D23" s="3">
        <v>0</v>
      </c>
      <c r="E23" s="3">
        <v>0.5</v>
      </c>
      <c r="F23" s="3">
        <v>0.19189999999999999</v>
      </c>
      <c r="G23" s="3">
        <v>0.64990000000000003</v>
      </c>
      <c r="H23" s="3">
        <v>0.74</v>
      </c>
      <c r="I23" s="3">
        <v>0.81169999999999998</v>
      </c>
      <c r="J23" s="3">
        <v>7.3700000000000002E-2</v>
      </c>
      <c r="K23" s="3">
        <v>0.42309999999999998</v>
      </c>
      <c r="L23" s="3">
        <v>0.42309999999999998</v>
      </c>
      <c r="M23" s="3">
        <v>0.71089999999999998</v>
      </c>
      <c r="N23" s="3">
        <v>6.4999999999999997E-3</v>
      </c>
      <c r="O23" s="7">
        <f t="shared" si="0"/>
        <v>12</v>
      </c>
      <c r="P23" s="7">
        <f t="shared" si="1"/>
        <v>12</v>
      </c>
      <c r="Q23" s="7">
        <f t="shared" si="2"/>
        <v>12</v>
      </c>
      <c r="R23" s="7">
        <f t="shared" si="3"/>
        <v>11</v>
      </c>
      <c r="S23" s="7">
        <f t="shared" si="4"/>
        <v>21</v>
      </c>
      <c r="T23" s="7">
        <f t="shared" si="5"/>
        <v>22</v>
      </c>
      <c r="U23" s="7">
        <f t="shared" si="6"/>
        <v>24</v>
      </c>
      <c r="V23" s="7">
        <f t="shared" si="7"/>
        <v>22</v>
      </c>
      <c r="W23" s="7">
        <f t="shared" si="8"/>
        <v>4</v>
      </c>
      <c r="X23" s="7">
        <f t="shared" si="9"/>
        <v>11</v>
      </c>
      <c r="Y23" s="7">
        <f t="shared" si="10"/>
        <v>14</v>
      </c>
      <c r="Z23" s="7">
        <f t="shared" si="11"/>
        <v>14</v>
      </c>
      <c r="AA23" s="8">
        <f t="shared" si="12"/>
        <v>14.916666666666666</v>
      </c>
    </row>
    <row r="24" spans="1:27" x14ac:dyDescent="0.3">
      <c r="A24" s="3" t="s">
        <v>49</v>
      </c>
      <c r="B24" s="3" t="s">
        <v>55</v>
      </c>
      <c r="C24" s="3">
        <v>0</v>
      </c>
      <c r="D24" s="3">
        <v>0</v>
      </c>
      <c r="E24" s="3">
        <v>0.5</v>
      </c>
      <c r="F24" s="3">
        <v>0.19309999999999999</v>
      </c>
      <c r="G24" s="3">
        <v>0.70589999999999997</v>
      </c>
      <c r="H24" s="3">
        <v>0.74890000000000001</v>
      </c>
      <c r="I24" s="3">
        <v>0.8306</v>
      </c>
      <c r="J24" s="3">
        <v>8.2299999999999998E-2</v>
      </c>
      <c r="K24" s="3">
        <v>0.42309999999999998</v>
      </c>
      <c r="L24" s="3">
        <v>0.25</v>
      </c>
      <c r="M24" s="3">
        <v>0.70930000000000004</v>
      </c>
      <c r="N24" s="3">
        <v>1.6400000000000001E-2</v>
      </c>
      <c r="O24" s="7">
        <f t="shared" si="0"/>
        <v>12</v>
      </c>
      <c r="P24" s="7">
        <f t="shared" si="1"/>
        <v>12</v>
      </c>
      <c r="Q24" s="7">
        <f t="shared" si="2"/>
        <v>12</v>
      </c>
      <c r="R24" s="7">
        <f t="shared" si="3"/>
        <v>19</v>
      </c>
      <c r="S24" s="7">
        <f t="shared" si="4"/>
        <v>9</v>
      </c>
      <c r="T24" s="7">
        <f t="shared" si="5"/>
        <v>16</v>
      </c>
      <c r="U24" s="7">
        <f t="shared" si="6"/>
        <v>14</v>
      </c>
      <c r="V24" s="7">
        <f t="shared" si="7"/>
        <v>27</v>
      </c>
      <c r="W24" s="7">
        <f t="shared" si="8"/>
        <v>4</v>
      </c>
      <c r="X24" s="7">
        <f t="shared" si="9"/>
        <v>23</v>
      </c>
      <c r="Y24" s="7">
        <f t="shared" si="10"/>
        <v>18</v>
      </c>
      <c r="Z24" s="7">
        <f t="shared" si="11"/>
        <v>23</v>
      </c>
      <c r="AA24" s="8">
        <f t="shared" si="12"/>
        <v>15.75</v>
      </c>
    </row>
    <row r="25" spans="1:27" x14ac:dyDescent="0.3">
      <c r="A25" s="2" t="s">
        <v>49</v>
      </c>
      <c r="B25" s="2" t="s">
        <v>54</v>
      </c>
      <c r="C25" s="2">
        <v>0</v>
      </c>
      <c r="D25" s="2">
        <v>0</v>
      </c>
      <c r="E25" s="2">
        <v>0.5</v>
      </c>
      <c r="F25" s="2">
        <v>0.19220000000000001</v>
      </c>
      <c r="G25" s="2">
        <v>0.71709999999999996</v>
      </c>
      <c r="H25" s="2">
        <v>0.74199999999999999</v>
      </c>
      <c r="I25" s="2">
        <v>0.83160000000000001</v>
      </c>
      <c r="J25" s="2">
        <v>8.3599999999999994E-2</v>
      </c>
      <c r="K25" s="2">
        <v>0.42309999999999998</v>
      </c>
      <c r="L25" s="2">
        <v>0.14860000000000001</v>
      </c>
      <c r="M25" s="2">
        <v>0.70669999999999999</v>
      </c>
      <c r="N25" s="2">
        <v>4.1200000000000001E-2</v>
      </c>
      <c r="O25" s="7">
        <f t="shared" si="0"/>
        <v>12</v>
      </c>
      <c r="P25" s="7">
        <f t="shared" si="1"/>
        <v>12</v>
      </c>
      <c r="Q25" s="7">
        <f t="shared" si="2"/>
        <v>12</v>
      </c>
      <c r="R25" s="7">
        <f t="shared" si="3"/>
        <v>13</v>
      </c>
      <c r="S25" s="7">
        <f t="shared" si="4"/>
        <v>6</v>
      </c>
      <c r="T25" s="7">
        <f t="shared" si="5"/>
        <v>20</v>
      </c>
      <c r="U25" s="7">
        <f t="shared" si="6"/>
        <v>10</v>
      </c>
      <c r="V25" s="7">
        <f t="shared" si="7"/>
        <v>29</v>
      </c>
      <c r="W25" s="7">
        <f t="shared" si="8"/>
        <v>4</v>
      </c>
      <c r="X25" s="7">
        <f t="shared" si="9"/>
        <v>27</v>
      </c>
      <c r="Y25" s="7">
        <f t="shared" si="10"/>
        <v>19</v>
      </c>
      <c r="Z25" s="7">
        <f t="shared" si="11"/>
        <v>30</v>
      </c>
      <c r="AA25" s="8">
        <f t="shared" si="12"/>
        <v>16.166666666666668</v>
      </c>
    </row>
    <row r="26" spans="1:27" x14ac:dyDescent="0.3">
      <c r="A26" s="2" t="s">
        <v>49</v>
      </c>
      <c r="B26" s="2" t="s">
        <v>58</v>
      </c>
      <c r="C26" s="2">
        <v>0</v>
      </c>
      <c r="D26" s="2">
        <v>0</v>
      </c>
      <c r="E26" s="2">
        <v>0.5</v>
      </c>
      <c r="F26" s="2">
        <v>0.19120000000000001</v>
      </c>
      <c r="G26" s="2">
        <v>0.73109999999999997</v>
      </c>
      <c r="H26" s="2">
        <v>0.76429999999999998</v>
      </c>
      <c r="I26" s="2">
        <v>0.84279999999999999</v>
      </c>
      <c r="J26" s="2">
        <v>8.3500000000000005E-2</v>
      </c>
      <c r="K26" s="2">
        <v>0.34620000000000001</v>
      </c>
      <c r="L26" s="2">
        <v>0.1429</v>
      </c>
      <c r="M26" s="2">
        <v>0.66910000000000003</v>
      </c>
      <c r="N26" s="2">
        <v>4.0599999999999997E-2</v>
      </c>
      <c r="O26" s="7">
        <f t="shared" si="0"/>
        <v>12</v>
      </c>
      <c r="P26" s="7">
        <f t="shared" si="1"/>
        <v>12</v>
      </c>
      <c r="Q26" s="7">
        <f t="shared" si="2"/>
        <v>12</v>
      </c>
      <c r="R26" s="7">
        <f t="shared" si="3"/>
        <v>6</v>
      </c>
      <c r="S26" s="7">
        <f t="shared" si="4"/>
        <v>4</v>
      </c>
      <c r="T26" s="7">
        <f t="shared" si="5"/>
        <v>12</v>
      </c>
      <c r="U26" s="7">
        <f t="shared" si="6"/>
        <v>5</v>
      </c>
      <c r="V26" s="7">
        <f t="shared" si="7"/>
        <v>28</v>
      </c>
      <c r="W26" s="7">
        <f t="shared" si="8"/>
        <v>26</v>
      </c>
      <c r="X26" s="7">
        <f t="shared" si="9"/>
        <v>28</v>
      </c>
      <c r="Y26" s="7">
        <f t="shared" si="10"/>
        <v>28</v>
      </c>
      <c r="Z26" s="7">
        <f t="shared" si="11"/>
        <v>29</v>
      </c>
      <c r="AA26" s="8">
        <f t="shared" si="12"/>
        <v>16.833333333333332</v>
      </c>
    </row>
    <row r="27" spans="1:27" x14ac:dyDescent="0.3">
      <c r="A27" s="2" t="s">
        <v>49</v>
      </c>
      <c r="B27" s="2" t="s">
        <v>56</v>
      </c>
      <c r="C27" s="2">
        <v>0</v>
      </c>
      <c r="D27" s="2">
        <v>0</v>
      </c>
      <c r="E27" s="2">
        <v>0.5</v>
      </c>
      <c r="F27" s="2">
        <v>0.1925</v>
      </c>
      <c r="G27" s="2">
        <v>0.73950000000000005</v>
      </c>
      <c r="H27" s="2">
        <v>0.73029999999999995</v>
      </c>
      <c r="I27" s="2">
        <v>0.83409999999999995</v>
      </c>
      <c r="J27" s="2">
        <v>0.1017</v>
      </c>
      <c r="K27" s="2">
        <v>0.3846</v>
      </c>
      <c r="L27" s="2">
        <v>0.2</v>
      </c>
      <c r="M27" s="2">
        <v>0.6895</v>
      </c>
      <c r="N27" s="2">
        <v>1.03E-2</v>
      </c>
      <c r="O27" s="7">
        <f t="shared" si="0"/>
        <v>12</v>
      </c>
      <c r="P27" s="7">
        <f t="shared" si="1"/>
        <v>12</v>
      </c>
      <c r="Q27" s="7">
        <f t="shared" si="2"/>
        <v>12</v>
      </c>
      <c r="R27" s="7">
        <f t="shared" si="3"/>
        <v>14</v>
      </c>
      <c r="S27" s="7">
        <f t="shared" si="4"/>
        <v>3</v>
      </c>
      <c r="T27" s="7">
        <f t="shared" si="5"/>
        <v>24</v>
      </c>
      <c r="U27" s="7">
        <f t="shared" si="6"/>
        <v>7</v>
      </c>
      <c r="V27" s="7">
        <f t="shared" si="7"/>
        <v>30</v>
      </c>
      <c r="W27" s="7">
        <f t="shared" si="8"/>
        <v>21</v>
      </c>
      <c r="X27" s="7">
        <f t="shared" si="9"/>
        <v>25</v>
      </c>
      <c r="Y27" s="7">
        <f t="shared" si="10"/>
        <v>25</v>
      </c>
      <c r="Z27" s="7">
        <f t="shared" si="11"/>
        <v>20</v>
      </c>
      <c r="AA27" s="8">
        <f t="shared" si="12"/>
        <v>17.083333333333332</v>
      </c>
    </row>
    <row r="28" spans="1:27" x14ac:dyDescent="0.3">
      <c r="A28" s="3" t="s">
        <v>217</v>
      </c>
      <c r="B28" s="3" t="s">
        <v>57</v>
      </c>
      <c r="C28" s="3">
        <v>1.0500000000000001E-2</v>
      </c>
      <c r="D28" s="3">
        <v>2.0400000000000001E-2</v>
      </c>
      <c r="E28" s="3">
        <v>0.50149999999999995</v>
      </c>
      <c r="F28" s="3">
        <v>0.22189999999999999</v>
      </c>
      <c r="G28" s="3">
        <v>0.56299999999999994</v>
      </c>
      <c r="H28" s="3">
        <v>0.69550000000000001</v>
      </c>
      <c r="I28" s="3">
        <v>0.77449999999999997</v>
      </c>
      <c r="J28" s="3">
        <v>7.3999999999999996E-2</v>
      </c>
      <c r="K28" s="3">
        <v>0.42309999999999998</v>
      </c>
      <c r="L28" s="3">
        <v>0.3014</v>
      </c>
      <c r="M28" s="3">
        <v>0.71</v>
      </c>
      <c r="N28" s="3">
        <v>9.1999999999999998E-3</v>
      </c>
      <c r="O28" s="7">
        <f t="shared" si="0"/>
        <v>11</v>
      </c>
      <c r="P28" s="7">
        <f t="shared" si="1"/>
        <v>11</v>
      </c>
      <c r="Q28" s="7">
        <f t="shared" si="2"/>
        <v>11</v>
      </c>
      <c r="R28" s="7">
        <f t="shared" si="3"/>
        <v>29</v>
      </c>
      <c r="S28" s="7">
        <f t="shared" si="4"/>
        <v>29</v>
      </c>
      <c r="T28" s="7">
        <f t="shared" si="5"/>
        <v>28</v>
      </c>
      <c r="U28" s="7">
        <f t="shared" si="6"/>
        <v>29</v>
      </c>
      <c r="V28" s="7">
        <f t="shared" si="7"/>
        <v>23</v>
      </c>
      <c r="W28" s="7">
        <f t="shared" si="8"/>
        <v>4</v>
      </c>
      <c r="X28" s="7">
        <f t="shared" si="9"/>
        <v>18</v>
      </c>
      <c r="Y28" s="7">
        <f t="shared" si="10"/>
        <v>16</v>
      </c>
      <c r="Z28" s="7">
        <f t="shared" si="11"/>
        <v>19</v>
      </c>
      <c r="AA28" s="8">
        <f t="shared" si="12"/>
        <v>19</v>
      </c>
    </row>
    <row r="29" spans="1:27" x14ac:dyDescent="0.3">
      <c r="A29" s="3" t="s">
        <v>49</v>
      </c>
      <c r="B29" s="3" t="s">
        <v>57</v>
      </c>
      <c r="C29" s="3">
        <v>0</v>
      </c>
      <c r="D29" s="3">
        <v>0</v>
      </c>
      <c r="E29" s="3">
        <v>0.5</v>
      </c>
      <c r="F29" s="3">
        <v>0.20519999999999999</v>
      </c>
      <c r="G29" s="3">
        <v>0.57420000000000004</v>
      </c>
      <c r="H29" s="3">
        <v>0.69489999999999996</v>
      </c>
      <c r="I29" s="3">
        <v>0.77729999999999999</v>
      </c>
      <c r="J29" s="3">
        <v>8.2100000000000006E-2</v>
      </c>
      <c r="K29" s="3">
        <v>0.42309999999999998</v>
      </c>
      <c r="L29" s="3">
        <v>0.26190000000000002</v>
      </c>
      <c r="M29" s="3">
        <v>0.70950000000000002</v>
      </c>
      <c r="N29" s="3">
        <v>1.8700000000000001E-2</v>
      </c>
      <c r="O29" s="7">
        <f t="shared" si="0"/>
        <v>12</v>
      </c>
      <c r="P29" s="7">
        <f t="shared" si="1"/>
        <v>12</v>
      </c>
      <c r="Q29" s="7">
        <f t="shared" si="2"/>
        <v>12</v>
      </c>
      <c r="R29" s="7">
        <f t="shared" si="3"/>
        <v>25</v>
      </c>
      <c r="S29" s="7">
        <f t="shared" si="4"/>
        <v>28</v>
      </c>
      <c r="T29" s="7">
        <f t="shared" si="5"/>
        <v>29</v>
      </c>
      <c r="U29" s="7">
        <f t="shared" si="6"/>
        <v>28</v>
      </c>
      <c r="V29" s="7">
        <f t="shared" si="7"/>
        <v>26</v>
      </c>
      <c r="W29" s="7">
        <f t="shared" si="8"/>
        <v>4</v>
      </c>
      <c r="X29" s="7">
        <f t="shared" si="9"/>
        <v>22</v>
      </c>
      <c r="Y29" s="7">
        <f t="shared" si="10"/>
        <v>17</v>
      </c>
      <c r="Z29" s="7">
        <f t="shared" si="11"/>
        <v>27</v>
      </c>
      <c r="AA29" s="8">
        <f t="shared" si="12"/>
        <v>20.166666666666668</v>
      </c>
    </row>
    <row r="30" spans="1:27" x14ac:dyDescent="0.3">
      <c r="A30" s="3" t="s">
        <v>49</v>
      </c>
      <c r="B30" s="3" t="s">
        <v>61</v>
      </c>
      <c r="C30" s="3">
        <v>0</v>
      </c>
      <c r="D30" s="3">
        <v>0</v>
      </c>
      <c r="E30" s="3">
        <v>0.5</v>
      </c>
      <c r="F30" s="3">
        <v>0.19689999999999999</v>
      </c>
      <c r="G30" s="3">
        <v>0.62749999999999995</v>
      </c>
      <c r="H30" s="3">
        <v>0.72260000000000002</v>
      </c>
      <c r="I30" s="3">
        <v>0.80010000000000003</v>
      </c>
      <c r="J30" s="3">
        <v>7.2499999999999995E-2</v>
      </c>
      <c r="K30" s="3">
        <v>0.15379999999999999</v>
      </c>
      <c r="L30" s="3">
        <v>0.26669999999999999</v>
      </c>
      <c r="M30" s="3">
        <v>0.57689999999999997</v>
      </c>
      <c r="N30" s="3">
        <v>1.5E-3</v>
      </c>
      <c r="O30" s="7">
        <f t="shared" si="0"/>
        <v>12</v>
      </c>
      <c r="P30" s="7">
        <f t="shared" si="1"/>
        <v>12</v>
      </c>
      <c r="Q30" s="7">
        <f t="shared" si="2"/>
        <v>12</v>
      </c>
      <c r="R30" s="7">
        <f t="shared" si="3"/>
        <v>22</v>
      </c>
      <c r="S30" s="7">
        <f t="shared" si="4"/>
        <v>27</v>
      </c>
      <c r="T30" s="7">
        <f t="shared" si="5"/>
        <v>27</v>
      </c>
      <c r="U30" s="7">
        <f t="shared" si="6"/>
        <v>27</v>
      </c>
      <c r="V30" s="7">
        <f t="shared" si="7"/>
        <v>21</v>
      </c>
      <c r="W30" s="7">
        <f t="shared" si="8"/>
        <v>30</v>
      </c>
      <c r="X30" s="7">
        <f t="shared" si="9"/>
        <v>21</v>
      </c>
      <c r="Y30" s="7">
        <f t="shared" si="10"/>
        <v>30</v>
      </c>
      <c r="Z30" s="7">
        <f t="shared" si="11"/>
        <v>9</v>
      </c>
      <c r="AA30" s="8">
        <f t="shared" si="12"/>
        <v>20.833333333333332</v>
      </c>
    </row>
    <row r="31" spans="1:27" x14ac:dyDescent="0.3">
      <c r="A31" s="3" t="s">
        <v>50</v>
      </c>
      <c r="B31" s="3" t="s">
        <v>57</v>
      </c>
      <c r="C31" s="3">
        <v>0</v>
      </c>
      <c r="D31" s="3">
        <v>0</v>
      </c>
      <c r="E31" s="3">
        <v>0.5</v>
      </c>
      <c r="F31" s="3">
        <v>0.19650000000000001</v>
      </c>
      <c r="G31" s="3">
        <v>0.54339999999999999</v>
      </c>
      <c r="H31" s="3">
        <v>0.67010000000000003</v>
      </c>
      <c r="I31" s="3">
        <v>0.76190000000000002</v>
      </c>
      <c r="J31" s="3">
        <v>7.6200000000000004E-2</v>
      </c>
      <c r="K31" s="3">
        <v>0.42309999999999998</v>
      </c>
      <c r="L31" s="3">
        <v>8.5300000000000001E-2</v>
      </c>
      <c r="M31" s="3">
        <v>0.70199999999999996</v>
      </c>
      <c r="N31" s="3">
        <v>1.8200000000000001E-2</v>
      </c>
      <c r="O31" s="7">
        <f t="shared" si="0"/>
        <v>12</v>
      </c>
      <c r="P31" s="7">
        <f t="shared" si="1"/>
        <v>12</v>
      </c>
      <c r="Q31" s="7">
        <f t="shared" si="2"/>
        <v>12</v>
      </c>
      <c r="R31" s="7">
        <f t="shared" si="3"/>
        <v>21</v>
      </c>
      <c r="S31" s="7">
        <f t="shared" si="4"/>
        <v>30</v>
      </c>
      <c r="T31" s="7">
        <f t="shared" si="5"/>
        <v>30</v>
      </c>
      <c r="U31" s="7">
        <f t="shared" si="6"/>
        <v>30</v>
      </c>
      <c r="V31" s="7">
        <f t="shared" si="7"/>
        <v>24</v>
      </c>
      <c r="W31" s="7">
        <f t="shared" si="8"/>
        <v>4</v>
      </c>
      <c r="X31" s="7">
        <f t="shared" si="9"/>
        <v>30</v>
      </c>
      <c r="Y31" s="7">
        <f t="shared" si="10"/>
        <v>20</v>
      </c>
      <c r="Z31" s="7">
        <f t="shared" si="11"/>
        <v>26</v>
      </c>
      <c r="AA31" s="8">
        <f t="shared" si="12"/>
        <v>20.916666666666668</v>
      </c>
    </row>
  </sheetData>
  <sortState xmlns:xlrd2="http://schemas.microsoft.com/office/spreadsheetml/2017/richdata2" ref="A2:AA31">
    <sortCondition ref="AA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8FF0-9A57-4E3C-A1BE-573F6FB29394}">
  <dimension ref="A1:AB91"/>
  <sheetViews>
    <sheetView topLeftCell="F1" workbookViewId="0">
      <selection activeCell="AB2" sqref="AB2"/>
    </sheetView>
  </sheetViews>
  <sheetFormatPr defaultRowHeight="14.4" x14ac:dyDescent="0.3"/>
  <sheetData>
    <row r="1" spans="1:28" ht="15" thickBot="1" x14ac:dyDescent="0.35">
      <c r="A1" s="4" t="s">
        <v>219</v>
      </c>
      <c r="B1" s="4" t="s">
        <v>220</v>
      </c>
      <c r="C1" s="4" t="s">
        <v>221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31</v>
      </c>
      <c r="M1" s="4" t="s">
        <v>32</v>
      </c>
      <c r="N1" s="4" t="s">
        <v>33</v>
      </c>
      <c r="O1" s="4" t="s">
        <v>34</v>
      </c>
      <c r="P1" s="6" t="s">
        <v>202</v>
      </c>
      <c r="Q1" s="6" t="s">
        <v>203</v>
      </c>
      <c r="R1" s="6" t="s">
        <v>204</v>
      </c>
      <c r="S1" s="6" t="s">
        <v>205</v>
      </c>
      <c r="T1" s="6" t="s">
        <v>206</v>
      </c>
      <c r="U1" s="6" t="s">
        <v>207</v>
      </c>
      <c r="V1" s="6" t="s">
        <v>208</v>
      </c>
      <c r="W1" s="6" t="s">
        <v>209</v>
      </c>
      <c r="X1" s="6" t="s">
        <v>210</v>
      </c>
      <c r="Y1" s="6" t="s">
        <v>211</v>
      </c>
      <c r="Z1" s="6" t="s">
        <v>212</v>
      </c>
      <c r="AA1" s="6" t="s">
        <v>213</v>
      </c>
      <c r="AB1" s="6" t="s">
        <v>223</v>
      </c>
    </row>
    <row r="2" spans="1:28" ht="15" thickTop="1" x14ac:dyDescent="0.3">
      <c r="A2" s="2" t="s">
        <v>50</v>
      </c>
      <c r="B2" s="2" t="s">
        <v>60</v>
      </c>
      <c r="C2" s="2" t="s">
        <v>216</v>
      </c>
      <c r="D2" s="2">
        <v>0.1474</v>
      </c>
      <c r="E2" s="2">
        <v>0.2137</v>
      </c>
      <c r="F2" s="2">
        <v>0.5323</v>
      </c>
      <c r="G2" s="2">
        <v>0.2157</v>
      </c>
      <c r="H2" s="2">
        <v>0.74790000000000001</v>
      </c>
      <c r="I2" s="2">
        <v>0.7762</v>
      </c>
      <c r="J2" s="2">
        <v>0.85160000000000002</v>
      </c>
      <c r="K2" s="2">
        <v>7.0900000000000005E-2</v>
      </c>
      <c r="L2" s="2">
        <v>0.42309999999999998</v>
      </c>
      <c r="M2" s="2">
        <v>0.59460000000000002</v>
      </c>
      <c r="N2" s="2">
        <v>0.71150000000000002</v>
      </c>
      <c r="O2" s="2">
        <v>1.2999999999999999E-3</v>
      </c>
      <c r="P2" s="3">
        <f t="shared" ref="P2:P33" si="0">RANK(D2,D:D,0)</f>
        <v>8</v>
      </c>
      <c r="Q2" s="3">
        <f t="shared" ref="Q2:Q33" si="1">RANK(E2,E:E,0)</f>
        <v>10</v>
      </c>
      <c r="R2" s="3">
        <f t="shared" ref="R2:R33" si="2">RANK(F2,F:F,0)</f>
        <v>12</v>
      </c>
      <c r="S2" s="3">
        <f t="shared" ref="S2:S33" si="3">RANK(G2,G:G,1)</f>
        <v>80</v>
      </c>
      <c r="T2" s="3">
        <f t="shared" ref="T2:T33" si="4">RANK(H2,H:H,0)</f>
        <v>2</v>
      </c>
      <c r="U2" s="3">
        <f t="shared" ref="U2:U33" si="5">RANK(I2,I:I,0)</f>
        <v>7</v>
      </c>
      <c r="V2" s="3">
        <f t="shared" ref="V2:V33" si="6">RANK(J2,J:J,0)</f>
        <v>2</v>
      </c>
      <c r="W2" s="3">
        <f t="shared" ref="W2:W33" si="7">RANK(K2,K:K,1)</f>
        <v>18</v>
      </c>
      <c r="X2" s="3">
        <f t="shared" ref="X2:X33" si="8">RANK(L2,L:L,0)</f>
        <v>18</v>
      </c>
      <c r="Y2" s="3">
        <f t="shared" ref="Y2:Y33" si="9">RANK(M2,M:M,0)</f>
        <v>1</v>
      </c>
      <c r="Z2" s="3">
        <f t="shared" ref="Z2:Z33" si="10">RANK(N2,N:N,0)</f>
        <v>10</v>
      </c>
      <c r="AA2" s="3">
        <f t="shared" ref="AA2:AA33" si="11">RANK(O2,O:O,1)</f>
        <v>2</v>
      </c>
      <c r="AB2" s="13">
        <f t="shared" ref="AB2:AB33" si="12">SUM(P2:AA2)/12</f>
        <v>14.166666666666666</v>
      </c>
    </row>
    <row r="3" spans="1:28" x14ac:dyDescent="0.3">
      <c r="A3" s="2" t="s">
        <v>217</v>
      </c>
      <c r="B3" s="2" t="s">
        <v>60</v>
      </c>
      <c r="C3" s="2" t="s">
        <v>216</v>
      </c>
      <c r="D3" s="2">
        <v>0.1158</v>
      </c>
      <c r="E3" s="2">
        <v>0.1789</v>
      </c>
      <c r="F3" s="2">
        <v>0.52590000000000003</v>
      </c>
      <c r="G3" s="2">
        <v>0.22339999999999999</v>
      </c>
      <c r="H3" s="2">
        <v>0.7591</v>
      </c>
      <c r="I3" s="2">
        <v>0.78890000000000005</v>
      </c>
      <c r="J3" s="2">
        <v>0.8589</v>
      </c>
      <c r="K3" s="2">
        <v>7.0699999999999999E-2</v>
      </c>
      <c r="L3" s="2">
        <v>0.42309999999999998</v>
      </c>
      <c r="M3" s="2">
        <v>0.59460000000000002</v>
      </c>
      <c r="N3" s="2">
        <v>0.71150000000000002</v>
      </c>
      <c r="O3" s="2">
        <v>1.2999999999999999E-3</v>
      </c>
      <c r="P3" s="3">
        <f t="shared" si="0"/>
        <v>15</v>
      </c>
      <c r="Q3" s="3">
        <f t="shared" si="1"/>
        <v>17</v>
      </c>
      <c r="R3" s="3">
        <f t="shared" si="2"/>
        <v>20</v>
      </c>
      <c r="S3" s="3">
        <f t="shared" si="3"/>
        <v>85</v>
      </c>
      <c r="T3" s="3">
        <f t="shared" si="4"/>
        <v>1</v>
      </c>
      <c r="U3" s="3">
        <f t="shared" si="5"/>
        <v>2</v>
      </c>
      <c r="V3" s="3">
        <f t="shared" si="6"/>
        <v>1</v>
      </c>
      <c r="W3" s="3">
        <f t="shared" si="7"/>
        <v>17</v>
      </c>
      <c r="X3" s="3">
        <f t="shared" si="8"/>
        <v>18</v>
      </c>
      <c r="Y3" s="3">
        <f t="shared" si="9"/>
        <v>1</v>
      </c>
      <c r="Z3" s="3">
        <f t="shared" si="10"/>
        <v>10</v>
      </c>
      <c r="AA3" s="3">
        <f t="shared" si="11"/>
        <v>2</v>
      </c>
      <c r="AB3" s="13">
        <f t="shared" si="12"/>
        <v>15.75</v>
      </c>
    </row>
    <row r="4" spans="1:28" x14ac:dyDescent="0.3">
      <c r="A4" s="3" t="s">
        <v>217</v>
      </c>
      <c r="B4" s="3" t="s">
        <v>61</v>
      </c>
      <c r="C4" s="3" t="s">
        <v>216</v>
      </c>
      <c r="D4" s="3">
        <v>6.3200000000000006E-2</v>
      </c>
      <c r="E4" s="3">
        <v>0.1132</v>
      </c>
      <c r="F4" s="3">
        <v>0.5222</v>
      </c>
      <c r="G4" s="3">
        <v>0.19589999999999999</v>
      </c>
      <c r="H4" s="3">
        <v>0.64710000000000001</v>
      </c>
      <c r="I4" s="3">
        <v>0.74880000000000002</v>
      </c>
      <c r="J4" s="3">
        <v>0.81340000000000001</v>
      </c>
      <c r="K4" s="3">
        <v>6.5699999999999995E-2</v>
      </c>
      <c r="L4" s="3">
        <v>0.42309999999999998</v>
      </c>
      <c r="M4" s="3">
        <v>0.59460000000000002</v>
      </c>
      <c r="N4" s="3">
        <v>0.71150000000000002</v>
      </c>
      <c r="O4" s="3">
        <v>1.1999999999999999E-3</v>
      </c>
      <c r="P4" s="3">
        <f t="shared" si="0"/>
        <v>33</v>
      </c>
      <c r="Q4" s="3">
        <f t="shared" si="1"/>
        <v>33</v>
      </c>
      <c r="R4" s="3">
        <f t="shared" si="2"/>
        <v>23</v>
      </c>
      <c r="S4" s="3">
        <f t="shared" si="3"/>
        <v>48</v>
      </c>
      <c r="T4" s="3">
        <f t="shared" si="4"/>
        <v>24</v>
      </c>
      <c r="U4" s="3">
        <f t="shared" si="5"/>
        <v>17</v>
      </c>
      <c r="V4" s="3">
        <f t="shared" si="6"/>
        <v>21</v>
      </c>
      <c r="W4" s="3">
        <f t="shared" si="7"/>
        <v>10</v>
      </c>
      <c r="X4" s="3">
        <f t="shared" si="8"/>
        <v>18</v>
      </c>
      <c r="Y4" s="3">
        <f t="shared" si="9"/>
        <v>1</v>
      </c>
      <c r="Z4" s="3">
        <f t="shared" si="10"/>
        <v>10</v>
      </c>
      <c r="AA4" s="3">
        <f t="shared" si="11"/>
        <v>1</v>
      </c>
      <c r="AB4" s="13">
        <f t="shared" si="12"/>
        <v>19.916666666666668</v>
      </c>
    </row>
    <row r="5" spans="1:28" x14ac:dyDescent="0.3">
      <c r="A5" s="3" t="s">
        <v>217</v>
      </c>
      <c r="B5" s="3" t="s">
        <v>53</v>
      </c>
      <c r="C5" s="3" t="s">
        <v>216</v>
      </c>
      <c r="D5" s="3">
        <v>6.3200000000000006E-2</v>
      </c>
      <c r="E5" s="3">
        <v>0.11210000000000001</v>
      </c>
      <c r="F5" s="3">
        <v>0.52029999999999998</v>
      </c>
      <c r="G5" s="3">
        <v>0.18909999999999999</v>
      </c>
      <c r="H5" s="3">
        <v>0.67789999999999995</v>
      </c>
      <c r="I5" s="3">
        <v>0.76459999999999995</v>
      </c>
      <c r="J5" s="3">
        <v>0.82709999999999995</v>
      </c>
      <c r="K5" s="3">
        <v>6.2799999999999995E-2</v>
      </c>
      <c r="L5" s="3">
        <v>0.46150000000000002</v>
      </c>
      <c r="M5" s="3">
        <v>0.32</v>
      </c>
      <c r="N5" s="3">
        <v>0.72919999999999996</v>
      </c>
      <c r="O5" s="3">
        <v>1.5599999999999999E-2</v>
      </c>
      <c r="P5" s="3">
        <f t="shared" si="0"/>
        <v>33</v>
      </c>
      <c r="Q5" s="3">
        <f t="shared" si="1"/>
        <v>35</v>
      </c>
      <c r="R5" s="3">
        <f t="shared" si="2"/>
        <v>26</v>
      </c>
      <c r="S5" s="3">
        <f t="shared" si="3"/>
        <v>1</v>
      </c>
      <c r="T5" s="3">
        <f t="shared" si="4"/>
        <v>15</v>
      </c>
      <c r="U5" s="3">
        <f t="shared" si="5"/>
        <v>11</v>
      </c>
      <c r="V5" s="3">
        <f t="shared" si="6"/>
        <v>17</v>
      </c>
      <c r="W5" s="3">
        <f t="shared" si="7"/>
        <v>2</v>
      </c>
      <c r="X5" s="3">
        <f t="shared" si="8"/>
        <v>14</v>
      </c>
      <c r="Y5" s="3">
        <f t="shared" si="9"/>
        <v>34</v>
      </c>
      <c r="Z5" s="3">
        <f t="shared" si="10"/>
        <v>4</v>
      </c>
      <c r="AA5" s="3">
        <f t="shared" si="11"/>
        <v>55</v>
      </c>
      <c r="AB5" s="13">
        <f t="shared" si="12"/>
        <v>20.583333333333332</v>
      </c>
    </row>
    <row r="6" spans="1:28" x14ac:dyDescent="0.3">
      <c r="A6" s="2" t="s">
        <v>217</v>
      </c>
      <c r="B6" s="2" t="s">
        <v>54</v>
      </c>
      <c r="C6" s="2" t="s">
        <v>216</v>
      </c>
      <c r="D6" s="2">
        <v>4.2099999999999999E-2</v>
      </c>
      <c r="E6" s="2">
        <v>7.8399999999999997E-2</v>
      </c>
      <c r="F6" s="2">
        <v>0.51539999999999997</v>
      </c>
      <c r="G6" s="2">
        <v>0.19009999999999999</v>
      </c>
      <c r="H6" s="2">
        <v>0.68630000000000002</v>
      </c>
      <c r="I6" s="2">
        <v>0.77649999999999997</v>
      </c>
      <c r="J6" s="2">
        <v>0.83299999999999996</v>
      </c>
      <c r="K6" s="2">
        <v>6.2600000000000003E-2</v>
      </c>
      <c r="L6" s="2">
        <v>0.42309999999999998</v>
      </c>
      <c r="M6" s="2">
        <v>0.36070000000000002</v>
      </c>
      <c r="N6" s="2">
        <v>0.71050000000000002</v>
      </c>
      <c r="O6" s="2">
        <v>8.3999999999999995E-3</v>
      </c>
      <c r="P6" s="3">
        <f t="shared" si="0"/>
        <v>43</v>
      </c>
      <c r="Q6" s="3">
        <f t="shared" si="1"/>
        <v>43</v>
      </c>
      <c r="R6" s="3">
        <f t="shared" si="2"/>
        <v>34</v>
      </c>
      <c r="S6" s="3">
        <f t="shared" si="3"/>
        <v>2</v>
      </c>
      <c r="T6" s="3">
        <f t="shared" si="4"/>
        <v>14</v>
      </c>
      <c r="U6" s="3">
        <f t="shared" si="5"/>
        <v>6</v>
      </c>
      <c r="V6" s="3">
        <f t="shared" si="6"/>
        <v>9</v>
      </c>
      <c r="W6" s="3">
        <f t="shared" si="7"/>
        <v>1</v>
      </c>
      <c r="X6" s="3">
        <f t="shared" si="8"/>
        <v>18</v>
      </c>
      <c r="Y6" s="3">
        <f t="shared" si="9"/>
        <v>21</v>
      </c>
      <c r="Z6" s="3">
        <f t="shared" si="10"/>
        <v>22</v>
      </c>
      <c r="AA6" s="3">
        <f t="shared" si="11"/>
        <v>40</v>
      </c>
      <c r="AB6" s="13">
        <f t="shared" si="12"/>
        <v>21.083333333333332</v>
      </c>
    </row>
    <row r="7" spans="1:28" x14ac:dyDescent="0.3">
      <c r="A7" s="3" t="s">
        <v>49</v>
      </c>
      <c r="B7" s="3" t="s">
        <v>52</v>
      </c>
      <c r="C7" s="3" t="s">
        <v>216</v>
      </c>
      <c r="D7" s="3">
        <v>0.1053</v>
      </c>
      <c r="E7" s="3">
        <v>0.16259999999999999</v>
      </c>
      <c r="F7" s="3">
        <v>0.51880000000000004</v>
      </c>
      <c r="G7" s="3">
        <v>0.20019999999999999</v>
      </c>
      <c r="H7" s="3">
        <v>0.6331</v>
      </c>
      <c r="I7" s="3">
        <v>0.73019999999999996</v>
      </c>
      <c r="J7" s="3">
        <v>0.80389999999999995</v>
      </c>
      <c r="K7" s="3">
        <v>7.22E-2</v>
      </c>
      <c r="L7" s="3">
        <v>0.42309999999999998</v>
      </c>
      <c r="M7" s="3">
        <v>0.59460000000000002</v>
      </c>
      <c r="N7" s="3">
        <v>0.71150000000000002</v>
      </c>
      <c r="O7" s="3">
        <v>1.2999999999999999E-3</v>
      </c>
      <c r="P7" s="3">
        <f t="shared" si="0"/>
        <v>18</v>
      </c>
      <c r="Q7" s="3">
        <f t="shared" si="1"/>
        <v>20</v>
      </c>
      <c r="R7" s="3">
        <f t="shared" si="2"/>
        <v>29</v>
      </c>
      <c r="S7" s="3">
        <f t="shared" si="3"/>
        <v>66</v>
      </c>
      <c r="T7" s="3">
        <f t="shared" si="4"/>
        <v>27</v>
      </c>
      <c r="U7" s="3">
        <f t="shared" si="5"/>
        <v>25</v>
      </c>
      <c r="V7" s="3">
        <f t="shared" si="6"/>
        <v>26</v>
      </c>
      <c r="W7" s="3">
        <f t="shared" si="7"/>
        <v>20</v>
      </c>
      <c r="X7" s="3">
        <f t="shared" si="8"/>
        <v>18</v>
      </c>
      <c r="Y7" s="3">
        <f t="shared" si="9"/>
        <v>1</v>
      </c>
      <c r="Z7" s="3">
        <f t="shared" si="10"/>
        <v>10</v>
      </c>
      <c r="AA7" s="3">
        <f t="shared" si="11"/>
        <v>2</v>
      </c>
      <c r="AB7" s="13">
        <f t="shared" si="12"/>
        <v>21.833333333333332</v>
      </c>
    </row>
    <row r="8" spans="1:28" x14ac:dyDescent="0.3">
      <c r="A8" s="3" t="s">
        <v>50</v>
      </c>
      <c r="B8" s="3" t="s">
        <v>52</v>
      </c>
      <c r="C8" s="3" t="s">
        <v>216</v>
      </c>
      <c r="D8" s="3">
        <v>0</v>
      </c>
      <c r="E8" s="3">
        <v>0</v>
      </c>
      <c r="F8" s="3">
        <v>0.5</v>
      </c>
      <c r="G8" s="3">
        <v>0.19139999999999999</v>
      </c>
      <c r="H8" s="3">
        <v>0.66669999999999996</v>
      </c>
      <c r="I8" s="3">
        <v>0.75319999999999998</v>
      </c>
      <c r="J8" s="3">
        <v>0.82040000000000002</v>
      </c>
      <c r="K8" s="3">
        <v>6.7699999999999996E-2</v>
      </c>
      <c r="L8" s="3">
        <v>0.42309999999999998</v>
      </c>
      <c r="M8" s="3">
        <v>0.59460000000000002</v>
      </c>
      <c r="N8" s="3">
        <v>0.71150000000000002</v>
      </c>
      <c r="O8" s="3">
        <v>1.2999999999999999E-3</v>
      </c>
      <c r="P8" s="3">
        <f t="shared" si="0"/>
        <v>56</v>
      </c>
      <c r="Q8" s="3">
        <f t="shared" si="1"/>
        <v>56</v>
      </c>
      <c r="R8" s="3">
        <f t="shared" si="2"/>
        <v>54</v>
      </c>
      <c r="S8" s="3">
        <f t="shared" si="3"/>
        <v>10</v>
      </c>
      <c r="T8" s="3">
        <f t="shared" si="4"/>
        <v>19</v>
      </c>
      <c r="U8" s="3">
        <f t="shared" si="5"/>
        <v>15</v>
      </c>
      <c r="V8" s="3">
        <f t="shared" si="6"/>
        <v>19</v>
      </c>
      <c r="W8" s="3">
        <f t="shared" si="7"/>
        <v>15</v>
      </c>
      <c r="X8" s="3">
        <f t="shared" si="8"/>
        <v>18</v>
      </c>
      <c r="Y8" s="3">
        <f t="shared" si="9"/>
        <v>1</v>
      </c>
      <c r="Z8" s="3">
        <f t="shared" si="10"/>
        <v>10</v>
      </c>
      <c r="AA8" s="3">
        <f t="shared" si="11"/>
        <v>2</v>
      </c>
      <c r="AB8" s="13">
        <f t="shared" si="12"/>
        <v>22.916666666666668</v>
      </c>
    </row>
    <row r="9" spans="1:28" x14ac:dyDescent="0.3">
      <c r="A9" s="2" t="s">
        <v>217</v>
      </c>
      <c r="B9" s="2" t="s">
        <v>59</v>
      </c>
      <c r="C9" s="2" t="s">
        <v>216</v>
      </c>
      <c r="D9" s="2">
        <v>7.3700000000000002E-2</v>
      </c>
      <c r="E9" s="2">
        <v>0.125</v>
      </c>
      <c r="F9" s="2">
        <v>0.51800000000000002</v>
      </c>
      <c r="G9" s="2">
        <v>0.1925</v>
      </c>
      <c r="H9" s="2">
        <v>0.69469999999999998</v>
      </c>
      <c r="I9" s="2">
        <v>0.7702</v>
      </c>
      <c r="J9" s="2">
        <v>0.8337</v>
      </c>
      <c r="K9" s="2">
        <v>6.6199999999999995E-2</v>
      </c>
      <c r="L9" s="2">
        <v>0.5</v>
      </c>
      <c r="M9" s="2">
        <v>0.1313</v>
      </c>
      <c r="N9" s="2">
        <v>0.74309999999999998</v>
      </c>
      <c r="O9" s="2">
        <v>1.6500000000000001E-2</v>
      </c>
      <c r="P9" s="3">
        <f t="shared" si="0"/>
        <v>30</v>
      </c>
      <c r="Q9" s="3">
        <f t="shared" si="1"/>
        <v>31</v>
      </c>
      <c r="R9" s="3">
        <f t="shared" si="2"/>
        <v>31</v>
      </c>
      <c r="S9" s="3">
        <f t="shared" si="3"/>
        <v>23</v>
      </c>
      <c r="T9" s="3">
        <f t="shared" si="4"/>
        <v>10</v>
      </c>
      <c r="U9" s="3">
        <f t="shared" si="5"/>
        <v>9</v>
      </c>
      <c r="V9" s="3">
        <f t="shared" si="6"/>
        <v>8</v>
      </c>
      <c r="W9" s="3">
        <f t="shared" si="7"/>
        <v>12</v>
      </c>
      <c r="X9" s="3">
        <f t="shared" si="8"/>
        <v>9</v>
      </c>
      <c r="Y9" s="3">
        <f t="shared" si="9"/>
        <v>60</v>
      </c>
      <c r="Z9" s="3">
        <f t="shared" si="10"/>
        <v>2</v>
      </c>
      <c r="AA9" s="3">
        <f t="shared" si="11"/>
        <v>58</v>
      </c>
      <c r="AB9" s="13">
        <f t="shared" si="12"/>
        <v>23.583333333333332</v>
      </c>
    </row>
    <row r="10" spans="1:28" x14ac:dyDescent="0.3">
      <c r="A10" s="2" t="s">
        <v>217</v>
      </c>
      <c r="B10" s="2" t="s">
        <v>55</v>
      </c>
      <c r="C10" s="2" t="s">
        <v>216</v>
      </c>
      <c r="D10" s="2">
        <v>4.2099999999999999E-2</v>
      </c>
      <c r="E10" s="2">
        <v>7.8399999999999997E-2</v>
      </c>
      <c r="F10" s="2">
        <v>0.51539999999999997</v>
      </c>
      <c r="G10" s="2">
        <v>0.19040000000000001</v>
      </c>
      <c r="H10" s="2">
        <v>0.69189999999999996</v>
      </c>
      <c r="I10" s="2">
        <v>0.78159999999999996</v>
      </c>
      <c r="J10" s="2">
        <v>0.83620000000000005</v>
      </c>
      <c r="K10" s="2">
        <v>6.3E-2</v>
      </c>
      <c r="L10" s="2">
        <v>0.3846</v>
      </c>
      <c r="M10" s="2">
        <v>0.27779999999999999</v>
      </c>
      <c r="N10" s="2">
        <v>0.69069999999999998</v>
      </c>
      <c r="O10" s="2">
        <v>1.1299999999999999E-2</v>
      </c>
      <c r="P10" s="3">
        <f t="shared" si="0"/>
        <v>43</v>
      </c>
      <c r="Q10" s="3">
        <f t="shared" si="1"/>
        <v>43</v>
      </c>
      <c r="R10" s="3">
        <f t="shared" si="2"/>
        <v>34</v>
      </c>
      <c r="S10" s="3">
        <f t="shared" si="3"/>
        <v>3</v>
      </c>
      <c r="T10" s="3">
        <f t="shared" si="4"/>
        <v>11</v>
      </c>
      <c r="U10" s="3">
        <f t="shared" si="5"/>
        <v>4</v>
      </c>
      <c r="V10" s="3">
        <f t="shared" si="6"/>
        <v>6</v>
      </c>
      <c r="W10" s="3">
        <f t="shared" si="7"/>
        <v>5</v>
      </c>
      <c r="X10" s="3">
        <f t="shared" si="8"/>
        <v>49</v>
      </c>
      <c r="Y10" s="3">
        <f t="shared" si="9"/>
        <v>39</v>
      </c>
      <c r="Z10" s="3">
        <f t="shared" si="10"/>
        <v>45</v>
      </c>
      <c r="AA10" s="3">
        <f t="shared" si="11"/>
        <v>46</v>
      </c>
      <c r="AB10" s="13">
        <f t="shared" si="12"/>
        <v>27.333333333333332</v>
      </c>
    </row>
    <row r="11" spans="1:28" x14ac:dyDescent="0.3">
      <c r="A11" s="3" t="s">
        <v>50</v>
      </c>
      <c r="B11" s="3" t="s">
        <v>61</v>
      </c>
      <c r="C11" s="3" t="s">
        <v>216</v>
      </c>
      <c r="D11" s="3">
        <v>0</v>
      </c>
      <c r="E11" s="3">
        <v>0</v>
      </c>
      <c r="F11" s="3">
        <v>0.5</v>
      </c>
      <c r="G11" s="3">
        <v>0.19700000000000001</v>
      </c>
      <c r="H11" s="3">
        <v>0.64990000000000003</v>
      </c>
      <c r="I11" s="3">
        <v>0.74719999999999998</v>
      </c>
      <c r="J11" s="3">
        <v>0.81369999999999998</v>
      </c>
      <c r="K11" s="3">
        <v>6.6799999999999998E-2</v>
      </c>
      <c r="L11" s="3">
        <v>0.42309999999999998</v>
      </c>
      <c r="M11" s="3">
        <v>0.59460000000000002</v>
      </c>
      <c r="N11" s="3">
        <v>0.71150000000000002</v>
      </c>
      <c r="O11" s="3">
        <v>1.2999999999999999E-3</v>
      </c>
      <c r="P11" s="3">
        <f t="shared" si="0"/>
        <v>56</v>
      </c>
      <c r="Q11" s="3">
        <f t="shared" si="1"/>
        <v>56</v>
      </c>
      <c r="R11" s="3">
        <f t="shared" si="2"/>
        <v>54</v>
      </c>
      <c r="S11" s="3">
        <f t="shared" si="3"/>
        <v>57</v>
      </c>
      <c r="T11" s="3">
        <f t="shared" si="4"/>
        <v>21</v>
      </c>
      <c r="U11" s="3">
        <f t="shared" si="5"/>
        <v>19</v>
      </c>
      <c r="V11" s="3">
        <f t="shared" si="6"/>
        <v>20</v>
      </c>
      <c r="W11" s="3">
        <f t="shared" si="7"/>
        <v>14</v>
      </c>
      <c r="X11" s="3">
        <f t="shared" si="8"/>
        <v>18</v>
      </c>
      <c r="Y11" s="3">
        <f t="shared" si="9"/>
        <v>1</v>
      </c>
      <c r="Z11" s="3">
        <f t="shared" si="10"/>
        <v>10</v>
      </c>
      <c r="AA11" s="3">
        <f t="shared" si="11"/>
        <v>2</v>
      </c>
      <c r="AB11" s="13">
        <f t="shared" si="12"/>
        <v>27.333333333333332</v>
      </c>
    </row>
    <row r="12" spans="1:28" x14ac:dyDescent="0.3">
      <c r="A12" s="2" t="s">
        <v>50</v>
      </c>
      <c r="B12" s="2" t="s">
        <v>53</v>
      </c>
      <c r="C12" s="2" t="s">
        <v>216</v>
      </c>
      <c r="D12" s="2">
        <v>0</v>
      </c>
      <c r="E12" s="2">
        <v>0</v>
      </c>
      <c r="F12" s="2">
        <v>0.5</v>
      </c>
      <c r="G12" s="2">
        <v>0.19070000000000001</v>
      </c>
      <c r="H12" s="2">
        <v>0.65269999999999995</v>
      </c>
      <c r="I12" s="2">
        <v>0.73850000000000005</v>
      </c>
      <c r="J12" s="2">
        <v>0.81200000000000006</v>
      </c>
      <c r="K12" s="2">
        <v>6.6500000000000004E-2</v>
      </c>
      <c r="L12" s="2">
        <v>0.42309999999999998</v>
      </c>
      <c r="M12" s="2">
        <v>0.52380000000000004</v>
      </c>
      <c r="N12" s="2">
        <v>0.71130000000000004</v>
      </c>
      <c r="O12" s="2">
        <v>3.8999999999999998E-3</v>
      </c>
      <c r="P12" s="3">
        <f t="shared" si="0"/>
        <v>56</v>
      </c>
      <c r="Q12" s="3">
        <f t="shared" si="1"/>
        <v>56</v>
      </c>
      <c r="R12" s="3">
        <f t="shared" si="2"/>
        <v>54</v>
      </c>
      <c r="S12" s="3">
        <f t="shared" si="3"/>
        <v>6</v>
      </c>
      <c r="T12" s="3">
        <f t="shared" si="4"/>
        <v>20</v>
      </c>
      <c r="U12" s="3">
        <f t="shared" si="5"/>
        <v>23</v>
      </c>
      <c r="V12" s="3">
        <f t="shared" si="6"/>
        <v>23</v>
      </c>
      <c r="W12" s="3">
        <f t="shared" si="7"/>
        <v>13</v>
      </c>
      <c r="X12" s="3">
        <f t="shared" si="8"/>
        <v>18</v>
      </c>
      <c r="Y12" s="3">
        <f t="shared" si="9"/>
        <v>10</v>
      </c>
      <c r="Z12" s="3">
        <f t="shared" si="10"/>
        <v>19</v>
      </c>
      <c r="AA12" s="3">
        <f t="shared" si="11"/>
        <v>31</v>
      </c>
      <c r="AB12" s="13">
        <f t="shared" si="12"/>
        <v>27.416666666666668</v>
      </c>
    </row>
    <row r="13" spans="1:28" x14ac:dyDescent="0.3">
      <c r="A13" s="3" t="s">
        <v>49</v>
      </c>
      <c r="B13" s="3" t="s">
        <v>60</v>
      </c>
      <c r="C13" s="3" t="s">
        <v>216</v>
      </c>
      <c r="D13" s="3">
        <v>0</v>
      </c>
      <c r="E13" s="3">
        <v>0</v>
      </c>
      <c r="F13" s="3">
        <v>0.5</v>
      </c>
      <c r="G13" s="3">
        <v>0.20669999999999999</v>
      </c>
      <c r="H13" s="3">
        <v>0.71709999999999996</v>
      </c>
      <c r="I13" s="3">
        <v>0.74099999999999999</v>
      </c>
      <c r="J13" s="3">
        <v>0.83130000000000004</v>
      </c>
      <c r="K13" s="3">
        <v>7.7600000000000002E-2</v>
      </c>
      <c r="L13" s="3">
        <v>0.42309999999999998</v>
      </c>
      <c r="M13" s="3">
        <v>0.59460000000000002</v>
      </c>
      <c r="N13" s="3">
        <v>0.71150000000000002</v>
      </c>
      <c r="O13" s="3">
        <v>1.4E-3</v>
      </c>
      <c r="P13" s="3">
        <f t="shared" si="0"/>
        <v>56</v>
      </c>
      <c r="Q13" s="3">
        <f t="shared" si="1"/>
        <v>56</v>
      </c>
      <c r="R13" s="3">
        <f t="shared" si="2"/>
        <v>54</v>
      </c>
      <c r="S13" s="3">
        <f t="shared" si="3"/>
        <v>74</v>
      </c>
      <c r="T13" s="3">
        <f t="shared" si="4"/>
        <v>6</v>
      </c>
      <c r="U13" s="3">
        <f t="shared" si="5"/>
        <v>21</v>
      </c>
      <c r="V13" s="3">
        <f t="shared" si="6"/>
        <v>11</v>
      </c>
      <c r="W13" s="3">
        <f t="shared" si="7"/>
        <v>25</v>
      </c>
      <c r="X13" s="3">
        <f t="shared" si="8"/>
        <v>18</v>
      </c>
      <c r="Y13" s="3">
        <f t="shared" si="9"/>
        <v>1</v>
      </c>
      <c r="Z13" s="3">
        <f t="shared" si="10"/>
        <v>10</v>
      </c>
      <c r="AA13" s="3">
        <f t="shared" si="11"/>
        <v>8</v>
      </c>
      <c r="AB13" s="13">
        <f t="shared" si="12"/>
        <v>28.333333333333332</v>
      </c>
    </row>
    <row r="14" spans="1:28" x14ac:dyDescent="0.3">
      <c r="A14" s="3" t="s">
        <v>217</v>
      </c>
      <c r="B14" s="3" t="s">
        <v>52</v>
      </c>
      <c r="C14" s="3" t="s">
        <v>216</v>
      </c>
      <c r="D14" s="3">
        <v>0</v>
      </c>
      <c r="E14" s="3">
        <v>0</v>
      </c>
      <c r="F14" s="3">
        <v>0.5</v>
      </c>
      <c r="G14" s="3">
        <v>0.21679999999999999</v>
      </c>
      <c r="H14" s="3">
        <v>0.64710000000000001</v>
      </c>
      <c r="I14" s="3">
        <v>0.74880000000000002</v>
      </c>
      <c r="J14" s="3">
        <v>0.81340000000000001</v>
      </c>
      <c r="K14" s="3">
        <v>6.5600000000000006E-2</v>
      </c>
      <c r="L14" s="3">
        <v>0.42309999999999998</v>
      </c>
      <c r="M14" s="3">
        <v>0.59460000000000002</v>
      </c>
      <c r="N14" s="3">
        <v>0.71150000000000002</v>
      </c>
      <c r="O14" s="3">
        <v>1.2999999999999999E-3</v>
      </c>
      <c r="P14" s="3">
        <f t="shared" si="0"/>
        <v>56</v>
      </c>
      <c r="Q14" s="3">
        <f t="shared" si="1"/>
        <v>56</v>
      </c>
      <c r="R14" s="3">
        <f t="shared" si="2"/>
        <v>54</v>
      </c>
      <c r="S14" s="3">
        <f t="shared" si="3"/>
        <v>81</v>
      </c>
      <c r="T14" s="3">
        <f t="shared" si="4"/>
        <v>24</v>
      </c>
      <c r="U14" s="3">
        <f t="shared" si="5"/>
        <v>17</v>
      </c>
      <c r="V14" s="3">
        <f t="shared" si="6"/>
        <v>21</v>
      </c>
      <c r="W14" s="3">
        <f t="shared" si="7"/>
        <v>9</v>
      </c>
      <c r="X14" s="3">
        <f t="shared" si="8"/>
        <v>18</v>
      </c>
      <c r="Y14" s="3">
        <f t="shared" si="9"/>
        <v>1</v>
      </c>
      <c r="Z14" s="3">
        <f t="shared" si="10"/>
        <v>10</v>
      </c>
      <c r="AA14" s="3">
        <f t="shared" si="11"/>
        <v>2</v>
      </c>
      <c r="AB14" s="13">
        <f t="shared" si="12"/>
        <v>29.083333333333332</v>
      </c>
    </row>
    <row r="15" spans="1:28" x14ac:dyDescent="0.3">
      <c r="A15" s="3" t="s">
        <v>50</v>
      </c>
      <c r="B15" s="3" t="s">
        <v>56</v>
      </c>
      <c r="C15" s="3" t="s">
        <v>216</v>
      </c>
      <c r="D15" s="3">
        <v>0</v>
      </c>
      <c r="E15" s="3">
        <v>0</v>
      </c>
      <c r="F15" s="3">
        <v>0.5</v>
      </c>
      <c r="G15" s="3">
        <v>0.19270000000000001</v>
      </c>
      <c r="H15" s="3">
        <v>0.72270000000000001</v>
      </c>
      <c r="I15" s="3">
        <v>0.79879999999999995</v>
      </c>
      <c r="J15" s="3">
        <v>0.85050000000000003</v>
      </c>
      <c r="K15" s="3">
        <v>6.4600000000000005E-2</v>
      </c>
      <c r="L15" s="3">
        <v>0.3846</v>
      </c>
      <c r="M15" s="3">
        <v>0.3448</v>
      </c>
      <c r="N15" s="3">
        <v>0.69140000000000001</v>
      </c>
      <c r="O15" s="3">
        <v>3.5000000000000001E-3</v>
      </c>
      <c r="P15" s="3">
        <f t="shared" si="0"/>
        <v>56</v>
      </c>
      <c r="Q15" s="3">
        <f t="shared" si="1"/>
        <v>56</v>
      </c>
      <c r="R15" s="3">
        <f t="shared" si="2"/>
        <v>54</v>
      </c>
      <c r="S15" s="3">
        <f t="shared" si="3"/>
        <v>27</v>
      </c>
      <c r="T15" s="3">
        <f t="shared" si="4"/>
        <v>5</v>
      </c>
      <c r="U15" s="3">
        <f t="shared" si="5"/>
        <v>1</v>
      </c>
      <c r="V15" s="3">
        <f t="shared" si="6"/>
        <v>3</v>
      </c>
      <c r="W15" s="3">
        <f t="shared" si="7"/>
        <v>8</v>
      </c>
      <c r="X15" s="3">
        <f t="shared" si="8"/>
        <v>49</v>
      </c>
      <c r="Y15" s="3">
        <f t="shared" si="9"/>
        <v>23</v>
      </c>
      <c r="Z15" s="3">
        <f t="shared" si="10"/>
        <v>42</v>
      </c>
      <c r="AA15" s="3">
        <f t="shared" si="11"/>
        <v>29</v>
      </c>
      <c r="AB15" s="13">
        <f t="shared" si="12"/>
        <v>29.416666666666668</v>
      </c>
    </row>
    <row r="16" spans="1:28" x14ac:dyDescent="0.3">
      <c r="A16" s="3" t="s">
        <v>217</v>
      </c>
      <c r="B16" s="3" t="s">
        <v>58</v>
      </c>
      <c r="C16" s="3" t="s">
        <v>216</v>
      </c>
      <c r="D16" s="3">
        <v>6.3200000000000006E-2</v>
      </c>
      <c r="E16" s="3">
        <v>0.1132</v>
      </c>
      <c r="F16" s="3">
        <v>0.5222</v>
      </c>
      <c r="G16" s="3">
        <v>0.193</v>
      </c>
      <c r="H16" s="3">
        <v>0.67230000000000001</v>
      </c>
      <c r="I16" s="3">
        <v>0.77170000000000005</v>
      </c>
      <c r="J16" s="3">
        <v>0.82740000000000002</v>
      </c>
      <c r="K16" s="3">
        <v>6.2799999999999995E-2</v>
      </c>
      <c r="L16" s="3">
        <v>0.34620000000000001</v>
      </c>
      <c r="M16" s="3">
        <v>0.30509999999999998</v>
      </c>
      <c r="N16" s="3">
        <v>0.67200000000000004</v>
      </c>
      <c r="O16" s="3">
        <v>8.0999999999999996E-3</v>
      </c>
      <c r="P16" s="3">
        <f t="shared" si="0"/>
        <v>33</v>
      </c>
      <c r="Q16" s="3">
        <f t="shared" si="1"/>
        <v>33</v>
      </c>
      <c r="R16" s="3">
        <f t="shared" si="2"/>
        <v>23</v>
      </c>
      <c r="S16" s="3">
        <f t="shared" si="3"/>
        <v>30</v>
      </c>
      <c r="T16" s="3">
        <f t="shared" si="4"/>
        <v>17</v>
      </c>
      <c r="U16" s="3">
        <f t="shared" si="5"/>
        <v>8</v>
      </c>
      <c r="V16" s="3">
        <f t="shared" si="6"/>
        <v>16</v>
      </c>
      <c r="W16" s="3">
        <f t="shared" si="7"/>
        <v>2</v>
      </c>
      <c r="X16" s="3">
        <f t="shared" si="8"/>
        <v>62</v>
      </c>
      <c r="Y16" s="3">
        <f t="shared" si="9"/>
        <v>36</v>
      </c>
      <c r="Z16" s="3">
        <f t="shared" si="10"/>
        <v>55</v>
      </c>
      <c r="AA16" s="3">
        <f t="shared" si="11"/>
        <v>39</v>
      </c>
      <c r="AB16" s="13">
        <f t="shared" si="12"/>
        <v>29.5</v>
      </c>
    </row>
    <row r="17" spans="1:28" x14ac:dyDescent="0.3">
      <c r="A17" s="2" t="s">
        <v>49</v>
      </c>
      <c r="B17" s="2" t="s">
        <v>59</v>
      </c>
      <c r="C17" s="2" t="s">
        <v>216</v>
      </c>
      <c r="D17" s="2">
        <v>0</v>
      </c>
      <c r="E17" s="2">
        <v>0</v>
      </c>
      <c r="F17" s="2">
        <v>0.5</v>
      </c>
      <c r="G17" s="2">
        <v>0.19189999999999999</v>
      </c>
      <c r="H17" s="2">
        <v>0.64990000000000003</v>
      </c>
      <c r="I17" s="2">
        <v>0.74</v>
      </c>
      <c r="J17" s="2">
        <v>0.81169999999999998</v>
      </c>
      <c r="K17" s="2">
        <v>7.3700000000000002E-2</v>
      </c>
      <c r="L17" s="2">
        <v>0.42309999999999998</v>
      </c>
      <c r="M17" s="2">
        <v>0.42309999999999998</v>
      </c>
      <c r="N17" s="2">
        <v>0.71089999999999998</v>
      </c>
      <c r="O17" s="2">
        <v>6.4999999999999997E-3</v>
      </c>
      <c r="P17" s="3">
        <f t="shared" si="0"/>
        <v>56</v>
      </c>
      <c r="Q17" s="3">
        <f t="shared" si="1"/>
        <v>56</v>
      </c>
      <c r="R17" s="3">
        <f t="shared" si="2"/>
        <v>54</v>
      </c>
      <c r="S17" s="3">
        <f t="shared" si="3"/>
        <v>15</v>
      </c>
      <c r="T17" s="3">
        <f t="shared" si="4"/>
        <v>21</v>
      </c>
      <c r="U17" s="3">
        <f t="shared" si="5"/>
        <v>22</v>
      </c>
      <c r="V17" s="3">
        <f t="shared" si="6"/>
        <v>24</v>
      </c>
      <c r="W17" s="3">
        <f t="shared" si="7"/>
        <v>22</v>
      </c>
      <c r="X17" s="3">
        <f t="shared" si="8"/>
        <v>18</v>
      </c>
      <c r="Y17" s="3">
        <f t="shared" si="9"/>
        <v>17</v>
      </c>
      <c r="Z17" s="3">
        <f t="shared" si="10"/>
        <v>20</v>
      </c>
      <c r="AA17" s="3">
        <f t="shared" si="11"/>
        <v>37</v>
      </c>
      <c r="AB17" s="13">
        <f t="shared" si="12"/>
        <v>30.166666666666668</v>
      </c>
    </row>
    <row r="18" spans="1:28" x14ac:dyDescent="0.3">
      <c r="A18" s="2" t="s">
        <v>50</v>
      </c>
      <c r="B18" s="2" t="s">
        <v>59</v>
      </c>
      <c r="C18" s="2" t="s">
        <v>216</v>
      </c>
      <c r="D18" s="2">
        <v>0</v>
      </c>
      <c r="E18" s="2">
        <v>0</v>
      </c>
      <c r="F18" s="2">
        <v>0.5</v>
      </c>
      <c r="G18" s="2">
        <v>0.19189999999999999</v>
      </c>
      <c r="H18" s="2">
        <v>0.69189999999999996</v>
      </c>
      <c r="I18" s="2">
        <v>0.76</v>
      </c>
      <c r="J18" s="2">
        <v>0.82989999999999997</v>
      </c>
      <c r="K18" s="2">
        <v>6.7799999999999999E-2</v>
      </c>
      <c r="L18" s="2">
        <v>0.5</v>
      </c>
      <c r="M18" s="2">
        <v>0.1656</v>
      </c>
      <c r="N18" s="2">
        <v>0.74490000000000001</v>
      </c>
      <c r="O18" s="2">
        <v>2.06E-2</v>
      </c>
      <c r="P18" s="3">
        <f t="shared" si="0"/>
        <v>56</v>
      </c>
      <c r="Q18" s="3">
        <f t="shared" si="1"/>
        <v>56</v>
      </c>
      <c r="R18" s="3">
        <f t="shared" si="2"/>
        <v>54</v>
      </c>
      <c r="S18" s="3">
        <f t="shared" si="3"/>
        <v>15</v>
      </c>
      <c r="T18" s="3">
        <f t="shared" si="4"/>
        <v>11</v>
      </c>
      <c r="U18" s="3">
        <f t="shared" si="5"/>
        <v>14</v>
      </c>
      <c r="V18" s="3">
        <f t="shared" si="6"/>
        <v>15</v>
      </c>
      <c r="W18" s="3">
        <f t="shared" si="7"/>
        <v>16</v>
      </c>
      <c r="X18" s="3">
        <f t="shared" si="8"/>
        <v>9</v>
      </c>
      <c r="Y18" s="3">
        <f t="shared" si="9"/>
        <v>54</v>
      </c>
      <c r="Z18" s="3">
        <f t="shared" si="10"/>
        <v>1</v>
      </c>
      <c r="AA18" s="3">
        <f t="shared" si="11"/>
        <v>64</v>
      </c>
      <c r="AB18" s="13">
        <f t="shared" si="12"/>
        <v>30.416666666666668</v>
      </c>
    </row>
    <row r="19" spans="1:28" x14ac:dyDescent="0.3">
      <c r="A19" s="2" t="s">
        <v>50</v>
      </c>
      <c r="B19" s="2" t="s">
        <v>58</v>
      </c>
      <c r="C19" s="2" t="s">
        <v>216</v>
      </c>
      <c r="D19" s="2">
        <v>0</v>
      </c>
      <c r="E19" s="2">
        <v>0</v>
      </c>
      <c r="F19" s="2">
        <v>0.5</v>
      </c>
      <c r="G19" s="2">
        <v>0.1905</v>
      </c>
      <c r="H19" s="2">
        <v>0.69189999999999996</v>
      </c>
      <c r="I19" s="2">
        <v>0.76349999999999996</v>
      </c>
      <c r="J19" s="2">
        <v>0.83089999999999997</v>
      </c>
      <c r="K19" s="2">
        <v>6.59E-2</v>
      </c>
      <c r="L19" s="2">
        <v>0.3846</v>
      </c>
      <c r="M19" s="2">
        <v>0.32790000000000002</v>
      </c>
      <c r="N19" s="2">
        <v>0.69120000000000004</v>
      </c>
      <c r="O19" s="2">
        <v>5.8999999999999999E-3</v>
      </c>
      <c r="P19" s="3">
        <f t="shared" si="0"/>
        <v>56</v>
      </c>
      <c r="Q19" s="3">
        <f t="shared" si="1"/>
        <v>56</v>
      </c>
      <c r="R19" s="3">
        <f t="shared" si="2"/>
        <v>54</v>
      </c>
      <c r="S19" s="3">
        <f t="shared" si="3"/>
        <v>4</v>
      </c>
      <c r="T19" s="3">
        <f t="shared" si="4"/>
        <v>11</v>
      </c>
      <c r="U19" s="3">
        <f t="shared" si="5"/>
        <v>13</v>
      </c>
      <c r="V19" s="3">
        <f t="shared" si="6"/>
        <v>12</v>
      </c>
      <c r="W19" s="3">
        <f t="shared" si="7"/>
        <v>11</v>
      </c>
      <c r="X19" s="3">
        <f t="shared" si="8"/>
        <v>49</v>
      </c>
      <c r="Y19" s="3">
        <f t="shared" si="9"/>
        <v>25</v>
      </c>
      <c r="Z19" s="3">
        <f t="shared" si="10"/>
        <v>43</v>
      </c>
      <c r="AA19" s="3">
        <f t="shared" si="11"/>
        <v>34</v>
      </c>
      <c r="AB19" s="13">
        <f t="shared" si="12"/>
        <v>30.666666666666668</v>
      </c>
    </row>
    <row r="20" spans="1:28" x14ac:dyDescent="0.3">
      <c r="A20" s="2" t="s">
        <v>49</v>
      </c>
      <c r="B20" s="2" t="s">
        <v>53</v>
      </c>
      <c r="C20" s="2" t="s">
        <v>216</v>
      </c>
      <c r="D20" s="2">
        <v>0</v>
      </c>
      <c r="E20" s="2">
        <v>0</v>
      </c>
      <c r="F20" s="2">
        <v>0.5</v>
      </c>
      <c r="G20" s="2">
        <v>0.1928</v>
      </c>
      <c r="H20" s="2">
        <v>0.64990000000000003</v>
      </c>
      <c r="I20" s="2">
        <v>0.72840000000000005</v>
      </c>
      <c r="J20" s="2">
        <v>0.80820000000000003</v>
      </c>
      <c r="K20" s="2">
        <v>7.1099999999999997E-2</v>
      </c>
      <c r="L20" s="2">
        <v>0.42309999999999998</v>
      </c>
      <c r="M20" s="2">
        <v>0.59460000000000002</v>
      </c>
      <c r="N20" s="2">
        <v>0.71150000000000002</v>
      </c>
      <c r="O20" s="2">
        <v>1.66E-2</v>
      </c>
      <c r="P20" s="3">
        <f t="shared" si="0"/>
        <v>56</v>
      </c>
      <c r="Q20" s="3">
        <f t="shared" si="1"/>
        <v>56</v>
      </c>
      <c r="R20" s="3">
        <f t="shared" si="2"/>
        <v>54</v>
      </c>
      <c r="S20" s="3">
        <f t="shared" si="3"/>
        <v>28</v>
      </c>
      <c r="T20" s="3">
        <f t="shared" si="4"/>
        <v>21</v>
      </c>
      <c r="U20" s="3">
        <f t="shared" si="5"/>
        <v>26</v>
      </c>
      <c r="V20" s="3">
        <f t="shared" si="6"/>
        <v>25</v>
      </c>
      <c r="W20" s="3">
        <f t="shared" si="7"/>
        <v>19</v>
      </c>
      <c r="X20" s="3">
        <f t="shared" si="8"/>
        <v>18</v>
      </c>
      <c r="Y20" s="3">
        <f t="shared" si="9"/>
        <v>1</v>
      </c>
      <c r="Z20" s="3">
        <f t="shared" si="10"/>
        <v>10</v>
      </c>
      <c r="AA20" s="3">
        <f t="shared" si="11"/>
        <v>59</v>
      </c>
      <c r="AB20" s="13">
        <f t="shared" si="12"/>
        <v>31.083333333333332</v>
      </c>
    </row>
    <row r="21" spans="1:28" x14ac:dyDescent="0.3">
      <c r="A21" s="2" t="s">
        <v>50</v>
      </c>
      <c r="B21" s="2" t="s">
        <v>54</v>
      </c>
      <c r="C21" s="2" t="s">
        <v>216</v>
      </c>
      <c r="D21" s="2">
        <v>0</v>
      </c>
      <c r="E21" s="2">
        <v>0</v>
      </c>
      <c r="F21" s="2">
        <v>0.5</v>
      </c>
      <c r="G21" s="2">
        <v>0.1915</v>
      </c>
      <c r="H21" s="2">
        <v>0.67789999999999995</v>
      </c>
      <c r="I21" s="2">
        <v>0.77810000000000001</v>
      </c>
      <c r="J21" s="2">
        <v>0.83089999999999997</v>
      </c>
      <c r="K21" s="2">
        <v>6.3600000000000004E-2</v>
      </c>
      <c r="L21" s="2">
        <v>0.3846</v>
      </c>
      <c r="M21" s="2">
        <v>0.30769999999999997</v>
      </c>
      <c r="N21" s="2">
        <v>0.69099999999999995</v>
      </c>
      <c r="O21" s="2">
        <v>6.7999999999999996E-3</v>
      </c>
      <c r="P21" s="3">
        <f t="shared" si="0"/>
        <v>56</v>
      </c>
      <c r="Q21" s="3">
        <f t="shared" si="1"/>
        <v>56</v>
      </c>
      <c r="R21" s="3">
        <f t="shared" si="2"/>
        <v>54</v>
      </c>
      <c r="S21" s="3">
        <f t="shared" si="3"/>
        <v>11</v>
      </c>
      <c r="T21" s="3">
        <f t="shared" si="4"/>
        <v>15</v>
      </c>
      <c r="U21" s="3">
        <f t="shared" si="5"/>
        <v>5</v>
      </c>
      <c r="V21" s="3">
        <f t="shared" si="6"/>
        <v>12</v>
      </c>
      <c r="W21" s="3">
        <f t="shared" si="7"/>
        <v>6</v>
      </c>
      <c r="X21" s="3">
        <f t="shared" si="8"/>
        <v>49</v>
      </c>
      <c r="Y21" s="3">
        <f t="shared" si="9"/>
        <v>35</v>
      </c>
      <c r="Z21" s="3">
        <f t="shared" si="10"/>
        <v>44</v>
      </c>
      <c r="AA21" s="3">
        <f t="shared" si="11"/>
        <v>38</v>
      </c>
      <c r="AB21" s="13">
        <f t="shared" si="12"/>
        <v>31.75</v>
      </c>
    </row>
    <row r="22" spans="1:28" x14ac:dyDescent="0.3">
      <c r="A22" s="3" t="s">
        <v>217</v>
      </c>
      <c r="B22" s="3" t="s">
        <v>56</v>
      </c>
      <c r="C22" s="3" t="s">
        <v>216</v>
      </c>
      <c r="D22" s="3">
        <v>5.2600000000000001E-2</v>
      </c>
      <c r="E22" s="3">
        <v>9.6199999999999994E-2</v>
      </c>
      <c r="F22" s="3">
        <v>0.51880000000000004</v>
      </c>
      <c r="G22" s="3">
        <v>0.1915</v>
      </c>
      <c r="H22" s="3">
        <v>0.67230000000000001</v>
      </c>
      <c r="I22" s="3">
        <v>0.76680000000000004</v>
      </c>
      <c r="J22" s="3">
        <v>0.82599999999999996</v>
      </c>
      <c r="K22" s="3">
        <v>6.2899999999999998E-2</v>
      </c>
      <c r="L22" s="3">
        <v>0.23080000000000001</v>
      </c>
      <c r="M22" s="3">
        <v>0.2069</v>
      </c>
      <c r="N22" s="3">
        <v>0.61429999999999996</v>
      </c>
      <c r="O22" s="3">
        <v>3.3999999999999998E-3</v>
      </c>
      <c r="P22" s="3">
        <f t="shared" si="0"/>
        <v>40</v>
      </c>
      <c r="Q22" s="3">
        <f t="shared" si="1"/>
        <v>40</v>
      </c>
      <c r="R22" s="3">
        <f t="shared" si="2"/>
        <v>29</v>
      </c>
      <c r="S22" s="3">
        <f t="shared" si="3"/>
        <v>11</v>
      </c>
      <c r="T22" s="3">
        <f t="shared" si="4"/>
        <v>17</v>
      </c>
      <c r="U22" s="3">
        <f t="shared" si="5"/>
        <v>10</v>
      </c>
      <c r="V22" s="3">
        <f t="shared" si="6"/>
        <v>18</v>
      </c>
      <c r="W22" s="3">
        <f t="shared" si="7"/>
        <v>4</v>
      </c>
      <c r="X22" s="3">
        <f t="shared" si="8"/>
        <v>76</v>
      </c>
      <c r="Y22" s="3">
        <f t="shared" si="9"/>
        <v>50</v>
      </c>
      <c r="Z22" s="3">
        <f t="shared" si="10"/>
        <v>70</v>
      </c>
      <c r="AA22" s="3">
        <f t="shared" si="11"/>
        <v>28</v>
      </c>
      <c r="AB22" s="13">
        <f t="shared" si="12"/>
        <v>32.75</v>
      </c>
    </row>
    <row r="23" spans="1:28" x14ac:dyDescent="0.3">
      <c r="A23" s="3" t="s">
        <v>50</v>
      </c>
      <c r="B23" s="3" t="s">
        <v>55</v>
      </c>
      <c r="C23" s="3" t="s">
        <v>216</v>
      </c>
      <c r="D23" s="3">
        <v>0</v>
      </c>
      <c r="E23" s="3">
        <v>0</v>
      </c>
      <c r="F23" s="3">
        <v>0.5</v>
      </c>
      <c r="G23" s="3">
        <v>0.1918</v>
      </c>
      <c r="H23" s="3">
        <v>0.71150000000000002</v>
      </c>
      <c r="I23" s="3">
        <v>0.78759999999999997</v>
      </c>
      <c r="J23" s="3">
        <v>0.84389999999999998</v>
      </c>
      <c r="K23" s="3">
        <v>6.4399999999999999E-2</v>
      </c>
      <c r="L23" s="3">
        <v>0.34620000000000001</v>
      </c>
      <c r="M23" s="3">
        <v>0.2903</v>
      </c>
      <c r="N23" s="3">
        <v>0.67190000000000005</v>
      </c>
      <c r="O23" s="3">
        <v>9.1000000000000004E-3</v>
      </c>
      <c r="P23" s="3">
        <f t="shared" si="0"/>
        <v>56</v>
      </c>
      <c r="Q23" s="3">
        <f t="shared" si="1"/>
        <v>56</v>
      </c>
      <c r="R23" s="3">
        <f t="shared" si="2"/>
        <v>54</v>
      </c>
      <c r="S23" s="3">
        <f t="shared" si="3"/>
        <v>13</v>
      </c>
      <c r="T23" s="3">
        <f t="shared" si="4"/>
        <v>8</v>
      </c>
      <c r="U23" s="3">
        <f t="shared" si="5"/>
        <v>3</v>
      </c>
      <c r="V23" s="3">
        <f t="shared" si="6"/>
        <v>4</v>
      </c>
      <c r="W23" s="3">
        <f t="shared" si="7"/>
        <v>7</v>
      </c>
      <c r="X23" s="3">
        <f t="shared" si="8"/>
        <v>62</v>
      </c>
      <c r="Y23" s="3">
        <f t="shared" si="9"/>
        <v>38</v>
      </c>
      <c r="Z23" s="3">
        <f t="shared" si="10"/>
        <v>56</v>
      </c>
      <c r="AA23" s="3">
        <f t="shared" si="11"/>
        <v>41</v>
      </c>
      <c r="AB23" s="13">
        <f t="shared" si="12"/>
        <v>33.166666666666664</v>
      </c>
    </row>
    <row r="24" spans="1:28" x14ac:dyDescent="0.3">
      <c r="A24" s="3" t="s">
        <v>217</v>
      </c>
      <c r="B24" s="3" t="s">
        <v>53</v>
      </c>
      <c r="C24" s="3" t="s">
        <v>215</v>
      </c>
      <c r="D24" s="3">
        <v>0.1368</v>
      </c>
      <c r="E24" s="3">
        <v>0.20630000000000001</v>
      </c>
      <c r="F24" s="3">
        <v>0.53459999999999996</v>
      </c>
      <c r="G24" s="3">
        <v>0.19589999999999999</v>
      </c>
      <c r="H24" s="3">
        <v>0.49580000000000002</v>
      </c>
      <c r="I24" s="3">
        <v>0.56279999999999997</v>
      </c>
      <c r="J24" s="3">
        <v>0.7147</v>
      </c>
      <c r="K24" s="3">
        <v>0.12180000000000001</v>
      </c>
      <c r="L24" s="3">
        <v>0.42309999999999998</v>
      </c>
      <c r="M24" s="3">
        <v>9.7299999999999998E-2</v>
      </c>
      <c r="N24" s="3">
        <v>0.70330000000000004</v>
      </c>
      <c r="O24" s="3">
        <v>1.77E-2</v>
      </c>
      <c r="P24" s="3">
        <f t="shared" si="0"/>
        <v>12</v>
      </c>
      <c r="Q24" s="3">
        <f t="shared" si="1"/>
        <v>12</v>
      </c>
      <c r="R24" s="3">
        <f t="shared" si="2"/>
        <v>9</v>
      </c>
      <c r="S24" s="3">
        <f t="shared" si="3"/>
        <v>48</v>
      </c>
      <c r="T24" s="3">
        <f t="shared" si="4"/>
        <v>35</v>
      </c>
      <c r="U24" s="3">
        <f t="shared" si="5"/>
        <v>31</v>
      </c>
      <c r="V24" s="3">
        <f t="shared" si="6"/>
        <v>32</v>
      </c>
      <c r="W24" s="3">
        <f t="shared" si="7"/>
        <v>44</v>
      </c>
      <c r="X24" s="3">
        <f t="shared" si="8"/>
        <v>18</v>
      </c>
      <c r="Y24" s="3">
        <f t="shared" si="9"/>
        <v>63</v>
      </c>
      <c r="Z24" s="3">
        <f t="shared" si="10"/>
        <v>35</v>
      </c>
      <c r="AA24" s="3">
        <f t="shared" si="11"/>
        <v>61</v>
      </c>
      <c r="AB24" s="13">
        <f t="shared" si="12"/>
        <v>33.333333333333336</v>
      </c>
    </row>
    <row r="25" spans="1:28" x14ac:dyDescent="0.3">
      <c r="A25" s="2" t="s">
        <v>49</v>
      </c>
      <c r="B25" s="2" t="s">
        <v>55</v>
      </c>
      <c r="C25" s="2" t="s">
        <v>216</v>
      </c>
      <c r="D25" s="2">
        <v>0</v>
      </c>
      <c r="E25" s="2">
        <v>0</v>
      </c>
      <c r="F25" s="2">
        <v>0.5</v>
      </c>
      <c r="G25" s="2">
        <v>0.19309999999999999</v>
      </c>
      <c r="H25" s="2">
        <v>0.70589999999999997</v>
      </c>
      <c r="I25" s="2">
        <v>0.74890000000000001</v>
      </c>
      <c r="J25" s="2">
        <v>0.8306</v>
      </c>
      <c r="K25" s="2">
        <v>8.2299999999999998E-2</v>
      </c>
      <c r="L25" s="2">
        <v>0.42309999999999998</v>
      </c>
      <c r="M25" s="2">
        <v>0.25</v>
      </c>
      <c r="N25" s="2">
        <v>0.70930000000000004</v>
      </c>
      <c r="O25" s="2">
        <v>1.6400000000000001E-2</v>
      </c>
      <c r="P25" s="3">
        <f t="shared" si="0"/>
        <v>56</v>
      </c>
      <c r="Q25" s="3">
        <f t="shared" si="1"/>
        <v>56</v>
      </c>
      <c r="R25" s="3">
        <f t="shared" si="2"/>
        <v>54</v>
      </c>
      <c r="S25" s="3">
        <f t="shared" si="3"/>
        <v>32</v>
      </c>
      <c r="T25" s="3">
        <f t="shared" si="4"/>
        <v>9</v>
      </c>
      <c r="U25" s="3">
        <f t="shared" si="5"/>
        <v>16</v>
      </c>
      <c r="V25" s="3">
        <f t="shared" si="6"/>
        <v>14</v>
      </c>
      <c r="W25" s="3">
        <f t="shared" si="7"/>
        <v>27</v>
      </c>
      <c r="X25" s="3">
        <f t="shared" si="8"/>
        <v>18</v>
      </c>
      <c r="Y25" s="3">
        <f t="shared" si="9"/>
        <v>47</v>
      </c>
      <c r="Z25" s="3">
        <f t="shared" si="10"/>
        <v>27</v>
      </c>
      <c r="AA25" s="3">
        <f t="shared" si="11"/>
        <v>57</v>
      </c>
      <c r="AB25" s="13">
        <f t="shared" si="12"/>
        <v>34.416666666666664</v>
      </c>
    </row>
    <row r="26" spans="1:28" x14ac:dyDescent="0.3">
      <c r="A26" s="2" t="s">
        <v>217</v>
      </c>
      <c r="B26" s="2" t="s">
        <v>56</v>
      </c>
      <c r="C26" s="2" t="s">
        <v>215</v>
      </c>
      <c r="D26" s="2">
        <v>8.4199999999999997E-2</v>
      </c>
      <c r="E26" s="2">
        <v>0.1429</v>
      </c>
      <c r="F26" s="2">
        <v>0.5252</v>
      </c>
      <c r="G26" s="2">
        <v>0.19059999999999999</v>
      </c>
      <c r="H26" s="2">
        <v>0.42299999999999999</v>
      </c>
      <c r="I26" s="2">
        <v>0.5393</v>
      </c>
      <c r="J26" s="2">
        <v>0.69330000000000003</v>
      </c>
      <c r="K26" s="2">
        <v>0.1138</v>
      </c>
      <c r="L26" s="2">
        <v>0.34620000000000001</v>
      </c>
      <c r="M26" s="2">
        <v>0.2727</v>
      </c>
      <c r="N26" s="2">
        <v>0.67169999999999996</v>
      </c>
      <c r="O26" s="2">
        <v>3.7000000000000002E-3</v>
      </c>
      <c r="P26" s="3">
        <f t="shared" si="0"/>
        <v>26</v>
      </c>
      <c r="Q26" s="3">
        <f t="shared" si="1"/>
        <v>26</v>
      </c>
      <c r="R26" s="3">
        <f t="shared" si="2"/>
        <v>21</v>
      </c>
      <c r="S26" s="3">
        <f t="shared" si="3"/>
        <v>5</v>
      </c>
      <c r="T26" s="3">
        <f t="shared" si="4"/>
        <v>44</v>
      </c>
      <c r="U26" s="3">
        <f t="shared" si="5"/>
        <v>33</v>
      </c>
      <c r="V26" s="3">
        <f t="shared" si="6"/>
        <v>37</v>
      </c>
      <c r="W26" s="3">
        <f t="shared" si="7"/>
        <v>34</v>
      </c>
      <c r="X26" s="3">
        <f t="shared" si="8"/>
        <v>62</v>
      </c>
      <c r="Y26" s="3">
        <f t="shared" si="9"/>
        <v>41</v>
      </c>
      <c r="Z26" s="3">
        <f t="shared" si="10"/>
        <v>57</v>
      </c>
      <c r="AA26" s="3">
        <f t="shared" si="11"/>
        <v>30</v>
      </c>
      <c r="AB26" s="13">
        <f t="shared" si="12"/>
        <v>34.666666666666664</v>
      </c>
    </row>
    <row r="27" spans="1:28" x14ac:dyDescent="0.3">
      <c r="A27" s="3" t="s">
        <v>217</v>
      </c>
      <c r="B27" s="3" t="s">
        <v>60</v>
      </c>
      <c r="C27" s="3" t="s">
        <v>215</v>
      </c>
      <c r="D27" s="3">
        <v>0.4</v>
      </c>
      <c r="E27" s="3">
        <v>0.37809999999999999</v>
      </c>
      <c r="F27" s="3">
        <v>0.57220000000000004</v>
      </c>
      <c r="G27" s="3">
        <v>0.21970000000000001</v>
      </c>
      <c r="H27" s="3">
        <v>0.63590000000000002</v>
      </c>
      <c r="I27" s="3">
        <v>0.55569999999999997</v>
      </c>
      <c r="J27" s="3">
        <v>0.73650000000000004</v>
      </c>
      <c r="K27" s="3">
        <v>0.159</v>
      </c>
      <c r="L27" s="3">
        <v>0.30769999999999997</v>
      </c>
      <c r="M27" s="3">
        <v>0.45710000000000001</v>
      </c>
      <c r="N27" s="3">
        <v>0.65380000000000005</v>
      </c>
      <c r="O27" s="3">
        <v>1.6000000000000001E-3</v>
      </c>
      <c r="P27" s="3">
        <f t="shared" si="0"/>
        <v>3</v>
      </c>
      <c r="Q27" s="3">
        <f t="shared" si="1"/>
        <v>2</v>
      </c>
      <c r="R27" s="3">
        <f t="shared" si="2"/>
        <v>2</v>
      </c>
      <c r="S27" s="3">
        <f t="shared" si="3"/>
        <v>83</v>
      </c>
      <c r="T27" s="3">
        <f t="shared" si="4"/>
        <v>26</v>
      </c>
      <c r="U27" s="3">
        <f t="shared" si="5"/>
        <v>32</v>
      </c>
      <c r="V27" s="3">
        <f t="shared" si="6"/>
        <v>31</v>
      </c>
      <c r="W27" s="3">
        <f t="shared" si="7"/>
        <v>87</v>
      </c>
      <c r="X27" s="3">
        <f t="shared" si="8"/>
        <v>69</v>
      </c>
      <c r="Y27" s="3">
        <f t="shared" si="9"/>
        <v>12</v>
      </c>
      <c r="Z27" s="3">
        <f t="shared" si="10"/>
        <v>59</v>
      </c>
      <c r="AA27" s="3">
        <f t="shared" si="11"/>
        <v>11</v>
      </c>
      <c r="AB27" s="13">
        <f t="shared" si="12"/>
        <v>34.75</v>
      </c>
    </row>
    <row r="28" spans="1:28" x14ac:dyDescent="0.3">
      <c r="A28" s="2" t="s">
        <v>217</v>
      </c>
      <c r="B28" s="2" t="s">
        <v>61</v>
      </c>
      <c r="C28" s="2" t="s">
        <v>215</v>
      </c>
      <c r="D28" s="2">
        <v>0.1158</v>
      </c>
      <c r="E28" s="2">
        <v>0.18490000000000001</v>
      </c>
      <c r="F28" s="2">
        <v>0.53349999999999997</v>
      </c>
      <c r="G28" s="2">
        <v>0.1938</v>
      </c>
      <c r="H28" s="2">
        <v>0.35849999999999999</v>
      </c>
      <c r="I28" s="2">
        <v>0.49230000000000002</v>
      </c>
      <c r="J28" s="2">
        <v>0.66700000000000004</v>
      </c>
      <c r="K28" s="2">
        <v>0.1139</v>
      </c>
      <c r="L28" s="2">
        <v>0.30769999999999997</v>
      </c>
      <c r="M28" s="2">
        <v>0.45710000000000001</v>
      </c>
      <c r="N28" s="2">
        <v>0.65380000000000005</v>
      </c>
      <c r="O28" s="2">
        <v>1.6000000000000001E-3</v>
      </c>
      <c r="P28" s="3">
        <f t="shared" si="0"/>
        <v>15</v>
      </c>
      <c r="Q28" s="3">
        <f t="shared" si="1"/>
        <v>16</v>
      </c>
      <c r="R28" s="3">
        <f t="shared" si="2"/>
        <v>10</v>
      </c>
      <c r="S28" s="3">
        <f t="shared" si="3"/>
        <v>37</v>
      </c>
      <c r="T28" s="3">
        <f t="shared" si="4"/>
        <v>61</v>
      </c>
      <c r="U28" s="3">
        <f t="shared" si="5"/>
        <v>52</v>
      </c>
      <c r="V28" s="3">
        <f t="shared" si="6"/>
        <v>52</v>
      </c>
      <c r="W28" s="3">
        <f t="shared" si="7"/>
        <v>35</v>
      </c>
      <c r="X28" s="3">
        <f t="shared" si="8"/>
        <v>69</v>
      </c>
      <c r="Y28" s="3">
        <f t="shared" si="9"/>
        <v>12</v>
      </c>
      <c r="Z28" s="3">
        <f t="shared" si="10"/>
        <v>59</v>
      </c>
      <c r="AA28" s="3">
        <f t="shared" si="11"/>
        <v>11</v>
      </c>
      <c r="AB28" s="13">
        <f t="shared" si="12"/>
        <v>35.75</v>
      </c>
    </row>
    <row r="29" spans="1:28" x14ac:dyDescent="0.3">
      <c r="A29" s="2" t="s">
        <v>49</v>
      </c>
      <c r="B29" s="2" t="s">
        <v>54</v>
      </c>
      <c r="C29" s="2" t="s">
        <v>216</v>
      </c>
      <c r="D29" s="2">
        <v>0</v>
      </c>
      <c r="E29" s="2">
        <v>0</v>
      </c>
      <c r="F29" s="2">
        <v>0.5</v>
      </c>
      <c r="G29" s="2">
        <v>0.19220000000000001</v>
      </c>
      <c r="H29" s="2">
        <v>0.71709999999999996</v>
      </c>
      <c r="I29" s="2">
        <v>0.74199999999999999</v>
      </c>
      <c r="J29" s="2">
        <v>0.83160000000000001</v>
      </c>
      <c r="K29" s="2">
        <v>8.3599999999999994E-2</v>
      </c>
      <c r="L29" s="2">
        <v>0.42309999999999998</v>
      </c>
      <c r="M29" s="2">
        <v>0.14860000000000001</v>
      </c>
      <c r="N29" s="2">
        <v>0.70669999999999999</v>
      </c>
      <c r="O29" s="2">
        <v>4.1200000000000001E-2</v>
      </c>
      <c r="P29" s="3">
        <f t="shared" si="0"/>
        <v>56</v>
      </c>
      <c r="Q29" s="3">
        <f t="shared" si="1"/>
        <v>56</v>
      </c>
      <c r="R29" s="3">
        <f t="shared" si="2"/>
        <v>54</v>
      </c>
      <c r="S29" s="3">
        <f t="shared" si="3"/>
        <v>19</v>
      </c>
      <c r="T29" s="3">
        <f t="shared" si="4"/>
        <v>6</v>
      </c>
      <c r="U29" s="3">
        <f t="shared" si="5"/>
        <v>20</v>
      </c>
      <c r="V29" s="3">
        <f t="shared" si="6"/>
        <v>10</v>
      </c>
      <c r="W29" s="3">
        <f t="shared" si="7"/>
        <v>29</v>
      </c>
      <c r="X29" s="3">
        <f t="shared" si="8"/>
        <v>18</v>
      </c>
      <c r="Y29" s="3">
        <f t="shared" si="9"/>
        <v>55</v>
      </c>
      <c r="Z29" s="3">
        <f t="shared" si="10"/>
        <v>31</v>
      </c>
      <c r="AA29" s="3">
        <f t="shared" si="11"/>
        <v>79</v>
      </c>
      <c r="AB29" s="13">
        <f t="shared" si="12"/>
        <v>36.083333333333336</v>
      </c>
    </row>
    <row r="30" spans="1:28" x14ac:dyDescent="0.3">
      <c r="A30" s="3" t="s">
        <v>49</v>
      </c>
      <c r="B30" s="3" t="s">
        <v>56</v>
      </c>
      <c r="C30" s="3" t="s">
        <v>216</v>
      </c>
      <c r="D30" s="3">
        <v>0</v>
      </c>
      <c r="E30" s="3">
        <v>0</v>
      </c>
      <c r="F30" s="3">
        <v>0.5</v>
      </c>
      <c r="G30" s="3">
        <v>0.1925</v>
      </c>
      <c r="H30" s="3">
        <v>0.73950000000000005</v>
      </c>
      <c r="I30" s="3">
        <v>0.73029999999999995</v>
      </c>
      <c r="J30" s="3">
        <v>0.83409999999999995</v>
      </c>
      <c r="K30" s="3">
        <v>0.1017</v>
      </c>
      <c r="L30" s="3">
        <v>0.3846</v>
      </c>
      <c r="M30" s="3">
        <v>0.2</v>
      </c>
      <c r="N30" s="3">
        <v>0.6895</v>
      </c>
      <c r="O30" s="3">
        <v>1.03E-2</v>
      </c>
      <c r="P30" s="3">
        <f t="shared" si="0"/>
        <v>56</v>
      </c>
      <c r="Q30" s="3">
        <f t="shared" si="1"/>
        <v>56</v>
      </c>
      <c r="R30" s="3">
        <f t="shared" si="2"/>
        <v>54</v>
      </c>
      <c r="S30" s="3">
        <f t="shared" si="3"/>
        <v>23</v>
      </c>
      <c r="T30" s="3">
        <f t="shared" si="4"/>
        <v>3</v>
      </c>
      <c r="U30" s="3">
        <f t="shared" si="5"/>
        <v>24</v>
      </c>
      <c r="V30" s="3">
        <f t="shared" si="6"/>
        <v>7</v>
      </c>
      <c r="W30" s="3">
        <f t="shared" si="7"/>
        <v>30</v>
      </c>
      <c r="X30" s="3">
        <f t="shared" si="8"/>
        <v>49</v>
      </c>
      <c r="Y30" s="3">
        <f t="shared" si="9"/>
        <v>51</v>
      </c>
      <c r="Z30" s="3">
        <f t="shared" si="10"/>
        <v>46</v>
      </c>
      <c r="AA30" s="3">
        <f t="shared" si="11"/>
        <v>45</v>
      </c>
      <c r="AB30" s="13">
        <f t="shared" si="12"/>
        <v>37</v>
      </c>
    </row>
    <row r="31" spans="1:28" x14ac:dyDescent="0.3">
      <c r="A31" s="3" t="s">
        <v>50</v>
      </c>
      <c r="B31" s="3" t="s">
        <v>53</v>
      </c>
      <c r="C31" s="3" t="s">
        <v>215</v>
      </c>
      <c r="D31" s="3">
        <v>8.4199999999999997E-2</v>
      </c>
      <c r="E31" s="3">
        <v>0.1391</v>
      </c>
      <c r="F31" s="3">
        <v>0.51949999999999996</v>
      </c>
      <c r="G31" s="3">
        <v>0.19589999999999999</v>
      </c>
      <c r="H31" s="3">
        <v>0.43140000000000001</v>
      </c>
      <c r="I31" s="3">
        <v>0.51590000000000003</v>
      </c>
      <c r="J31" s="3">
        <v>0.68559999999999999</v>
      </c>
      <c r="K31" s="3">
        <v>0.1229</v>
      </c>
      <c r="L31" s="3">
        <v>0.5</v>
      </c>
      <c r="M31" s="3">
        <v>5.5E-2</v>
      </c>
      <c r="N31" s="3">
        <v>0.73119999999999996</v>
      </c>
      <c r="O31" s="3">
        <v>3.1E-2</v>
      </c>
      <c r="P31" s="3">
        <f t="shared" si="0"/>
        <v>26</v>
      </c>
      <c r="Q31" s="3">
        <f t="shared" si="1"/>
        <v>27</v>
      </c>
      <c r="R31" s="3">
        <f t="shared" si="2"/>
        <v>27</v>
      </c>
      <c r="S31" s="3">
        <f t="shared" si="3"/>
        <v>48</v>
      </c>
      <c r="T31" s="3">
        <f t="shared" si="4"/>
        <v>41</v>
      </c>
      <c r="U31" s="3">
        <f t="shared" si="5"/>
        <v>39</v>
      </c>
      <c r="V31" s="3">
        <f t="shared" si="6"/>
        <v>42</v>
      </c>
      <c r="W31" s="3">
        <f t="shared" si="7"/>
        <v>47</v>
      </c>
      <c r="X31" s="3">
        <f t="shared" si="8"/>
        <v>9</v>
      </c>
      <c r="Y31" s="3">
        <f t="shared" si="9"/>
        <v>70</v>
      </c>
      <c r="Z31" s="3">
        <f t="shared" si="10"/>
        <v>3</v>
      </c>
      <c r="AA31" s="3">
        <f t="shared" si="11"/>
        <v>71</v>
      </c>
      <c r="AB31" s="13">
        <f t="shared" si="12"/>
        <v>37.5</v>
      </c>
    </row>
    <row r="32" spans="1:28" x14ac:dyDescent="0.3">
      <c r="A32" s="2" t="s">
        <v>217</v>
      </c>
      <c r="B32" s="2" t="s">
        <v>55</v>
      </c>
      <c r="C32" s="2" t="s">
        <v>215</v>
      </c>
      <c r="D32" s="2">
        <v>7.3700000000000002E-2</v>
      </c>
      <c r="E32" s="2">
        <v>0.1239</v>
      </c>
      <c r="F32" s="2">
        <v>0.51619999999999999</v>
      </c>
      <c r="G32" s="2">
        <v>0.19109999999999999</v>
      </c>
      <c r="H32" s="2">
        <v>0.45100000000000001</v>
      </c>
      <c r="I32" s="2">
        <v>0.53849999999999998</v>
      </c>
      <c r="J32" s="2">
        <v>0.69750000000000001</v>
      </c>
      <c r="K32" s="2">
        <v>0.11559999999999999</v>
      </c>
      <c r="L32" s="2">
        <v>0.3846</v>
      </c>
      <c r="M32" s="2">
        <v>7.4099999999999999E-2</v>
      </c>
      <c r="N32" s="2">
        <v>0.68220000000000003</v>
      </c>
      <c r="O32" s="2">
        <v>1.6199999999999999E-2</v>
      </c>
      <c r="P32" s="3">
        <f t="shared" si="0"/>
        <v>30</v>
      </c>
      <c r="Q32" s="3">
        <f t="shared" si="1"/>
        <v>32</v>
      </c>
      <c r="R32" s="3">
        <f t="shared" si="2"/>
        <v>32</v>
      </c>
      <c r="S32" s="3">
        <f t="shared" si="3"/>
        <v>7</v>
      </c>
      <c r="T32" s="3">
        <f t="shared" si="4"/>
        <v>38</v>
      </c>
      <c r="U32" s="3">
        <f t="shared" si="5"/>
        <v>34</v>
      </c>
      <c r="V32" s="3">
        <f t="shared" si="6"/>
        <v>36</v>
      </c>
      <c r="W32" s="3">
        <f t="shared" si="7"/>
        <v>36</v>
      </c>
      <c r="X32" s="3">
        <f t="shared" si="8"/>
        <v>49</v>
      </c>
      <c r="Y32" s="3">
        <f t="shared" si="9"/>
        <v>66</v>
      </c>
      <c r="Z32" s="3">
        <f t="shared" si="10"/>
        <v>51</v>
      </c>
      <c r="AA32" s="3">
        <f t="shared" si="11"/>
        <v>56</v>
      </c>
      <c r="AB32" s="13">
        <f t="shared" si="12"/>
        <v>38.916666666666664</v>
      </c>
    </row>
    <row r="33" spans="1:28" x14ac:dyDescent="0.3">
      <c r="A33" s="3" t="s">
        <v>217</v>
      </c>
      <c r="B33" s="3" t="s">
        <v>52</v>
      </c>
      <c r="C33" s="3" t="s">
        <v>215</v>
      </c>
      <c r="D33" s="3">
        <v>9.4700000000000006E-2</v>
      </c>
      <c r="E33" s="3">
        <v>0.14630000000000001</v>
      </c>
      <c r="F33" s="3">
        <v>0.51170000000000004</v>
      </c>
      <c r="G33" s="3">
        <v>0.1976</v>
      </c>
      <c r="H33" s="3">
        <v>0.3866</v>
      </c>
      <c r="I33" s="3">
        <v>0.50549999999999995</v>
      </c>
      <c r="J33" s="3">
        <v>0.67549999999999999</v>
      </c>
      <c r="K33" s="3">
        <v>0.1135</v>
      </c>
      <c r="L33" s="3">
        <v>0.30769999999999997</v>
      </c>
      <c r="M33" s="3">
        <v>0.47060000000000002</v>
      </c>
      <c r="N33" s="3">
        <v>0.65380000000000005</v>
      </c>
      <c r="O33" s="3">
        <v>1.6000000000000001E-3</v>
      </c>
      <c r="P33" s="3">
        <f t="shared" si="0"/>
        <v>21</v>
      </c>
      <c r="Q33" s="3">
        <f t="shared" si="1"/>
        <v>25</v>
      </c>
      <c r="R33" s="3">
        <f t="shared" si="2"/>
        <v>39</v>
      </c>
      <c r="S33" s="3">
        <f t="shared" si="3"/>
        <v>58</v>
      </c>
      <c r="T33" s="3">
        <f t="shared" si="4"/>
        <v>53</v>
      </c>
      <c r="U33" s="3">
        <f t="shared" si="5"/>
        <v>45</v>
      </c>
      <c r="V33" s="3">
        <f t="shared" si="6"/>
        <v>47</v>
      </c>
      <c r="W33" s="3">
        <f t="shared" si="7"/>
        <v>33</v>
      </c>
      <c r="X33" s="3">
        <f t="shared" si="8"/>
        <v>69</v>
      </c>
      <c r="Y33" s="3">
        <f t="shared" si="9"/>
        <v>11</v>
      </c>
      <c r="Z33" s="3">
        <f t="shared" si="10"/>
        <v>59</v>
      </c>
      <c r="AA33" s="3">
        <f t="shared" si="11"/>
        <v>11</v>
      </c>
      <c r="AB33" s="13">
        <f t="shared" si="12"/>
        <v>39.25</v>
      </c>
    </row>
    <row r="34" spans="1:28" x14ac:dyDescent="0.3">
      <c r="A34" s="3" t="s">
        <v>217</v>
      </c>
      <c r="B34" s="3" t="s">
        <v>57</v>
      </c>
      <c r="C34" s="3" t="s">
        <v>216</v>
      </c>
      <c r="D34" s="3">
        <v>1.0500000000000001E-2</v>
      </c>
      <c r="E34" s="3">
        <v>2.0400000000000001E-2</v>
      </c>
      <c r="F34" s="3">
        <v>0.50149999999999995</v>
      </c>
      <c r="G34" s="3">
        <v>0.22189999999999999</v>
      </c>
      <c r="H34" s="3">
        <v>0.56299999999999994</v>
      </c>
      <c r="I34" s="3">
        <v>0.69550000000000001</v>
      </c>
      <c r="J34" s="3">
        <v>0.77449999999999997</v>
      </c>
      <c r="K34" s="3">
        <v>7.3999999999999996E-2</v>
      </c>
      <c r="L34" s="3">
        <v>0.42309999999999998</v>
      </c>
      <c r="M34" s="3">
        <v>0.3014</v>
      </c>
      <c r="N34" s="3">
        <v>0.71</v>
      </c>
      <c r="O34" s="3">
        <v>9.1999999999999998E-3</v>
      </c>
      <c r="P34" s="3">
        <f t="shared" ref="P34:P65" si="13">RANK(D34,D:D,0)</f>
        <v>51</v>
      </c>
      <c r="Q34" s="3">
        <f t="shared" ref="Q34:Q65" si="14">RANK(E34,E:E,0)</f>
        <v>54</v>
      </c>
      <c r="R34" s="3">
        <f t="shared" ref="R34:R65" si="15">RANK(F34,F:F,0)</f>
        <v>52</v>
      </c>
      <c r="S34" s="3">
        <f t="shared" ref="S34:S65" si="16">RANK(G34,G:G,1)</f>
        <v>84</v>
      </c>
      <c r="T34" s="3">
        <f t="shared" ref="T34:T65" si="17">RANK(H34,H:H,0)</f>
        <v>31</v>
      </c>
      <c r="U34" s="3">
        <f t="shared" ref="U34:U65" si="18">RANK(I34,I:I,0)</f>
        <v>28</v>
      </c>
      <c r="V34" s="3">
        <f t="shared" ref="V34:V65" si="19">RANK(J34,J:J,0)</f>
        <v>29</v>
      </c>
      <c r="W34" s="3">
        <f t="shared" ref="W34:W65" si="20">RANK(K34,K:K,1)</f>
        <v>23</v>
      </c>
      <c r="X34" s="3">
        <f t="shared" ref="X34:X65" si="21">RANK(L34,L:L,0)</f>
        <v>18</v>
      </c>
      <c r="Y34" s="3">
        <f t="shared" ref="Y34:Y65" si="22">RANK(M34,M:M,0)</f>
        <v>37</v>
      </c>
      <c r="Z34" s="3">
        <f t="shared" ref="Z34:Z65" si="23">RANK(N34,N:N,0)</f>
        <v>24</v>
      </c>
      <c r="AA34" s="3">
        <f t="shared" ref="AA34:AA65" si="24">RANK(O34,O:O,1)</f>
        <v>42</v>
      </c>
      <c r="AB34" s="13">
        <f t="shared" ref="AB34:AB65" si="25">SUM(P34:AA34)/12</f>
        <v>39.416666666666664</v>
      </c>
    </row>
    <row r="35" spans="1:28" x14ac:dyDescent="0.3">
      <c r="A35" s="3" t="s">
        <v>49</v>
      </c>
      <c r="B35" s="3" t="s">
        <v>58</v>
      </c>
      <c r="C35" s="3" t="s">
        <v>216</v>
      </c>
      <c r="D35" s="3">
        <v>0</v>
      </c>
      <c r="E35" s="3">
        <v>0</v>
      </c>
      <c r="F35" s="3">
        <v>0.5</v>
      </c>
      <c r="G35" s="3">
        <v>0.19120000000000001</v>
      </c>
      <c r="H35" s="3">
        <v>0.73109999999999997</v>
      </c>
      <c r="I35" s="3">
        <v>0.76429999999999998</v>
      </c>
      <c r="J35" s="3">
        <v>0.84279999999999999</v>
      </c>
      <c r="K35" s="3">
        <v>8.3500000000000005E-2</v>
      </c>
      <c r="L35" s="3">
        <v>0.34620000000000001</v>
      </c>
      <c r="M35" s="3">
        <v>0.1429</v>
      </c>
      <c r="N35" s="3">
        <v>0.66910000000000003</v>
      </c>
      <c r="O35" s="3">
        <v>4.0599999999999997E-2</v>
      </c>
      <c r="P35" s="3">
        <f t="shared" si="13"/>
        <v>56</v>
      </c>
      <c r="Q35" s="3">
        <f t="shared" si="14"/>
        <v>56</v>
      </c>
      <c r="R35" s="3">
        <f t="shared" si="15"/>
        <v>54</v>
      </c>
      <c r="S35" s="3">
        <f t="shared" si="16"/>
        <v>9</v>
      </c>
      <c r="T35" s="3">
        <f t="shared" si="17"/>
        <v>4</v>
      </c>
      <c r="U35" s="3">
        <f t="shared" si="18"/>
        <v>12</v>
      </c>
      <c r="V35" s="3">
        <f t="shared" si="19"/>
        <v>5</v>
      </c>
      <c r="W35" s="3">
        <f t="shared" si="20"/>
        <v>28</v>
      </c>
      <c r="X35" s="3">
        <f t="shared" si="21"/>
        <v>62</v>
      </c>
      <c r="Y35" s="3">
        <f t="shared" si="22"/>
        <v>57</v>
      </c>
      <c r="Z35" s="3">
        <f t="shared" si="23"/>
        <v>58</v>
      </c>
      <c r="AA35" s="3">
        <f t="shared" si="24"/>
        <v>78</v>
      </c>
      <c r="AB35" s="13">
        <f t="shared" si="25"/>
        <v>39.916666666666664</v>
      </c>
    </row>
    <row r="36" spans="1:28" x14ac:dyDescent="0.3">
      <c r="A36" s="2" t="s">
        <v>217</v>
      </c>
      <c r="B36" s="2" t="s">
        <v>58</v>
      </c>
      <c r="C36" s="2" t="s">
        <v>215</v>
      </c>
      <c r="D36" s="2">
        <v>0.1368</v>
      </c>
      <c r="E36" s="2">
        <v>0.20469999999999999</v>
      </c>
      <c r="F36" s="2">
        <v>0.53269999999999995</v>
      </c>
      <c r="G36" s="2">
        <v>0.19639999999999999</v>
      </c>
      <c r="H36" s="2">
        <v>0.37540000000000001</v>
      </c>
      <c r="I36" s="2">
        <v>0.50380000000000003</v>
      </c>
      <c r="J36" s="2">
        <v>0.67330000000000001</v>
      </c>
      <c r="K36" s="2">
        <v>0.11269999999999999</v>
      </c>
      <c r="L36" s="2">
        <v>0.3846</v>
      </c>
      <c r="M36" s="2">
        <v>8.8900000000000007E-2</v>
      </c>
      <c r="N36" s="2">
        <v>0.68410000000000004</v>
      </c>
      <c r="O36" s="2">
        <v>1.38E-2</v>
      </c>
      <c r="P36" s="3">
        <f t="shared" si="13"/>
        <v>12</v>
      </c>
      <c r="Q36" s="3">
        <f t="shared" si="14"/>
        <v>13</v>
      </c>
      <c r="R36" s="3">
        <f t="shared" si="15"/>
        <v>11</v>
      </c>
      <c r="S36" s="3">
        <f t="shared" si="16"/>
        <v>53</v>
      </c>
      <c r="T36" s="3">
        <f t="shared" si="17"/>
        <v>56</v>
      </c>
      <c r="U36" s="3">
        <f t="shared" si="18"/>
        <v>46</v>
      </c>
      <c r="V36" s="3">
        <f t="shared" si="19"/>
        <v>49</v>
      </c>
      <c r="W36" s="3">
        <f t="shared" si="20"/>
        <v>32</v>
      </c>
      <c r="X36" s="3">
        <f t="shared" si="21"/>
        <v>49</v>
      </c>
      <c r="Y36" s="3">
        <f t="shared" si="22"/>
        <v>64</v>
      </c>
      <c r="Z36" s="3">
        <f t="shared" si="23"/>
        <v>50</v>
      </c>
      <c r="AA36" s="3">
        <f t="shared" si="24"/>
        <v>49</v>
      </c>
      <c r="AB36" s="13">
        <f t="shared" si="25"/>
        <v>40.333333333333336</v>
      </c>
    </row>
    <row r="37" spans="1:28" x14ac:dyDescent="0.3">
      <c r="A37" s="2" t="s">
        <v>217</v>
      </c>
      <c r="B37" s="2" t="s">
        <v>57</v>
      </c>
      <c r="C37" s="2" t="s">
        <v>215</v>
      </c>
      <c r="D37" s="2">
        <v>0.1158</v>
      </c>
      <c r="E37" s="2">
        <v>0.18640000000000001</v>
      </c>
      <c r="F37" s="2">
        <v>0.5353</v>
      </c>
      <c r="G37" s="2">
        <v>0.21210000000000001</v>
      </c>
      <c r="H37" s="2">
        <v>0.42580000000000001</v>
      </c>
      <c r="I37" s="2">
        <v>0.53239999999999998</v>
      </c>
      <c r="J37" s="2">
        <v>0.69120000000000004</v>
      </c>
      <c r="K37" s="2">
        <v>0.1163</v>
      </c>
      <c r="L37" s="2">
        <v>0.3846</v>
      </c>
      <c r="M37" s="2">
        <v>7.2700000000000001E-2</v>
      </c>
      <c r="N37" s="2">
        <v>0.68189999999999995</v>
      </c>
      <c r="O37" s="2">
        <v>1.4999999999999999E-2</v>
      </c>
      <c r="P37" s="3">
        <f t="shared" si="13"/>
        <v>15</v>
      </c>
      <c r="Q37" s="3">
        <f t="shared" si="14"/>
        <v>15</v>
      </c>
      <c r="R37" s="3">
        <f t="shared" si="15"/>
        <v>8</v>
      </c>
      <c r="S37" s="3">
        <f t="shared" si="16"/>
        <v>76</v>
      </c>
      <c r="T37" s="3">
        <f t="shared" si="17"/>
        <v>43</v>
      </c>
      <c r="U37" s="3">
        <f t="shared" si="18"/>
        <v>36</v>
      </c>
      <c r="V37" s="3">
        <f t="shared" si="19"/>
        <v>38</v>
      </c>
      <c r="W37" s="3">
        <f t="shared" si="20"/>
        <v>38</v>
      </c>
      <c r="X37" s="3">
        <f t="shared" si="21"/>
        <v>49</v>
      </c>
      <c r="Y37" s="3">
        <f t="shared" si="22"/>
        <v>67</v>
      </c>
      <c r="Z37" s="3">
        <f t="shared" si="23"/>
        <v>52</v>
      </c>
      <c r="AA37" s="3">
        <f t="shared" si="24"/>
        <v>52</v>
      </c>
      <c r="AB37" s="13">
        <f t="shared" si="25"/>
        <v>40.75</v>
      </c>
    </row>
    <row r="38" spans="1:28" x14ac:dyDescent="0.3">
      <c r="A38" s="2" t="s">
        <v>50</v>
      </c>
      <c r="B38" s="2" t="s">
        <v>58</v>
      </c>
      <c r="C38" s="2" t="s">
        <v>215</v>
      </c>
      <c r="D38" s="2">
        <v>6.3200000000000006E-2</v>
      </c>
      <c r="E38" s="2">
        <v>0.1071</v>
      </c>
      <c r="F38" s="2">
        <v>0.51090000000000002</v>
      </c>
      <c r="G38" s="2">
        <v>0.19470000000000001</v>
      </c>
      <c r="H38" s="2">
        <v>0.4118</v>
      </c>
      <c r="I38" s="2">
        <v>0.50170000000000003</v>
      </c>
      <c r="J38" s="2">
        <v>0.67720000000000002</v>
      </c>
      <c r="K38" s="2">
        <v>0.12479999999999999</v>
      </c>
      <c r="L38" s="2">
        <v>0.42309999999999998</v>
      </c>
      <c r="M38" s="2">
        <v>0.1477</v>
      </c>
      <c r="N38" s="2">
        <v>0.70669999999999999</v>
      </c>
      <c r="O38" s="2">
        <v>1.17E-2</v>
      </c>
      <c r="P38" s="3">
        <f t="shared" si="13"/>
        <v>33</v>
      </c>
      <c r="Q38" s="3">
        <f t="shared" si="14"/>
        <v>36</v>
      </c>
      <c r="R38" s="3">
        <f t="shared" si="15"/>
        <v>43</v>
      </c>
      <c r="S38" s="3">
        <f t="shared" si="16"/>
        <v>44</v>
      </c>
      <c r="T38" s="3">
        <f t="shared" si="17"/>
        <v>45</v>
      </c>
      <c r="U38" s="3">
        <f t="shared" si="18"/>
        <v>47</v>
      </c>
      <c r="V38" s="3">
        <f t="shared" si="19"/>
        <v>46</v>
      </c>
      <c r="W38" s="3">
        <f t="shared" si="20"/>
        <v>50</v>
      </c>
      <c r="X38" s="3">
        <f t="shared" si="21"/>
        <v>18</v>
      </c>
      <c r="Y38" s="3">
        <f t="shared" si="22"/>
        <v>56</v>
      </c>
      <c r="Z38" s="3">
        <f t="shared" si="23"/>
        <v>31</v>
      </c>
      <c r="AA38" s="3">
        <f t="shared" si="24"/>
        <v>47</v>
      </c>
      <c r="AB38" s="13">
        <f t="shared" si="25"/>
        <v>41.333333333333336</v>
      </c>
    </row>
    <row r="39" spans="1:28" x14ac:dyDescent="0.3">
      <c r="A39" s="2" t="s">
        <v>217</v>
      </c>
      <c r="B39" s="2" t="s">
        <v>56</v>
      </c>
      <c r="C39" s="2" t="s">
        <v>214</v>
      </c>
      <c r="D39" s="2">
        <v>9.4700000000000006E-2</v>
      </c>
      <c r="E39" s="2">
        <v>0.14879999999999999</v>
      </c>
      <c r="F39" s="2">
        <v>0.51539999999999997</v>
      </c>
      <c r="G39" s="2">
        <v>0.19359999999999999</v>
      </c>
      <c r="H39" s="2">
        <v>0.35289999999999999</v>
      </c>
      <c r="I39" s="2">
        <v>0.43980000000000002</v>
      </c>
      <c r="J39" s="2">
        <v>0.64500000000000002</v>
      </c>
      <c r="K39" s="2">
        <v>0.1348</v>
      </c>
      <c r="L39" s="2">
        <v>0.42309999999999998</v>
      </c>
      <c r="M39" s="2">
        <v>0.27500000000000002</v>
      </c>
      <c r="N39" s="2">
        <v>0.7097</v>
      </c>
      <c r="O39" s="2">
        <v>6.1999999999999998E-3</v>
      </c>
      <c r="P39" s="3">
        <f t="shared" si="13"/>
        <v>21</v>
      </c>
      <c r="Q39" s="3">
        <f t="shared" si="14"/>
        <v>23</v>
      </c>
      <c r="R39" s="3">
        <f t="shared" si="15"/>
        <v>34</v>
      </c>
      <c r="S39" s="3">
        <f t="shared" si="16"/>
        <v>36</v>
      </c>
      <c r="T39" s="3">
        <f t="shared" si="17"/>
        <v>63</v>
      </c>
      <c r="U39" s="3">
        <f t="shared" si="18"/>
        <v>68</v>
      </c>
      <c r="V39" s="3">
        <f t="shared" si="19"/>
        <v>66</v>
      </c>
      <c r="W39" s="3">
        <f t="shared" si="20"/>
        <v>71</v>
      </c>
      <c r="X39" s="3">
        <f t="shared" si="21"/>
        <v>18</v>
      </c>
      <c r="Y39" s="3">
        <f t="shared" si="22"/>
        <v>40</v>
      </c>
      <c r="Z39" s="3">
        <f t="shared" si="23"/>
        <v>25</v>
      </c>
      <c r="AA39" s="3">
        <f t="shared" si="24"/>
        <v>35</v>
      </c>
      <c r="AB39" s="13">
        <f t="shared" si="25"/>
        <v>41.666666666666664</v>
      </c>
    </row>
    <row r="40" spans="1:28" x14ac:dyDescent="0.3">
      <c r="A40" s="3" t="s">
        <v>217</v>
      </c>
      <c r="B40" s="3" t="s">
        <v>54</v>
      </c>
      <c r="C40" s="3" t="s">
        <v>215</v>
      </c>
      <c r="D40" s="3">
        <v>0.1474</v>
      </c>
      <c r="E40" s="3">
        <v>0.23139999999999999</v>
      </c>
      <c r="F40" s="3">
        <v>0.55110000000000003</v>
      </c>
      <c r="G40" s="3">
        <v>0.1943</v>
      </c>
      <c r="H40" s="3">
        <v>0.38379999999999997</v>
      </c>
      <c r="I40" s="3">
        <v>0.5121</v>
      </c>
      <c r="J40" s="3">
        <v>0.67759999999999998</v>
      </c>
      <c r="K40" s="3">
        <v>0.1115</v>
      </c>
      <c r="L40" s="3">
        <v>0.34620000000000001</v>
      </c>
      <c r="M40" s="3">
        <v>3.6799999999999999E-2</v>
      </c>
      <c r="N40" s="3">
        <v>0.65339999999999998</v>
      </c>
      <c r="O40" s="3">
        <v>2.7E-2</v>
      </c>
      <c r="P40" s="3">
        <f t="shared" si="13"/>
        <v>8</v>
      </c>
      <c r="Q40" s="3">
        <f t="shared" si="14"/>
        <v>7</v>
      </c>
      <c r="R40" s="3">
        <f t="shared" si="15"/>
        <v>4</v>
      </c>
      <c r="S40" s="3">
        <f t="shared" si="16"/>
        <v>42</v>
      </c>
      <c r="T40" s="3">
        <f t="shared" si="17"/>
        <v>54</v>
      </c>
      <c r="U40" s="3">
        <f t="shared" si="18"/>
        <v>41</v>
      </c>
      <c r="V40" s="3">
        <f t="shared" si="19"/>
        <v>45</v>
      </c>
      <c r="W40" s="3">
        <f t="shared" si="20"/>
        <v>31</v>
      </c>
      <c r="X40" s="3">
        <f t="shared" si="21"/>
        <v>62</v>
      </c>
      <c r="Y40" s="3">
        <f t="shared" si="22"/>
        <v>77</v>
      </c>
      <c r="Z40" s="3">
        <f t="shared" si="23"/>
        <v>63</v>
      </c>
      <c r="AA40" s="3">
        <f t="shared" si="24"/>
        <v>68</v>
      </c>
      <c r="AB40" s="13">
        <f t="shared" si="25"/>
        <v>41.833333333333336</v>
      </c>
    </row>
    <row r="41" spans="1:28" x14ac:dyDescent="0.3">
      <c r="A41" s="3" t="s">
        <v>49</v>
      </c>
      <c r="B41" s="3" t="s">
        <v>57</v>
      </c>
      <c r="C41" s="3" t="s">
        <v>216</v>
      </c>
      <c r="D41" s="3">
        <v>0</v>
      </c>
      <c r="E41" s="3">
        <v>0</v>
      </c>
      <c r="F41" s="3">
        <v>0.5</v>
      </c>
      <c r="G41" s="3">
        <v>0.20519999999999999</v>
      </c>
      <c r="H41" s="3">
        <v>0.57420000000000004</v>
      </c>
      <c r="I41" s="3">
        <v>0.69489999999999996</v>
      </c>
      <c r="J41" s="3">
        <v>0.77729999999999999</v>
      </c>
      <c r="K41" s="3">
        <v>8.2100000000000006E-2</v>
      </c>
      <c r="L41" s="3">
        <v>0.42309999999999998</v>
      </c>
      <c r="M41" s="3">
        <v>0.26190000000000002</v>
      </c>
      <c r="N41" s="3">
        <v>0.70950000000000002</v>
      </c>
      <c r="O41" s="3">
        <v>1.8700000000000001E-2</v>
      </c>
      <c r="P41" s="3">
        <f t="shared" si="13"/>
        <v>56</v>
      </c>
      <c r="Q41" s="3">
        <f t="shared" si="14"/>
        <v>56</v>
      </c>
      <c r="R41" s="3">
        <f t="shared" si="15"/>
        <v>54</v>
      </c>
      <c r="S41" s="3">
        <f t="shared" si="16"/>
        <v>71</v>
      </c>
      <c r="T41" s="3">
        <f t="shared" si="17"/>
        <v>30</v>
      </c>
      <c r="U41" s="3">
        <f t="shared" si="18"/>
        <v>29</v>
      </c>
      <c r="V41" s="3">
        <f t="shared" si="19"/>
        <v>28</v>
      </c>
      <c r="W41" s="3">
        <f t="shared" si="20"/>
        <v>26</v>
      </c>
      <c r="X41" s="3">
        <f t="shared" si="21"/>
        <v>18</v>
      </c>
      <c r="Y41" s="3">
        <f t="shared" si="22"/>
        <v>46</v>
      </c>
      <c r="Z41" s="3">
        <f t="shared" si="23"/>
        <v>26</v>
      </c>
      <c r="AA41" s="3">
        <f t="shared" si="24"/>
        <v>63</v>
      </c>
      <c r="AB41" s="13">
        <f t="shared" si="25"/>
        <v>41.916666666666664</v>
      </c>
    </row>
    <row r="42" spans="1:28" x14ac:dyDescent="0.3">
      <c r="A42" s="3" t="s">
        <v>217</v>
      </c>
      <c r="B42" s="3" t="s">
        <v>55</v>
      </c>
      <c r="C42" s="3" t="s">
        <v>214</v>
      </c>
      <c r="D42" s="3">
        <v>9.4700000000000006E-2</v>
      </c>
      <c r="E42" s="3">
        <v>0.1565</v>
      </c>
      <c r="F42" s="3">
        <v>0.52669999999999995</v>
      </c>
      <c r="G42" s="3">
        <v>0.1923</v>
      </c>
      <c r="H42" s="3">
        <v>0.3669</v>
      </c>
      <c r="I42" s="3">
        <v>0.4471</v>
      </c>
      <c r="J42" s="3">
        <v>0.6492</v>
      </c>
      <c r="K42" s="3">
        <v>0.13769999999999999</v>
      </c>
      <c r="L42" s="3">
        <v>0.42309999999999998</v>
      </c>
      <c r="M42" s="3">
        <v>0.13750000000000001</v>
      </c>
      <c r="N42" s="3">
        <v>0.70620000000000005</v>
      </c>
      <c r="O42" s="3">
        <v>1.7299999999999999E-2</v>
      </c>
      <c r="P42" s="3">
        <f t="shared" si="13"/>
        <v>21</v>
      </c>
      <c r="Q42" s="3">
        <f t="shared" si="14"/>
        <v>22</v>
      </c>
      <c r="R42" s="3">
        <f t="shared" si="15"/>
        <v>17</v>
      </c>
      <c r="S42" s="3">
        <f t="shared" si="16"/>
        <v>20</v>
      </c>
      <c r="T42" s="3">
        <f t="shared" si="17"/>
        <v>58</v>
      </c>
      <c r="U42" s="3">
        <f t="shared" si="18"/>
        <v>63</v>
      </c>
      <c r="V42" s="3">
        <f t="shared" si="19"/>
        <v>63</v>
      </c>
      <c r="W42" s="3">
        <f t="shared" si="20"/>
        <v>75</v>
      </c>
      <c r="X42" s="3">
        <f t="shared" si="21"/>
        <v>18</v>
      </c>
      <c r="Y42" s="3">
        <f t="shared" si="22"/>
        <v>58</v>
      </c>
      <c r="Z42" s="3">
        <f t="shared" si="23"/>
        <v>33</v>
      </c>
      <c r="AA42" s="3">
        <f t="shared" si="24"/>
        <v>60</v>
      </c>
      <c r="AB42" s="13">
        <f t="shared" si="25"/>
        <v>42.333333333333336</v>
      </c>
    </row>
    <row r="43" spans="1:28" x14ac:dyDescent="0.3">
      <c r="A43" s="2" t="s">
        <v>50</v>
      </c>
      <c r="B43" s="2" t="s">
        <v>57</v>
      </c>
      <c r="C43" s="2" t="s">
        <v>216</v>
      </c>
      <c r="D43" s="2">
        <v>0</v>
      </c>
      <c r="E43" s="2">
        <v>0</v>
      </c>
      <c r="F43" s="2">
        <v>0.5</v>
      </c>
      <c r="G43" s="2">
        <v>0.19650000000000001</v>
      </c>
      <c r="H43" s="2">
        <v>0.54339999999999999</v>
      </c>
      <c r="I43" s="2">
        <v>0.67010000000000003</v>
      </c>
      <c r="J43" s="2">
        <v>0.76190000000000002</v>
      </c>
      <c r="K43" s="2">
        <v>7.6200000000000004E-2</v>
      </c>
      <c r="L43" s="2">
        <v>0.42309999999999998</v>
      </c>
      <c r="M43" s="2">
        <v>8.5300000000000001E-2</v>
      </c>
      <c r="N43" s="2">
        <v>0.70199999999999996</v>
      </c>
      <c r="O43" s="2">
        <v>1.8200000000000001E-2</v>
      </c>
      <c r="P43" s="3">
        <f t="shared" si="13"/>
        <v>56</v>
      </c>
      <c r="Q43" s="3">
        <f t="shared" si="14"/>
        <v>56</v>
      </c>
      <c r="R43" s="3">
        <f t="shared" si="15"/>
        <v>54</v>
      </c>
      <c r="S43" s="3">
        <f t="shared" si="16"/>
        <v>54</v>
      </c>
      <c r="T43" s="3">
        <f t="shared" si="17"/>
        <v>32</v>
      </c>
      <c r="U43" s="3">
        <f t="shared" si="18"/>
        <v>30</v>
      </c>
      <c r="V43" s="3">
        <f t="shared" si="19"/>
        <v>30</v>
      </c>
      <c r="W43" s="3">
        <f t="shared" si="20"/>
        <v>24</v>
      </c>
      <c r="X43" s="3">
        <f t="shared" si="21"/>
        <v>18</v>
      </c>
      <c r="Y43" s="3">
        <f t="shared" si="22"/>
        <v>65</v>
      </c>
      <c r="Z43" s="3">
        <f t="shared" si="23"/>
        <v>36</v>
      </c>
      <c r="AA43" s="3">
        <f t="shared" si="24"/>
        <v>62</v>
      </c>
      <c r="AB43" s="13">
        <f t="shared" si="25"/>
        <v>43.083333333333336</v>
      </c>
    </row>
    <row r="44" spans="1:28" x14ac:dyDescent="0.3">
      <c r="A44" s="2" t="s">
        <v>217</v>
      </c>
      <c r="B44" s="2" t="s">
        <v>54</v>
      </c>
      <c r="C44" s="2" t="s">
        <v>214</v>
      </c>
      <c r="D44" s="2">
        <v>0.15790000000000001</v>
      </c>
      <c r="E44" s="2">
        <v>0.22220000000000001</v>
      </c>
      <c r="F44" s="2">
        <v>0.53200000000000003</v>
      </c>
      <c r="G44" s="2">
        <v>0.19339999999999999</v>
      </c>
      <c r="H44" s="2">
        <v>0.33610000000000001</v>
      </c>
      <c r="I44" s="2">
        <v>0.42480000000000001</v>
      </c>
      <c r="J44" s="2">
        <v>0.63729999999999998</v>
      </c>
      <c r="K44" s="2">
        <v>0.1348</v>
      </c>
      <c r="L44" s="2">
        <v>0.46150000000000002</v>
      </c>
      <c r="M44" s="2">
        <v>6.5199999999999994E-2</v>
      </c>
      <c r="N44" s="2">
        <v>0.71650000000000003</v>
      </c>
      <c r="O44" s="2">
        <v>3.04E-2</v>
      </c>
      <c r="P44" s="3">
        <f t="shared" si="13"/>
        <v>7</v>
      </c>
      <c r="Q44" s="3">
        <f t="shared" si="14"/>
        <v>8</v>
      </c>
      <c r="R44" s="3">
        <f t="shared" si="15"/>
        <v>14</v>
      </c>
      <c r="S44" s="3">
        <f t="shared" si="16"/>
        <v>35</v>
      </c>
      <c r="T44" s="3">
        <f t="shared" si="17"/>
        <v>72</v>
      </c>
      <c r="U44" s="3">
        <f t="shared" si="18"/>
        <v>76</v>
      </c>
      <c r="V44" s="3">
        <f t="shared" si="19"/>
        <v>76</v>
      </c>
      <c r="W44" s="3">
        <f t="shared" si="20"/>
        <v>71</v>
      </c>
      <c r="X44" s="3">
        <f t="shared" si="21"/>
        <v>14</v>
      </c>
      <c r="Y44" s="3">
        <f t="shared" si="22"/>
        <v>68</v>
      </c>
      <c r="Z44" s="3">
        <f t="shared" si="23"/>
        <v>7</v>
      </c>
      <c r="AA44" s="3">
        <f t="shared" si="24"/>
        <v>70</v>
      </c>
      <c r="AB44" s="13">
        <f t="shared" si="25"/>
        <v>43.166666666666664</v>
      </c>
    </row>
    <row r="45" spans="1:28" x14ac:dyDescent="0.3">
      <c r="A45" s="3" t="s">
        <v>50</v>
      </c>
      <c r="B45" s="3" t="s">
        <v>60</v>
      </c>
      <c r="C45" s="3" t="s">
        <v>215</v>
      </c>
      <c r="D45" s="3">
        <v>0.21049999999999999</v>
      </c>
      <c r="E45" s="3">
        <v>0.25480000000000003</v>
      </c>
      <c r="F45" s="3">
        <v>0.52629999999999999</v>
      </c>
      <c r="G45" s="3">
        <v>0.21210000000000001</v>
      </c>
      <c r="H45" s="3">
        <v>0.39219999999999999</v>
      </c>
      <c r="I45" s="3">
        <v>0.47620000000000001</v>
      </c>
      <c r="J45" s="3">
        <v>0.6643</v>
      </c>
      <c r="K45" s="3">
        <v>0.13100000000000001</v>
      </c>
      <c r="L45" s="3">
        <v>0.1923</v>
      </c>
      <c r="M45" s="3">
        <v>0.3226</v>
      </c>
      <c r="N45" s="3">
        <v>0.59619999999999995</v>
      </c>
      <c r="O45" s="3">
        <v>1.6999999999999999E-3</v>
      </c>
      <c r="P45" s="3">
        <f t="shared" si="13"/>
        <v>5</v>
      </c>
      <c r="Q45" s="3">
        <f t="shared" si="14"/>
        <v>5</v>
      </c>
      <c r="R45" s="3">
        <f t="shared" si="15"/>
        <v>18</v>
      </c>
      <c r="S45" s="3">
        <f t="shared" si="16"/>
        <v>76</v>
      </c>
      <c r="T45" s="3">
        <f t="shared" si="17"/>
        <v>51</v>
      </c>
      <c r="U45" s="3">
        <f t="shared" si="18"/>
        <v>53</v>
      </c>
      <c r="V45" s="3">
        <f t="shared" si="19"/>
        <v>54</v>
      </c>
      <c r="W45" s="3">
        <f t="shared" si="20"/>
        <v>65</v>
      </c>
      <c r="X45" s="3">
        <f t="shared" si="21"/>
        <v>77</v>
      </c>
      <c r="Y45" s="3">
        <f t="shared" si="22"/>
        <v>26</v>
      </c>
      <c r="Z45" s="3">
        <f t="shared" si="23"/>
        <v>73</v>
      </c>
      <c r="AA45" s="3">
        <f t="shared" si="24"/>
        <v>20</v>
      </c>
      <c r="AB45" s="13">
        <f t="shared" si="25"/>
        <v>43.583333333333336</v>
      </c>
    </row>
    <row r="46" spans="1:28" x14ac:dyDescent="0.3">
      <c r="A46" s="3" t="s">
        <v>217</v>
      </c>
      <c r="B46" s="3" t="s">
        <v>59</v>
      </c>
      <c r="C46" s="3" t="s">
        <v>215</v>
      </c>
      <c r="D46" s="3">
        <v>0.1474</v>
      </c>
      <c r="E46" s="3">
        <v>0.21879999999999999</v>
      </c>
      <c r="F46" s="3">
        <v>0.53800000000000003</v>
      </c>
      <c r="G46" s="3">
        <v>0.19589999999999999</v>
      </c>
      <c r="H46" s="3">
        <v>0.36969999999999997</v>
      </c>
      <c r="I46" s="3">
        <v>0.49719999999999998</v>
      </c>
      <c r="J46" s="3">
        <v>0.67020000000000002</v>
      </c>
      <c r="K46" s="3">
        <v>0.1158</v>
      </c>
      <c r="L46" s="3">
        <v>0.3846</v>
      </c>
      <c r="M46" s="3">
        <v>4.2900000000000001E-2</v>
      </c>
      <c r="N46" s="3">
        <v>0.67369999999999997</v>
      </c>
      <c r="O46" s="3">
        <v>8.4000000000000005E-2</v>
      </c>
      <c r="P46" s="3">
        <f t="shared" si="13"/>
        <v>8</v>
      </c>
      <c r="Q46" s="3">
        <f t="shared" si="14"/>
        <v>9</v>
      </c>
      <c r="R46" s="3">
        <f t="shared" si="15"/>
        <v>7</v>
      </c>
      <c r="S46" s="3">
        <f t="shared" si="16"/>
        <v>48</v>
      </c>
      <c r="T46" s="3">
        <f t="shared" si="17"/>
        <v>57</v>
      </c>
      <c r="U46" s="3">
        <f t="shared" si="18"/>
        <v>48</v>
      </c>
      <c r="V46" s="3">
        <f t="shared" si="19"/>
        <v>51</v>
      </c>
      <c r="W46" s="3">
        <f t="shared" si="20"/>
        <v>37</v>
      </c>
      <c r="X46" s="3">
        <f t="shared" si="21"/>
        <v>49</v>
      </c>
      <c r="Y46" s="3">
        <f t="shared" si="22"/>
        <v>76</v>
      </c>
      <c r="Z46" s="3">
        <f t="shared" si="23"/>
        <v>53</v>
      </c>
      <c r="AA46" s="3">
        <f t="shared" si="24"/>
        <v>82</v>
      </c>
      <c r="AB46" s="13">
        <f t="shared" si="25"/>
        <v>43.75</v>
      </c>
    </row>
    <row r="47" spans="1:28" x14ac:dyDescent="0.3">
      <c r="A47" s="3" t="s">
        <v>49</v>
      </c>
      <c r="B47" s="3" t="s">
        <v>54</v>
      </c>
      <c r="C47" s="3" t="s">
        <v>215</v>
      </c>
      <c r="D47" s="3">
        <v>0.1474</v>
      </c>
      <c r="E47" s="3">
        <v>0.2137</v>
      </c>
      <c r="F47" s="3">
        <v>0.5323</v>
      </c>
      <c r="G47" s="3">
        <v>0.19939999999999999</v>
      </c>
      <c r="H47" s="3">
        <v>0.52939999999999998</v>
      </c>
      <c r="I47" s="3">
        <v>0.53310000000000002</v>
      </c>
      <c r="J47" s="3">
        <v>0.70779999999999998</v>
      </c>
      <c r="K47" s="3">
        <v>0.14630000000000001</v>
      </c>
      <c r="L47" s="3">
        <v>0.84619999999999995</v>
      </c>
      <c r="M47" s="3">
        <v>5.7999999999999996E-3</v>
      </c>
      <c r="N47" s="3">
        <v>0.59830000000000005</v>
      </c>
      <c r="O47" s="3">
        <v>0.60370000000000001</v>
      </c>
      <c r="P47" s="3">
        <f t="shared" si="13"/>
        <v>8</v>
      </c>
      <c r="Q47" s="3">
        <f t="shared" si="14"/>
        <v>10</v>
      </c>
      <c r="R47" s="3">
        <f t="shared" si="15"/>
        <v>12</v>
      </c>
      <c r="S47" s="3">
        <f t="shared" si="16"/>
        <v>64</v>
      </c>
      <c r="T47" s="3">
        <f t="shared" si="17"/>
        <v>33</v>
      </c>
      <c r="U47" s="3">
        <f t="shared" si="18"/>
        <v>35</v>
      </c>
      <c r="V47" s="3">
        <f t="shared" si="19"/>
        <v>33</v>
      </c>
      <c r="W47" s="3">
        <f t="shared" si="20"/>
        <v>83</v>
      </c>
      <c r="X47" s="3">
        <f t="shared" si="21"/>
        <v>1</v>
      </c>
      <c r="Y47" s="3">
        <f t="shared" si="22"/>
        <v>85</v>
      </c>
      <c r="Z47" s="3">
        <f t="shared" si="23"/>
        <v>72</v>
      </c>
      <c r="AA47" s="3">
        <f t="shared" si="24"/>
        <v>90</v>
      </c>
      <c r="AB47" s="13">
        <f t="shared" si="25"/>
        <v>43.833333333333336</v>
      </c>
    </row>
    <row r="48" spans="1:28" x14ac:dyDescent="0.3">
      <c r="A48" s="3" t="s">
        <v>217</v>
      </c>
      <c r="B48" s="3" t="s">
        <v>53</v>
      </c>
      <c r="C48" s="3" t="s">
        <v>214</v>
      </c>
      <c r="D48" s="3">
        <v>9.4700000000000006E-2</v>
      </c>
      <c r="E48" s="3">
        <v>0.15790000000000001</v>
      </c>
      <c r="F48" s="3">
        <v>0.52859999999999996</v>
      </c>
      <c r="G48" s="3">
        <v>0.19259999999999999</v>
      </c>
      <c r="H48" s="3">
        <v>0.38379999999999997</v>
      </c>
      <c r="I48" s="3">
        <v>0.46050000000000002</v>
      </c>
      <c r="J48" s="3">
        <v>0.65659999999999996</v>
      </c>
      <c r="K48" s="3">
        <v>0.13830000000000001</v>
      </c>
      <c r="L48" s="3">
        <v>0.3846</v>
      </c>
      <c r="M48" s="3">
        <v>0.1961</v>
      </c>
      <c r="N48" s="3">
        <v>0.68940000000000001</v>
      </c>
      <c r="O48" s="3">
        <v>1.5299999999999999E-2</v>
      </c>
      <c r="P48" s="3">
        <f t="shared" si="13"/>
        <v>21</v>
      </c>
      <c r="Q48" s="3">
        <f t="shared" si="14"/>
        <v>21</v>
      </c>
      <c r="R48" s="3">
        <f t="shared" si="15"/>
        <v>16</v>
      </c>
      <c r="S48" s="3">
        <f t="shared" si="16"/>
        <v>26</v>
      </c>
      <c r="T48" s="3">
        <f t="shared" si="17"/>
        <v>54</v>
      </c>
      <c r="U48" s="3">
        <f t="shared" si="18"/>
        <v>59</v>
      </c>
      <c r="V48" s="3">
        <f t="shared" si="19"/>
        <v>56</v>
      </c>
      <c r="W48" s="3">
        <f t="shared" si="20"/>
        <v>76</v>
      </c>
      <c r="X48" s="3">
        <f t="shared" si="21"/>
        <v>49</v>
      </c>
      <c r="Y48" s="3">
        <f t="shared" si="22"/>
        <v>52</v>
      </c>
      <c r="Z48" s="3">
        <f t="shared" si="23"/>
        <v>47</v>
      </c>
      <c r="AA48" s="3">
        <f t="shared" si="24"/>
        <v>53</v>
      </c>
      <c r="AB48" s="13">
        <f t="shared" si="25"/>
        <v>44.166666666666664</v>
      </c>
    </row>
    <row r="49" spans="1:28" x14ac:dyDescent="0.3">
      <c r="A49" s="2" t="s">
        <v>217</v>
      </c>
      <c r="B49" s="2" t="s">
        <v>60</v>
      </c>
      <c r="C49" s="2" t="s">
        <v>214</v>
      </c>
      <c r="D49" s="2">
        <v>0.63160000000000005</v>
      </c>
      <c r="E49" s="2">
        <v>0.43009999999999998</v>
      </c>
      <c r="F49" s="2">
        <v>0.5827</v>
      </c>
      <c r="G49" s="2">
        <v>0.27079999999999999</v>
      </c>
      <c r="H49" s="2">
        <v>0.3669</v>
      </c>
      <c r="I49" s="2">
        <v>0.44790000000000002</v>
      </c>
      <c r="J49" s="2">
        <v>0.64959999999999996</v>
      </c>
      <c r="K49" s="2">
        <v>0.1341</v>
      </c>
      <c r="L49" s="2">
        <v>0.1923</v>
      </c>
      <c r="M49" s="2">
        <v>0.3226</v>
      </c>
      <c r="N49" s="2">
        <v>0.59619999999999995</v>
      </c>
      <c r="O49" s="2">
        <v>1.6999999999999999E-3</v>
      </c>
      <c r="P49" s="3">
        <f t="shared" si="13"/>
        <v>1</v>
      </c>
      <c r="Q49" s="3">
        <f t="shared" si="14"/>
        <v>1</v>
      </c>
      <c r="R49" s="3">
        <f t="shared" si="15"/>
        <v>1</v>
      </c>
      <c r="S49" s="3">
        <f t="shared" si="16"/>
        <v>90</v>
      </c>
      <c r="T49" s="3">
        <f t="shared" si="17"/>
        <v>58</v>
      </c>
      <c r="U49" s="3">
        <f t="shared" si="18"/>
        <v>62</v>
      </c>
      <c r="V49" s="3">
        <f t="shared" si="19"/>
        <v>62</v>
      </c>
      <c r="W49" s="3">
        <f t="shared" si="20"/>
        <v>68</v>
      </c>
      <c r="X49" s="3">
        <f t="shared" si="21"/>
        <v>77</v>
      </c>
      <c r="Y49" s="3">
        <f t="shared" si="22"/>
        <v>26</v>
      </c>
      <c r="Z49" s="3">
        <f t="shared" si="23"/>
        <v>73</v>
      </c>
      <c r="AA49" s="3">
        <f t="shared" si="24"/>
        <v>20</v>
      </c>
      <c r="AB49" s="13">
        <f t="shared" si="25"/>
        <v>44.916666666666664</v>
      </c>
    </row>
    <row r="50" spans="1:28" x14ac:dyDescent="0.3">
      <c r="A50" s="2" t="s">
        <v>49</v>
      </c>
      <c r="B50" s="2" t="s">
        <v>56</v>
      </c>
      <c r="C50" s="2" t="s">
        <v>214</v>
      </c>
      <c r="D50" s="2">
        <v>1.0500000000000001E-2</v>
      </c>
      <c r="E50" s="2">
        <v>2.0799999999999999E-2</v>
      </c>
      <c r="F50" s="2">
        <v>0.50529999999999997</v>
      </c>
      <c r="G50" s="2">
        <v>0.1951</v>
      </c>
      <c r="H50" s="2">
        <v>0.40620000000000001</v>
      </c>
      <c r="I50" s="2">
        <v>0.45100000000000001</v>
      </c>
      <c r="J50" s="2">
        <v>0.65380000000000005</v>
      </c>
      <c r="K50" s="2">
        <v>0.15690000000000001</v>
      </c>
      <c r="L50" s="2">
        <v>0.42309999999999998</v>
      </c>
      <c r="M50" s="2">
        <v>0.33329999999999999</v>
      </c>
      <c r="N50" s="2">
        <v>0.71030000000000004</v>
      </c>
      <c r="O50" s="2">
        <v>4.0000000000000001E-3</v>
      </c>
      <c r="P50" s="3">
        <f t="shared" si="13"/>
        <v>51</v>
      </c>
      <c r="Q50" s="3">
        <f t="shared" si="14"/>
        <v>51</v>
      </c>
      <c r="R50" s="3">
        <f t="shared" si="15"/>
        <v>46</v>
      </c>
      <c r="S50" s="3">
        <f t="shared" si="16"/>
        <v>46</v>
      </c>
      <c r="T50" s="3">
        <f t="shared" si="17"/>
        <v>46</v>
      </c>
      <c r="U50" s="3">
        <f t="shared" si="18"/>
        <v>60</v>
      </c>
      <c r="V50" s="3">
        <f t="shared" si="19"/>
        <v>59</v>
      </c>
      <c r="W50" s="3">
        <f t="shared" si="20"/>
        <v>85</v>
      </c>
      <c r="X50" s="3">
        <f t="shared" si="21"/>
        <v>18</v>
      </c>
      <c r="Y50" s="3">
        <f t="shared" si="22"/>
        <v>24</v>
      </c>
      <c r="Z50" s="3">
        <f t="shared" si="23"/>
        <v>23</v>
      </c>
      <c r="AA50" s="3">
        <f t="shared" si="24"/>
        <v>32</v>
      </c>
      <c r="AB50" s="13">
        <f t="shared" si="25"/>
        <v>45.083333333333336</v>
      </c>
    </row>
    <row r="51" spans="1:28" x14ac:dyDescent="0.3">
      <c r="A51" s="2" t="s">
        <v>50</v>
      </c>
      <c r="B51" s="2" t="s">
        <v>61</v>
      </c>
      <c r="C51" s="2" t="s">
        <v>215</v>
      </c>
      <c r="D51" s="2">
        <v>4.2099999999999999E-2</v>
      </c>
      <c r="E51" s="2">
        <v>7.6899999999999996E-2</v>
      </c>
      <c r="F51" s="2">
        <v>0.51170000000000004</v>
      </c>
      <c r="G51" s="2">
        <v>0.19109999999999999</v>
      </c>
      <c r="H51" s="2">
        <v>0.3417</v>
      </c>
      <c r="I51" s="2">
        <v>0.46300000000000002</v>
      </c>
      <c r="J51" s="2">
        <v>0.65410000000000001</v>
      </c>
      <c r="K51" s="2">
        <v>0.11840000000000001</v>
      </c>
      <c r="L51" s="2">
        <v>0.1923</v>
      </c>
      <c r="M51" s="2">
        <v>0.3226</v>
      </c>
      <c r="N51" s="2">
        <v>0.59619999999999995</v>
      </c>
      <c r="O51" s="2">
        <v>1.6000000000000001E-3</v>
      </c>
      <c r="P51" s="3">
        <f t="shared" si="13"/>
        <v>43</v>
      </c>
      <c r="Q51" s="3">
        <f t="shared" si="14"/>
        <v>45</v>
      </c>
      <c r="R51" s="3">
        <f t="shared" si="15"/>
        <v>39</v>
      </c>
      <c r="S51" s="3">
        <f t="shared" si="16"/>
        <v>7</v>
      </c>
      <c r="T51" s="3">
        <f t="shared" si="17"/>
        <v>68</v>
      </c>
      <c r="U51" s="3">
        <f t="shared" si="18"/>
        <v>57</v>
      </c>
      <c r="V51" s="3">
        <f t="shared" si="19"/>
        <v>58</v>
      </c>
      <c r="W51" s="3">
        <f t="shared" si="20"/>
        <v>39</v>
      </c>
      <c r="X51" s="3">
        <f t="shared" si="21"/>
        <v>77</v>
      </c>
      <c r="Y51" s="3">
        <f t="shared" si="22"/>
        <v>26</v>
      </c>
      <c r="Z51" s="3">
        <f t="shared" si="23"/>
        <v>73</v>
      </c>
      <c r="AA51" s="3">
        <f t="shared" si="24"/>
        <v>11</v>
      </c>
      <c r="AB51" s="13">
        <f t="shared" si="25"/>
        <v>45.25</v>
      </c>
    </row>
    <row r="52" spans="1:28" x14ac:dyDescent="0.3">
      <c r="A52" s="2" t="s">
        <v>49</v>
      </c>
      <c r="B52" s="2" t="s">
        <v>61</v>
      </c>
      <c r="C52" s="2" t="s">
        <v>216</v>
      </c>
      <c r="D52" s="2">
        <v>0</v>
      </c>
      <c r="E52" s="2">
        <v>0</v>
      </c>
      <c r="F52" s="2">
        <v>0.5</v>
      </c>
      <c r="G52" s="2">
        <v>0.19689999999999999</v>
      </c>
      <c r="H52" s="2">
        <v>0.62749999999999995</v>
      </c>
      <c r="I52" s="2">
        <v>0.72260000000000002</v>
      </c>
      <c r="J52" s="2">
        <v>0.80010000000000003</v>
      </c>
      <c r="K52" s="2">
        <v>7.2499999999999995E-2</v>
      </c>
      <c r="L52" s="2">
        <v>0.15379999999999999</v>
      </c>
      <c r="M52" s="2">
        <v>0.26669999999999999</v>
      </c>
      <c r="N52" s="2">
        <v>0.57689999999999997</v>
      </c>
      <c r="O52" s="2">
        <v>1.5E-3</v>
      </c>
      <c r="P52" s="3">
        <f t="shared" si="13"/>
        <v>56</v>
      </c>
      <c r="Q52" s="3">
        <f t="shared" si="14"/>
        <v>56</v>
      </c>
      <c r="R52" s="3">
        <f t="shared" si="15"/>
        <v>54</v>
      </c>
      <c r="S52" s="3">
        <f t="shared" si="16"/>
        <v>56</v>
      </c>
      <c r="T52" s="3">
        <f t="shared" si="17"/>
        <v>28</v>
      </c>
      <c r="U52" s="3">
        <f t="shared" si="18"/>
        <v>27</v>
      </c>
      <c r="V52" s="3">
        <f t="shared" si="19"/>
        <v>27</v>
      </c>
      <c r="W52" s="3">
        <f t="shared" si="20"/>
        <v>21</v>
      </c>
      <c r="X52" s="3">
        <f t="shared" si="21"/>
        <v>85</v>
      </c>
      <c r="Y52" s="3">
        <f t="shared" si="22"/>
        <v>42</v>
      </c>
      <c r="Z52" s="3">
        <f t="shared" si="23"/>
        <v>84</v>
      </c>
      <c r="AA52" s="3">
        <f t="shared" si="24"/>
        <v>9</v>
      </c>
      <c r="AB52" s="13">
        <f t="shared" si="25"/>
        <v>45.416666666666664</v>
      </c>
    </row>
    <row r="53" spans="1:28" x14ac:dyDescent="0.3">
      <c r="A53" s="3" t="s">
        <v>50</v>
      </c>
      <c r="B53" s="3" t="s">
        <v>56</v>
      </c>
      <c r="C53" s="3" t="s">
        <v>215</v>
      </c>
      <c r="D53" s="3">
        <v>8.4199999999999997E-2</v>
      </c>
      <c r="E53" s="3">
        <v>0.1391</v>
      </c>
      <c r="F53" s="3">
        <v>0.51949999999999996</v>
      </c>
      <c r="G53" s="3">
        <v>0.1946</v>
      </c>
      <c r="H53" s="3">
        <v>0.29409999999999997</v>
      </c>
      <c r="I53" s="3">
        <v>0.4234</v>
      </c>
      <c r="J53" s="3">
        <v>0.63519999999999999</v>
      </c>
      <c r="K53" s="3">
        <v>0.1207</v>
      </c>
      <c r="L53" s="3">
        <v>0.42309999999999998</v>
      </c>
      <c r="M53" s="3">
        <v>0.17319999999999999</v>
      </c>
      <c r="N53" s="3">
        <v>0.70760000000000001</v>
      </c>
      <c r="O53" s="3">
        <v>9.7000000000000003E-3</v>
      </c>
      <c r="P53" s="3">
        <f t="shared" si="13"/>
        <v>26</v>
      </c>
      <c r="Q53" s="3">
        <f t="shared" si="14"/>
        <v>27</v>
      </c>
      <c r="R53" s="3">
        <f t="shared" si="15"/>
        <v>27</v>
      </c>
      <c r="S53" s="3">
        <f t="shared" si="16"/>
        <v>43</v>
      </c>
      <c r="T53" s="3">
        <f t="shared" si="17"/>
        <v>80</v>
      </c>
      <c r="U53" s="3">
        <f t="shared" si="18"/>
        <v>77</v>
      </c>
      <c r="V53" s="3">
        <f t="shared" si="19"/>
        <v>78</v>
      </c>
      <c r="W53" s="3">
        <f t="shared" si="20"/>
        <v>43</v>
      </c>
      <c r="X53" s="3">
        <f t="shared" si="21"/>
        <v>18</v>
      </c>
      <c r="Y53" s="3">
        <f t="shared" si="22"/>
        <v>53</v>
      </c>
      <c r="Z53" s="3">
        <f t="shared" si="23"/>
        <v>30</v>
      </c>
      <c r="AA53" s="3">
        <f t="shared" si="24"/>
        <v>43</v>
      </c>
      <c r="AB53" s="13">
        <f t="shared" si="25"/>
        <v>45.416666666666664</v>
      </c>
    </row>
    <row r="54" spans="1:28" x14ac:dyDescent="0.3">
      <c r="A54" s="2" t="s">
        <v>50</v>
      </c>
      <c r="B54" s="2" t="s">
        <v>57</v>
      </c>
      <c r="C54" s="2" t="s">
        <v>214</v>
      </c>
      <c r="D54" s="2">
        <v>0.1789</v>
      </c>
      <c r="E54" s="2">
        <v>0.2482</v>
      </c>
      <c r="F54" s="2">
        <v>0.54249999999999998</v>
      </c>
      <c r="G54" s="2">
        <v>0.23019999999999999</v>
      </c>
      <c r="H54" s="2">
        <v>0.33889999999999998</v>
      </c>
      <c r="I54" s="2">
        <v>0.44080000000000003</v>
      </c>
      <c r="J54" s="2">
        <v>0.64470000000000005</v>
      </c>
      <c r="K54" s="2">
        <v>0.13</v>
      </c>
      <c r="L54" s="2">
        <v>0.5</v>
      </c>
      <c r="M54" s="2">
        <v>3.2300000000000002E-2</v>
      </c>
      <c r="N54" s="2">
        <v>0.71679999999999999</v>
      </c>
      <c r="O54" s="2">
        <v>5.4600000000000003E-2</v>
      </c>
      <c r="P54" s="3">
        <f t="shared" si="13"/>
        <v>6</v>
      </c>
      <c r="Q54" s="3">
        <f t="shared" si="14"/>
        <v>6</v>
      </c>
      <c r="R54" s="3">
        <f t="shared" si="15"/>
        <v>6</v>
      </c>
      <c r="S54" s="3">
        <f t="shared" si="16"/>
        <v>88</v>
      </c>
      <c r="T54" s="3">
        <f t="shared" si="17"/>
        <v>70</v>
      </c>
      <c r="U54" s="3">
        <f t="shared" si="18"/>
        <v>67</v>
      </c>
      <c r="V54" s="3">
        <f t="shared" si="19"/>
        <v>67</v>
      </c>
      <c r="W54" s="3">
        <f t="shared" si="20"/>
        <v>60</v>
      </c>
      <c r="X54" s="3">
        <f t="shared" si="21"/>
        <v>9</v>
      </c>
      <c r="Y54" s="3">
        <f t="shared" si="22"/>
        <v>80</v>
      </c>
      <c r="Z54" s="3">
        <f t="shared" si="23"/>
        <v>6</v>
      </c>
      <c r="AA54" s="3">
        <f t="shared" si="24"/>
        <v>81</v>
      </c>
      <c r="AB54" s="13">
        <f t="shared" si="25"/>
        <v>45.5</v>
      </c>
    </row>
    <row r="55" spans="1:28" x14ac:dyDescent="0.3">
      <c r="A55" s="2" t="s">
        <v>50</v>
      </c>
      <c r="B55" s="2" t="s">
        <v>54</v>
      </c>
      <c r="C55" s="2" t="s">
        <v>215</v>
      </c>
      <c r="D55" s="2">
        <v>4.2099999999999999E-2</v>
      </c>
      <c r="E55" s="2">
        <v>7.6899999999999996E-2</v>
      </c>
      <c r="F55" s="2">
        <v>0.51170000000000004</v>
      </c>
      <c r="G55" s="2">
        <v>0.19209999999999999</v>
      </c>
      <c r="H55" s="2">
        <v>0.38940000000000002</v>
      </c>
      <c r="I55" s="2">
        <v>0.49380000000000002</v>
      </c>
      <c r="J55" s="2">
        <v>0.67130000000000001</v>
      </c>
      <c r="K55" s="2">
        <v>0.12180000000000001</v>
      </c>
      <c r="L55" s="2">
        <v>0.3846</v>
      </c>
      <c r="M55" s="2">
        <v>0.1149</v>
      </c>
      <c r="N55" s="2">
        <v>0.68630000000000002</v>
      </c>
      <c r="O55" s="2">
        <v>1.2800000000000001E-2</v>
      </c>
      <c r="P55" s="3">
        <f t="shared" si="13"/>
        <v>43</v>
      </c>
      <c r="Q55" s="3">
        <f t="shared" si="14"/>
        <v>45</v>
      </c>
      <c r="R55" s="3">
        <f t="shared" si="15"/>
        <v>39</v>
      </c>
      <c r="S55" s="3">
        <f t="shared" si="16"/>
        <v>18</v>
      </c>
      <c r="T55" s="3">
        <f t="shared" si="17"/>
        <v>52</v>
      </c>
      <c r="U55" s="3">
        <f t="shared" si="18"/>
        <v>51</v>
      </c>
      <c r="V55" s="3">
        <f t="shared" si="19"/>
        <v>50</v>
      </c>
      <c r="W55" s="3">
        <f t="shared" si="20"/>
        <v>44</v>
      </c>
      <c r="X55" s="3">
        <f t="shared" si="21"/>
        <v>49</v>
      </c>
      <c r="Y55" s="3">
        <f t="shared" si="22"/>
        <v>61</v>
      </c>
      <c r="Z55" s="3">
        <f t="shared" si="23"/>
        <v>48</v>
      </c>
      <c r="AA55" s="3">
        <f t="shared" si="24"/>
        <v>48</v>
      </c>
      <c r="AB55" s="13">
        <f t="shared" si="25"/>
        <v>45.666666666666664</v>
      </c>
    </row>
    <row r="56" spans="1:28" x14ac:dyDescent="0.3">
      <c r="A56" s="2" t="s">
        <v>50</v>
      </c>
      <c r="B56" s="2" t="s">
        <v>60</v>
      </c>
      <c r="C56" s="2" t="s">
        <v>214</v>
      </c>
      <c r="D56" s="2">
        <v>0.42109999999999997</v>
      </c>
      <c r="E56" s="2">
        <v>0.37559999999999999</v>
      </c>
      <c r="F56" s="2">
        <v>0.56389999999999996</v>
      </c>
      <c r="G56" s="2">
        <v>0.2288</v>
      </c>
      <c r="H56" s="2">
        <v>0.3417</v>
      </c>
      <c r="I56" s="2">
        <v>0.42880000000000001</v>
      </c>
      <c r="J56" s="2">
        <v>0.63939999999999997</v>
      </c>
      <c r="K56" s="2">
        <v>0.1348</v>
      </c>
      <c r="L56" s="2">
        <v>0.26919999999999999</v>
      </c>
      <c r="M56" s="2">
        <v>0.42420000000000002</v>
      </c>
      <c r="N56" s="2">
        <v>0.63460000000000005</v>
      </c>
      <c r="O56" s="2">
        <v>1.6000000000000001E-3</v>
      </c>
      <c r="P56" s="3">
        <f t="shared" si="13"/>
        <v>2</v>
      </c>
      <c r="Q56" s="3">
        <f t="shared" si="14"/>
        <v>3</v>
      </c>
      <c r="R56" s="3">
        <f t="shared" si="15"/>
        <v>3</v>
      </c>
      <c r="S56" s="3">
        <f t="shared" si="16"/>
        <v>87</v>
      </c>
      <c r="T56" s="3">
        <f t="shared" si="17"/>
        <v>68</v>
      </c>
      <c r="U56" s="3">
        <f t="shared" si="18"/>
        <v>75</v>
      </c>
      <c r="V56" s="3">
        <f t="shared" si="19"/>
        <v>74</v>
      </c>
      <c r="W56" s="3">
        <f t="shared" si="20"/>
        <v>71</v>
      </c>
      <c r="X56" s="3">
        <f t="shared" si="21"/>
        <v>73</v>
      </c>
      <c r="Y56" s="3">
        <f t="shared" si="22"/>
        <v>15</v>
      </c>
      <c r="Z56" s="3">
        <f t="shared" si="23"/>
        <v>67</v>
      </c>
      <c r="AA56" s="3">
        <f t="shared" si="24"/>
        <v>11</v>
      </c>
      <c r="AB56" s="13">
        <f t="shared" si="25"/>
        <v>45.75</v>
      </c>
    </row>
    <row r="57" spans="1:28" x14ac:dyDescent="0.3">
      <c r="A57" s="3" t="s">
        <v>50</v>
      </c>
      <c r="B57" s="3" t="s">
        <v>56</v>
      </c>
      <c r="C57" s="3" t="s">
        <v>214</v>
      </c>
      <c r="D57" s="3">
        <v>8.4199999999999997E-2</v>
      </c>
      <c r="E57" s="3">
        <v>0.1368</v>
      </c>
      <c r="F57" s="3">
        <v>0.51580000000000004</v>
      </c>
      <c r="G57" s="3">
        <v>0.1938</v>
      </c>
      <c r="H57" s="3">
        <v>0.35289999999999999</v>
      </c>
      <c r="I57" s="3">
        <v>0.43149999999999999</v>
      </c>
      <c r="J57" s="3">
        <v>0.64119999999999999</v>
      </c>
      <c r="K57" s="3">
        <v>0.1429</v>
      </c>
      <c r="L57" s="3">
        <v>0.42309999999999998</v>
      </c>
      <c r="M57" s="3">
        <v>0.24440000000000001</v>
      </c>
      <c r="N57" s="3">
        <v>0.70920000000000005</v>
      </c>
      <c r="O57" s="3">
        <v>0.01</v>
      </c>
      <c r="P57" s="3">
        <f t="shared" si="13"/>
        <v>26</v>
      </c>
      <c r="Q57" s="3">
        <f t="shared" si="14"/>
        <v>29</v>
      </c>
      <c r="R57" s="3">
        <f t="shared" si="15"/>
        <v>33</v>
      </c>
      <c r="S57" s="3">
        <f t="shared" si="16"/>
        <v>37</v>
      </c>
      <c r="T57" s="3">
        <f t="shared" si="17"/>
        <v>63</v>
      </c>
      <c r="U57" s="3">
        <f t="shared" si="18"/>
        <v>72</v>
      </c>
      <c r="V57" s="3">
        <f t="shared" si="19"/>
        <v>72</v>
      </c>
      <c r="W57" s="3">
        <f t="shared" si="20"/>
        <v>80</v>
      </c>
      <c r="X57" s="3">
        <f t="shared" si="21"/>
        <v>18</v>
      </c>
      <c r="Y57" s="3">
        <f t="shared" si="22"/>
        <v>48</v>
      </c>
      <c r="Z57" s="3">
        <f t="shared" si="23"/>
        <v>28</v>
      </c>
      <c r="AA57" s="3">
        <f t="shared" si="24"/>
        <v>44</v>
      </c>
      <c r="AB57" s="13">
        <f t="shared" si="25"/>
        <v>45.833333333333336</v>
      </c>
    </row>
    <row r="58" spans="1:28" x14ac:dyDescent="0.3">
      <c r="A58" s="3" t="s">
        <v>50</v>
      </c>
      <c r="B58" s="3" t="s">
        <v>52</v>
      </c>
      <c r="C58" s="3" t="s">
        <v>215</v>
      </c>
      <c r="D58" s="3">
        <v>9.4700000000000006E-2</v>
      </c>
      <c r="E58" s="3">
        <v>0.14749999999999999</v>
      </c>
      <c r="F58" s="3">
        <v>0.51349999999999996</v>
      </c>
      <c r="G58" s="3">
        <v>0.19989999999999999</v>
      </c>
      <c r="H58" s="3">
        <v>0.30809999999999998</v>
      </c>
      <c r="I58" s="3">
        <v>0.44180000000000003</v>
      </c>
      <c r="J58" s="3">
        <v>0.64319999999999999</v>
      </c>
      <c r="K58" s="3">
        <v>0.1203</v>
      </c>
      <c r="L58" s="3">
        <v>0.30769999999999997</v>
      </c>
      <c r="M58" s="3">
        <v>0.45710000000000001</v>
      </c>
      <c r="N58" s="3">
        <v>0.65380000000000005</v>
      </c>
      <c r="O58" s="3">
        <v>1.5E-3</v>
      </c>
      <c r="P58" s="3">
        <f t="shared" si="13"/>
        <v>21</v>
      </c>
      <c r="Q58" s="3">
        <f t="shared" si="14"/>
        <v>24</v>
      </c>
      <c r="R58" s="3">
        <f t="shared" si="15"/>
        <v>38</v>
      </c>
      <c r="S58" s="3">
        <f t="shared" si="16"/>
        <v>65</v>
      </c>
      <c r="T58" s="3">
        <f t="shared" si="17"/>
        <v>77</v>
      </c>
      <c r="U58" s="3">
        <f t="shared" si="18"/>
        <v>66</v>
      </c>
      <c r="V58" s="3">
        <f t="shared" si="19"/>
        <v>69</v>
      </c>
      <c r="W58" s="3">
        <f t="shared" si="20"/>
        <v>42</v>
      </c>
      <c r="X58" s="3">
        <f t="shared" si="21"/>
        <v>69</v>
      </c>
      <c r="Y58" s="3">
        <f t="shared" si="22"/>
        <v>12</v>
      </c>
      <c r="Z58" s="3">
        <f t="shared" si="23"/>
        <v>59</v>
      </c>
      <c r="AA58" s="3">
        <f t="shared" si="24"/>
        <v>9</v>
      </c>
      <c r="AB58" s="13">
        <f t="shared" si="25"/>
        <v>45.916666666666664</v>
      </c>
    </row>
    <row r="59" spans="1:28" x14ac:dyDescent="0.3">
      <c r="A59" s="2" t="s">
        <v>50</v>
      </c>
      <c r="B59" s="2" t="s">
        <v>55</v>
      </c>
      <c r="C59" s="2" t="s">
        <v>215</v>
      </c>
      <c r="D59" s="2">
        <v>1.0500000000000001E-2</v>
      </c>
      <c r="E59" s="2">
        <v>2.06E-2</v>
      </c>
      <c r="F59" s="2">
        <v>0.50339999999999996</v>
      </c>
      <c r="G59" s="2">
        <v>0.19239999999999999</v>
      </c>
      <c r="H59" s="2">
        <v>0.40060000000000001</v>
      </c>
      <c r="I59" s="2">
        <v>0.4965</v>
      </c>
      <c r="J59" s="2">
        <v>0.67369999999999997</v>
      </c>
      <c r="K59" s="2">
        <v>0.12590000000000001</v>
      </c>
      <c r="L59" s="2">
        <v>0.42309999999999998</v>
      </c>
      <c r="M59" s="2">
        <v>5.4199999999999998E-2</v>
      </c>
      <c r="N59" s="2">
        <v>0.69550000000000001</v>
      </c>
      <c r="O59" s="2">
        <v>2.35E-2</v>
      </c>
      <c r="P59" s="3">
        <f t="shared" si="13"/>
        <v>51</v>
      </c>
      <c r="Q59" s="3">
        <f t="shared" si="14"/>
        <v>53</v>
      </c>
      <c r="R59" s="3">
        <f t="shared" si="15"/>
        <v>51</v>
      </c>
      <c r="S59" s="3">
        <f t="shared" si="16"/>
        <v>22</v>
      </c>
      <c r="T59" s="3">
        <f t="shared" si="17"/>
        <v>48</v>
      </c>
      <c r="U59" s="3">
        <f t="shared" si="18"/>
        <v>50</v>
      </c>
      <c r="V59" s="3">
        <f t="shared" si="19"/>
        <v>48</v>
      </c>
      <c r="W59" s="3">
        <f t="shared" si="20"/>
        <v>51</v>
      </c>
      <c r="X59" s="3">
        <f t="shared" si="21"/>
        <v>18</v>
      </c>
      <c r="Y59" s="3">
        <f t="shared" si="22"/>
        <v>71</v>
      </c>
      <c r="Z59" s="3">
        <f t="shared" si="23"/>
        <v>38</v>
      </c>
      <c r="AA59" s="3">
        <f t="shared" si="24"/>
        <v>66</v>
      </c>
      <c r="AB59" s="13">
        <f t="shared" si="25"/>
        <v>47.25</v>
      </c>
    </row>
    <row r="60" spans="1:28" x14ac:dyDescent="0.3">
      <c r="A60" s="3" t="s">
        <v>50</v>
      </c>
      <c r="B60" s="3" t="s">
        <v>57</v>
      </c>
      <c r="C60" s="3" t="s">
        <v>215</v>
      </c>
      <c r="D60" s="3">
        <v>0</v>
      </c>
      <c r="E60" s="3">
        <v>0</v>
      </c>
      <c r="F60" s="3">
        <v>0.5</v>
      </c>
      <c r="G60" s="3">
        <v>0.2049</v>
      </c>
      <c r="H60" s="3">
        <v>0.39500000000000002</v>
      </c>
      <c r="I60" s="3">
        <v>0.51180000000000003</v>
      </c>
      <c r="J60" s="3">
        <v>0.67900000000000005</v>
      </c>
      <c r="K60" s="3">
        <v>0.1193</v>
      </c>
      <c r="L60" s="3">
        <v>0.46150000000000002</v>
      </c>
      <c r="M60" s="3">
        <v>5.3900000000000003E-2</v>
      </c>
      <c r="N60" s="3">
        <v>0.71309999999999996</v>
      </c>
      <c r="O60" s="3">
        <v>2.5600000000000001E-2</v>
      </c>
      <c r="P60" s="3">
        <f t="shared" si="13"/>
        <v>56</v>
      </c>
      <c r="Q60" s="3">
        <f t="shared" si="14"/>
        <v>56</v>
      </c>
      <c r="R60" s="3">
        <f t="shared" si="15"/>
        <v>54</v>
      </c>
      <c r="S60" s="3">
        <f t="shared" si="16"/>
        <v>70</v>
      </c>
      <c r="T60" s="3">
        <f t="shared" si="17"/>
        <v>50</v>
      </c>
      <c r="U60" s="3">
        <f t="shared" si="18"/>
        <v>42</v>
      </c>
      <c r="V60" s="3">
        <f t="shared" si="19"/>
        <v>44</v>
      </c>
      <c r="W60" s="3">
        <f t="shared" si="20"/>
        <v>41</v>
      </c>
      <c r="X60" s="3">
        <f t="shared" si="21"/>
        <v>14</v>
      </c>
      <c r="Y60" s="3">
        <f t="shared" si="22"/>
        <v>72</v>
      </c>
      <c r="Z60" s="3">
        <f t="shared" si="23"/>
        <v>8</v>
      </c>
      <c r="AA60" s="3">
        <f t="shared" si="24"/>
        <v>67</v>
      </c>
      <c r="AB60" s="13">
        <f t="shared" si="25"/>
        <v>47.833333333333336</v>
      </c>
    </row>
    <row r="61" spans="1:28" x14ac:dyDescent="0.3">
      <c r="A61" s="3" t="s">
        <v>217</v>
      </c>
      <c r="B61" s="3" t="s">
        <v>57</v>
      </c>
      <c r="C61" s="3" t="s">
        <v>214</v>
      </c>
      <c r="D61" s="3">
        <v>0.1368</v>
      </c>
      <c r="E61" s="3">
        <v>0.2031</v>
      </c>
      <c r="F61" s="3">
        <v>0.53080000000000005</v>
      </c>
      <c r="G61" s="3">
        <v>0.21879999999999999</v>
      </c>
      <c r="H61" s="3">
        <v>0.32769999999999999</v>
      </c>
      <c r="I61" s="3">
        <v>0.43009999999999998</v>
      </c>
      <c r="J61" s="3">
        <v>0.63939999999999997</v>
      </c>
      <c r="K61" s="3">
        <v>0.13020000000000001</v>
      </c>
      <c r="L61" s="3">
        <v>0.46150000000000002</v>
      </c>
      <c r="M61" s="3">
        <v>5.1299999999999998E-2</v>
      </c>
      <c r="N61" s="3">
        <v>0.71209999999999996</v>
      </c>
      <c r="O61" s="3">
        <v>3.7400000000000003E-2</v>
      </c>
      <c r="P61" s="3">
        <f t="shared" si="13"/>
        <v>12</v>
      </c>
      <c r="Q61" s="3">
        <f t="shared" si="14"/>
        <v>14</v>
      </c>
      <c r="R61" s="3">
        <f t="shared" si="15"/>
        <v>15</v>
      </c>
      <c r="S61" s="3">
        <f t="shared" si="16"/>
        <v>82</v>
      </c>
      <c r="T61" s="3">
        <f t="shared" si="17"/>
        <v>74</v>
      </c>
      <c r="U61" s="3">
        <f t="shared" si="18"/>
        <v>74</v>
      </c>
      <c r="V61" s="3">
        <f t="shared" si="19"/>
        <v>74</v>
      </c>
      <c r="W61" s="3">
        <f t="shared" si="20"/>
        <v>61</v>
      </c>
      <c r="X61" s="3">
        <f t="shared" si="21"/>
        <v>14</v>
      </c>
      <c r="Y61" s="3">
        <f t="shared" si="22"/>
        <v>73</v>
      </c>
      <c r="Z61" s="3">
        <f t="shared" si="23"/>
        <v>9</v>
      </c>
      <c r="AA61" s="3">
        <f t="shared" si="24"/>
        <v>76</v>
      </c>
      <c r="AB61" s="13">
        <f t="shared" si="25"/>
        <v>48.166666666666664</v>
      </c>
    </row>
    <row r="62" spans="1:28" x14ac:dyDescent="0.3">
      <c r="A62" s="2" t="s">
        <v>50</v>
      </c>
      <c r="B62" s="2" t="s">
        <v>59</v>
      </c>
      <c r="C62" s="2" t="s">
        <v>215</v>
      </c>
      <c r="D62" s="2">
        <v>0.1053</v>
      </c>
      <c r="E62" s="2">
        <v>0.1681</v>
      </c>
      <c r="F62" s="2">
        <v>0.52629999999999999</v>
      </c>
      <c r="G62" s="2">
        <v>0.19470000000000001</v>
      </c>
      <c r="H62" s="2">
        <v>0.32769999999999999</v>
      </c>
      <c r="I62" s="2">
        <v>0.44400000000000001</v>
      </c>
      <c r="J62" s="2">
        <v>0.64529999999999998</v>
      </c>
      <c r="K62" s="2">
        <v>0.12590000000000001</v>
      </c>
      <c r="L62" s="2">
        <v>0.26919999999999999</v>
      </c>
      <c r="M62" s="2">
        <v>0.35</v>
      </c>
      <c r="N62" s="2">
        <v>0.63429999999999997</v>
      </c>
      <c r="O62" s="2">
        <v>2.12E-2</v>
      </c>
      <c r="P62" s="3">
        <f t="shared" si="13"/>
        <v>18</v>
      </c>
      <c r="Q62" s="3">
        <f t="shared" si="14"/>
        <v>18</v>
      </c>
      <c r="R62" s="3">
        <f t="shared" si="15"/>
        <v>18</v>
      </c>
      <c r="S62" s="3">
        <f t="shared" si="16"/>
        <v>44</v>
      </c>
      <c r="T62" s="3">
        <f t="shared" si="17"/>
        <v>74</v>
      </c>
      <c r="U62" s="3">
        <f t="shared" si="18"/>
        <v>65</v>
      </c>
      <c r="V62" s="3">
        <f t="shared" si="19"/>
        <v>65</v>
      </c>
      <c r="W62" s="3">
        <f t="shared" si="20"/>
        <v>51</v>
      </c>
      <c r="X62" s="3">
        <f t="shared" si="21"/>
        <v>73</v>
      </c>
      <c r="Y62" s="3">
        <f t="shared" si="22"/>
        <v>22</v>
      </c>
      <c r="Z62" s="3">
        <f t="shared" si="23"/>
        <v>69</v>
      </c>
      <c r="AA62" s="3">
        <f t="shared" si="24"/>
        <v>65</v>
      </c>
      <c r="AB62" s="13">
        <f t="shared" si="25"/>
        <v>48.5</v>
      </c>
    </row>
    <row r="63" spans="1:28" x14ac:dyDescent="0.3">
      <c r="A63" s="3" t="s">
        <v>217</v>
      </c>
      <c r="B63" s="3" t="s">
        <v>58</v>
      </c>
      <c r="C63" s="3" t="s">
        <v>214</v>
      </c>
      <c r="D63" s="3">
        <v>6.3200000000000006E-2</v>
      </c>
      <c r="E63" s="3">
        <v>0.1026</v>
      </c>
      <c r="F63" s="3">
        <v>0.50149999999999995</v>
      </c>
      <c r="G63" s="3">
        <v>0.19769999999999999</v>
      </c>
      <c r="H63" s="3">
        <v>0.40620000000000001</v>
      </c>
      <c r="I63" s="3">
        <v>0.47620000000000001</v>
      </c>
      <c r="J63" s="3">
        <v>0.66569999999999996</v>
      </c>
      <c r="K63" s="3">
        <v>0.1384</v>
      </c>
      <c r="L63" s="3">
        <v>0.5</v>
      </c>
      <c r="M63" s="3">
        <v>3.4000000000000002E-2</v>
      </c>
      <c r="N63" s="3">
        <v>0.71850000000000003</v>
      </c>
      <c r="O63" s="3">
        <v>5.2499999999999998E-2</v>
      </c>
      <c r="P63" s="3">
        <f t="shared" si="13"/>
        <v>33</v>
      </c>
      <c r="Q63" s="3">
        <f t="shared" si="14"/>
        <v>39</v>
      </c>
      <c r="R63" s="3">
        <f t="shared" si="15"/>
        <v>52</v>
      </c>
      <c r="S63" s="3">
        <f t="shared" si="16"/>
        <v>59</v>
      </c>
      <c r="T63" s="3">
        <f t="shared" si="17"/>
        <v>46</v>
      </c>
      <c r="U63" s="3">
        <f t="shared" si="18"/>
        <v>53</v>
      </c>
      <c r="V63" s="3">
        <f t="shared" si="19"/>
        <v>53</v>
      </c>
      <c r="W63" s="3">
        <f t="shared" si="20"/>
        <v>77</v>
      </c>
      <c r="X63" s="3">
        <f t="shared" si="21"/>
        <v>9</v>
      </c>
      <c r="Y63" s="3">
        <f t="shared" si="22"/>
        <v>79</v>
      </c>
      <c r="Z63" s="3">
        <f t="shared" si="23"/>
        <v>5</v>
      </c>
      <c r="AA63" s="3">
        <f t="shared" si="24"/>
        <v>80</v>
      </c>
      <c r="AB63" s="13">
        <f t="shared" si="25"/>
        <v>48.75</v>
      </c>
    </row>
    <row r="64" spans="1:28" x14ac:dyDescent="0.3">
      <c r="A64" s="3" t="s">
        <v>49</v>
      </c>
      <c r="B64" s="3" t="s">
        <v>56</v>
      </c>
      <c r="C64" s="3" t="s">
        <v>215</v>
      </c>
      <c r="D64" s="3">
        <v>0</v>
      </c>
      <c r="E64" s="3">
        <v>0</v>
      </c>
      <c r="F64" s="3">
        <v>0.5</v>
      </c>
      <c r="G64" s="3">
        <v>0.1928</v>
      </c>
      <c r="H64" s="3">
        <v>0.46500000000000002</v>
      </c>
      <c r="I64" s="3">
        <v>0.51229999999999998</v>
      </c>
      <c r="J64" s="3">
        <v>0.68879999999999997</v>
      </c>
      <c r="K64" s="3">
        <v>0.1399</v>
      </c>
      <c r="L64" s="3">
        <v>0.42309999999999998</v>
      </c>
      <c r="M64" s="3">
        <v>4.5199999999999997E-2</v>
      </c>
      <c r="N64" s="3">
        <v>0.69199999999999995</v>
      </c>
      <c r="O64" s="3">
        <v>3.1199999999999999E-2</v>
      </c>
      <c r="P64" s="3">
        <f t="shared" si="13"/>
        <v>56</v>
      </c>
      <c r="Q64" s="3">
        <f t="shared" si="14"/>
        <v>56</v>
      </c>
      <c r="R64" s="3">
        <f t="shared" si="15"/>
        <v>54</v>
      </c>
      <c r="S64" s="3">
        <f t="shared" si="16"/>
        <v>28</v>
      </c>
      <c r="T64" s="3">
        <f t="shared" si="17"/>
        <v>37</v>
      </c>
      <c r="U64" s="3">
        <f t="shared" si="18"/>
        <v>40</v>
      </c>
      <c r="V64" s="3">
        <f t="shared" si="19"/>
        <v>40</v>
      </c>
      <c r="W64" s="3">
        <f t="shared" si="20"/>
        <v>78</v>
      </c>
      <c r="X64" s="3">
        <f t="shared" si="21"/>
        <v>18</v>
      </c>
      <c r="Y64" s="3">
        <f t="shared" si="22"/>
        <v>75</v>
      </c>
      <c r="Z64" s="3">
        <f t="shared" si="23"/>
        <v>40</v>
      </c>
      <c r="AA64" s="3">
        <f t="shared" si="24"/>
        <v>72</v>
      </c>
      <c r="AB64" s="13">
        <f t="shared" si="25"/>
        <v>49.5</v>
      </c>
    </row>
    <row r="65" spans="1:28" x14ac:dyDescent="0.3">
      <c r="A65" s="2" t="s">
        <v>50</v>
      </c>
      <c r="B65" s="2" t="s">
        <v>53</v>
      </c>
      <c r="C65" s="2" t="s">
        <v>214</v>
      </c>
      <c r="D65" s="2">
        <v>4.2099999999999999E-2</v>
      </c>
      <c r="E65" s="2">
        <v>7.4099999999999999E-2</v>
      </c>
      <c r="F65" s="2">
        <v>0.50409999999999999</v>
      </c>
      <c r="G65" s="2">
        <v>0.1918</v>
      </c>
      <c r="H65" s="2">
        <v>0.2969</v>
      </c>
      <c r="I65" s="2">
        <v>0.40610000000000002</v>
      </c>
      <c r="J65" s="2">
        <v>0.62780000000000002</v>
      </c>
      <c r="K65" s="2">
        <v>0.1303</v>
      </c>
      <c r="L65" s="2">
        <v>0.42309999999999998</v>
      </c>
      <c r="M65" s="2">
        <v>0.23400000000000001</v>
      </c>
      <c r="N65" s="2">
        <v>0.70909999999999995</v>
      </c>
      <c r="O65" s="2">
        <v>1.43E-2</v>
      </c>
      <c r="P65" s="3">
        <f t="shared" si="13"/>
        <v>43</v>
      </c>
      <c r="Q65" s="3">
        <f t="shared" si="14"/>
        <v>47</v>
      </c>
      <c r="R65" s="3">
        <f t="shared" si="15"/>
        <v>49</v>
      </c>
      <c r="S65" s="3">
        <f t="shared" si="16"/>
        <v>13</v>
      </c>
      <c r="T65" s="3">
        <f t="shared" si="17"/>
        <v>79</v>
      </c>
      <c r="U65" s="3">
        <f t="shared" si="18"/>
        <v>80</v>
      </c>
      <c r="V65" s="3">
        <f t="shared" si="19"/>
        <v>80</v>
      </c>
      <c r="W65" s="3">
        <f t="shared" si="20"/>
        <v>62</v>
      </c>
      <c r="X65" s="3">
        <f t="shared" si="21"/>
        <v>18</v>
      </c>
      <c r="Y65" s="3">
        <f t="shared" si="22"/>
        <v>49</v>
      </c>
      <c r="Z65" s="3">
        <f t="shared" si="23"/>
        <v>29</v>
      </c>
      <c r="AA65" s="3">
        <f t="shared" si="24"/>
        <v>50</v>
      </c>
      <c r="AB65" s="13">
        <f t="shared" si="25"/>
        <v>49.916666666666664</v>
      </c>
    </row>
    <row r="66" spans="1:28" x14ac:dyDescent="0.3">
      <c r="A66" s="3" t="s">
        <v>49</v>
      </c>
      <c r="B66" s="3" t="s">
        <v>60</v>
      </c>
      <c r="C66" s="3" t="s">
        <v>215</v>
      </c>
      <c r="D66" s="3">
        <v>0</v>
      </c>
      <c r="E66" s="3">
        <v>0</v>
      </c>
      <c r="F66" s="3">
        <v>0.5</v>
      </c>
      <c r="G66" s="3">
        <v>0.21479999999999999</v>
      </c>
      <c r="H66" s="3">
        <v>0.437</v>
      </c>
      <c r="I66" s="3">
        <v>0.50570000000000004</v>
      </c>
      <c r="J66" s="3">
        <v>0.68210000000000004</v>
      </c>
      <c r="K66" s="3">
        <v>0.12889999999999999</v>
      </c>
      <c r="L66" s="3">
        <v>0.1923</v>
      </c>
      <c r="M66" s="3">
        <v>0.3226</v>
      </c>
      <c r="N66" s="3">
        <v>0.59619999999999995</v>
      </c>
      <c r="O66" s="3">
        <v>1.6000000000000001E-3</v>
      </c>
      <c r="P66" s="3">
        <f t="shared" ref="P66:P91" si="26">RANK(D66,D:D,0)</f>
        <v>56</v>
      </c>
      <c r="Q66" s="3">
        <f t="shared" ref="Q66:Q91" si="27">RANK(E66,E:E,0)</f>
        <v>56</v>
      </c>
      <c r="R66" s="3">
        <f t="shared" ref="R66:R91" si="28">RANK(F66,F:F,0)</f>
        <v>54</v>
      </c>
      <c r="S66" s="3">
        <f t="shared" ref="S66:S91" si="29">RANK(G66,G:G,1)</f>
        <v>78</v>
      </c>
      <c r="T66" s="3">
        <f t="shared" ref="T66:T91" si="30">RANK(H66,H:H,0)</f>
        <v>39</v>
      </c>
      <c r="U66" s="3">
        <f t="shared" ref="U66:U91" si="31">RANK(I66,I:I,0)</f>
        <v>44</v>
      </c>
      <c r="V66" s="3">
        <f t="shared" ref="V66:V91" si="32">RANK(J66,J:J,0)</f>
        <v>43</v>
      </c>
      <c r="W66" s="3">
        <f t="shared" ref="W66:W91" si="33">RANK(K66,K:K,1)</f>
        <v>54</v>
      </c>
      <c r="X66" s="3">
        <f t="shared" ref="X66:X91" si="34">RANK(L66,L:L,0)</f>
        <v>77</v>
      </c>
      <c r="Y66" s="3">
        <f t="shared" ref="Y66:Y91" si="35">RANK(M66,M:M,0)</f>
        <v>26</v>
      </c>
      <c r="Z66" s="3">
        <f t="shared" ref="Z66:Z91" si="36">RANK(N66,N:N,0)</f>
        <v>73</v>
      </c>
      <c r="AA66" s="3">
        <f t="shared" ref="AA66:AA91" si="37">RANK(O66,O:O,1)</f>
        <v>11</v>
      </c>
      <c r="AB66" s="13">
        <f t="shared" ref="AB66:AB91" si="38">SUM(P66:AA66)/12</f>
        <v>50.916666666666664</v>
      </c>
    </row>
    <row r="67" spans="1:28" x14ac:dyDescent="0.3">
      <c r="A67" s="2" t="s">
        <v>49</v>
      </c>
      <c r="B67" s="2" t="s">
        <v>52</v>
      </c>
      <c r="C67" s="2" t="s">
        <v>215</v>
      </c>
      <c r="D67" s="2">
        <v>0</v>
      </c>
      <c r="E67" s="2">
        <v>0</v>
      </c>
      <c r="F67" s="2">
        <v>0.5</v>
      </c>
      <c r="G67" s="2">
        <v>0.19409999999999999</v>
      </c>
      <c r="H67" s="2">
        <v>0.33889999999999998</v>
      </c>
      <c r="I67" s="2">
        <v>0.46629999999999999</v>
      </c>
      <c r="J67" s="2">
        <v>0.65510000000000002</v>
      </c>
      <c r="K67" s="2">
        <v>0.1186</v>
      </c>
      <c r="L67" s="2">
        <v>0.1923</v>
      </c>
      <c r="M67" s="2">
        <v>0.3226</v>
      </c>
      <c r="N67" s="2">
        <v>0.59619999999999995</v>
      </c>
      <c r="O67" s="2">
        <v>1.6000000000000001E-3</v>
      </c>
      <c r="P67" s="3">
        <f t="shared" si="26"/>
        <v>56</v>
      </c>
      <c r="Q67" s="3">
        <f t="shared" si="27"/>
        <v>56</v>
      </c>
      <c r="R67" s="3">
        <f t="shared" si="28"/>
        <v>54</v>
      </c>
      <c r="S67" s="3">
        <f t="shared" si="29"/>
        <v>40</v>
      </c>
      <c r="T67" s="3">
        <f t="shared" si="30"/>
        <v>70</v>
      </c>
      <c r="U67" s="3">
        <f t="shared" si="31"/>
        <v>55</v>
      </c>
      <c r="V67" s="3">
        <f t="shared" si="32"/>
        <v>57</v>
      </c>
      <c r="W67" s="3">
        <f t="shared" si="33"/>
        <v>40</v>
      </c>
      <c r="X67" s="3">
        <f t="shared" si="34"/>
        <v>77</v>
      </c>
      <c r="Y67" s="3">
        <f t="shared" si="35"/>
        <v>26</v>
      </c>
      <c r="Z67" s="3">
        <f t="shared" si="36"/>
        <v>73</v>
      </c>
      <c r="AA67" s="3">
        <f t="shared" si="37"/>
        <v>11</v>
      </c>
      <c r="AB67" s="13">
        <f t="shared" si="38"/>
        <v>51.25</v>
      </c>
    </row>
    <row r="68" spans="1:28" x14ac:dyDescent="0.3">
      <c r="A68" s="3" t="s">
        <v>50</v>
      </c>
      <c r="B68" s="3" t="s">
        <v>59</v>
      </c>
      <c r="C68" s="3" t="s">
        <v>214</v>
      </c>
      <c r="D68" s="3">
        <v>6.3200000000000006E-2</v>
      </c>
      <c r="E68" s="3">
        <v>0.1071</v>
      </c>
      <c r="F68" s="3">
        <v>0.51090000000000002</v>
      </c>
      <c r="G68" s="3">
        <v>0.193</v>
      </c>
      <c r="H68" s="3">
        <v>0.28849999999999998</v>
      </c>
      <c r="I68" s="3">
        <v>0.3977</v>
      </c>
      <c r="J68" s="3">
        <v>0.624</v>
      </c>
      <c r="K68" s="3">
        <v>0.1305</v>
      </c>
      <c r="L68" s="3">
        <v>0.3846</v>
      </c>
      <c r="M68" s="3">
        <v>0.36359999999999998</v>
      </c>
      <c r="N68" s="3">
        <v>0.6915</v>
      </c>
      <c r="O68" s="3">
        <v>1.43E-2</v>
      </c>
      <c r="P68" s="3">
        <f t="shared" si="26"/>
        <v>33</v>
      </c>
      <c r="Q68" s="3">
        <f t="shared" si="27"/>
        <v>36</v>
      </c>
      <c r="R68" s="3">
        <f t="shared" si="28"/>
        <v>43</v>
      </c>
      <c r="S68" s="3">
        <f t="shared" si="29"/>
        <v>30</v>
      </c>
      <c r="T68" s="3">
        <f t="shared" si="30"/>
        <v>84</v>
      </c>
      <c r="U68" s="3">
        <f t="shared" si="31"/>
        <v>84</v>
      </c>
      <c r="V68" s="3">
        <f t="shared" si="32"/>
        <v>84</v>
      </c>
      <c r="W68" s="3">
        <f t="shared" si="33"/>
        <v>63</v>
      </c>
      <c r="X68" s="3">
        <f t="shared" si="34"/>
        <v>49</v>
      </c>
      <c r="Y68" s="3">
        <f t="shared" si="35"/>
        <v>20</v>
      </c>
      <c r="Z68" s="3">
        <f t="shared" si="36"/>
        <v>41</v>
      </c>
      <c r="AA68" s="3">
        <f t="shared" si="37"/>
        <v>50</v>
      </c>
      <c r="AB68" s="13">
        <f t="shared" si="38"/>
        <v>51.416666666666664</v>
      </c>
    </row>
    <row r="69" spans="1:28" x14ac:dyDescent="0.3">
      <c r="A69" s="2" t="s">
        <v>49</v>
      </c>
      <c r="B69" s="2" t="s">
        <v>53</v>
      </c>
      <c r="C69" s="2" t="s">
        <v>215</v>
      </c>
      <c r="D69" s="2">
        <v>3.1600000000000003E-2</v>
      </c>
      <c r="E69" s="2">
        <v>6.0600000000000001E-2</v>
      </c>
      <c r="F69" s="2">
        <v>0.51390000000000002</v>
      </c>
      <c r="G69" s="2">
        <v>0.19589999999999999</v>
      </c>
      <c r="H69" s="2">
        <v>0.42859999999999998</v>
      </c>
      <c r="I69" s="2">
        <v>0.51780000000000004</v>
      </c>
      <c r="J69" s="2">
        <v>0.68600000000000005</v>
      </c>
      <c r="K69" s="2">
        <v>0.12379999999999999</v>
      </c>
      <c r="L69" s="2">
        <v>0.34620000000000001</v>
      </c>
      <c r="M69" s="2">
        <v>3.6700000000000003E-2</v>
      </c>
      <c r="N69" s="2">
        <v>0.65329999999999999</v>
      </c>
      <c r="O69" s="2">
        <v>2.8500000000000001E-2</v>
      </c>
      <c r="P69" s="3">
        <f t="shared" si="26"/>
        <v>49</v>
      </c>
      <c r="Q69" s="3">
        <f t="shared" si="27"/>
        <v>49</v>
      </c>
      <c r="R69" s="3">
        <f t="shared" si="28"/>
        <v>37</v>
      </c>
      <c r="S69" s="3">
        <f t="shared" si="29"/>
        <v>48</v>
      </c>
      <c r="T69" s="3">
        <f t="shared" si="30"/>
        <v>42</v>
      </c>
      <c r="U69" s="3">
        <f t="shared" si="31"/>
        <v>38</v>
      </c>
      <c r="V69" s="3">
        <f t="shared" si="32"/>
        <v>41</v>
      </c>
      <c r="W69" s="3">
        <f t="shared" si="33"/>
        <v>49</v>
      </c>
      <c r="X69" s="3">
        <f t="shared" si="34"/>
        <v>62</v>
      </c>
      <c r="Y69" s="3">
        <f t="shared" si="35"/>
        <v>78</v>
      </c>
      <c r="Z69" s="3">
        <f t="shared" si="36"/>
        <v>64</v>
      </c>
      <c r="AA69" s="3">
        <f t="shared" si="37"/>
        <v>69</v>
      </c>
      <c r="AB69" s="13">
        <f t="shared" si="38"/>
        <v>52.166666666666664</v>
      </c>
    </row>
    <row r="70" spans="1:28" x14ac:dyDescent="0.3">
      <c r="A70" s="3" t="s">
        <v>49</v>
      </c>
      <c r="B70" s="3" t="s">
        <v>53</v>
      </c>
      <c r="C70" s="3" t="s">
        <v>214</v>
      </c>
      <c r="D70" s="3">
        <v>0</v>
      </c>
      <c r="E70" s="3">
        <v>0</v>
      </c>
      <c r="F70" s="3">
        <v>0.5</v>
      </c>
      <c r="G70" s="3">
        <v>0.20610000000000001</v>
      </c>
      <c r="H70" s="3">
        <v>0.33050000000000002</v>
      </c>
      <c r="I70" s="3">
        <v>0.4229</v>
      </c>
      <c r="J70" s="3">
        <v>0.63629999999999998</v>
      </c>
      <c r="K70" s="3">
        <v>0.13439999999999999</v>
      </c>
      <c r="L70" s="3">
        <v>0.42309999999999998</v>
      </c>
      <c r="M70" s="3">
        <v>0.4</v>
      </c>
      <c r="N70" s="3">
        <v>0.71079999999999999</v>
      </c>
      <c r="O70" s="3">
        <v>6.1999999999999998E-3</v>
      </c>
      <c r="P70" s="3">
        <f t="shared" si="26"/>
        <v>56</v>
      </c>
      <c r="Q70" s="3">
        <f t="shared" si="27"/>
        <v>56</v>
      </c>
      <c r="R70" s="3">
        <f t="shared" si="28"/>
        <v>54</v>
      </c>
      <c r="S70" s="3">
        <f t="shared" si="29"/>
        <v>72</v>
      </c>
      <c r="T70" s="3">
        <f t="shared" si="30"/>
        <v>73</v>
      </c>
      <c r="U70" s="3">
        <f t="shared" si="31"/>
        <v>78</v>
      </c>
      <c r="V70" s="3">
        <f t="shared" si="32"/>
        <v>77</v>
      </c>
      <c r="W70" s="3">
        <f t="shared" si="33"/>
        <v>69</v>
      </c>
      <c r="X70" s="3">
        <f t="shared" si="34"/>
        <v>18</v>
      </c>
      <c r="Y70" s="3">
        <f t="shared" si="35"/>
        <v>18</v>
      </c>
      <c r="Z70" s="3">
        <f t="shared" si="36"/>
        <v>21</v>
      </c>
      <c r="AA70" s="3">
        <f t="shared" si="37"/>
        <v>35</v>
      </c>
      <c r="AB70" s="13">
        <f t="shared" si="38"/>
        <v>52.25</v>
      </c>
    </row>
    <row r="71" spans="1:28" x14ac:dyDescent="0.3">
      <c r="A71" s="2" t="s">
        <v>50</v>
      </c>
      <c r="B71" s="2" t="s">
        <v>54</v>
      </c>
      <c r="C71" s="2" t="s">
        <v>214</v>
      </c>
      <c r="D71" s="2">
        <v>5.2600000000000001E-2</v>
      </c>
      <c r="E71" s="2">
        <v>9.0899999999999995E-2</v>
      </c>
      <c r="F71" s="2">
        <v>0.50749999999999995</v>
      </c>
      <c r="G71" s="2">
        <v>0.1933</v>
      </c>
      <c r="H71" s="2">
        <v>0.29409999999999997</v>
      </c>
      <c r="I71" s="2">
        <v>0.40539999999999998</v>
      </c>
      <c r="J71" s="2">
        <v>0.62749999999999995</v>
      </c>
      <c r="K71" s="2">
        <v>0.1305</v>
      </c>
      <c r="L71" s="2">
        <v>0.42309999999999998</v>
      </c>
      <c r="M71" s="2">
        <v>0.13750000000000001</v>
      </c>
      <c r="N71" s="2">
        <v>0.70620000000000005</v>
      </c>
      <c r="O71" s="2">
        <v>1.54E-2</v>
      </c>
      <c r="P71" s="3">
        <f t="shared" si="26"/>
        <v>40</v>
      </c>
      <c r="Q71" s="3">
        <f t="shared" si="27"/>
        <v>42</v>
      </c>
      <c r="R71" s="3">
        <f t="shared" si="28"/>
        <v>45</v>
      </c>
      <c r="S71" s="3">
        <f t="shared" si="29"/>
        <v>33</v>
      </c>
      <c r="T71" s="3">
        <f t="shared" si="30"/>
        <v>80</v>
      </c>
      <c r="U71" s="3">
        <f t="shared" si="31"/>
        <v>81</v>
      </c>
      <c r="V71" s="3">
        <f t="shared" si="32"/>
        <v>81</v>
      </c>
      <c r="W71" s="3">
        <f t="shared" si="33"/>
        <v>63</v>
      </c>
      <c r="X71" s="3">
        <f t="shared" si="34"/>
        <v>18</v>
      </c>
      <c r="Y71" s="3">
        <f t="shared" si="35"/>
        <v>58</v>
      </c>
      <c r="Z71" s="3">
        <f t="shared" si="36"/>
        <v>33</v>
      </c>
      <c r="AA71" s="3">
        <f t="shared" si="37"/>
        <v>54</v>
      </c>
      <c r="AB71" s="13">
        <f t="shared" si="38"/>
        <v>52.333333333333336</v>
      </c>
    </row>
    <row r="72" spans="1:28" x14ac:dyDescent="0.3">
      <c r="A72" s="3" t="s">
        <v>49</v>
      </c>
      <c r="B72" s="3" t="s">
        <v>59</v>
      </c>
      <c r="C72" s="3" t="s">
        <v>215</v>
      </c>
      <c r="D72" s="3">
        <v>0</v>
      </c>
      <c r="E72" s="3">
        <v>0</v>
      </c>
      <c r="F72" s="3">
        <v>0.5</v>
      </c>
      <c r="G72" s="3">
        <v>0.1925</v>
      </c>
      <c r="H72" s="3">
        <v>0.34449999999999997</v>
      </c>
      <c r="I72" s="3">
        <v>0.46150000000000002</v>
      </c>
      <c r="J72" s="3">
        <v>0.65380000000000005</v>
      </c>
      <c r="K72" s="3">
        <v>0.12189999999999999</v>
      </c>
      <c r="L72" s="3">
        <v>0.34620000000000001</v>
      </c>
      <c r="M72" s="3">
        <v>0.4</v>
      </c>
      <c r="N72" s="3">
        <v>0.67259999999999998</v>
      </c>
      <c r="O72" s="3">
        <v>3.8199999999999998E-2</v>
      </c>
      <c r="P72" s="3">
        <f t="shared" si="26"/>
        <v>56</v>
      </c>
      <c r="Q72" s="3">
        <f t="shared" si="27"/>
        <v>56</v>
      </c>
      <c r="R72" s="3">
        <f t="shared" si="28"/>
        <v>54</v>
      </c>
      <c r="S72" s="3">
        <f t="shared" si="29"/>
        <v>23</v>
      </c>
      <c r="T72" s="3">
        <f t="shared" si="30"/>
        <v>67</v>
      </c>
      <c r="U72" s="3">
        <f t="shared" si="31"/>
        <v>58</v>
      </c>
      <c r="V72" s="3">
        <f t="shared" si="32"/>
        <v>59</v>
      </c>
      <c r="W72" s="3">
        <f t="shared" si="33"/>
        <v>46</v>
      </c>
      <c r="X72" s="3">
        <f t="shared" si="34"/>
        <v>62</v>
      </c>
      <c r="Y72" s="3">
        <f t="shared" si="35"/>
        <v>18</v>
      </c>
      <c r="Z72" s="3">
        <f t="shared" si="36"/>
        <v>54</v>
      </c>
      <c r="AA72" s="3">
        <f t="shared" si="37"/>
        <v>77</v>
      </c>
      <c r="AB72" s="13">
        <f t="shared" si="38"/>
        <v>52.5</v>
      </c>
    </row>
    <row r="73" spans="1:28" x14ac:dyDescent="0.3">
      <c r="A73" s="2" t="s">
        <v>217</v>
      </c>
      <c r="B73" s="2" t="s">
        <v>59</v>
      </c>
      <c r="C73" s="2" t="s">
        <v>214</v>
      </c>
      <c r="D73" s="2">
        <v>0.1053</v>
      </c>
      <c r="E73" s="2">
        <v>0.16669999999999999</v>
      </c>
      <c r="F73" s="2">
        <v>0.52439999999999998</v>
      </c>
      <c r="G73" s="2">
        <v>0.1933</v>
      </c>
      <c r="H73" s="2">
        <v>0.29409999999999997</v>
      </c>
      <c r="I73" s="2">
        <v>0.40150000000000002</v>
      </c>
      <c r="J73" s="2">
        <v>0.62570000000000003</v>
      </c>
      <c r="K73" s="2">
        <v>0.1293</v>
      </c>
      <c r="L73" s="2">
        <v>0.3846</v>
      </c>
      <c r="M73" s="2">
        <v>0.113</v>
      </c>
      <c r="N73" s="2">
        <v>0.68620000000000003</v>
      </c>
      <c r="O73" s="2">
        <v>3.5700000000000003E-2</v>
      </c>
      <c r="P73" s="3">
        <f t="shared" si="26"/>
        <v>18</v>
      </c>
      <c r="Q73" s="3">
        <f t="shared" si="27"/>
        <v>19</v>
      </c>
      <c r="R73" s="3">
        <f t="shared" si="28"/>
        <v>22</v>
      </c>
      <c r="S73" s="3">
        <f t="shared" si="29"/>
        <v>33</v>
      </c>
      <c r="T73" s="3">
        <f t="shared" si="30"/>
        <v>80</v>
      </c>
      <c r="U73" s="3">
        <f t="shared" si="31"/>
        <v>83</v>
      </c>
      <c r="V73" s="3">
        <f t="shared" si="32"/>
        <v>83</v>
      </c>
      <c r="W73" s="3">
        <f t="shared" si="33"/>
        <v>58</v>
      </c>
      <c r="X73" s="3">
        <f t="shared" si="34"/>
        <v>49</v>
      </c>
      <c r="Y73" s="3">
        <f t="shared" si="35"/>
        <v>62</v>
      </c>
      <c r="Z73" s="3">
        <f t="shared" si="36"/>
        <v>49</v>
      </c>
      <c r="AA73" s="3">
        <f t="shared" si="37"/>
        <v>75</v>
      </c>
      <c r="AB73" s="13">
        <f t="shared" si="38"/>
        <v>52.583333333333336</v>
      </c>
    </row>
    <row r="74" spans="1:28" x14ac:dyDescent="0.3">
      <c r="A74" s="3" t="s">
        <v>50</v>
      </c>
      <c r="B74" s="3" t="s">
        <v>55</v>
      </c>
      <c r="C74" s="3" t="s">
        <v>214</v>
      </c>
      <c r="D74" s="3">
        <v>4.2099999999999999E-2</v>
      </c>
      <c r="E74" s="3">
        <v>7.4099999999999999E-2</v>
      </c>
      <c r="F74" s="3">
        <v>0.50409999999999999</v>
      </c>
      <c r="G74" s="3">
        <v>0.192</v>
      </c>
      <c r="H74" s="3">
        <v>0.35289999999999999</v>
      </c>
      <c r="I74" s="3">
        <v>0.436</v>
      </c>
      <c r="J74" s="3">
        <v>0.64329999999999998</v>
      </c>
      <c r="K74" s="3">
        <v>0.1401</v>
      </c>
      <c r="L74" s="3">
        <v>0.42309999999999998</v>
      </c>
      <c r="M74" s="3">
        <v>5.0700000000000002E-2</v>
      </c>
      <c r="N74" s="3">
        <v>0.69430000000000003</v>
      </c>
      <c r="O74" s="3">
        <v>3.4700000000000002E-2</v>
      </c>
      <c r="P74" s="3">
        <f t="shared" si="26"/>
        <v>43</v>
      </c>
      <c r="Q74" s="3">
        <f t="shared" si="27"/>
        <v>47</v>
      </c>
      <c r="R74" s="3">
        <f t="shared" si="28"/>
        <v>49</v>
      </c>
      <c r="S74" s="3">
        <f t="shared" si="29"/>
        <v>17</v>
      </c>
      <c r="T74" s="3">
        <f t="shared" si="30"/>
        <v>63</v>
      </c>
      <c r="U74" s="3">
        <f t="shared" si="31"/>
        <v>70</v>
      </c>
      <c r="V74" s="3">
        <f t="shared" si="32"/>
        <v>68</v>
      </c>
      <c r="W74" s="3">
        <f t="shared" si="33"/>
        <v>79</v>
      </c>
      <c r="X74" s="3">
        <f t="shared" si="34"/>
        <v>18</v>
      </c>
      <c r="Y74" s="3">
        <f t="shared" si="35"/>
        <v>74</v>
      </c>
      <c r="Z74" s="3">
        <f t="shared" si="36"/>
        <v>39</v>
      </c>
      <c r="AA74" s="3">
        <f t="shared" si="37"/>
        <v>74</v>
      </c>
      <c r="AB74" s="13">
        <f t="shared" si="38"/>
        <v>53.416666666666664</v>
      </c>
    </row>
    <row r="75" spans="1:28" x14ac:dyDescent="0.3">
      <c r="A75" s="2" t="s">
        <v>49</v>
      </c>
      <c r="B75" s="2" t="s">
        <v>58</v>
      </c>
      <c r="C75" s="2" t="s">
        <v>215</v>
      </c>
      <c r="D75" s="2">
        <v>1.0500000000000001E-2</v>
      </c>
      <c r="E75" s="2">
        <v>2.0799999999999999E-2</v>
      </c>
      <c r="F75" s="2">
        <v>0.50529999999999997</v>
      </c>
      <c r="G75" s="2">
        <v>0.1986</v>
      </c>
      <c r="H75" s="2">
        <v>0.49020000000000002</v>
      </c>
      <c r="I75" s="2">
        <v>0.50719999999999998</v>
      </c>
      <c r="J75" s="2">
        <v>0.68989999999999996</v>
      </c>
      <c r="K75" s="2">
        <v>0.14549999999999999</v>
      </c>
      <c r="L75" s="2">
        <v>0.69230000000000003</v>
      </c>
      <c r="M75" s="2">
        <v>7.7000000000000002E-3</v>
      </c>
      <c r="N75" s="2">
        <v>0.64439999999999997</v>
      </c>
      <c r="O75" s="2">
        <v>0.31569999999999998</v>
      </c>
      <c r="P75" s="3">
        <f t="shared" si="26"/>
        <v>51</v>
      </c>
      <c r="Q75" s="3">
        <f t="shared" si="27"/>
        <v>51</v>
      </c>
      <c r="R75" s="3">
        <f t="shared" si="28"/>
        <v>46</v>
      </c>
      <c r="S75" s="3">
        <f t="shared" si="29"/>
        <v>60</v>
      </c>
      <c r="T75" s="3">
        <f t="shared" si="30"/>
        <v>36</v>
      </c>
      <c r="U75" s="3">
        <f t="shared" si="31"/>
        <v>43</v>
      </c>
      <c r="V75" s="3">
        <f t="shared" si="32"/>
        <v>39</v>
      </c>
      <c r="W75" s="3">
        <f t="shared" si="33"/>
        <v>82</v>
      </c>
      <c r="X75" s="3">
        <f t="shared" si="34"/>
        <v>4</v>
      </c>
      <c r="Y75" s="3">
        <f t="shared" si="35"/>
        <v>82</v>
      </c>
      <c r="Z75" s="3">
        <f t="shared" si="36"/>
        <v>65</v>
      </c>
      <c r="AA75" s="3">
        <f t="shared" si="37"/>
        <v>85</v>
      </c>
      <c r="AB75" s="13">
        <f t="shared" si="38"/>
        <v>53.666666666666664</v>
      </c>
    </row>
    <row r="76" spans="1:28" x14ac:dyDescent="0.3">
      <c r="A76" s="2" t="s">
        <v>49</v>
      </c>
      <c r="B76" s="2" t="s">
        <v>55</v>
      </c>
      <c r="C76" s="2" t="s">
        <v>215</v>
      </c>
      <c r="D76" s="2">
        <v>0</v>
      </c>
      <c r="E76" s="2">
        <v>0</v>
      </c>
      <c r="F76" s="2">
        <v>0.5</v>
      </c>
      <c r="G76" s="2">
        <v>0.1923</v>
      </c>
      <c r="H76" s="2">
        <v>0.52380000000000004</v>
      </c>
      <c r="I76" s="2">
        <v>0.52749999999999997</v>
      </c>
      <c r="J76" s="2">
        <v>0.70430000000000004</v>
      </c>
      <c r="K76" s="2">
        <v>0.15759999999999999</v>
      </c>
      <c r="L76" s="2">
        <v>0.76919999999999999</v>
      </c>
      <c r="M76" s="2">
        <v>5.1999999999999998E-3</v>
      </c>
      <c r="N76" s="2">
        <v>0.55400000000000005</v>
      </c>
      <c r="O76" s="2">
        <v>0.60160000000000002</v>
      </c>
      <c r="P76" s="3">
        <f t="shared" si="26"/>
        <v>56</v>
      </c>
      <c r="Q76" s="3">
        <f t="shared" si="27"/>
        <v>56</v>
      </c>
      <c r="R76" s="3">
        <f t="shared" si="28"/>
        <v>54</v>
      </c>
      <c r="S76" s="3">
        <f t="shared" si="29"/>
        <v>20</v>
      </c>
      <c r="T76" s="3">
        <f t="shared" si="30"/>
        <v>34</v>
      </c>
      <c r="U76" s="3">
        <f t="shared" si="31"/>
        <v>37</v>
      </c>
      <c r="V76" s="3">
        <f t="shared" si="32"/>
        <v>34</v>
      </c>
      <c r="W76" s="3">
        <f t="shared" si="33"/>
        <v>86</v>
      </c>
      <c r="X76" s="3">
        <f t="shared" si="34"/>
        <v>2</v>
      </c>
      <c r="Y76" s="3">
        <f t="shared" si="35"/>
        <v>88</v>
      </c>
      <c r="Z76" s="3">
        <f t="shared" si="36"/>
        <v>88</v>
      </c>
      <c r="AA76" s="3">
        <f t="shared" si="37"/>
        <v>89</v>
      </c>
      <c r="AB76" s="13">
        <f t="shared" si="38"/>
        <v>53.666666666666664</v>
      </c>
    </row>
    <row r="77" spans="1:28" x14ac:dyDescent="0.3">
      <c r="A77" s="2" t="s">
        <v>49</v>
      </c>
      <c r="B77" s="2" t="s">
        <v>61</v>
      </c>
      <c r="C77" s="2" t="s">
        <v>215</v>
      </c>
      <c r="D77" s="2">
        <v>0</v>
      </c>
      <c r="E77" s="2">
        <v>0</v>
      </c>
      <c r="F77" s="2">
        <v>0.5</v>
      </c>
      <c r="G77" s="2">
        <v>0.1991</v>
      </c>
      <c r="H77" s="2">
        <v>0.32490000000000002</v>
      </c>
      <c r="I77" s="2">
        <v>0.43859999999999999</v>
      </c>
      <c r="J77" s="2">
        <v>0.64290000000000003</v>
      </c>
      <c r="K77" s="2">
        <v>0.1236</v>
      </c>
      <c r="L77" s="2">
        <v>0.26919999999999999</v>
      </c>
      <c r="M77" s="2">
        <v>0.42420000000000002</v>
      </c>
      <c r="N77" s="2">
        <v>0.63460000000000005</v>
      </c>
      <c r="O77" s="2">
        <v>1.6000000000000001E-3</v>
      </c>
      <c r="P77" s="3">
        <f t="shared" si="26"/>
        <v>56</v>
      </c>
      <c r="Q77" s="3">
        <f t="shared" si="27"/>
        <v>56</v>
      </c>
      <c r="R77" s="3">
        <f t="shared" si="28"/>
        <v>54</v>
      </c>
      <c r="S77" s="3">
        <f t="shared" si="29"/>
        <v>62</v>
      </c>
      <c r="T77" s="3">
        <f t="shared" si="30"/>
        <v>76</v>
      </c>
      <c r="U77" s="3">
        <f t="shared" si="31"/>
        <v>69</v>
      </c>
      <c r="V77" s="3">
        <f t="shared" si="32"/>
        <v>70</v>
      </c>
      <c r="W77" s="3">
        <f t="shared" si="33"/>
        <v>48</v>
      </c>
      <c r="X77" s="3">
        <f t="shared" si="34"/>
        <v>73</v>
      </c>
      <c r="Y77" s="3">
        <f t="shared" si="35"/>
        <v>15</v>
      </c>
      <c r="Z77" s="3">
        <f t="shared" si="36"/>
        <v>67</v>
      </c>
      <c r="AA77" s="3">
        <f t="shared" si="37"/>
        <v>11</v>
      </c>
      <c r="AB77" s="13">
        <f t="shared" si="38"/>
        <v>54.75</v>
      </c>
    </row>
    <row r="78" spans="1:28" x14ac:dyDescent="0.3">
      <c r="A78" s="2" t="s">
        <v>50</v>
      </c>
      <c r="B78" s="2" t="s">
        <v>58</v>
      </c>
      <c r="C78" s="2" t="s">
        <v>214</v>
      </c>
      <c r="D78" s="2">
        <v>5.2600000000000001E-2</v>
      </c>
      <c r="E78" s="2">
        <v>9.2600000000000002E-2</v>
      </c>
      <c r="F78" s="2">
        <v>0.51129999999999998</v>
      </c>
      <c r="G78" s="2">
        <v>0.1966</v>
      </c>
      <c r="H78" s="2">
        <v>0.2913</v>
      </c>
      <c r="I78" s="2">
        <v>0.40310000000000001</v>
      </c>
      <c r="J78" s="2">
        <v>0.62639999999999996</v>
      </c>
      <c r="K78" s="2">
        <v>0.12959999999999999</v>
      </c>
      <c r="L78" s="2">
        <v>0.42309999999999998</v>
      </c>
      <c r="M78" s="2">
        <v>5.5399999999999998E-2</v>
      </c>
      <c r="N78" s="2">
        <v>0.69589999999999996</v>
      </c>
      <c r="O78" s="2">
        <v>3.3799999999999997E-2</v>
      </c>
      <c r="P78" s="3">
        <f t="shared" si="26"/>
        <v>40</v>
      </c>
      <c r="Q78" s="3">
        <f t="shared" si="27"/>
        <v>41</v>
      </c>
      <c r="R78" s="3">
        <f t="shared" si="28"/>
        <v>42</v>
      </c>
      <c r="S78" s="3">
        <f t="shared" si="29"/>
        <v>55</v>
      </c>
      <c r="T78" s="3">
        <f t="shared" si="30"/>
        <v>83</v>
      </c>
      <c r="U78" s="3">
        <f t="shared" si="31"/>
        <v>82</v>
      </c>
      <c r="V78" s="3">
        <f t="shared" si="32"/>
        <v>82</v>
      </c>
      <c r="W78" s="3">
        <f t="shared" si="33"/>
        <v>59</v>
      </c>
      <c r="X78" s="3">
        <f t="shared" si="34"/>
        <v>18</v>
      </c>
      <c r="Y78" s="3">
        <f t="shared" si="35"/>
        <v>69</v>
      </c>
      <c r="Z78" s="3">
        <f t="shared" si="36"/>
        <v>37</v>
      </c>
      <c r="AA78" s="3">
        <f t="shared" si="37"/>
        <v>73</v>
      </c>
      <c r="AB78" s="13">
        <f t="shared" si="38"/>
        <v>56.75</v>
      </c>
    </row>
    <row r="79" spans="1:28" x14ac:dyDescent="0.3">
      <c r="A79" s="3" t="s">
        <v>49</v>
      </c>
      <c r="B79" s="3" t="s">
        <v>57</v>
      </c>
      <c r="C79" s="3" t="s">
        <v>215</v>
      </c>
      <c r="D79" s="3">
        <v>0</v>
      </c>
      <c r="E79" s="3">
        <v>0</v>
      </c>
      <c r="F79" s="3">
        <v>0.5</v>
      </c>
      <c r="G79" s="3">
        <v>0.2155</v>
      </c>
      <c r="H79" s="3">
        <v>0.61060000000000003</v>
      </c>
      <c r="I79" s="3">
        <v>0.49709999999999999</v>
      </c>
      <c r="J79" s="3">
        <v>0.69979999999999998</v>
      </c>
      <c r="K79" s="3">
        <v>0.18229999999999999</v>
      </c>
      <c r="L79" s="3">
        <v>0.61539999999999995</v>
      </c>
      <c r="M79" s="3">
        <v>8.0999999999999996E-3</v>
      </c>
      <c r="N79" s="3">
        <v>0.63770000000000004</v>
      </c>
      <c r="O79" s="3">
        <v>0.23899999999999999</v>
      </c>
      <c r="P79" s="3">
        <f t="shared" si="26"/>
        <v>56</v>
      </c>
      <c r="Q79" s="3">
        <f t="shared" si="27"/>
        <v>56</v>
      </c>
      <c r="R79" s="3">
        <f t="shared" si="28"/>
        <v>54</v>
      </c>
      <c r="S79" s="3">
        <f t="shared" si="29"/>
        <v>79</v>
      </c>
      <c r="T79" s="3">
        <f t="shared" si="30"/>
        <v>29</v>
      </c>
      <c r="U79" s="3">
        <f t="shared" si="31"/>
        <v>49</v>
      </c>
      <c r="V79" s="3">
        <f t="shared" si="32"/>
        <v>35</v>
      </c>
      <c r="W79" s="3">
        <f t="shared" si="33"/>
        <v>90</v>
      </c>
      <c r="X79" s="3">
        <f t="shared" si="34"/>
        <v>7</v>
      </c>
      <c r="Y79" s="3">
        <f t="shared" si="35"/>
        <v>81</v>
      </c>
      <c r="Z79" s="3">
        <f t="shared" si="36"/>
        <v>66</v>
      </c>
      <c r="AA79" s="3">
        <f t="shared" si="37"/>
        <v>84</v>
      </c>
      <c r="AB79" s="13">
        <f t="shared" si="38"/>
        <v>57.166666666666664</v>
      </c>
    </row>
    <row r="80" spans="1:28" x14ac:dyDescent="0.3">
      <c r="A80" s="2" t="s">
        <v>217</v>
      </c>
      <c r="B80" s="2" t="s">
        <v>61</v>
      </c>
      <c r="C80" s="2" t="s">
        <v>214</v>
      </c>
      <c r="D80" s="2">
        <v>6.3200000000000006E-2</v>
      </c>
      <c r="E80" s="2">
        <v>0.1043</v>
      </c>
      <c r="F80" s="2">
        <v>0.50529999999999997</v>
      </c>
      <c r="G80" s="2">
        <v>0.20219999999999999</v>
      </c>
      <c r="H80" s="2">
        <v>0.2465</v>
      </c>
      <c r="I80" s="2">
        <v>0.36359999999999998</v>
      </c>
      <c r="J80" s="2">
        <v>0.60960000000000003</v>
      </c>
      <c r="K80" s="2">
        <v>0.12909999999999999</v>
      </c>
      <c r="L80" s="2">
        <v>0.1923</v>
      </c>
      <c r="M80" s="2">
        <v>0.3226</v>
      </c>
      <c r="N80" s="2">
        <v>0.59619999999999995</v>
      </c>
      <c r="O80" s="2">
        <v>1.6999999999999999E-3</v>
      </c>
      <c r="P80" s="3">
        <f t="shared" si="26"/>
        <v>33</v>
      </c>
      <c r="Q80" s="3">
        <f t="shared" si="27"/>
        <v>38</v>
      </c>
      <c r="R80" s="3">
        <f t="shared" si="28"/>
        <v>46</v>
      </c>
      <c r="S80" s="3">
        <f t="shared" si="29"/>
        <v>67</v>
      </c>
      <c r="T80" s="3">
        <f t="shared" si="30"/>
        <v>89</v>
      </c>
      <c r="U80" s="3">
        <f t="shared" si="31"/>
        <v>89</v>
      </c>
      <c r="V80" s="3">
        <f t="shared" si="32"/>
        <v>89</v>
      </c>
      <c r="W80" s="3">
        <f t="shared" si="33"/>
        <v>55</v>
      </c>
      <c r="X80" s="3">
        <f t="shared" si="34"/>
        <v>77</v>
      </c>
      <c r="Y80" s="3">
        <f t="shared" si="35"/>
        <v>26</v>
      </c>
      <c r="Z80" s="3">
        <f t="shared" si="36"/>
        <v>73</v>
      </c>
      <c r="AA80" s="3">
        <f t="shared" si="37"/>
        <v>20</v>
      </c>
      <c r="AB80" s="13">
        <f t="shared" si="38"/>
        <v>58.5</v>
      </c>
    </row>
    <row r="81" spans="1:28" x14ac:dyDescent="0.3">
      <c r="A81" s="2" t="s">
        <v>49</v>
      </c>
      <c r="B81" s="2" t="s">
        <v>54</v>
      </c>
      <c r="C81" s="2" t="s">
        <v>214</v>
      </c>
      <c r="D81" s="2">
        <v>0</v>
      </c>
      <c r="E81" s="2">
        <v>0</v>
      </c>
      <c r="F81" s="2">
        <v>0.5</v>
      </c>
      <c r="G81" s="2">
        <v>0.19409999999999999</v>
      </c>
      <c r="H81" s="2">
        <v>0.437</v>
      </c>
      <c r="I81" s="2">
        <v>0.4657</v>
      </c>
      <c r="J81" s="2">
        <v>0.66359999999999997</v>
      </c>
      <c r="K81" s="2">
        <v>0.15909999999999999</v>
      </c>
      <c r="L81" s="2">
        <v>0.69230000000000003</v>
      </c>
      <c r="M81" s="2">
        <v>5.7999999999999996E-3</v>
      </c>
      <c r="N81" s="2">
        <v>0.58079999999999998</v>
      </c>
      <c r="O81" s="2">
        <v>0.37530000000000002</v>
      </c>
      <c r="P81" s="3">
        <f t="shared" si="26"/>
        <v>56</v>
      </c>
      <c r="Q81" s="3">
        <f t="shared" si="27"/>
        <v>56</v>
      </c>
      <c r="R81" s="3">
        <f t="shared" si="28"/>
        <v>54</v>
      </c>
      <c r="S81" s="3">
        <f t="shared" si="29"/>
        <v>40</v>
      </c>
      <c r="T81" s="3">
        <f t="shared" si="30"/>
        <v>39</v>
      </c>
      <c r="U81" s="3">
        <f t="shared" si="31"/>
        <v>56</v>
      </c>
      <c r="V81" s="3">
        <f t="shared" si="32"/>
        <v>55</v>
      </c>
      <c r="W81" s="3">
        <f t="shared" si="33"/>
        <v>88</v>
      </c>
      <c r="X81" s="3">
        <f t="shared" si="34"/>
        <v>4</v>
      </c>
      <c r="Y81" s="3">
        <f t="shared" si="35"/>
        <v>85</v>
      </c>
      <c r="Z81" s="3">
        <f t="shared" si="36"/>
        <v>82</v>
      </c>
      <c r="AA81" s="3">
        <f t="shared" si="37"/>
        <v>87</v>
      </c>
      <c r="AB81" s="13">
        <f t="shared" si="38"/>
        <v>58.5</v>
      </c>
    </row>
    <row r="82" spans="1:28" x14ac:dyDescent="0.3">
      <c r="A82" s="3" t="s">
        <v>49</v>
      </c>
      <c r="B82" s="3" t="s">
        <v>52</v>
      </c>
      <c r="C82" s="3" t="s">
        <v>214</v>
      </c>
      <c r="D82" s="3">
        <v>0</v>
      </c>
      <c r="E82" s="3">
        <v>0</v>
      </c>
      <c r="F82" s="3">
        <v>0.5</v>
      </c>
      <c r="G82" s="3">
        <v>0.1956</v>
      </c>
      <c r="H82" s="3">
        <v>0.36130000000000001</v>
      </c>
      <c r="I82" s="3">
        <v>0.44479999999999997</v>
      </c>
      <c r="J82" s="3">
        <v>0.64780000000000004</v>
      </c>
      <c r="K82" s="3">
        <v>0.1368</v>
      </c>
      <c r="L82" s="3">
        <v>0.15379999999999999</v>
      </c>
      <c r="M82" s="3">
        <v>0.26669999999999999</v>
      </c>
      <c r="N82" s="3">
        <v>0.57689999999999997</v>
      </c>
      <c r="O82" s="3">
        <v>1.6999999999999999E-3</v>
      </c>
      <c r="P82" s="3">
        <f t="shared" si="26"/>
        <v>56</v>
      </c>
      <c r="Q82" s="3">
        <f t="shared" si="27"/>
        <v>56</v>
      </c>
      <c r="R82" s="3">
        <f t="shared" si="28"/>
        <v>54</v>
      </c>
      <c r="S82" s="3">
        <f t="shared" si="29"/>
        <v>47</v>
      </c>
      <c r="T82" s="3">
        <f t="shared" si="30"/>
        <v>60</v>
      </c>
      <c r="U82" s="3">
        <f t="shared" si="31"/>
        <v>64</v>
      </c>
      <c r="V82" s="3">
        <f t="shared" si="32"/>
        <v>64</v>
      </c>
      <c r="W82" s="3">
        <f t="shared" si="33"/>
        <v>74</v>
      </c>
      <c r="X82" s="3">
        <f t="shared" si="34"/>
        <v>85</v>
      </c>
      <c r="Y82" s="3">
        <f t="shared" si="35"/>
        <v>42</v>
      </c>
      <c r="Z82" s="3">
        <f t="shared" si="36"/>
        <v>84</v>
      </c>
      <c r="AA82" s="3">
        <f t="shared" si="37"/>
        <v>20</v>
      </c>
      <c r="AB82" s="13">
        <f t="shared" si="38"/>
        <v>58.833333333333336</v>
      </c>
    </row>
    <row r="83" spans="1:28" x14ac:dyDescent="0.3">
      <c r="A83" s="2" t="s">
        <v>50</v>
      </c>
      <c r="B83" s="2" t="s">
        <v>52</v>
      </c>
      <c r="C83" s="2" t="s">
        <v>214</v>
      </c>
      <c r="D83" s="2">
        <v>0.2316</v>
      </c>
      <c r="E83" s="2">
        <v>0.28389999999999999</v>
      </c>
      <c r="F83" s="2">
        <v>0.5444</v>
      </c>
      <c r="G83" s="2">
        <v>0.20610000000000001</v>
      </c>
      <c r="H83" s="2">
        <v>8.1199999999999994E-2</v>
      </c>
      <c r="I83" s="2">
        <v>0.15029999999999999</v>
      </c>
      <c r="J83" s="2">
        <v>0.54059999999999997</v>
      </c>
      <c r="K83" s="2">
        <v>0.16300000000000001</v>
      </c>
      <c r="L83" s="2">
        <v>0</v>
      </c>
      <c r="M83" s="2">
        <v>0</v>
      </c>
      <c r="N83" s="2">
        <v>0.5</v>
      </c>
      <c r="O83" s="2">
        <v>2.0999999999999999E-3</v>
      </c>
      <c r="P83" s="3">
        <f t="shared" si="26"/>
        <v>4</v>
      </c>
      <c r="Q83" s="3">
        <f t="shared" si="27"/>
        <v>4</v>
      </c>
      <c r="R83" s="3">
        <f t="shared" si="28"/>
        <v>5</v>
      </c>
      <c r="S83" s="3">
        <f t="shared" si="29"/>
        <v>72</v>
      </c>
      <c r="T83" s="3">
        <f t="shared" si="30"/>
        <v>90</v>
      </c>
      <c r="U83" s="3">
        <f t="shared" si="31"/>
        <v>90</v>
      </c>
      <c r="V83" s="3">
        <f t="shared" si="32"/>
        <v>90</v>
      </c>
      <c r="W83" s="3">
        <f t="shared" si="33"/>
        <v>89</v>
      </c>
      <c r="X83" s="3">
        <f t="shared" si="34"/>
        <v>89</v>
      </c>
      <c r="Y83" s="3">
        <f t="shared" si="35"/>
        <v>89</v>
      </c>
      <c r="Z83" s="3">
        <f t="shared" si="36"/>
        <v>89</v>
      </c>
      <c r="AA83" s="3">
        <f t="shared" si="37"/>
        <v>26</v>
      </c>
      <c r="AB83" s="13">
        <f t="shared" si="38"/>
        <v>61.416666666666664</v>
      </c>
    </row>
    <row r="84" spans="1:28" x14ac:dyDescent="0.3">
      <c r="A84" s="3" t="s">
        <v>49</v>
      </c>
      <c r="B84" s="3" t="s">
        <v>59</v>
      </c>
      <c r="C84" s="3" t="s">
        <v>214</v>
      </c>
      <c r="D84" s="3">
        <v>0</v>
      </c>
      <c r="E84" s="3">
        <v>0</v>
      </c>
      <c r="F84" s="3">
        <v>0.5</v>
      </c>
      <c r="G84" s="3">
        <v>0.20269999999999999</v>
      </c>
      <c r="H84" s="3">
        <v>0.30530000000000002</v>
      </c>
      <c r="I84" s="3">
        <v>0.4113</v>
      </c>
      <c r="J84" s="3">
        <v>0.63029999999999997</v>
      </c>
      <c r="K84" s="3">
        <v>0.13150000000000001</v>
      </c>
      <c r="L84" s="3">
        <v>0.1923</v>
      </c>
      <c r="M84" s="3">
        <v>0.3226</v>
      </c>
      <c r="N84" s="3">
        <v>0.59619999999999995</v>
      </c>
      <c r="O84" s="3">
        <v>4.4000000000000003E-3</v>
      </c>
      <c r="P84" s="3">
        <f t="shared" si="26"/>
        <v>56</v>
      </c>
      <c r="Q84" s="3">
        <f t="shared" si="27"/>
        <v>56</v>
      </c>
      <c r="R84" s="3">
        <f t="shared" si="28"/>
        <v>54</v>
      </c>
      <c r="S84" s="3">
        <f t="shared" si="29"/>
        <v>69</v>
      </c>
      <c r="T84" s="3">
        <f t="shared" si="30"/>
        <v>78</v>
      </c>
      <c r="U84" s="3">
        <f t="shared" si="31"/>
        <v>79</v>
      </c>
      <c r="V84" s="3">
        <f t="shared" si="32"/>
        <v>79</v>
      </c>
      <c r="W84" s="3">
        <f t="shared" si="33"/>
        <v>67</v>
      </c>
      <c r="X84" s="3">
        <f t="shared" si="34"/>
        <v>77</v>
      </c>
      <c r="Y84" s="3">
        <f t="shared" si="35"/>
        <v>26</v>
      </c>
      <c r="Z84" s="3">
        <f t="shared" si="36"/>
        <v>73</v>
      </c>
      <c r="AA84" s="3">
        <f t="shared" si="37"/>
        <v>33</v>
      </c>
      <c r="AB84" s="13">
        <f t="shared" si="38"/>
        <v>62.25</v>
      </c>
    </row>
    <row r="85" spans="1:28" x14ac:dyDescent="0.3">
      <c r="A85" s="3" t="s">
        <v>49</v>
      </c>
      <c r="B85" s="3" t="s">
        <v>58</v>
      </c>
      <c r="C85" s="3" t="s">
        <v>214</v>
      </c>
      <c r="D85" s="3">
        <v>0</v>
      </c>
      <c r="E85" s="3">
        <v>0</v>
      </c>
      <c r="F85" s="3">
        <v>0.5</v>
      </c>
      <c r="G85" s="3">
        <v>0.2112</v>
      </c>
      <c r="H85" s="3">
        <v>0.40060000000000001</v>
      </c>
      <c r="I85" s="3">
        <v>0.44900000000000001</v>
      </c>
      <c r="J85" s="3">
        <v>0.65239999999999998</v>
      </c>
      <c r="K85" s="3">
        <v>0.15140000000000001</v>
      </c>
      <c r="L85" s="3">
        <v>0.69230000000000003</v>
      </c>
      <c r="M85" s="3">
        <v>6.0000000000000001E-3</v>
      </c>
      <c r="N85" s="3">
        <v>0.5877</v>
      </c>
      <c r="O85" s="3">
        <v>0.33310000000000001</v>
      </c>
      <c r="P85" s="3">
        <f t="shared" si="26"/>
        <v>56</v>
      </c>
      <c r="Q85" s="3">
        <f t="shared" si="27"/>
        <v>56</v>
      </c>
      <c r="R85" s="3">
        <f t="shared" si="28"/>
        <v>54</v>
      </c>
      <c r="S85" s="3">
        <f t="shared" si="29"/>
        <v>75</v>
      </c>
      <c r="T85" s="3">
        <f t="shared" si="30"/>
        <v>48</v>
      </c>
      <c r="U85" s="3">
        <f t="shared" si="31"/>
        <v>61</v>
      </c>
      <c r="V85" s="3">
        <f t="shared" si="32"/>
        <v>61</v>
      </c>
      <c r="W85" s="3">
        <f t="shared" si="33"/>
        <v>84</v>
      </c>
      <c r="X85" s="3">
        <f t="shared" si="34"/>
        <v>4</v>
      </c>
      <c r="Y85" s="3">
        <f t="shared" si="35"/>
        <v>84</v>
      </c>
      <c r="Z85" s="3">
        <f t="shared" si="36"/>
        <v>81</v>
      </c>
      <c r="AA85" s="3">
        <f t="shared" si="37"/>
        <v>86</v>
      </c>
      <c r="AB85" s="13">
        <f t="shared" si="38"/>
        <v>62.5</v>
      </c>
    </row>
    <row r="86" spans="1:28" x14ac:dyDescent="0.3">
      <c r="A86" s="3" t="s">
        <v>217</v>
      </c>
      <c r="B86" s="3" t="s">
        <v>52</v>
      </c>
      <c r="C86" s="3" t="s">
        <v>214</v>
      </c>
      <c r="D86" s="3">
        <v>7.3700000000000002E-2</v>
      </c>
      <c r="E86" s="3">
        <v>0.1273</v>
      </c>
      <c r="F86" s="3">
        <v>0.52180000000000004</v>
      </c>
      <c r="G86" s="3">
        <v>0.1986</v>
      </c>
      <c r="H86" s="3">
        <v>0.26050000000000001</v>
      </c>
      <c r="I86" s="3">
        <v>0.378</v>
      </c>
      <c r="J86" s="3">
        <v>0.61560000000000004</v>
      </c>
      <c r="K86" s="3">
        <v>0.12770000000000001</v>
      </c>
      <c r="L86" s="3">
        <v>0</v>
      </c>
      <c r="M86" s="3">
        <v>0</v>
      </c>
      <c r="N86" s="3">
        <v>0.5</v>
      </c>
      <c r="O86" s="3">
        <v>2.0999999999999999E-3</v>
      </c>
      <c r="P86" s="3">
        <f t="shared" si="26"/>
        <v>30</v>
      </c>
      <c r="Q86" s="3">
        <f t="shared" si="27"/>
        <v>30</v>
      </c>
      <c r="R86" s="3">
        <f t="shared" si="28"/>
        <v>25</v>
      </c>
      <c r="S86" s="3">
        <f t="shared" si="29"/>
        <v>60</v>
      </c>
      <c r="T86" s="3">
        <f t="shared" si="30"/>
        <v>86</v>
      </c>
      <c r="U86" s="3">
        <f t="shared" si="31"/>
        <v>88</v>
      </c>
      <c r="V86" s="3">
        <f t="shared" si="32"/>
        <v>88</v>
      </c>
      <c r="W86" s="3">
        <f t="shared" si="33"/>
        <v>53</v>
      </c>
      <c r="X86" s="3">
        <f t="shared" si="34"/>
        <v>89</v>
      </c>
      <c r="Y86" s="3">
        <f t="shared" si="35"/>
        <v>89</v>
      </c>
      <c r="Z86" s="3">
        <f t="shared" si="36"/>
        <v>89</v>
      </c>
      <c r="AA86" s="3">
        <f t="shared" si="37"/>
        <v>26</v>
      </c>
      <c r="AB86" s="13">
        <f t="shared" si="38"/>
        <v>62.75</v>
      </c>
    </row>
    <row r="87" spans="1:28" x14ac:dyDescent="0.3">
      <c r="A87" s="2" t="s">
        <v>49</v>
      </c>
      <c r="B87" s="2" t="s">
        <v>55</v>
      </c>
      <c r="C87" s="2" t="s">
        <v>214</v>
      </c>
      <c r="D87" s="2">
        <v>0</v>
      </c>
      <c r="E87" s="2">
        <v>0</v>
      </c>
      <c r="F87" s="2">
        <v>0.5</v>
      </c>
      <c r="G87" s="2">
        <v>0.1938</v>
      </c>
      <c r="H87" s="2">
        <v>0.35570000000000002</v>
      </c>
      <c r="I87" s="2">
        <v>0.43049999999999999</v>
      </c>
      <c r="J87" s="2">
        <v>0.64080000000000004</v>
      </c>
      <c r="K87" s="2">
        <v>0.1439</v>
      </c>
      <c r="L87" s="2">
        <v>0.73080000000000001</v>
      </c>
      <c r="M87" s="2">
        <v>5.7000000000000002E-3</v>
      </c>
      <c r="N87" s="2">
        <v>0.57950000000000002</v>
      </c>
      <c r="O87" s="2">
        <v>0.44259999999999999</v>
      </c>
      <c r="P87" s="3">
        <f t="shared" si="26"/>
        <v>56</v>
      </c>
      <c r="Q87" s="3">
        <f t="shared" si="27"/>
        <v>56</v>
      </c>
      <c r="R87" s="3">
        <f t="shared" si="28"/>
        <v>54</v>
      </c>
      <c r="S87" s="3">
        <f t="shared" si="29"/>
        <v>37</v>
      </c>
      <c r="T87" s="3">
        <f t="shared" si="30"/>
        <v>62</v>
      </c>
      <c r="U87" s="3">
        <f t="shared" si="31"/>
        <v>73</v>
      </c>
      <c r="V87" s="3">
        <f t="shared" si="32"/>
        <v>73</v>
      </c>
      <c r="W87" s="3">
        <f t="shared" si="33"/>
        <v>81</v>
      </c>
      <c r="X87" s="3">
        <f t="shared" si="34"/>
        <v>3</v>
      </c>
      <c r="Y87" s="3">
        <f t="shared" si="35"/>
        <v>87</v>
      </c>
      <c r="Z87" s="3">
        <f t="shared" si="36"/>
        <v>83</v>
      </c>
      <c r="AA87" s="3">
        <f t="shared" si="37"/>
        <v>88</v>
      </c>
      <c r="AB87" s="13">
        <f t="shared" si="38"/>
        <v>62.75</v>
      </c>
    </row>
    <row r="88" spans="1:28" x14ac:dyDescent="0.3">
      <c r="A88" s="2" t="s">
        <v>50</v>
      </c>
      <c r="B88" s="2" t="s">
        <v>61</v>
      </c>
      <c r="C88" s="2" t="s">
        <v>214</v>
      </c>
      <c r="D88" s="2">
        <v>1.0500000000000001E-2</v>
      </c>
      <c r="E88" s="2">
        <v>0.02</v>
      </c>
      <c r="F88" s="2">
        <v>0.49769999999999998</v>
      </c>
      <c r="G88" s="2">
        <v>0.2024</v>
      </c>
      <c r="H88" s="2">
        <v>0.26050000000000001</v>
      </c>
      <c r="I88" s="2">
        <v>0.38190000000000002</v>
      </c>
      <c r="J88" s="2">
        <v>0.61729999999999996</v>
      </c>
      <c r="K88" s="2">
        <v>0.12909999999999999</v>
      </c>
      <c r="L88" s="2">
        <v>0.1923</v>
      </c>
      <c r="M88" s="2">
        <v>0.3226</v>
      </c>
      <c r="N88" s="2">
        <v>0.59619999999999995</v>
      </c>
      <c r="O88" s="2">
        <v>1.6000000000000001E-3</v>
      </c>
      <c r="P88" s="3">
        <f t="shared" si="26"/>
        <v>51</v>
      </c>
      <c r="Q88" s="3">
        <f t="shared" si="27"/>
        <v>55</v>
      </c>
      <c r="R88" s="3">
        <f t="shared" si="28"/>
        <v>89</v>
      </c>
      <c r="S88" s="3">
        <f t="shared" si="29"/>
        <v>68</v>
      </c>
      <c r="T88" s="3">
        <f t="shared" si="30"/>
        <v>86</v>
      </c>
      <c r="U88" s="3">
        <f t="shared" si="31"/>
        <v>86</v>
      </c>
      <c r="V88" s="3">
        <f t="shared" si="32"/>
        <v>86</v>
      </c>
      <c r="W88" s="3">
        <f t="shared" si="33"/>
        <v>55</v>
      </c>
      <c r="X88" s="3">
        <f t="shared" si="34"/>
        <v>77</v>
      </c>
      <c r="Y88" s="3">
        <f t="shared" si="35"/>
        <v>26</v>
      </c>
      <c r="Z88" s="3">
        <f t="shared" si="36"/>
        <v>73</v>
      </c>
      <c r="AA88" s="3">
        <f t="shared" si="37"/>
        <v>11</v>
      </c>
      <c r="AB88" s="13">
        <f t="shared" si="38"/>
        <v>63.583333333333336</v>
      </c>
    </row>
    <row r="89" spans="1:28" x14ac:dyDescent="0.3">
      <c r="A89" s="3" t="s">
        <v>49</v>
      </c>
      <c r="B89" s="3" t="s">
        <v>60</v>
      </c>
      <c r="C89" s="3" t="s">
        <v>214</v>
      </c>
      <c r="D89" s="3">
        <v>2.1100000000000001E-2</v>
      </c>
      <c r="E89" s="3">
        <v>3.6700000000000003E-2</v>
      </c>
      <c r="F89" s="3">
        <v>0.48799999999999999</v>
      </c>
      <c r="G89" s="3">
        <v>0.1991</v>
      </c>
      <c r="H89" s="3">
        <v>0.3473</v>
      </c>
      <c r="I89" s="3">
        <v>0.43359999999999999</v>
      </c>
      <c r="J89" s="3">
        <v>0.64190000000000003</v>
      </c>
      <c r="K89" s="3">
        <v>0.13450000000000001</v>
      </c>
      <c r="L89" s="3">
        <v>0.15379999999999999</v>
      </c>
      <c r="M89" s="3">
        <v>0.26669999999999999</v>
      </c>
      <c r="N89" s="3">
        <v>0.57689999999999997</v>
      </c>
      <c r="O89" s="3">
        <v>1.8E-3</v>
      </c>
      <c r="P89" s="3">
        <f t="shared" si="26"/>
        <v>50</v>
      </c>
      <c r="Q89" s="3">
        <f t="shared" si="27"/>
        <v>50</v>
      </c>
      <c r="R89" s="3">
        <f t="shared" si="28"/>
        <v>90</v>
      </c>
      <c r="S89" s="3">
        <f t="shared" si="29"/>
        <v>62</v>
      </c>
      <c r="T89" s="3">
        <f t="shared" si="30"/>
        <v>66</v>
      </c>
      <c r="U89" s="3">
        <f t="shared" si="31"/>
        <v>71</v>
      </c>
      <c r="V89" s="3">
        <f t="shared" si="32"/>
        <v>71</v>
      </c>
      <c r="W89" s="3">
        <f t="shared" si="33"/>
        <v>70</v>
      </c>
      <c r="X89" s="3">
        <f t="shared" si="34"/>
        <v>85</v>
      </c>
      <c r="Y89" s="3">
        <f t="shared" si="35"/>
        <v>42</v>
      </c>
      <c r="Z89" s="3">
        <f t="shared" si="36"/>
        <v>84</v>
      </c>
      <c r="AA89" s="3">
        <f t="shared" si="37"/>
        <v>24</v>
      </c>
      <c r="AB89" s="13">
        <f t="shared" si="38"/>
        <v>63.75</v>
      </c>
    </row>
    <row r="90" spans="1:28" x14ac:dyDescent="0.3">
      <c r="A90" s="3" t="s">
        <v>49</v>
      </c>
      <c r="B90" s="3" t="s">
        <v>61</v>
      </c>
      <c r="C90" s="3" t="s">
        <v>214</v>
      </c>
      <c r="D90" s="3">
        <v>0</v>
      </c>
      <c r="E90" s="3">
        <v>0</v>
      </c>
      <c r="F90" s="3">
        <v>0.5</v>
      </c>
      <c r="G90" s="3">
        <v>0.22620000000000001</v>
      </c>
      <c r="H90" s="3">
        <v>0.26329999999999998</v>
      </c>
      <c r="I90" s="3">
        <v>0.38290000000000002</v>
      </c>
      <c r="J90" s="3">
        <v>0.61770000000000003</v>
      </c>
      <c r="K90" s="3">
        <v>0.12920000000000001</v>
      </c>
      <c r="L90" s="3">
        <v>0.15379999999999999</v>
      </c>
      <c r="M90" s="3">
        <v>0.26669999999999999</v>
      </c>
      <c r="N90" s="3">
        <v>0.57689999999999997</v>
      </c>
      <c r="O90" s="3">
        <v>1.8E-3</v>
      </c>
      <c r="P90" s="3">
        <f t="shared" si="26"/>
        <v>56</v>
      </c>
      <c r="Q90" s="3">
        <f t="shared" si="27"/>
        <v>56</v>
      </c>
      <c r="R90" s="3">
        <f t="shared" si="28"/>
        <v>54</v>
      </c>
      <c r="S90" s="3">
        <f t="shared" si="29"/>
        <v>86</v>
      </c>
      <c r="T90" s="3">
        <f t="shared" si="30"/>
        <v>85</v>
      </c>
      <c r="U90" s="3">
        <f t="shared" si="31"/>
        <v>85</v>
      </c>
      <c r="V90" s="3">
        <f t="shared" si="32"/>
        <v>85</v>
      </c>
      <c r="W90" s="3">
        <f t="shared" si="33"/>
        <v>57</v>
      </c>
      <c r="X90" s="3">
        <f t="shared" si="34"/>
        <v>85</v>
      </c>
      <c r="Y90" s="3">
        <f t="shared" si="35"/>
        <v>42</v>
      </c>
      <c r="Z90" s="3">
        <f t="shared" si="36"/>
        <v>84</v>
      </c>
      <c r="AA90" s="3">
        <f t="shared" si="37"/>
        <v>24</v>
      </c>
      <c r="AB90" s="13">
        <f t="shared" si="38"/>
        <v>66.583333333333329</v>
      </c>
    </row>
    <row r="91" spans="1:28" x14ac:dyDescent="0.3">
      <c r="A91" s="3" t="s">
        <v>49</v>
      </c>
      <c r="B91" s="3" t="s">
        <v>57</v>
      </c>
      <c r="C91" s="3" t="s">
        <v>214</v>
      </c>
      <c r="D91" s="3">
        <v>0</v>
      </c>
      <c r="E91" s="3">
        <v>0</v>
      </c>
      <c r="F91" s="3">
        <v>0.5</v>
      </c>
      <c r="G91" s="3">
        <v>0.2419</v>
      </c>
      <c r="H91" s="3">
        <v>0.25490000000000002</v>
      </c>
      <c r="I91" s="3">
        <v>0.37840000000000001</v>
      </c>
      <c r="J91" s="3">
        <v>0.6159</v>
      </c>
      <c r="K91" s="3">
        <v>0.1313</v>
      </c>
      <c r="L91" s="3">
        <v>0.61539999999999995</v>
      </c>
      <c r="M91" s="3">
        <v>7.0000000000000001E-3</v>
      </c>
      <c r="N91" s="3">
        <v>0.60980000000000001</v>
      </c>
      <c r="O91" s="3">
        <v>0.23269999999999999</v>
      </c>
      <c r="P91" s="3">
        <f t="shared" si="26"/>
        <v>56</v>
      </c>
      <c r="Q91" s="3">
        <f t="shared" si="27"/>
        <v>56</v>
      </c>
      <c r="R91" s="3">
        <f t="shared" si="28"/>
        <v>54</v>
      </c>
      <c r="S91" s="3">
        <f t="shared" si="29"/>
        <v>89</v>
      </c>
      <c r="T91" s="3">
        <f t="shared" si="30"/>
        <v>88</v>
      </c>
      <c r="U91" s="3">
        <f t="shared" si="31"/>
        <v>87</v>
      </c>
      <c r="V91" s="3">
        <f t="shared" si="32"/>
        <v>87</v>
      </c>
      <c r="W91" s="3">
        <f t="shared" si="33"/>
        <v>66</v>
      </c>
      <c r="X91" s="3">
        <f t="shared" si="34"/>
        <v>7</v>
      </c>
      <c r="Y91" s="3">
        <f t="shared" si="35"/>
        <v>83</v>
      </c>
      <c r="Z91" s="3">
        <f t="shared" si="36"/>
        <v>71</v>
      </c>
      <c r="AA91" s="3">
        <f t="shared" si="37"/>
        <v>83</v>
      </c>
      <c r="AB91" s="13">
        <f t="shared" si="38"/>
        <v>68.916666666666671</v>
      </c>
    </row>
  </sheetData>
  <sortState xmlns:xlrd2="http://schemas.microsoft.com/office/spreadsheetml/2017/richdata2" ref="A2:AB91">
    <sortCondition ref="A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2510-73CE-4A76-B4BC-0A82CBF2F410}">
  <dimension ref="A1:AA7"/>
  <sheetViews>
    <sheetView topLeftCell="F1" workbookViewId="0">
      <selection activeCell="AA2" sqref="AA2"/>
    </sheetView>
  </sheetViews>
  <sheetFormatPr defaultRowHeight="14.4" x14ac:dyDescent="0.3"/>
  <cols>
    <col min="1" max="1" width="11.21875" customWidth="1"/>
    <col min="2" max="2" width="7.109375" customWidth="1"/>
    <col min="3" max="3" width="9.21875" customWidth="1"/>
    <col min="7" max="7" width="9.88671875" customWidth="1"/>
    <col min="11" max="11" width="9.88671875" customWidth="1"/>
  </cols>
  <sheetData>
    <row r="1" spans="1:27" ht="15" thickBot="1" x14ac:dyDescent="0.35">
      <c r="A1" s="1" t="s">
        <v>219</v>
      </c>
      <c r="B1" s="1" t="s">
        <v>218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31</v>
      </c>
      <c r="L1" s="1" t="s">
        <v>32</v>
      </c>
      <c r="M1" s="1" t="s">
        <v>33</v>
      </c>
      <c r="N1" s="1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t="s">
        <v>50</v>
      </c>
      <c r="B2" t="s">
        <v>105</v>
      </c>
      <c r="C2">
        <v>3.1600000000000003E-2</v>
      </c>
      <c r="D2">
        <v>5.7700000000000001E-2</v>
      </c>
      <c r="E2">
        <v>0.50449999999999995</v>
      </c>
      <c r="F2">
        <v>0.19040000000000001</v>
      </c>
      <c r="G2">
        <v>0.24929999999999999</v>
      </c>
      <c r="H2">
        <v>0.37009999999999998</v>
      </c>
      <c r="I2">
        <v>0.61240000000000006</v>
      </c>
      <c r="J2">
        <v>0.13</v>
      </c>
      <c r="K2">
        <v>0.23080000000000001</v>
      </c>
      <c r="L2">
        <v>0.375</v>
      </c>
      <c r="M2">
        <v>0.61539999999999995</v>
      </c>
      <c r="N2">
        <v>1.6000000000000001E-3</v>
      </c>
      <c r="O2" s="7">
        <f t="shared" ref="O2:Q7" si="0">RANK(C2,C:C,0)</f>
        <v>3</v>
      </c>
      <c r="P2" s="7">
        <f t="shared" si="0"/>
        <v>3</v>
      </c>
      <c r="Q2" s="7">
        <f t="shared" si="0"/>
        <v>2</v>
      </c>
      <c r="R2" s="7">
        <f t="shared" ref="R2:R7" si="1">RANK(F2,F:F,1)</f>
        <v>1</v>
      </c>
      <c r="S2" s="7">
        <f t="shared" ref="S2:U7" si="2">RANK(G2,G:G,0)</f>
        <v>4</v>
      </c>
      <c r="T2" s="7">
        <f t="shared" si="2"/>
        <v>3</v>
      </c>
      <c r="U2" s="7">
        <f t="shared" si="2"/>
        <v>3</v>
      </c>
      <c r="V2" s="7">
        <f t="shared" ref="V2:V7" si="3">RANK(J2,J:J,1)</f>
        <v>2</v>
      </c>
      <c r="W2" s="7">
        <f t="shared" ref="W2:Y7" si="4">RANK(K2,K:K,0)</f>
        <v>1</v>
      </c>
      <c r="X2" s="7">
        <f t="shared" si="4"/>
        <v>1</v>
      </c>
      <c r="Y2" s="7">
        <f t="shared" si="4"/>
        <v>1</v>
      </c>
      <c r="Z2" s="7">
        <f t="shared" ref="Z2:Z7" si="5">RANK(N2,N:N,1)</f>
        <v>1</v>
      </c>
      <c r="AA2" s="8">
        <f t="shared" ref="AA2:AA7" si="6">SUM(O2:Z2)/12</f>
        <v>2.0833333333333335</v>
      </c>
    </row>
    <row r="3" spans="1:27" x14ac:dyDescent="0.3">
      <c r="A3" t="s">
        <v>217</v>
      </c>
      <c r="B3" t="s">
        <v>105</v>
      </c>
      <c r="C3">
        <v>4.2099999999999999E-2</v>
      </c>
      <c r="D3">
        <v>7.4099999999999999E-2</v>
      </c>
      <c r="E3">
        <v>0.50409999999999999</v>
      </c>
      <c r="F3">
        <v>0.1908</v>
      </c>
      <c r="G3">
        <v>0.24929999999999999</v>
      </c>
      <c r="H3">
        <v>0.36780000000000002</v>
      </c>
      <c r="I3">
        <v>0.61140000000000005</v>
      </c>
      <c r="J3">
        <v>0.1283</v>
      </c>
      <c r="K3">
        <v>0.15379999999999999</v>
      </c>
      <c r="L3">
        <v>0.26669999999999999</v>
      </c>
      <c r="M3">
        <v>0.57689999999999997</v>
      </c>
      <c r="N3">
        <v>1.6999999999999999E-3</v>
      </c>
      <c r="O3" s="7">
        <f t="shared" si="0"/>
        <v>2</v>
      </c>
      <c r="P3" s="7">
        <f t="shared" si="0"/>
        <v>2</v>
      </c>
      <c r="Q3" s="7">
        <f t="shared" si="0"/>
        <v>3</v>
      </c>
      <c r="R3" s="7">
        <f t="shared" si="1"/>
        <v>2</v>
      </c>
      <c r="S3" s="7">
        <f t="shared" si="2"/>
        <v>4</v>
      </c>
      <c r="T3" s="7">
        <f t="shared" si="2"/>
        <v>4</v>
      </c>
      <c r="U3" s="7">
        <f t="shared" si="2"/>
        <v>4</v>
      </c>
      <c r="V3" s="7">
        <f t="shared" si="3"/>
        <v>1</v>
      </c>
      <c r="W3" s="7">
        <f t="shared" si="4"/>
        <v>2</v>
      </c>
      <c r="X3" s="7">
        <f t="shared" si="4"/>
        <v>2</v>
      </c>
      <c r="Y3" s="7">
        <f t="shared" si="4"/>
        <v>2</v>
      </c>
      <c r="Z3" s="7">
        <f t="shared" si="5"/>
        <v>2</v>
      </c>
      <c r="AA3" s="8">
        <f t="shared" si="6"/>
        <v>2.5</v>
      </c>
    </row>
    <row r="4" spans="1:27" x14ac:dyDescent="0.3">
      <c r="A4" t="s">
        <v>50</v>
      </c>
      <c r="B4" t="s">
        <v>104</v>
      </c>
      <c r="C4">
        <v>5.2600000000000001E-2</v>
      </c>
      <c r="D4">
        <v>9.2600000000000002E-2</v>
      </c>
      <c r="E4">
        <v>0.51129999999999998</v>
      </c>
      <c r="F4">
        <v>0.2089</v>
      </c>
      <c r="G4">
        <v>0.25490000000000002</v>
      </c>
      <c r="H4">
        <v>0.37140000000000001</v>
      </c>
      <c r="I4">
        <v>0.61280000000000001</v>
      </c>
      <c r="J4">
        <v>0.1361</v>
      </c>
      <c r="K4">
        <v>0</v>
      </c>
      <c r="L4">
        <v>0</v>
      </c>
      <c r="M4">
        <v>0.5</v>
      </c>
      <c r="N4">
        <v>2.2000000000000001E-3</v>
      </c>
      <c r="O4" s="7">
        <f t="shared" si="0"/>
        <v>1</v>
      </c>
      <c r="P4" s="7">
        <f t="shared" si="0"/>
        <v>1</v>
      </c>
      <c r="Q4" s="7">
        <f t="shared" si="0"/>
        <v>1</v>
      </c>
      <c r="R4" s="7">
        <f t="shared" si="1"/>
        <v>5</v>
      </c>
      <c r="S4" s="7">
        <f t="shared" si="2"/>
        <v>1</v>
      </c>
      <c r="T4" s="7">
        <f t="shared" si="2"/>
        <v>2</v>
      </c>
      <c r="U4" s="7">
        <f t="shared" si="2"/>
        <v>2</v>
      </c>
      <c r="V4" s="7">
        <f t="shared" si="3"/>
        <v>6</v>
      </c>
      <c r="W4" s="7">
        <f t="shared" si="4"/>
        <v>4</v>
      </c>
      <c r="X4" s="7">
        <f t="shared" si="4"/>
        <v>4</v>
      </c>
      <c r="Y4" s="7">
        <f t="shared" si="4"/>
        <v>4</v>
      </c>
      <c r="Z4" s="7">
        <f t="shared" si="5"/>
        <v>4</v>
      </c>
      <c r="AA4" s="8">
        <f t="shared" si="6"/>
        <v>2.9166666666666665</v>
      </c>
    </row>
    <row r="5" spans="1:27" x14ac:dyDescent="0.3">
      <c r="A5" t="s">
        <v>49</v>
      </c>
      <c r="B5" t="s">
        <v>104</v>
      </c>
      <c r="C5">
        <v>0</v>
      </c>
      <c r="D5">
        <v>0</v>
      </c>
      <c r="E5">
        <v>0.5</v>
      </c>
      <c r="F5">
        <v>0.19570000000000001</v>
      </c>
      <c r="G5">
        <v>0.25490000000000002</v>
      </c>
      <c r="H5">
        <v>0.3745</v>
      </c>
      <c r="I5">
        <v>0.61419999999999997</v>
      </c>
      <c r="J5">
        <v>0.13159999999999999</v>
      </c>
      <c r="K5">
        <v>0</v>
      </c>
      <c r="L5">
        <v>0</v>
      </c>
      <c r="M5">
        <v>0.5</v>
      </c>
      <c r="N5">
        <v>2.2000000000000001E-3</v>
      </c>
      <c r="O5" s="7">
        <f t="shared" si="0"/>
        <v>5</v>
      </c>
      <c r="P5" s="7">
        <f t="shared" si="0"/>
        <v>5</v>
      </c>
      <c r="Q5" s="7">
        <f t="shared" si="0"/>
        <v>5</v>
      </c>
      <c r="R5" s="7">
        <f t="shared" si="1"/>
        <v>4</v>
      </c>
      <c r="S5" s="7">
        <f t="shared" si="2"/>
        <v>1</v>
      </c>
      <c r="T5" s="7">
        <f t="shared" si="2"/>
        <v>1</v>
      </c>
      <c r="U5" s="7">
        <f t="shared" si="2"/>
        <v>1</v>
      </c>
      <c r="V5" s="7">
        <f t="shared" si="3"/>
        <v>4</v>
      </c>
      <c r="W5" s="7">
        <f t="shared" si="4"/>
        <v>4</v>
      </c>
      <c r="X5" s="7">
        <f t="shared" si="4"/>
        <v>4</v>
      </c>
      <c r="Y5" s="7">
        <f t="shared" si="4"/>
        <v>4</v>
      </c>
      <c r="Z5" s="7">
        <f t="shared" si="5"/>
        <v>4</v>
      </c>
      <c r="AA5" s="8">
        <f t="shared" si="6"/>
        <v>3.5</v>
      </c>
    </row>
    <row r="6" spans="1:27" x14ac:dyDescent="0.3">
      <c r="A6" t="s">
        <v>49</v>
      </c>
      <c r="B6" t="s">
        <v>105</v>
      </c>
      <c r="C6">
        <v>0</v>
      </c>
      <c r="D6">
        <v>0</v>
      </c>
      <c r="E6">
        <v>0.5</v>
      </c>
      <c r="F6">
        <v>0.19339999999999999</v>
      </c>
      <c r="G6">
        <v>0.22689999999999999</v>
      </c>
      <c r="H6">
        <v>0.34620000000000001</v>
      </c>
      <c r="I6">
        <v>0.60299999999999998</v>
      </c>
      <c r="J6">
        <v>0.13070000000000001</v>
      </c>
      <c r="K6">
        <v>0.15379999999999999</v>
      </c>
      <c r="L6">
        <v>0.26669999999999999</v>
      </c>
      <c r="M6">
        <v>0.57689999999999997</v>
      </c>
      <c r="N6">
        <v>1.8E-3</v>
      </c>
      <c r="O6" s="7">
        <f t="shared" si="0"/>
        <v>5</v>
      </c>
      <c r="P6" s="7">
        <f t="shared" si="0"/>
        <v>5</v>
      </c>
      <c r="Q6" s="7">
        <f t="shared" si="0"/>
        <v>5</v>
      </c>
      <c r="R6" s="7">
        <f t="shared" si="1"/>
        <v>3</v>
      </c>
      <c r="S6" s="7">
        <f t="shared" si="2"/>
        <v>6</v>
      </c>
      <c r="T6" s="7">
        <f t="shared" si="2"/>
        <v>6</v>
      </c>
      <c r="U6" s="7">
        <f t="shared" si="2"/>
        <v>6</v>
      </c>
      <c r="V6" s="7">
        <f t="shared" si="3"/>
        <v>3</v>
      </c>
      <c r="W6" s="7">
        <f t="shared" si="4"/>
        <v>2</v>
      </c>
      <c r="X6" s="7">
        <f t="shared" si="4"/>
        <v>2</v>
      </c>
      <c r="Y6" s="7">
        <f t="shared" si="4"/>
        <v>2</v>
      </c>
      <c r="Z6" s="7">
        <f t="shared" si="5"/>
        <v>3</v>
      </c>
      <c r="AA6" s="8">
        <f t="shared" si="6"/>
        <v>4</v>
      </c>
    </row>
    <row r="7" spans="1:27" x14ac:dyDescent="0.3">
      <c r="A7" t="s">
        <v>217</v>
      </c>
      <c r="B7" t="s">
        <v>104</v>
      </c>
      <c r="C7">
        <v>3.1600000000000003E-2</v>
      </c>
      <c r="D7">
        <v>5.6599999999999998E-2</v>
      </c>
      <c r="E7">
        <v>0.50080000000000002</v>
      </c>
      <c r="F7">
        <v>0.2122</v>
      </c>
      <c r="G7">
        <v>0.25490000000000002</v>
      </c>
      <c r="H7">
        <v>0.36549999999999999</v>
      </c>
      <c r="I7">
        <v>0.61</v>
      </c>
      <c r="J7">
        <v>0.13539999999999999</v>
      </c>
      <c r="K7">
        <v>0</v>
      </c>
      <c r="L7">
        <v>0</v>
      </c>
      <c r="M7">
        <v>0.5</v>
      </c>
      <c r="N7">
        <v>2.2000000000000001E-3</v>
      </c>
      <c r="O7" s="7">
        <f t="shared" si="0"/>
        <v>3</v>
      </c>
      <c r="P7" s="7">
        <f t="shared" si="0"/>
        <v>4</v>
      </c>
      <c r="Q7" s="7">
        <f t="shared" si="0"/>
        <v>4</v>
      </c>
      <c r="R7" s="7">
        <f t="shared" si="1"/>
        <v>6</v>
      </c>
      <c r="S7" s="7">
        <f t="shared" si="2"/>
        <v>1</v>
      </c>
      <c r="T7" s="7">
        <f t="shared" si="2"/>
        <v>5</v>
      </c>
      <c r="U7" s="7">
        <f t="shared" si="2"/>
        <v>5</v>
      </c>
      <c r="V7" s="7">
        <f t="shared" si="3"/>
        <v>5</v>
      </c>
      <c r="W7" s="7">
        <f t="shared" si="4"/>
        <v>4</v>
      </c>
      <c r="X7" s="7">
        <f t="shared" si="4"/>
        <v>4</v>
      </c>
      <c r="Y7" s="7">
        <f t="shared" si="4"/>
        <v>4</v>
      </c>
      <c r="Z7" s="7">
        <f t="shared" si="5"/>
        <v>4</v>
      </c>
      <c r="AA7" s="8">
        <f t="shared" si="6"/>
        <v>4.083333333333333</v>
      </c>
    </row>
  </sheetData>
  <sortState xmlns:xlrd2="http://schemas.microsoft.com/office/spreadsheetml/2017/richdata2" ref="A2:AA7">
    <sortCondition ref="AA3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6286-006F-47D3-956A-539E41156696}">
  <dimension ref="A1:AA7"/>
  <sheetViews>
    <sheetView topLeftCell="K1" workbookViewId="0">
      <selection activeCell="AA2" sqref="AA2"/>
    </sheetView>
  </sheetViews>
  <sheetFormatPr defaultRowHeight="14.4" x14ac:dyDescent="0.3"/>
  <sheetData>
    <row r="1" spans="1:27" ht="15" thickBot="1" x14ac:dyDescent="0.35">
      <c r="A1" s="4" t="s">
        <v>219</v>
      </c>
      <c r="B1" s="4" t="s">
        <v>218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31</v>
      </c>
      <c r="L1" s="4" t="s">
        <v>32</v>
      </c>
      <c r="M1" s="4" t="s">
        <v>33</v>
      </c>
      <c r="N1" s="4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s="2" t="s">
        <v>49</v>
      </c>
      <c r="B2" s="2" t="s">
        <v>104</v>
      </c>
      <c r="C2" s="2">
        <v>0</v>
      </c>
      <c r="D2" s="2">
        <v>0</v>
      </c>
      <c r="E2" s="2">
        <v>0.5</v>
      </c>
      <c r="F2" s="2">
        <v>0.19550000000000001</v>
      </c>
      <c r="G2" s="2">
        <v>0.38940000000000002</v>
      </c>
      <c r="H2" s="2">
        <v>0.50919999999999999</v>
      </c>
      <c r="I2" s="2">
        <v>0.67720000000000002</v>
      </c>
      <c r="J2" s="2">
        <v>0.1207</v>
      </c>
      <c r="K2" s="2">
        <v>0</v>
      </c>
      <c r="L2" s="2">
        <v>0</v>
      </c>
      <c r="M2" s="2">
        <v>0.5</v>
      </c>
      <c r="N2" s="2">
        <v>2.2000000000000001E-3</v>
      </c>
      <c r="O2" s="3">
        <f t="shared" ref="O2:Q7" si="0">RANK(C2,C:C,0)</f>
        <v>5</v>
      </c>
      <c r="P2" s="3">
        <f t="shared" si="0"/>
        <v>5</v>
      </c>
      <c r="Q2" s="3">
        <f t="shared" si="0"/>
        <v>4</v>
      </c>
      <c r="R2" s="3">
        <f t="shared" ref="R2:R7" si="1">RANK(F2,F:F,1)</f>
        <v>4</v>
      </c>
      <c r="S2" s="3">
        <f t="shared" ref="S2:U7" si="2">RANK(G2,G:G,0)</f>
        <v>1</v>
      </c>
      <c r="T2" s="3">
        <f t="shared" si="2"/>
        <v>1</v>
      </c>
      <c r="U2" s="3">
        <f t="shared" si="2"/>
        <v>1</v>
      </c>
      <c r="V2" s="3">
        <f t="shared" ref="V2:V7" si="3">RANK(J2,J:J,1)</f>
        <v>2</v>
      </c>
      <c r="W2" s="3">
        <f t="shared" ref="W2:Y7" si="4">RANK(K2,K:K,0)</f>
        <v>4</v>
      </c>
      <c r="X2" s="3">
        <f t="shared" si="4"/>
        <v>4</v>
      </c>
      <c r="Y2" s="3">
        <f t="shared" si="4"/>
        <v>4</v>
      </c>
      <c r="Z2" s="3">
        <f t="shared" ref="Z2:Z7" si="5">RANK(N2,N:N,1)</f>
        <v>4</v>
      </c>
      <c r="AA2" s="13">
        <f>SUM(O2:Z2)/12</f>
        <v>3.25</v>
      </c>
    </row>
    <row r="3" spans="1:27" x14ac:dyDescent="0.3">
      <c r="A3" s="3" t="s">
        <v>49</v>
      </c>
      <c r="B3" s="3" t="s">
        <v>105</v>
      </c>
      <c r="C3" s="3">
        <v>0</v>
      </c>
      <c r="D3" s="3">
        <v>0</v>
      </c>
      <c r="E3" s="3">
        <v>0.5</v>
      </c>
      <c r="F3" s="3">
        <v>0.19139999999999999</v>
      </c>
      <c r="G3" s="3">
        <v>0.2913</v>
      </c>
      <c r="H3" s="3">
        <v>0.41770000000000002</v>
      </c>
      <c r="I3" s="3">
        <v>0.63270000000000004</v>
      </c>
      <c r="J3" s="3">
        <v>0.12709999999999999</v>
      </c>
      <c r="K3" s="3">
        <v>0.15379999999999999</v>
      </c>
      <c r="L3" s="3">
        <v>0.26669999999999999</v>
      </c>
      <c r="M3" s="3">
        <v>0.57689999999999997</v>
      </c>
      <c r="N3" s="3">
        <v>1.6999999999999999E-3</v>
      </c>
      <c r="O3" s="3">
        <f t="shared" si="0"/>
        <v>5</v>
      </c>
      <c r="P3" s="3">
        <f t="shared" si="0"/>
        <v>5</v>
      </c>
      <c r="Q3" s="3">
        <f t="shared" si="0"/>
        <v>4</v>
      </c>
      <c r="R3" s="3">
        <f t="shared" si="1"/>
        <v>3</v>
      </c>
      <c r="S3" s="3">
        <f t="shared" si="2"/>
        <v>5</v>
      </c>
      <c r="T3" s="3">
        <f t="shared" si="2"/>
        <v>4</v>
      </c>
      <c r="U3" s="3">
        <f t="shared" si="2"/>
        <v>4</v>
      </c>
      <c r="V3" s="3">
        <f t="shared" si="3"/>
        <v>5</v>
      </c>
      <c r="W3" s="3">
        <f t="shared" si="4"/>
        <v>3</v>
      </c>
      <c r="X3" s="3">
        <f t="shared" si="4"/>
        <v>3</v>
      </c>
      <c r="Y3" s="3">
        <f t="shared" si="4"/>
        <v>3</v>
      </c>
      <c r="Z3" s="3">
        <f t="shared" si="5"/>
        <v>3</v>
      </c>
      <c r="AA3" s="13">
        <f t="shared" ref="AA3:AA7" si="6">SUM(O3:Z3)/12</f>
        <v>3.9166666666666665</v>
      </c>
    </row>
    <row r="4" spans="1:27" x14ac:dyDescent="0.3">
      <c r="A4" s="2" t="s">
        <v>50</v>
      </c>
      <c r="B4" s="2" t="s">
        <v>104</v>
      </c>
      <c r="C4" s="2">
        <v>2.1100000000000001E-2</v>
      </c>
      <c r="D4" s="2">
        <v>3.9600000000000003E-2</v>
      </c>
      <c r="E4" s="2">
        <v>0.503</v>
      </c>
      <c r="F4" s="2">
        <v>0.2021</v>
      </c>
      <c r="G4" s="2">
        <v>0.29409999999999997</v>
      </c>
      <c r="H4" s="2">
        <v>0.40860000000000002</v>
      </c>
      <c r="I4" s="2">
        <v>0.62890000000000001</v>
      </c>
      <c r="J4" s="2">
        <v>0.1275</v>
      </c>
      <c r="K4" s="2">
        <v>0</v>
      </c>
      <c r="L4" s="2">
        <v>0</v>
      </c>
      <c r="M4" s="2">
        <v>0.5</v>
      </c>
      <c r="N4" s="2">
        <v>2.2000000000000001E-3</v>
      </c>
      <c r="O4" s="3">
        <f t="shared" si="0"/>
        <v>2</v>
      </c>
      <c r="P4" s="3">
        <f t="shared" si="0"/>
        <v>2</v>
      </c>
      <c r="Q4" s="3">
        <f t="shared" si="0"/>
        <v>3</v>
      </c>
      <c r="R4" s="3">
        <f t="shared" si="1"/>
        <v>5</v>
      </c>
      <c r="S4" s="3">
        <f t="shared" si="2"/>
        <v>4</v>
      </c>
      <c r="T4" s="3">
        <f t="shared" si="2"/>
        <v>6</v>
      </c>
      <c r="U4" s="3">
        <f t="shared" si="2"/>
        <v>6</v>
      </c>
      <c r="V4" s="3">
        <f t="shared" si="3"/>
        <v>6</v>
      </c>
      <c r="W4" s="3">
        <f t="shared" si="4"/>
        <v>4</v>
      </c>
      <c r="X4" s="3">
        <f t="shared" si="4"/>
        <v>4</v>
      </c>
      <c r="Y4" s="3">
        <f t="shared" si="4"/>
        <v>4</v>
      </c>
      <c r="Z4" s="3">
        <f t="shared" si="5"/>
        <v>4</v>
      </c>
      <c r="AA4" s="13">
        <f t="shared" si="6"/>
        <v>4.166666666666667</v>
      </c>
    </row>
    <row r="5" spans="1:27" x14ac:dyDescent="0.3">
      <c r="A5" s="3" t="s">
        <v>50</v>
      </c>
      <c r="B5" s="3" t="s">
        <v>105</v>
      </c>
      <c r="C5" s="3">
        <v>1.0500000000000001E-2</v>
      </c>
      <c r="D5" s="3">
        <v>2.06E-2</v>
      </c>
      <c r="E5" s="3">
        <v>0.50339999999999996</v>
      </c>
      <c r="F5" s="3">
        <v>0.1913</v>
      </c>
      <c r="G5" s="3">
        <v>0.28849999999999998</v>
      </c>
      <c r="H5" s="3">
        <v>0.41620000000000001</v>
      </c>
      <c r="I5" s="3">
        <v>0.63200000000000001</v>
      </c>
      <c r="J5" s="3">
        <v>0.1242</v>
      </c>
      <c r="K5" s="3">
        <v>0.1923</v>
      </c>
      <c r="L5" s="3">
        <v>0.3226</v>
      </c>
      <c r="M5" s="3">
        <v>0.59619999999999995</v>
      </c>
      <c r="N5" s="3">
        <v>1.6000000000000001E-3</v>
      </c>
      <c r="O5" s="3">
        <f t="shared" si="0"/>
        <v>4</v>
      </c>
      <c r="P5" s="3">
        <f t="shared" si="0"/>
        <v>4</v>
      </c>
      <c r="Q5" s="3">
        <f t="shared" si="0"/>
        <v>2</v>
      </c>
      <c r="R5" s="3">
        <f t="shared" si="1"/>
        <v>2</v>
      </c>
      <c r="S5" s="3">
        <f t="shared" si="2"/>
        <v>6</v>
      </c>
      <c r="T5" s="3">
        <f t="shared" si="2"/>
        <v>5</v>
      </c>
      <c r="U5" s="3">
        <f t="shared" si="2"/>
        <v>5</v>
      </c>
      <c r="V5" s="3">
        <f t="shared" si="3"/>
        <v>3</v>
      </c>
      <c r="W5" s="3">
        <f t="shared" si="4"/>
        <v>2</v>
      </c>
      <c r="X5" s="3">
        <f t="shared" si="4"/>
        <v>2</v>
      </c>
      <c r="Y5" s="3">
        <f t="shared" si="4"/>
        <v>2</v>
      </c>
      <c r="Z5" s="3">
        <f t="shared" si="5"/>
        <v>1</v>
      </c>
      <c r="AA5" s="13">
        <f t="shared" si="6"/>
        <v>3.1666666666666665</v>
      </c>
    </row>
    <row r="6" spans="1:27" x14ac:dyDescent="0.3">
      <c r="A6" s="2" t="s">
        <v>217</v>
      </c>
      <c r="B6" s="2" t="s">
        <v>104</v>
      </c>
      <c r="C6" s="2">
        <v>2.1100000000000001E-2</v>
      </c>
      <c r="D6" s="2">
        <v>3.7400000000000003E-2</v>
      </c>
      <c r="E6" s="2">
        <v>0.49170000000000003</v>
      </c>
      <c r="F6" s="2">
        <v>0.21049999999999999</v>
      </c>
      <c r="G6" s="2">
        <v>0.34449999999999997</v>
      </c>
      <c r="H6" s="2">
        <v>0.45300000000000001</v>
      </c>
      <c r="I6" s="2">
        <v>0.65029999999999999</v>
      </c>
      <c r="J6" s="2">
        <v>0.12509999999999999</v>
      </c>
      <c r="K6" s="2">
        <v>0</v>
      </c>
      <c r="L6" s="2">
        <v>0</v>
      </c>
      <c r="M6" s="2">
        <v>0.5</v>
      </c>
      <c r="N6" s="2">
        <v>2.2000000000000001E-3</v>
      </c>
      <c r="O6" s="3">
        <f t="shared" si="0"/>
        <v>2</v>
      </c>
      <c r="P6" s="3">
        <f t="shared" si="0"/>
        <v>3</v>
      </c>
      <c r="Q6" s="3">
        <f t="shared" si="0"/>
        <v>6</v>
      </c>
      <c r="R6" s="3">
        <f t="shared" si="1"/>
        <v>6</v>
      </c>
      <c r="S6" s="3">
        <f t="shared" si="2"/>
        <v>3</v>
      </c>
      <c r="T6" s="3">
        <f t="shared" si="2"/>
        <v>3</v>
      </c>
      <c r="U6" s="3">
        <f t="shared" si="2"/>
        <v>3</v>
      </c>
      <c r="V6" s="3">
        <f t="shared" si="3"/>
        <v>4</v>
      </c>
      <c r="W6" s="3">
        <f t="shared" si="4"/>
        <v>4</v>
      </c>
      <c r="X6" s="3">
        <f t="shared" si="4"/>
        <v>4</v>
      </c>
      <c r="Y6" s="3">
        <f t="shared" si="4"/>
        <v>4</v>
      </c>
      <c r="Z6" s="3">
        <f t="shared" si="5"/>
        <v>4</v>
      </c>
      <c r="AA6" s="13">
        <f t="shared" si="6"/>
        <v>3.8333333333333335</v>
      </c>
    </row>
    <row r="7" spans="1:27" x14ac:dyDescent="0.3">
      <c r="A7" s="11" t="s">
        <v>217</v>
      </c>
      <c r="B7" s="11" t="s">
        <v>105</v>
      </c>
      <c r="C7" s="11">
        <v>5.2600000000000001E-2</v>
      </c>
      <c r="D7" s="11">
        <v>9.35E-2</v>
      </c>
      <c r="E7" s="11">
        <v>0.51319999999999999</v>
      </c>
      <c r="F7" s="11">
        <v>0.19040000000000001</v>
      </c>
      <c r="G7" s="11">
        <v>0.35289999999999999</v>
      </c>
      <c r="H7" s="11">
        <v>0.49509999999999998</v>
      </c>
      <c r="I7" s="11">
        <v>0.66739999999999999</v>
      </c>
      <c r="J7" s="11">
        <v>0.11260000000000001</v>
      </c>
      <c r="K7" s="11">
        <v>0.26919999999999999</v>
      </c>
      <c r="L7" s="11">
        <v>0.42420000000000002</v>
      </c>
      <c r="M7" s="11">
        <v>0.63460000000000005</v>
      </c>
      <c r="N7" s="11">
        <v>1.6000000000000001E-3</v>
      </c>
      <c r="O7" s="3">
        <f t="shared" si="0"/>
        <v>1</v>
      </c>
      <c r="P7" s="3">
        <f t="shared" si="0"/>
        <v>1</v>
      </c>
      <c r="Q7" s="3">
        <f t="shared" si="0"/>
        <v>1</v>
      </c>
      <c r="R7" s="3">
        <f t="shared" si="1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3"/>
        <v>1</v>
      </c>
      <c r="W7" s="3">
        <f t="shared" si="4"/>
        <v>1</v>
      </c>
      <c r="X7" s="3">
        <f t="shared" si="4"/>
        <v>1</v>
      </c>
      <c r="Y7" s="3">
        <f t="shared" si="4"/>
        <v>1</v>
      </c>
      <c r="Z7" s="3">
        <f t="shared" si="5"/>
        <v>1</v>
      </c>
      <c r="AA7" s="13">
        <f t="shared" si="6"/>
        <v>1.25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533B-9C2E-4D73-A026-7FA82E38E761}">
  <dimension ref="A1:AA7"/>
  <sheetViews>
    <sheetView topLeftCell="M1" workbookViewId="0">
      <selection activeCell="AA2" sqref="AA2"/>
    </sheetView>
  </sheetViews>
  <sheetFormatPr defaultRowHeight="14.4" x14ac:dyDescent="0.3"/>
  <sheetData>
    <row r="1" spans="1:27" ht="15" thickBot="1" x14ac:dyDescent="0.35">
      <c r="A1" s="4" t="s">
        <v>219</v>
      </c>
      <c r="B1" s="4" t="s">
        <v>218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31</v>
      </c>
      <c r="L1" s="4" t="s">
        <v>32</v>
      </c>
      <c r="M1" s="4" t="s">
        <v>33</v>
      </c>
      <c r="N1" s="4" t="s">
        <v>34</v>
      </c>
      <c r="O1" s="6" t="s">
        <v>202</v>
      </c>
      <c r="P1" s="6" t="s">
        <v>203</v>
      </c>
      <c r="Q1" s="6" t="s">
        <v>204</v>
      </c>
      <c r="R1" s="6" t="s">
        <v>205</v>
      </c>
      <c r="S1" s="6" t="s">
        <v>206</v>
      </c>
      <c r="T1" s="6" t="s">
        <v>207</v>
      </c>
      <c r="U1" s="6" t="s">
        <v>208</v>
      </c>
      <c r="V1" s="6" t="s">
        <v>209</v>
      </c>
      <c r="W1" s="6" t="s">
        <v>210</v>
      </c>
      <c r="X1" s="6" t="s">
        <v>211</v>
      </c>
      <c r="Y1" s="6" t="s">
        <v>212</v>
      </c>
      <c r="Z1" s="6" t="s">
        <v>213</v>
      </c>
      <c r="AA1" s="6" t="s">
        <v>223</v>
      </c>
    </row>
    <row r="2" spans="1:27" ht="15" thickTop="1" x14ac:dyDescent="0.3">
      <c r="A2" s="3" t="s">
        <v>217</v>
      </c>
      <c r="B2" s="3" t="s">
        <v>105</v>
      </c>
      <c r="C2" s="3">
        <v>4.2099999999999999E-2</v>
      </c>
      <c r="D2" s="3">
        <v>7.8399999999999997E-2</v>
      </c>
      <c r="E2" s="3">
        <v>0.51539999999999997</v>
      </c>
      <c r="F2" s="3">
        <v>0.19089999999999999</v>
      </c>
      <c r="G2" s="3">
        <v>0.59099999999999997</v>
      </c>
      <c r="H2" s="3">
        <v>0.69520000000000004</v>
      </c>
      <c r="I2" s="3">
        <v>0.78190000000000004</v>
      </c>
      <c r="J2" s="3">
        <v>7.8E-2</v>
      </c>
      <c r="K2" s="3">
        <v>0.42309999999999998</v>
      </c>
      <c r="L2" s="3">
        <v>0.59460000000000002</v>
      </c>
      <c r="M2" s="3">
        <v>0.71150000000000002</v>
      </c>
      <c r="N2" s="3">
        <v>1.2999999999999999E-3</v>
      </c>
      <c r="O2" s="3">
        <f t="shared" ref="O2:Q7" si="0">RANK(C2,C:C,0)</f>
        <v>1</v>
      </c>
      <c r="P2" s="3">
        <f t="shared" si="0"/>
        <v>1</v>
      </c>
      <c r="Q2" s="3">
        <f t="shared" si="0"/>
        <v>1</v>
      </c>
      <c r="R2" s="3">
        <f t="shared" ref="R2:R7" si="1">RANK(F2,F:F,1)</f>
        <v>1</v>
      </c>
      <c r="S2" s="3">
        <f t="shared" ref="S2:U7" si="2">RANK(G2,G:G,0)</f>
        <v>1</v>
      </c>
      <c r="T2" s="3">
        <f t="shared" si="2"/>
        <v>1</v>
      </c>
      <c r="U2" s="3">
        <f t="shared" si="2"/>
        <v>1</v>
      </c>
      <c r="V2" s="3">
        <f t="shared" ref="V2:V7" si="3">RANK(J2,J:J,1)</f>
        <v>2</v>
      </c>
      <c r="W2" s="3">
        <f t="shared" ref="W2:Y7" si="4">RANK(K2,K:K,0)</f>
        <v>1</v>
      </c>
      <c r="X2" s="3">
        <f t="shared" si="4"/>
        <v>1</v>
      </c>
      <c r="Y2" s="3">
        <f t="shared" si="4"/>
        <v>1</v>
      </c>
      <c r="Z2" s="3">
        <f t="shared" ref="Z2:Z7" si="5">RANK(N2,N:N,1)</f>
        <v>1</v>
      </c>
      <c r="AA2" s="13">
        <f t="shared" ref="AA2:AA7" si="6">SUM(O2:Z2)/12</f>
        <v>1.0833333333333333</v>
      </c>
    </row>
    <row r="3" spans="1:27" x14ac:dyDescent="0.3">
      <c r="A3" s="3" t="s">
        <v>50</v>
      </c>
      <c r="B3" s="3" t="s">
        <v>105</v>
      </c>
      <c r="C3" s="3">
        <v>0</v>
      </c>
      <c r="D3" s="3">
        <v>0</v>
      </c>
      <c r="E3" s="3">
        <v>0.5</v>
      </c>
      <c r="F3" s="3">
        <v>0.19089999999999999</v>
      </c>
      <c r="G3" s="3">
        <v>0.57979999999999998</v>
      </c>
      <c r="H3" s="3">
        <v>0.68659999999999999</v>
      </c>
      <c r="I3" s="3">
        <v>0.77629999999999999</v>
      </c>
      <c r="J3" s="3">
        <v>7.46E-2</v>
      </c>
      <c r="K3" s="3">
        <v>0.42309999999999998</v>
      </c>
      <c r="L3" s="3">
        <v>0.59460000000000002</v>
      </c>
      <c r="M3" s="3">
        <v>0.71150000000000002</v>
      </c>
      <c r="N3" s="3">
        <v>1.2999999999999999E-3</v>
      </c>
      <c r="O3" s="3">
        <f t="shared" si="0"/>
        <v>2</v>
      </c>
      <c r="P3" s="3">
        <f t="shared" si="0"/>
        <v>2</v>
      </c>
      <c r="Q3" s="3">
        <f t="shared" si="0"/>
        <v>2</v>
      </c>
      <c r="R3" s="3">
        <f t="shared" si="1"/>
        <v>1</v>
      </c>
      <c r="S3" s="3">
        <f t="shared" si="2"/>
        <v>2</v>
      </c>
      <c r="T3" s="3">
        <f t="shared" si="2"/>
        <v>2</v>
      </c>
      <c r="U3" s="3">
        <f t="shared" si="2"/>
        <v>2</v>
      </c>
      <c r="V3" s="3">
        <f t="shared" si="3"/>
        <v>1</v>
      </c>
      <c r="W3" s="3">
        <f t="shared" si="4"/>
        <v>1</v>
      </c>
      <c r="X3" s="3">
        <f t="shared" si="4"/>
        <v>1</v>
      </c>
      <c r="Y3" s="3">
        <f t="shared" si="4"/>
        <v>1</v>
      </c>
      <c r="Z3" s="3">
        <f t="shared" si="5"/>
        <v>1</v>
      </c>
      <c r="AA3" s="13">
        <f t="shared" si="6"/>
        <v>1.5</v>
      </c>
    </row>
    <row r="4" spans="1:27" x14ac:dyDescent="0.3">
      <c r="A4" s="3" t="s">
        <v>49</v>
      </c>
      <c r="B4" s="3" t="s">
        <v>105</v>
      </c>
      <c r="C4" s="3">
        <v>0</v>
      </c>
      <c r="D4" s="3">
        <v>0</v>
      </c>
      <c r="E4" s="3">
        <v>0.5</v>
      </c>
      <c r="F4" s="3">
        <v>0.19120000000000001</v>
      </c>
      <c r="G4" s="3">
        <v>0.50980000000000003</v>
      </c>
      <c r="H4" s="3">
        <v>0.62980000000000003</v>
      </c>
      <c r="I4" s="3">
        <v>0.74129999999999996</v>
      </c>
      <c r="J4" s="3">
        <v>8.8700000000000001E-2</v>
      </c>
      <c r="K4" s="3">
        <v>0.42309999999999998</v>
      </c>
      <c r="L4" s="3">
        <v>0.59460000000000002</v>
      </c>
      <c r="M4" s="3">
        <v>0.71150000000000002</v>
      </c>
      <c r="N4" s="3">
        <v>1.4E-3</v>
      </c>
      <c r="O4" s="3">
        <f t="shared" si="0"/>
        <v>2</v>
      </c>
      <c r="P4" s="3">
        <f t="shared" si="0"/>
        <v>2</v>
      </c>
      <c r="Q4" s="3">
        <f t="shared" si="0"/>
        <v>2</v>
      </c>
      <c r="R4" s="3">
        <f t="shared" si="1"/>
        <v>3</v>
      </c>
      <c r="S4" s="3">
        <f t="shared" si="2"/>
        <v>3</v>
      </c>
      <c r="T4" s="3">
        <f t="shared" si="2"/>
        <v>3</v>
      </c>
      <c r="U4" s="3">
        <f t="shared" si="2"/>
        <v>3</v>
      </c>
      <c r="V4" s="3">
        <f t="shared" si="3"/>
        <v>3</v>
      </c>
      <c r="W4" s="3">
        <f t="shared" si="4"/>
        <v>1</v>
      </c>
      <c r="X4" s="3">
        <f t="shared" si="4"/>
        <v>1</v>
      </c>
      <c r="Y4" s="3">
        <f t="shared" si="4"/>
        <v>1</v>
      </c>
      <c r="Z4" s="3">
        <f t="shared" si="5"/>
        <v>3</v>
      </c>
      <c r="AA4" s="13">
        <f t="shared" si="6"/>
        <v>2.25</v>
      </c>
    </row>
    <row r="5" spans="1:27" x14ac:dyDescent="0.3">
      <c r="A5" s="2" t="s">
        <v>217</v>
      </c>
      <c r="B5" s="2" t="s">
        <v>104</v>
      </c>
      <c r="C5" s="2">
        <v>0</v>
      </c>
      <c r="D5" s="2">
        <v>0</v>
      </c>
      <c r="E5" s="2">
        <v>0.5</v>
      </c>
      <c r="F5" s="2">
        <v>0.19689999999999999</v>
      </c>
      <c r="G5" s="2">
        <v>0.46500000000000002</v>
      </c>
      <c r="H5" s="2">
        <v>0.53810000000000002</v>
      </c>
      <c r="I5" s="2">
        <v>0.6996</v>
      </c>
      <c r="J5" s="2">
        <v>0.12640000000000001</v>
      </c>
      <c r="K5" s="2">
        <v>0</v>
      </c>
      <c r="L5" s="2">
        <v>0</v>
      </c>
      <c r="M5" s="2">
        <v>0.5</v>
      </c>
      <c r="N5" s="2">
        <v>2.2000000000000001E-3</v>
      </c>
      <c r="O5" s="3">
        <f t="shared" si="0"/>
        <v>2</v>
      </c>
      <c r="P5" s="3">
        <f t="shared" si="0"/>
        <v>2</v>
      </c>
      <c r="Q5" s="3">
        <f t="shared" si="0"/>
        <v>2</v>
      </c>
      <c r="R5" s="3">
        <f t="shared" si="1"/>
        <v>5</v>
      </c>
      <c r="S5" s="3">
        <f t="shared" si="2"/>
        <v>4</v>
      </c>
      <c r="T5" s="3">
        <f t="shared" si="2"/>
        <v>4</v>
      </c>
      <c r="U5" s="3">
        <f t="shared" si="2"/>
        <v>4</v>
      </c>
      <c r="V5" s="3">
        <f t="shared" si="3"/>
        <v>4</v>
      </c>
      <c r="W5" s="3">
        <f t="shared" si="4"/>
        <v>4</v>
      </c>
      <c r="X5" s="3">
        <f t="shared" si="4"/>
        <v>4</v>
      </c>
      <c r="Y5" s="3">
        <f t="shared" si="4"/>
        <v>4</v>
      </c>
      <c r="Z5" s="3">
        <f t="shared" si="5"/>
        <v>4</v>
      </c>
      <c r="AA5" s="13">
        <f t="shared" si="6"/>
        <v>3.5833333333333335</v>
      </c>
    </row>
    <row r="6" spans="1:27" x14ac:dyDescent="0.3">
      <c r="A6" s="2" t="s">
        <v>49</v>
      </c>
      <c r="B6" s="2" t="s">
        <v>104</v>
      </c>
      <c r="C6" s="2">
        <v>0</v>
      </c>
      <c r="D6" s="2">
        <v>0</v>
      </c>
      <c r="E6" s="2">
        <v>0.5</v>
      </c>
      <c r="F6" s="2">
        <v>0.19719999999999999</v>
      </c>
      <c r="G6" s="2">
        <v>0.44819999999999999</v>
      </c>
      <c r="H6" s="2">
        <v>0.50960000000000005</v>
      </c>
      <c r="I6" s="2">
        <v>0.68530000000000002</v>
      </c>
      <c r="J6" s="2">
        <v>0.1346</v>
      </c>
      <c r="K6" s="2">
        <v>0</v>
      </c>
      <c r="L6" s="2">
        <v>0</v>
      </c>
      <c r="M6" s="2">
        <v>0.5</v>
      </c>
      <c r="N6" s="2">
        <v>2.3E-3</v>
      </c>
      <c r="O6" s="3">
        <f t="shared" si="0"/>
        <v>2</v>
      </c>
      <c r="P6" s="3">
        <f t="shared" si="0"/>
        <v>2</v>
      </c>
      <c r="Q6" s="3">
        <f t="shared" si="0"/>
        <v>2</v>
      </c>
      <c r="R6" s="3">
        <f t="shared" si="1"/>
        <v>6</v>
      </c>
      <c r="S6" s="3">
        <f t="shared" si="2"/>
        <v>6</v>
      </c>
      <c r="T6" s="3">
        <f t="shared" si="2"/>
        <v>5</v>
      </c>
      <c r="U6" s="3">
        <f t="shared" si="2"/>
        <v>5</v>
      </c>
      <c r="V6" s="3">
        <f t="shared" si="3"/>
        <v>5</v>
      </c>
      <c r="W6" s="3">
        <f t="shared" si="4"/>
        <v>4</v>
      </c>
      <c r="X6" s="3">
        <f t="shared" si="4"/>
        <v>4</v>
      </c>
      <c r="Y6" s="3">
        <f t="shared" si="4"/>
        <v>4</v>
      </c>
      <c r="Z6" s="3">
        <f t="shared" si="5"/>
        <v>5</v>
      </c>
      <c r="AA6" s="13">
        <f t="shared" si="6"/>
        <v>4.166666666666667</v>
      </c>
    </row>
    <row r="7" spans="1:27" x14ac:dyDescent="0.3">
      <c r="A7" s="5" t="s">
        <v>50</v>
      </c>
      <c r="B7" s="5" t="s">
        <v>104</v>
      </c>
      <c r="C7" s="5">
        <v>0</v>
      </c>
      <c r="D7" s="5">
        <v>0</v>
      </c>
      <c r="E7" s="5">
        <v>0.5</v>
      </c>
      <c r="F7" s="5">
        <v>0.1958</v>
      </c>
      <c r="G7" s="5">
        <v>0.46500000000000002</v>
      </c>
      <c r="H7" s="5">
        <v>0.4592</v>
      </c>
      <c r="I7" s="5">
        <v>0.66259999999999997</v>
      </c>
      <c r="J7" s="5">
        <v>0.1489</v>
      </c>
      <c r="K7" s="5">
        <v>0</v>
      </c>
      <c r="L7" s="5">
        <v>0</v>
      </c>
      <c r="M7" s="5">
        <v>0.5</v>
      </c>
      <c r="N7" s="5">
        <v>2.8999999999999998E-3</v>
      </c>
      <c r="O7" s="3">
        <f t="shared" si="0"/>
        <v>2</v>
      </c>
      <c r="P7" s="3">
        <f t="shared" si="0"/>
        <v>2</v>
      </c>
      <c r="Q7" s="3">
        <f t="shared" si="0"/>
        <v>2</v>
      </c>
      <c r="R7" s="3">
        <f t="shared" si="1"/>
        <v>4</v>
      </c>
      <c r="S7" s="3">
        <f t="shared" si="2"/>
        <v>4</v>
      </c>
      <c r="T7" s="3">
        <f t="shared" si="2"/>
        <v>6</v>
      </c>
      <c r="U7" s="3">
        <f t="shared" si="2"/>
        <v>6</v>
      </c>
      <c r="V7" s="3">
        <f t="shared" si="3"/>
        <v>6</v>
      </c>
      <c r="W7" s="3">
        <f t="shared" si="4"/>
        <v>4</v>
      </c>
      <c r="X7" s="3">
        <f t="shared" si="4"/>
        <v>4</v>
      </c>
      <c r="Y7" s="3">
        <f t="shared" si="4"/>
        <v>4</v>
      </c>
      <c r="Z7" s="3">
        <f t="shared" si="5"/>
        <v>6</v>
      </c>
      <c r="AA7" s="13">
        <f t="shared" si="6"/>
        <v>4.166666666666667</v>
      </c>
    </row>
  </sheetData>
  <sortState xmlns:xlrd2="http://schemas.microsoft.com/office/spreadsheetml/2017/richdata2" ref="A2:AA7">
    <sortCondition ref="A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original data</vt:lpstr>
      <vt:lpstr>encoder</vt:lpstr>
      <vt:lpstr>resampling_lr</vt:lpstr>
      <vt:lpstr>resampling_mlp</vt:lpstr>
      <vt:lpstr>resampling_rf</vt:lpstr>
      <vt:lpstr>resampling_overall</vt:lpstr>
      <vt:lpstr>dr_lr</vt:lpstr>
      <vt:lpstr>dr_mlp</vt:lpstr>
      <vt:lpstr>dr_rf</vt:lpstr>
      <vt:lpstr>dr_overall</vt:lpstr>
      <vt:lpstr>combination_lr</vt:lpstr>
      <vt:lpstr>combination_mlp</vt:lpstr>
      <vt:lpstr>combination_rf</vt:lpstr>
      <vt:lpstr>combination_overall</vt:lpstr>
      <vt:lpstr>schema_comparison</vt:lpstr>
      <vt:lpstr>rank_overall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Ihor Horpynych</cp:lastModifiedBy>
  <dcterms:created xsi:type="dcterms:W3CDTF">2020-04-05T20:38:58Z</dcterms:created>
  <dcterms:modified xsi:type="dcterms:W3CDTF">2020-04-14T18:43:41Z</dcterms:modified>
</cp:coreProperties>
</file>