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ihor_shubin_jabil_com/Documents/Desktop/"/>
    </mc:Choice>
  </mc:AlternateContent>
  <xr:revisionPtr revIDLastSave="7" documentId="8_{333B5567-7381-4E51-B5B2-2CB46D1E16BA}" xr6:coauthVersionLast="47" xr6:coauthVersionMax="47" xr10:uidLastSave="{9A172C99-84A5-45C0-8CE0-DFA51585139F}"/>
  <bookViews>
    <workbookView xWindow="15360" yWindow="0" windowWidth="15360" windowHeight="16680" xr2:uid="{A165CAB8-4234-4E81-A305-F753D69B9A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1" l="1"/>
  <c r="B26" i="1"/>
  <c r="D40" i="1"/>
  <c r="D51" i="1"/>
  <c r="D62" i="1"/>
  <c r="D74" i="1"/>
  <c r="D80" i="1"/>
  <c r="D88" i="1"/>
  <c r="D92" i="1"/>
  <c r="B92" i="1"/>
  <c r="D99" i="1"/>
  <c r="B99" i="1"/>
  <c r="D109" i="1"/>
  <c r="B109" i="1"/>
  <c r="D104" i="1"/>
  <c r="B104" i="1"/>
  <c r="B80" i="1"/>
  <c r="B74" i="1"/>
  <c r="B62" i="1"/>
  <c r="B51" i="1"/>
  <c r="B40" i="1"/>
  <c r="B20" i="1"/>
  <c r="B10" i="1"/>
  <c r="B3" i="1"/>
  <c r="D3" i="1"/>
  <c r="E1" i="1" s="1"/>
  <c r="D10" i="1"/>
  <c r="D20" i="1"/>
  <c r="D26" i="1"/>
  <c r="C1" i="1" l="1"/>
</calcChain>
</file>

<file path=xl/sharedStrings.xml><?xml version="1.0" encoding="utf-8"?>
<sst xmlns="http://schemas.openxmlformats.org/spreadsheetml/2006/main" count="127" uniqueCount="92">
  <si>
    <t>User</t>
  </si>
  <si>
    <t>Analytic - passerby</t>
  </si>
  <si>
    <t>Analytic - passing</t>
  </si>
  <si>
    <t>Analytic - visitor</t>
  </si>
  <si>
    <t>Analytic - visit</t>
  </si>
  <si>
    <t>Analytic - record</t>
  </si>
  <si>
    <t>Analytic - instore</t>
  </si>
  <si>
    <t>Analytic - zones</t>
  </si>
  <si>
    <t>Analytic - raw</t>
  </si>
  <si>
    <t>Analytic - device</t>
  </si>
  <si>
    <t>Analytic - System</t>
  </si>
  <si>
    <t>Media - Visits</t>
  </si>
  <si>
    <t>Media - Campaign</t>
  </si>
  <si>
    <t>Analytic - sensor</t>
  </si>
  <si>
    <t>POST /1/user/auth</t>
  </si>
  <si>
    <t>GET /1/user/zones</t>
  </si>
  <si>
    <t>GET /1/user/zoneinfos</t>
  </si>
  <si>
    <t>GET /1/user/devices</t>
  </si>
  <si>
    <t>GET /1/user/monitoring</t>
  </si>
  <si>
    <t>GET /1/analytic/passerby/count</t>
  </si>
  <si>
    <t>GET /1/analytic/passerby/countdetails</t>
  </si>
  <si>
    <t>GET /1/analytic/passerby/counthour</t>
  </si>
  <si>
    <t>GET /1/analytic/passerby/counthourday</t>
  </si>
  <si>
    <t>GET /1/analytic/passerby/countsum</t>
  </si>
  <si>
    <t>GET /1/analytic/passerby/besttimes</t>
  </si>
  <si>
    <t>GET /1/analytic/passerby/countcommon</t>
  </si>
  <si>
    <t>GET /1/analytic/passing/count</t>
  </si>
  <si>
    <t>GET /1/analytic/passing/countdetails</t>
  </si>
  <si>
    <t>GET /1/analytic/passing/counthourdetails</t>
  </si>
  <si>
    <t>GET /1/analytic/visitor/count</t>
  </si>
  <si>
    <t>GET /1/analytic/visitor/countdetails</t>
  </si>
  <si>
    <t>GET /1/analytic/visitor/duration</t>
  </si>
  <si>
    <t>GET /1/analytic/visitor/durationdetails</t>
  </si>
  <si>
    <t>GET /1/analytic/visitor/besttimes</t>
  </si>
  <si>
    <t>GET /1/analytic/visitor/counthour</t>
  </si>
  <si>
    <t>GET /1/analytic/visitor/counthourday</t>
  </si>
  <si>
    <t>GET /1/analytic/visitor/counthourdetails</t>
  </si>
  <si>
    <t>GET /1/analytic/visitor/counthourdaystart</t>
  </si>
  <si>
    <t>GET /1/analytic/visitor/countsum</t>
  </si>
  <si>
    <t>GET /1/analytic/visitor/countcommon</t>
  </si>
  <si>
    <t>GET /1/analytic/visit/count</t>
  </si>
  <si>
    <t>GET /1/analytic/visit/countdetails</t>
  </si>
  <si>
    <t>GET /1/analytic/visit/counthourdetails</t>
  </si>
  <si>
    <t>GET /1/analytic/visit/duration</t>
  </si>
  <si>
    <t>GET /1/analytic/visit/durationdetails</t>
  </si>
  <si>
    <t>GET /1/analytic/visit/counthour</t>
  </si>
  <si>
    <t>GET /1/analytic/visit/counthourday</t>
  </si>
  <si>
    <t>GET /1/analytic/visit/counthourdaystart</t>
  </si>
  <si>
    <t>GET /1/analytic/record/visitor</t>
  </si>
  <si>
    <t>GET /1/analytic/record/visit</t>
  </si>
  <si>
    <t>GET /1/analytic/record/day</t>
  </si>
  <si>
    <t>GET /1/analytic/record/visitday</t>
  </si>
  <si>
    <t>GET /1/analytic/record/time</t>
  </si>
  <si>
    <t>GET /1/analytic/record/passerby</t>
  </si>
  <si>
    <t>GET /1/analytic/record/passerbyday</t>
  </si>
  <si>
    <t>GET /1/analytic/record/passerbytime</t>
  </si>
  <si>
    <t>GET /1/analytic/instore/count</t>
  </si>
  <si>
    <t>GET /1/analytic/instore/countnew</t>
  </si>
  <si>
    <t>GET /1/analytic/instore/countdetails</t>
  </si>
  <si>
    <t>GET /1/analytic/instore/duration</t>
  </si>
  <si>
    <t>GET /1/analytic/instore/pageview</t>
  </si>
  <si>
    <t>GET /1/analytic/instore/subscribe</t>
  </si>
  <si>
    <t>GET /1/analytic/instore/users</t>
  </si>
  <si>
    <t>GET /1/analytic/instore/opinions</t>
  </si>
  <si>
    <t>GET /1/analytic/instore/gains</t>
  </si>
  <si>
    <t>GET /1/analytic/zone/general</t>
  </si>
  <si>
    <t>GET /1/analytic/zone/venn</t>
  </si>
  <si>
    <t>GET /1/analytic/zone/sankey</t>
  </si>
  <si>
    <t>GET /1/analytic/raw/passerby</t>
  </si>
  <si>
    <t>GET /1/analytic/raw/visitor</t>
  </si>
  <si>
    <t>GET /1/analytic/raw/visitorLight</t>
  </si>
  <si>
    <t>GET /1/analytic/raw/visitorMacList</t>
  </si>
  <si>
    <t>GET /1/analytic/raw/passerbyMacList</t>
  </si>
  <si>
    <t>GET /1/analytic/devices/count</t>
  </si>
  <si>
    <t>GET /1/analytic/system/lastupdate</t>
  </si>
  <si>
    <t>GET /1/analytic/system/quicklastupdate</t>
  </si>
  <si>
    <t>GET /1/analytic/system/forceRefresh</t>
  </si>
  <si>
    <t>GET /1/analytic/system/temporaryTable</t>
  </si>
  <si>
    <t>GET /1/media/visit/count</t>
  </si>
  <si>
    <t>GET /1/media/visit/countdetails</t>
  </si>
  <si>
    <t>GET /1/media/campaign/list</t>
  </si>
  <si>
    <t>GET /1/media/campaign/count</t>
  </si>
  <si>
    <t>GET /1/analytic/sensor/count</t>
  </si>
  <si>
    <t>GET /1/analytic/sensor/countdetails</t>
  </si>
  <si>
    <t>GET /1/analytic/sensor/countRaw</t>
  </si>
  <si>
    <t>GET /1/analytic/sensor/countdetailsRaw</t>
  </si>
  <si>
    <t>API Fetcher</t>
  </si>
  <si>
    <t>Excel Filler</t>
  </si>
  <si>
    <t>+</t>
  </si>
  <si>
    <t>n/a</t>
  </si>
  <si>
    <t>bad api</t>
  </si>
  <si>
    <t>72 endpoints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</si>
</sst>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0" fillId="0" borderId="4" xfId="0" applyBorder="1"/>
    <xf numFmtId="9" fontId="0" fillId="0" borderId="0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9" fontId="2" fillId="0" borderId="9" xfId="0" applyNumberFormat="1" applyFont="1" applyBorder="1"/>
    <xf numFmtId="9" fontId="2" fillId="0" borderId="10" xfId="0" applyNumberFormat="1" applyFont="1" applyBorder="1"/>
    <xf numFmtId="0" fontId="0" fillId="0" borderId="2" xfId="0" applyBorder="1"/>
    <xf numFmtId="0" fontId="0" fillId="0" borderId="3" xfId="0" applyBorder="1"/>
    <xf numFmtId="9" fontId="0" fillId="0" borderId="2" xfId="1" applyFont="1" applyBorder="1"/>
    <xf numFmtId="9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A3CC-69E9-4B5D-8D31-B2725BBDF0A5}">
  <dimension ref="A1:G114"/>
  <sheetViews>
    <sheetView tabSelected="1" topLeftCell="A54" workbookViewId="0">
      <selection activeCell="B89" sqref="B89"/>
    </sheetView>
  </sheetViews>
  <sheetFormatPr defaultRowHeight="14.4" x14ac:dyDescent="0.3"/>
  <cols>
    <col min="1" max="1" width="35.88671875" bestFit="1" customWidth="1"/>
    <col min="2" max="2" width="15.77734375" customWidth="1"/>
    <col min="4" max="4" width="11.33203125" bestFit="1" customWidth="1"/>
    <col min="7" max="7" width="11.109375" customWidth="1"/>
  </cols>
  <sheetData>
    <row r="1" spans="1:7" ht="15" thickBot="1" x14ac:dyDescent="0.35">
      <c r="B1" s="8" t="s">
        <v>86</v>
      </c>
      <c r="C1" s="9">
        <f>AVERAGE(B3,B10,B20,B26,B40,B51,B62,B74,B80,B88,B92,B99,B104,B109)</f>
        <v>0.40932282003710574</v>
      </c>
      <c r="D1" s="8" t="s">
        <v>87</v>
      </c>
      <c r="E1" s="10">
        <f>AVERAGE(D3,D10,D20,D26,D40,D51,D62,D74,D80,D88,D92,D99,D104,D109)</f>
        <v>0.10204081632653061</v>
      </c>
      <c r="G1" t="s">
        <v>91</v>
      </c>
    </row>
    <row r="2" spans="1:7" x14ac:dyDescent="0.3">
      <c r="A2" s="1" t="s">
        <v>0</v>
      </c>
      <c r="B2" s="11"/>
      <c r="C2" s="11"/>
      <c r="D2" s="11"/>
      <c r="E2" s="12"/>
    </row>
    <row r="3" spans="1:7" x14ac:dyDescent="0.3">
      <c r="A3" s="2"/>
      <c r="B3" s="3">
        <f>5/5</f>
        <v>1</v>
      </c>
      <c r="D3" s="3">
        <f>4/4</f>
        <v>1</v>
      </c>
      <c r="E3" s="4"/>
    </row>
    <row r="4" spans="1:7" x14ac:dyDescent="0.3">
      <c r="A4" s="2" t="s">
        <v>14</v>
      </c>
      <c r="B4" t="s">
        <v>88</v>
      </c>
      <c r="D4" t="s">
        <v>89</v>
      </c>
      <c r="E4" s="4"/>
    </row>
    <row r="5" spans="1:7" x14ac:dyDescent="0.3">
      <c r="A5" s="2" t="s">
        <v>15</v>
      </c>
      <c r="B5" t="s">
        <v>88</v>
      </c>
      <c r="D5" t="s">
        <v>88</v>
      </c>
      <c r="E5" s="4"/>
    </row>
    <row r="6" spans="1:7" x14ac:dyDescent="0.3">
      <c r="A6" s="2" t="s">
        <v>16</v>
      </c>
      <c r="B6" t="s">
        <v>88</v>
      </c>
      <c r="D6" t="s">
        <v>88</v>
      </c>
      <c r="E6" s="4"/>
    </row>
    <row r="7" spans="1:7" x14ac:dyDescent="0.3">
      <c r="A7" s="2" t="s">
        <v>17</v>
      </c>
      <c r="B7" t="s">
        <v>88</v>
      </c>
      <c r="D7" t="s">
        <v>88</v>
      </c>
      <c r="E7" s="4"/>
    </row>
    <row r="8" spans="1:7" ht="15" thickBot="1" x14ac:dyDescent="0.35">
      <c r="A8" s="5" t="s">
        <v>18</v>
      </c>
      <c r="B8" s="6" t="s">
        <v>88</v>
      </c>
      <c r="C8" s="6"/>
      <c r="D8" s="6" t="s">
        <v>88</v>
      </c>
      <c r="E8" s="7"/>
    </row>
    <row r="9" spans="1:7" ht="15" thickBot="1" x14ac:dyDescent="0.35"/>
    <row r="10" spans="1:7" x14ac:dyDescent="0.3">
      <c r="A10" s="1" t="s">
        <v>1</v>
      </c>
      <c r="B10" s="13">
        <f>4/7</f>
        <v>0.5714285714285714</v>
      </c>
      <c r="C10" s="11"/>
      <c r="D10" s="13">
        <f>3/7</f>
        <v>0.42857142857142855</v>
      </c>
      <c r="E10" s="12"/>
    </row>
    <row r="11" spans="1:7" x14ac:dyDescent="0.3">
      <c r="A11" s="2"/>
      <c r="E11" s="4"/>
    </row>
    <row r="12" spans="1:7" x14ac:dyDescent="0.3">
      <c r="A12" s="2" t="s">
        <v>19</v>
      </c>
      <c r="B12" t="s">
        <v>88</v>
      </c>
      <c r="D12" t="s">
        <v>88</v>
      </c>
      <c r="E12" s="4"/>
    </row>
    <row r="13" spans="1:7" x14ac:dyDescent="0.3">
      <c r="A13" s="2" t="s">
        <v>20</v>
      </c>
      <c r="B13" t="s">
        <v>88</v>
      </c>
      <c r="D13" t="s">
        <v>88</v>
      </c>
      <c r="E13" s="4"/>
    </row>
    <row r="14" spans="1:7" x14ac:dyDescent="0.3">
      <c r="A14" s="2" t="s">
        <v>21</v>
      </c>
      <c r="B14" t="s">
        <v>88</v>
      </c>
      <c r="D14" t="s">
        <v>88</v>
      </c>
      <c r="E14" s="4"/>
    </row>
    <row r="15" spans="1:7" x14ac:dyDescent="0.3">
      <c r="A15" s="2" t="s">
        <v>22</v>
      </c>
      <c r="B15" t="s">
        <v>90</v>
      </c>
      <c r="E15" s="4"/>
    </row>
    <row r="16" spans="1:7" x14ac:dyDescent="0.3">
      <c r="A16" s="2" t="s">
        <v>23</v>
      </c>
      <c r="B16" t="s">
        <v>90</v>
      </c>
      <c r="E16" s="4"/>
    </row>
    <row r="17" spans="1:5" x14ac:dyDescent="0.3">
      <c r="A17" s="2" t="s">
        <v>24</v>
      </c>
      <c r="B17" t="s">
        <v>88</v>
      </c>
      <c r="E17" s="4"/>
    </row>
    <row r="18" spans="1:5" ht="15" thickBot="1" x14ac:dyDescent="0.35">
      <c r="A18" s="5" t="s">
        <v>25</v>
      </c>
      <c r="B18" s="6" t="s">
        <v>90</v>
      </c>
      <c r="C18" s="6"/>
      <c r="D18" s="6"/>
      <c r="E18" s="7"/>
    </row>
    <row r="19" spans="1:5" ht="15" thickBot="1" x14ac:dyDescent="0.35"/>
    <row r="20" spans="1:5" x14ac:dyDescent="0.3">
      <c r="A20" s="1" t="s">
        <v>2</v>
      </c>
      <c r="B20" s="13">
        <f>3/3</f>
        <v>1</v>
      </c>
      <c r="C20" s="11"/>
      <c r="D20" s="13">
        <f>0/3</f>
        <v>0</v>
      </c>
      <c r="E20" s="12"/>
    </row>
    <row r="21" spans="1:5" x14ac:dyDescent="0.3">
      <c r="A21" s="2"/>
      <c r="E21" s="4"/>
    </row>
    <row r="22" spans="1:5" x14ac:dyDescent="0.3">
      <c r="A22" s="2" t="s">
        <v>26</v>
      </c>
      <c r="B22" t="s">
        <v>88</v>
      </c>
      <c r="E22" s="4"/>
    </row>
    <row r="23" spans="1:5" x14ac:dyDescent="0.3">
      <c r="A23" s="2" t="s">
        <v>27</v>
      </c>
      <c r="B23" t="s">
        <v>88</v>
      </c>
      <c r="E23" s="4"/>
    </row>
    <row r="24" spans="1:5" ht="15" thickBot="1" x14ac:dyDescent="0.35">
      <c r="A24" s="5" t="s">
        <v>28</v>
      </c>
      <c r="B24" s="6" t="s">
        <v>88</v>
      </c>
      <c r="C24" s="6"/>
      <c r="D24" s="6"/>
      <c r="E24" s="7"/>
    </row>
    <row r="25" spans="1:5" ht="15" thickBot="1" x14ac:dyDescent="0.35"/>
    <row r="26" spans="1:5" x14ac:dyDescent="0.3">
      <c r="A26" s="1" t="s">
        <v>3</v>
      </c>
      <c r="B26" s="13">
        <f>10/11</f>
        <v>0.90909090909090906</v>
      </c>
      <c r="C26" s="11"/>
      <c r="D26" s="13">
        <f>0/11</f>
        <v>0</v>
      </c>
      <c r="E26" s="12"/>
    </row>
    <row r="27" spans="1:5" x14ac:dyDescent="0.3">
      <c r="A27" s="2"/>
      <c r="E27" s="4"/>
    </row>
    <row r="28" spans="1:5" x14ac:dyDescent="0.3">
      <c r="A28" s="2" t="s">
        <v>29</v>
      </c>
      <c r="B28" t="s">
        <v>88</v>
      </c>
      <c r="E28" s="4"/>
    </row>
    <row r="29" spans="1:5" x14ac:dyDescent="0.3">
      <c r="A29" s="2" t="s">
        <v>30</v>
      </c>
      <c r="B29" t="s">
        <v>88</v>
      </c>
      <c r="E29" s="4"/>
    </row>
    <row r="30" spans="1:5" x14ac:dyDescent="0.3">
      <c r="A30" s="2" t="s">
        <v>31</v>
      </c>
      <c r="B30" t="s">
        <v>88</v>
      </c>
      <c r="E30" s="4"/>
    </row>
    <row r="31" spans="1:5" x14ac:dyDescent="0.3">
      <c r="A31" s="2" t="s">
        <v>32</v>
      </c>
      <c r="B31" t="s">
        <v>88</v>
      </c>
      <c r="E31" s="4"/>
    </row>
    <row r="32" spans="1:5" x14ac:dyDescent="0.3">
      <c r="A32" s="2" t="s">
        <v>33</v>
      </c>
      <c r="B32" t="s">
        <v>88</v>
      </c>
      <c r="E32" s="4"/>
    </row>
    <row r="33" spans="1:5" x14ac:dyDescent="0.3">
      <c r="A33" s="2" t="s">
        <v>34</v>
      </c>
      <c r="B33" t="s">
        <v>88</v>
      </c>
      <c r="E33" s="4"/>
    </row>
    <row r="34" spans="1:5" x14ac:dyDescent="0.3">
      <c r="A34" s="2" t="s">
        <v>35</v>
      </c>
      <c r="B34" t="s">
        <v>90</v>
      </c>
      <c r="E34" s="4"/>
    </row>
    <row r="35" spans="1:5" x14ac:dyDescent="0.3">
      <c r="A35" s="2" t="s">
        <v>36</v>
      </c>
      <c r="B35" t="s">
        <v>88</v>
      </c>
      <c r="E35" s="4"/>
    </row>
    <row r="36" spans="1:5" x14ac:dyDescent="0.3">
      <c r="A36" s="2" t="s">
        <v>37</v>
      </c>
      <c r="B36" t="s">
        <v>88</v>
      </c>
      <c r="E36" s="4"/>
    </row>
    <row r="37" spans="1:5" x14ac:dyDescent="0.3">
      <c r="A37" s="2" t="s">
        <v>38</v>
      </c>
      <c r="B37" t="s">
        <v>88</v>
      </c>
      <c r="E37" s="4"/>
    </row>
    <row r="38" spans="1:5" ht="15" thickBot="1" x14ac:dyDescent="0.35">
      <c r="A38" s="5" t="s">
        <v>39</v>
      </c>
      <c r="B38" s="6" t="s">
        <v>88</v>
      </c>
      <c r="C38" s="6"/>
      <c r="D38" s="6"/>
      <c r="E38" s="7"/>
    </row>
    <row r="39" spans="1:5" ht="15" thickBot="1" x14ac:dyDescent="0.35"/>
    <row r="40" spans="1:5" x14ac:dyDescent="0.3">
      <c r="A40" s="1" t="s">
        <v>4</v>
      </c>
      <c r="B40" s="14">
        <f>0/8</f>
        <v>0</v>
      </c>
      <c r="C40" s="11"/>
      <c r="D40" s="14">
        <f>0/8</f>
        <v>0</v>
      </c>
      <c r="E40" s="12"/>
    </row>
    <row r="41" spans="1:5" x14ac:dyDescent="0.3">
      <c r="A41" s="2"/>
      <c r="E41" s="4"/>
    </row>
    <row r="42" spans="1:5" x14ac:dyDescent="0.3">
      <c r="A42" s="2" t="s">
        <v>40</v>
      </c>
      <c r="E42" s="4"/>
    </row>
    <row r="43" spans="1:5" x14ac:dyDescent="0.3">
      <c r="A43" s="2" t="s">
        <v>41</v>
      </c>
      <c r="E43" s="4"/>
    </row>
    <row r="44" spans="1:5" x14ac:dyDescent="0.3">
      <c r="A44" s="2" t="s">
        <v>42</v>
      </c>
      <c r="E44" s="4"/>
    </row>
    <row r="45" spans="1:5" x14ac:dyDescent="0.3">
      <c r="A45" s="2" t="s">
        <v>43</v>
      </c>
      <c r="E45" s="4"/>
    </row>
    <row r="46" spans="1:5" x14ac:dyDescent="0.3">
      <c r="A46" s="2" t="s">
        <v>44</v>
      </c>
      <c r="E46" s="4"/>
    </row>
    <row r="47" spans="1:5" x14ac:dyDescent="0.3">
      <c r="A47" s="2" t="s">
        <v>45</v>
      </c>
      <c r="E47" s="4"/>
    </row>
    <row r="48" spans="1:5" x14ac:dyDescent="0.3">
      <c r="A48" s="2" t="s">
        <v>46</v>
      </c>
      <c r="E48" s="4"/>
    </row>
    <row r="49" spans="1:5" ht="15" thickBot="1" x14ac:dyDescent="0.35">
      <c r="A49" s="5" t="s">
        <v>47</v>
      </c>
      <c r="B49" s="6"/>
      <c r="C49" s="6"/>
      <c r="D49" s="6"/>
      <c r="E49" s="7"/>
    </row>
    <row r="50" spans="1:5" ht="15" thickBot="1" x14ac:dyDescent="0.35"/>
    <row r="51" spans="1:5" x14ac:dyDescent="0.3">
      <c r="A51" s="1" t="s">
        <v>5</v>
      </c>
      <c r="B51" s="14">
        <f>0/8</f>
        <v>0</v>
      </c>
      <c r="C51" s="11"/>
      <c r="D51" s="14">
        <f>0/8</f>
        <v>0</v>
      </c>
      <c r="E51" s="12"/>
    </row>
    <row r="52" spans="1:5" x14ac:dyDescent="0.3">
      <c r="A52" s="2"/>
      <c r="E52" s="4"/>
    </row>
    <row r="53" spans="1:5" x14ac:dyDescent="0.3">
      <c r="A53" s="2" t="s">
        <v>48</v>
      </c>
      <c r="E53" s="4"/>
    </row>
    <row r="54" spans="1:5" x14ac:dyDescent="0.3">
      <c r="A54" s="2" t="s">
        <v>49</v>
      </c>
      <c r="E54" s="4"/>
    </row>
    <row r="55" spans="1:5" x14ac:dyDescent="0.3">
      <c r="A55" s="2" t="s">
        <v>50</v>
      </c>
      <c r="E55" s="4"/>
    </row>
    <row r="56" spans="1:5" x14ac:dyDescent="0.3">
      <c r="A56" s="2" t="s">
        <v>51</v>
      </c>
      <c r="E56" s="4"/>
    </row>
    <row r="57" spans="1:5" x14ac:dyDescent="0.3">
      <c r="A57" s="2" t="s">
        <v>52</v>
      </c>
      <c r="E57" s="4"/>
    </row>
    <row r="58" spans="1:5" x14ac:dyDescent="0.3">
      <c r="A58" s="2" t="s">
        <v>53</v>
      </c>
      <c r="E58" s="4"/>
    </row>
    <row r="59" spans="1:5" x14ac:dyDescent="0.3">
      <c r="A59" s="2" t="s">
        <v>54</v>
      </c>
      <c r="E59" s="4"/>
    </row>
    <row r="60" spans="1:5" ht="15" thickBot="1" x14ac:dyDescent="0.35">
      <c r="A60" s="5" t="s">
        <v>55</v>
      </c>
      <c r="B60" s="6"/>
      <c r="C60" s="6"/>
      <c r="D60" s="6"/>
      <c r="E60" s="7"/>
    </row>
    <row r="61" spans="1:5" ht="15" thickBot="1" x14ac:dyDescent="0.35"/>
    <row r="62" spans="1:5" x14ac:dyDescent="0.3">
      <c r="A62" s="1" t="s">
        <v>6</v>
      </c>
      <c r="B62" s="14">
        <f>0/9</f>
        <v>0</v>
      </c>
      <c r="C62" s="11"/>
      <c r="D62" s="14">
        <f>0/9</f>
        <v>0</v>
      </c>
      <c r="E62" s="12"/>
    </row>
    <row r="63" spans="1:5" x14ac:dyDescent="0.3">
      <c r="A63" s="2"/>
      <c r="E63" s="4"/>
    </row>
    <row r="64" spans="1:5" x14ac:dyDescent="0.3">
      <c r="A64" s="2" t="s">
        <v>56</v>
      </c>
      <c r="E64" s="4"/>
    </row>
    <row r="65" spans="1:5" x14ac:dyDescent="0.3">
      <c r="A65" s="2" t="s">
        <v>57</v>
      </c>
      <c r="E65" s="4"/>
    </row>
    <row r="66" spans="1:5" x14ac:dyDescent="0.3">
      <c r="A66" s="2" t="s">
        <v>58</v>
      </c>
      <c r="E66" s="4"/>
    </row>
    <row r="67" spans="1:5" x14ac:dyDescent="0.3">
      <c r="A67" s="2" t="s">
        <v>59</v>
      </c>
      <c r="E67" s="4"/>
    </row>
    <row r="68" spans="1:5" x14ac:dyDescent="0.3">
      <c r="A68" s="2" t="s">
        <v>60</v>
      </c>
      <c r="E68" s="4"/>
    </row>
    <row r="69" spans="1:5" x14ac:dyDescent="0.3">
      <c r="A69" s="2" t="s">
        <v>61</v>
      </c>
      <c r="E69" s="4"/>
    </row>
    <row r="70" spans="1:5" x14ac:dyDescent="0.3">
      <c r="A70" s="2" t="s">
        <v>62</v>
      </c>
      <c r="E70" s="4"/>
    </row>
    <row r="71" spans="1:5" x14ac:dyDescent="0.3">
      <c r="A71" s="2" t="s">
        <v>63</v>
      </c>
      <c r="E71" s="4"/>
    </row>
    <row r="72" spans="1:5" ht="15" thickBot="1" x14ac:dyDescent="0.35">
      <c r="A72" s="5" t="s">
        <v>64</v>
      </c>
      <c r="B72" s="6"/>
      <c r="C72" s="6"/>
      <c r="D72" s="6"/>
      <c r="E72" s="7"/>
    </row>
    <row r="73" spans="1:5" ht="15" thickBot="1" x14ac:dyDescent="0.35"/>
    <row r="74" spans="1:5" x14ac:dyDescent="0.3">
      <c r="A74" s="1" t="s">
        <v>7</v>
      </c>
      <c r="B74" s="14">
        <f>0/3</f>
        <v>0</v>
      </c>
      <c r="C74" s="11"/>
      <c r="D74" s="14">
        <f>0/3</f>
        <v>0</v>
      </c>
      <c r="E74" s="12"/>
    </row>
    <row r="75" spans="1:5" x14ac:dyDescent="0.3">
      <c r="A75" s="2"/>
      <c r="E75" s="4"/>
    </row>
    <row r="76" spans="1:5" x14ac:dyDescent="0.3">
      <c r="A76" s="2" t="s">
        <v>65</v>
      </c>
      <c r="E76" s="4"/>
    </row>
    <row r="77" spans="1:5" x14ac:dyDescent="0.3">
      <c r="A77" s="2" t="s">
        <v>66</v>
      </c>
      <c r="E77" s="4"/>
    </row>
    <row r="78" spans="1:5" ht="15" thickBot="1" x14ac:dyDescent="0.35">
      <c r="A78" s="5" t="s">
        <v>67</v>
      </c>
      <c r="B78" s="6"/>
      <c r="C78" s="6"/>
      <c r="D78" s="6"/>
      <c r="E78" s="7"/>
    </row>
    <row r="79" spans="1:5" ht="15" thickBot="1" x14ac:dyDescent="0.35"/>
    <row r="80" spans="1:5" x14ac:dyDescent="0.3">
      <c r="A80" s="1" t="s">
        <v>8</v>
      </c>
      <c r="B80" s="14">
        <f>0/5</f>
        <v>0</v>
      </c>
      <c r="C80" s="11"/>
      <c r="D80" s="14">
        <f>0/5</f>
        <v>0</v>
      </c>
      <c r="E80" s="12"/>
    </row>
    <row r="81" spans="1:5" x14ac:dyDescent="0.3">
      <c r="A81" s="2"/>
      <c r="E81" s="4"/>
    </row>
    <row r="82" spans="1:5" x14ac:dyDescent="0.3">
      <c r="A82" s="2" t="s">
        <v>68</v>
      </c>
      <c r="E82" s="4"/>
    </row>
    <row r="83" spans="1:5" x14ac:dyDescent="0.3">
      <c r="A83" s="2" t="s">
        <v>69</v>
      </c>
      <c r="E83" s="4"/>
    </row>
    <row r="84" spans="1:5" x14ac:dyDescent="0.3">
      <c r="A84" s="2" t="s">
        <v>70</v>
      </c>
      <c r="E84" s="4"/>
    </row>
    <row r="85" spans="1:5" x14ac:dyDescent="0.3">
      <c r="A85" s="2" t="s">
        <v>71</v>
      </c>
      <c r="E85" s="4"/>
    </row>
    <row r="86" spans="1:5" ht="15" thickBot="1" x14ac:dyDescent="0.35">
      <c r="A86" s="5" t="s">
        <v>72</v>
      </c>
      <c r="B86" s="6"/>
      <c r="C86" s="6"/>
      <c r="D86" s="6"/>
      <c r="E86" s="7"/>
    </row>
    <row r="87" spans="1:5" ht="15" thickBot="1" x14ac:dyDescent="0.35"/>
    <row r="88" spans="1:5" x14ac:dyDescent="0.3">
      <c r="A88" s="1" t="s">
        <v>9</v>
      </c>
      <c r="B88" s="14">
        <f>1/1</f>
        <v>1</v>
      </c>
      <c r="C88" s="11"/>
      <c r="D88" s="14">
        <f>0/1</f>
        <v>0</v>
      </c>
      <c r="E88" s="12"/>
    </row>
    <row r="89" spans="1:5" x14ac:dyDescent="0.3">
      <c r="A89" s="2"/>
      <c r="E89" s="4"/>
    </row>
    <row r="90" spans="1:5" ht="15" thickBot="1" x14ac:dyDescent="0.35">
      <c r="A90" s="5" t="s">
        <v>73</v>
      </c>
      <c r="B90" s="6" t="s">
        <v>88</v>
      </c>
      <c r="C90" s="6"/>
      <c r="D90" s="6"/>
      <c r="E90" s="7"/>
    </row>
    <row r="91" spans="1:5" ht="15" thickBot="1" x14ac:dyDescent="0.35"/>
    <row r="92" spans="1:5" x14ac:dyDescent="0.3">
      <c r="A92" s="1" t="s">
        <v>10</v>
      </c>
      <c r="B92" s="14">
        <f>0/4</f>
        <v>0</v>
      </c>
      <c r="C92" s="11"/>
      <c r="D92" s="14">
        <f>0/4</f>
        <v>0</v>
      </c>
      <c r="E92" s="12"/>
    </row>
    <row r="93" spans="1:5" x14ac:dyDescent="0.3">
      <c r="A93" s="2"/>
      <c r="E93" s="4"/>
    </row>
    <row r="94" spans="1:5" x14ac:dyDescent="0.3">
      <c r="A94" s="2" t="s">
        <v>74</v>
      </c>
      <c r="E94" s="4"/>
    </row>
    <row r="95" spans="1:5" x14ac:dyDescent="0.3">
      <c r="A95" s="2" t="s">
        <v>75</v>
      </c>
      <c r="E95" s="4"/>
    </row>
    <row r="96" spans="1:5" x14ac:dyDescent="0.3">
      <c r="A96" s="2" t="s">
        <v>76</v>
      </c>
      <c r="E96" s="4"/>
    </row>
    <row r="97" spans="1:5" ht="15" thickBot="1" x14ac:dyDescent="0.35">
      <c r="A97" s="5" t="s">
        <v>77</v>
      </c>
      <c r="B97" s="6"/>
      <c r="C97" s="6"/>
      <c r="D97" s="6"/>
      <c r="E97" s="7"/>
    </row>
    <row r="98" spans="1:5" ht="15" thickBot="1" x14ac:dyDescent="0.35"/>
    <row r="99" spans="1:5" x14ac:dyDescent="0.3">
      <c r="A99" s="1" t="s">
        <v>11</v>
      </c>
      <c r="B99" s="14">
        <f>0/2</f>
        <v>0</v>
      </c>
      <c r="C99" s="11"/>
      <c r="D99" s="14">
        <f>0/5</f>
        <v>0</v>
      </c>
      <c r="E99" s="12"/>
    </row>
    <row r="100" spans="1:5" x14ac:dyDescent="0.3">
      <c r="A100" s="2"/>
      <c r="E100" s="4"/>
    </row>
    <row r="101" spans="1:5" x14ac:dyDescent="0.3">
      <c r="A101" s="2" t="s">
        <v>78</v>
      </c>
      <c r="E101" s="4"/>
    </row>
    <row r="102" spans="1:5" ht="15" thickBot="1" x14ac:dyDescent="0.35">
      <c r="A102" s="5" t="s">
        <v>79</v>
      </c>
      <c r="B102" s="6"/>
      <c r="C102" s="6"/>
      <c r="D102" s="6"/>
      <c r="E102" s="7"/>
    </row>
    <row r="103" spans="1:5" ht="15" thickBot="1" x14ac:dyDescent="0.35"/>
    <row r="104" spans="1:5" x14ac:dyDescent="0.3">
      <c r="A104" s="1" t="s">
        <v>12</v>
      </c>
      <c r="B104" s="14">
        <f>2/2</f>
        <v>1</v>
      </c>
      <c r="C104" s="11"/>
      <c r="D104" s="14">
        <f>0/2</f>
        <v>0</v>
      </c>
      <c r="E104" s="12"/>
    </row>
    <row r="105" spans="1:5" x14ac:dyDescent="0.3">
      <c r="A105" s="2"/>
      <c r="E105" s="4"/>
    </row>
    <row r="106" spans="1:5" x14ac:dyDescent="0.3">
      <c r="A106" s="2" t="s">
        <v>80</v>
      </c>
      <c r="B106" t="s">
        <v>88</v>
      </c>
      <c r="E106" s="4"/>
    </row>
    <row r="107" spans="1:5" ht="15" thickBot="1" x14ac:dyDescent="0.35">
      <c r="A107" s="5" t="s">
        <v>81</v>
      </c>
      <c r="B107" s="6" t="s">
        <v>88</v>
      </c>
      <c r="C107" s="6"/>
      <c r="D107" s="6"/>
      <c r="E107" s="7"/>
    </row>
    <row r="108" spans="1:5" ht="15" thickBot="1" x14ac:dyDescent="0.35"/>
    <row r="109" spans="1:5" x14ac:dyDescent="0.3">
      <c r="A109" s="1" t="s">
        <v>13</v>
      </c>
      <c r="B109" s="14">
        <f>1/4</f>
        <v>0.25</v>
      </c>
      <c r="C109" s="11"/>
      <c r="D109" s="14">
        <f>0/4</f>
        <v>0</v>
      </c>
      <c r="E109" s="12"/>
    </row>
    <row r="110" spans="1:5" x14ac:dyDescent="0.3">
      <c r="A110" s="2"/>
      <c r="E110" s="4"/>
    </row>
    <row r="111" spans="1:5" x14ac:dyDescent="0.3">
      <c r="A111" s="2" t="s">
        <v>82</v>
      </c>
      <c r="B111" t="s">
        <v>88</v>
      </c>
      <c r="E111" s="4"/>
    </row>
    <row r="112" spans="1:5" x14ac:dyDescent="0.3">
      <c r="A112" s="2" t="s">
        <v>83</v>
      </c>
      <c r="E112" s="4"/>
    </row>
    <row r="113" spans="1:5" x14ac:dyDescent="0.3">
      <c r="A113" s="2" t="s">
        <v>84</v>
      </c>
      <c r="E113" s="4"/>
    </row>
    <row r="114" spans="1:5" ht="15" thickBot="1" x14ac:dyDescent="0.35">
      <c r="A114" s="5" t="s">
        <v>85</v>
      </c>
      <c r="B114" s="6"/>
      <c r="C114" s="6"/>
      <c r="D114" s="6"/>
      <c r="E11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Ihor Shubin</dc:creator>
  <cp:lastModifiedBy>Ihor Shubin</cp:lastModifiedBy>
  <dcterms:created xsi:type="dcterms:W3CDTF">2023-06-27T02:16:57Z</dcterms:created>
  <dcterms:modified xsi:type="dcterms:W3CDTF">2023-06-29T20:26:58Z</dcterms:modified>
</cp:coreProperties>
</file>