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RoRHaT\Documents\GitHub\do-polynko-kn-23-1\LB2\excel\"/>
    </mc:Choice>
  </mc:AlternateContent>
  <xr:revisionPtr revIDLastSave="0" documentId="13_ncr:1_{EFB6B74B-4C33-4C56-99F2-688F74AECE1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Розв'язання (2)" sheetId="3" r:id="rId1"/>
    <sheet name="Генерація даних" sheetId="1" r:id="rId2"/>
    <sheet name="Розв'язання" sheetId="2" r:id="rId3"/>
  </sheets>
  <definedNames>
    <definedName name="solver_adj" localSheetId="0" hidden="1">'Розв''язання (2)'!$B$3:$F$3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'Розв''язання (2)'!$B$3:$F$3</definedName>
    <definedName name="solver_lhs2" localSheetId="0" hidden="1">'Розв''язання (2)'!$G$5:$G$9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'Розв''язання (2)'!$G$11</definedName>
    <definedName name="solver_pre" localSheetId="0" hidden="1">0.000001</definedName>
    <definedName name="solver_rbv" localSheetId="0" hidden="1">2</definedName>
    <definedName name="solver_rel1" localSheetId="0" hidden="1">4</definedName>
    <definedName name="solver_rel2" localSheetId="0" hidden="1">1</definedName>
    <definedName name="solver_rhs1" localSheetId="0" hidden="1">"ціле"</definedName>
    <definedName name="solver_rhs2" localSheetId="0" hidden="1">'Розв''язання (2)'!$H$5:$H$9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3" l="1"/>
  <c r="G9" i="3"/>
  <c r="I9" i="3" s="1"/>
  <c r="G8" i="3"/>
  <c r="I8" i="3" s="1"/>
  <c r="G7" i="3"/>
  <c r="I7" i="3" s="1"/>
  <c r="G6" i="3"/>
  <c r="I6" i="3" s="1"/>
  <c r="G5" i="3"/>
  <c r="I5" i="3" s="1"/>
  <c r="G11" i="2"/>
  <c r="G6" i="2"/>
  <c r="I6" i="2" s="1"/>
  <c r="G7" i="2"/>
  <c r="I7" i="2" s="1"/>
  <c r="G8" i="2"/>
  <c r="I8" i="2" s="1"/>
  <c r="G9" i="2"/>
  <c r="I9" i="2" s="1"/>
  <c r="G5" i="2"/>
  <c r="I5" i="2" s="1"/>
  <c r="C10" i="1"/>
  <c r="D10" i="1"/>
  <c r="E10" i="1"/>
  <c r="F10" i="1"/>
  <c r="B10" i="1"/>
  <c r="G5" i="1"/>
  <c r="G6" i="1"/>
  <c r="G7" i="1"/>
  <c r="G8" i="1"/>
  <c r="G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C4" i="1"/>
  <c r="D4" i="1"/>
  <c r="E4" i="1"/>
  <c r="F4" i="1"/>
  <c r="B4" i="1"/>
</calcChain>
</file>

<file path=xl/sharedStrings.xml><?xml version="1.0" encoding="utf-8"?>
<sst xmlns="http://schemas.openxmlformats.org/spreadsheetml/2006/main" count="42" uniqueCount="16">
  <si>
    <t>Номер студента</t>
  </si>
  <si>
    <t>Номер групи</t>
  </si>
  <si>
    <t>Ресурс 1</t>
  </si>
  <si>
    <t>Ресурс 2</t>
  </si>
  <si>
    <t>Ресурс 3</t>
  </si>
  <si>
    <t>Ресурс 4</t>
  </si>
  <si>
    <t>Ресурс 5</t>
  </si>
  <si>
    <t>Ліміти ресурсів</t>
  </si>
  <si>
    <t>Цільова функція</t>
  </si>
  <si>
    <t>max</t>
  </si>
  <si>
    <t>x1</t>
  </si>
  <si>
    <t>x2</t>
  </si>
  <si>
    <t>x3</t>
  </si>
  <si>
    <t>x4</t>
  </si>
  <si>
    <t>x5</t>
  </si>
  <si>
    <t>Залишки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</si>
</sst>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i/>
      <sz val="11"/>
      <color theme="0" tint="-0.249977111117893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0" fillId="2" borderId="1" xfId="0" applyFill="1" applyBorder="1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0" fillId="0" borderId="0" xfId="0" applyFill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E73F8-2567-42D4-B4B4-94CFB73F2C66}">
  <dimension ref="A1:I11"/>
  <sheetViews>
    <sheetView tabSelected="1" workbookViewId="0">
      <selection activeCell="E19" sqref="E19"/>
    </sheetView>
  </sheetViews>
  <sheetFormatPr defaultRowHeight="15" x14ac:dyDescent="0.25"/>
  <cols>
    <col min="1" max="1" width="17.7109375" customWidth="1"/>
    <col min="7" max="7" width="11" customWidth="1"/>
    <col min="8" max="8" width="19.42578125" customWidth="1"/>
    <col min="9" max="9" width="15.140625" customWidth="1"/>
  </cols>
  <sheetData>
    <row r="1" spans="1:9" x14ac:dyDescent="0.25">
      <c r="A1" s="1" t="s">
        <v>0</v>
      </c>
      <c r="B1" s="1">
        <v>16</v>
      </c>
    </row>
    <row r="2" spans="1:9" x14ac:dyDescent="0.25">
      <c r="A2" s="1" t="s">
        <v>1</v>
      </c>
      <c r="B2" s="1">
        <v>1</v>
      </c>
      <c r="G2" s="3"/>
    </row>
    <row r="3" spans="1:9" x14ac:dyDescent="0.25">
      <c r="B3" s="8">
        <v>0</v>
      </c>
      <c r="C3" s="8">
        <v>0</v>
      </c>
      <c r="D3" s="8">
        <v>118</v>
      </c>
      <c r="E3" s="8">
        <v>0</v>
      </c>
      <c r="F3" s="8">
        <v>89</v>
      </c>
      <c r="G3" s="13"/>
    </row>
    <row r="4" spans="1:9" x14ac:dyDescent="0.25">
      <c r="B4" s="7" t="s">
        <v>10</v>
      </c>
      <c r="C4" s="7" t="s">
        <v>11</v>
      </c>
      <c r="D4" s="7" t="s">
        <v>12</v>
      </c>
      <c r="E4" s="7" t="s">
        <v>13</v>
      </c>
      <c r="F4" s="7" t="s">
        <v>14</v>
      </c>
      <c r="H4" s="3" t="s">
        <v>7</v>
      </c>
      <c r="I4" s="7" t="s">
        <v>15</v>
      </c>
    </row>
    <row r="5" spans="1:9" x14ac:dyDescent="0.25">
      <c r="A5" s="2" t="s">
        <v>2</v>
      </c>
      <c r="B5" s="2">
        <v>9</v>
      </c>
      <c r="C5" s="2">
        <v>14</v>
      </c>
      <c r="D5" s="2">
        <v>3</v>
      </c>
      <c r="E5" s="2">
        <v>5</v>
      </c>
      <c r="F5" s="2">
        <v>14</v>
      </c>
      <c r="G5" s="10">
        <f>B5*$B$3+C5*$C$3+D5*$D$3+E5*$E$3+F5*$F$3</f>
        <v>1600</v>
      </c>
      <c r="H5" s="11">
        <v>1600</v>
      </c>
      <c r="I5" s="11">
        <f>H5-G5</f>
        <v>0</v>
      </c>
    </row>
    <row r="6" spans="1:9" x14ac:dyDescent="0.25">
      <c r="A6" s="2" t="s">
        <v>3</v>
      </c>
      <c r="B6" s="2">
        <v>8</v>
      </c>
      <c r="C6" s="2">
        <v>13</v>
      </c>
      <c r="D6" s="2">
        <v>5</v>
      </c>
      <c r="E6" s="2">
        <v>5</v>
      </c>
      <c r="F6" s="2">
        <v>4</v>
      </c>
      <c r="G6" s="10">
        <f t="shared" ref="G6:G11" si="0">B6*$B$3+C6*$C$3+D6*$D$3+E6*$E$3+F6*$F$3</f>
        <v>946</v>
      </c>
      <c r="H6" s="11">
        <v>2400</v>
      </c>
      <c r="I6" s="11">
        <f t="shared" ref="I6:I9" si="1">H6-G6</f>
        <v>1454</v>
      </c>
    </row>
    <row r="7" spans="1:9" x14ac:dyDescent="0.25">
      <c r="A7" s="2" t="s">
        <v>4</v>
      </c>
      <c r="B7" s="2">
        <v>2</v>
      </c>
      <c r="C7" s="2">
        <v>3</v>
      </c>
      <c r="D7" s="2">
        <v>3</v>
      </c>
      <c r="E7" s="2">
        <v>7</v>
      </c>
      <c r="F7" s="2">
        <v>12</v>
      </c>
      <c r="G7" s="10">
        <f t="shared" si="0"/>
        <v>1422</v>
      </c>
      <c r="H7" s="11">
        <v>1920</v>
      </c>
      <c r="I7" s="11">
        <f t="shared" si="1"/>
        <v>498</v>
      </c>
    </row>
    <row r="8" spans="1:9" x14ac:dyDescent="0.25">
      <c r="A8" s="2" t="s">
        <v>5</v>
      </c>
      <c r="B8" s="2">
        <v>14</v>
      </c>
      <c r="C8" s="2">
        <v>7</v>
      </c>
      <c r="D8" s="2">
        <v>2</v>
      </c>
      <c r="E8" s="2">
        <v>15</v>
      </c>
      <c r="F8" s="2">
        <v>15</v>
      </c>
      <c r="G8" s="10">
        <f t="shared" si="0"/>
        <v>1571</v>
      </c>
      <c r="H8" s="11">
        <v>3200</v>
      </c>
      <c r="I8" s="11">
        <f t="shared" si="1"/>
        <v>1629</v>
      </c>
    </row>
    <row r="9" spans="1:9" x14ac:dyDescent="0.25">
      <c r="A9" s="2" t="s">
        <v>6</v>
      </c>
      <c r="B9" s="2">
        <v>0</v>
      </c>
      <c r="C9" s="2">
        <v>7</v>
      </c>
      <c r="D9" s="2">
        <v>7</v>
      </c>
      <c r="E9" s="2">
        <v>11</v>
      </c>
      <c r="F9" s="2">
        <v>5</v>
      </c>
      <c r="G9" s="10">
        <f t="shared" si="0"/>
        <v>1271</v>
      </c>
      <c r="H9" s="11">
        <v>1280</v>
      </c>
      <c r="I9" s="11">
        <f t="shared" si="1"/>
        <v>9</v>
      </c>
    </row>
    <row r="11" spans="1:9" x14ac:dyDescent="0.25">
      <c r="A11" t="s">
        <v>8</v>
      </c>
      <c r="B11" s="2">
        <v>6</v>
      </c>
      <c r="C11" s="2">
        <v>70</v>
      </c>
      <c r="D11" s="2">
        <v>36</v>
      </c>
      <c r="E11" s="2">
        <v>52</v>
      </c>
      <c r="F11" s="2">
        <v>139</v>
      </c>
      <c r="G11" s="12">
        <f t="shared" si="0"/>
        <v>16619</v>
      </c>
      <c r="H11" s="3" t="s">
        <v>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zoomScaleNormal="100" workbookViewId="0">
      <selection sqref="A1:G10"/>
    </sheetView>
  </sheetViews>
  <sheetFormatPr defaultRowHeight="15" x14ac:dyDescent="0.25"/>
  <cols>
    <col min="1" max="1" width="15.7109375" bestFit="1" customWidth="1"/>
    <col min="7" max="7" width="18.140625" customWidth="1"/>
  </cols>
  <sheetData>
    <row r="1" spans="1:8" x14ac:dyDescent="0.25">
      <c r="A1" s="2" t="s">
        <v>0</v>
      </c>
      <c r="B1" s="2">
        <v>16</v>
      </c>
    </row>
    <row r="2" spans="1:8" x14ac:dyDescent="0.25">
      <c r="A2" s="2" t="s">
        <v>1</v>
      </c>
      <c r="B2" s="2">
        <v>1</v>
      </c>
    </row>
    <row r="3" spans="1:8" x14ac:dyDescent="0.25">
      <c r="G3" s="4" t="s">
        <v>7</v>
      </c>
    </row>
    <row r="4" spans="1:8" x14ac:dyDescent="0.25">
      <c r="A4" s="2" t="s">
        <v>2</v>
      </c>
      <c r="B4" s="2">
        <f ca="1">ROUND(RAND()*$B$1*$B$2,0)</f>
        <v>1</v>
      </c>
      <c r="C4" s="2">
        <f t="shared" ref="C4:F8" ca="1" si="0">ROUND(RAND()*$B$1*$B$2,0)</f>
        <v>5</v>
      </c>
      <c r="D4" s="2">
        <f t="shared" ca="1" si="0"/>
        <v>8</v>
      </c>
      <c r="E4" s="2">
        <f t="shared" ca="1" si="0"/>
        <v>2</v>
      </c>
      <c r="F4" s="2">
        <f t="shared" ca="1" si="0"/>
        <v>10</v>
      </c>
      <c r="G4" s="5">
        <f>$B$1*$B$2*H4</f>
        <v>1600</v>
      </c>
      <c r="H4" s="6">
        <v>100</v>
      </c>
    </row>
    <row r="5" spans="1:8" x14ac:dyDescent="0.25">
      <c r="A5" s="2" t="s">
        <v>3</v>
      </c>
      <c r="B5" s="2">
        <f t="shared" ref="B5:B8" ca="1" si="1">ROUND(RAND()*$B$1*$B$2,0)</f>
        <v>13</v>
      </c>
      <c r="C5" s="2">
        <f t="shared" ca="1" si="0"/>
        <v>14</v>
      </c>
      <c r="D5" s="2">
        <f t="shared" ca="1" si="0"/>
        <v>4</v>
      </c>
      <c r="E5" s="2">
        <f t="shared" ca="1" si="0"/>
        <v>5</v>
      </c>
      <c r="F5" s="2">
        <f t="shared" ca="1" si="0"/>
        <v>14</v>
      </c>
      <c r="G5" s="5">
        <f t="shared" ref="G5:G8" si="2">$B$1*$B$2*H5</f>
        <v>2400</v>
      </c>
      <c r="H5" s="6">
        <v>150</v>
      </c>
    </row>
    <row r="6" spans="1:8" x14ac:dyDescent="0.25">
      <c r="A6" s="2" t="s">
        <v>4</v>
      </c>
      <c r="B6" s="2">
        <f t="shared" ca="1" si="1"/>
        <v>2</v>
      </c>
      <c r="C6" s="2">
        <f t="shared" ca="1" si="0"/>
        <v>5</v>
      </c>
      <c r="D6" s="2">
        <f t="shared" ca="1" si="0"/>
        <v>15</v>
      </c>
      <c r="E6" s="2">
        <f t="shared" ca="1" si="0"/>
        <v>2</v>
      </c>
      <c r="F6" s="2">
        <f t="shared" ca="1" si="0"/>
        <v>3</v>
      </c>
      <c r="G6" s="5">
        <f t="shared" si="2"/>
        <v>1920</v>
      </c>
      <c r="H6" s="6">
        <v>120</v>
      </c>
    </row>
    <row r="7" spans="1:8" x14ac:dyDescent="0.25">
      <c r="A7" s="2" t="s">
        <v>5</v>
      </c>
      <c r="B7" s="2">
        <f t="shared" ca="1" si="1"/>
        <v>3</v>
      </c>
      <c r="C7" s="2">
        <f t="shared" ca="1" si="0"/>
        <v>8</v>
      </c>
      <c r="D7" s="2">
        <f t="shared" ca="1" si="0"/>
        <v>13</v>
      </c>
      <c r="E7" s="2">
        <f t="shared" ca="1" si="0"/>
        <v>7</v>
      </c>
      <c r="F7" s="2">
        <f t="shared" ca="1" si="0"/>
        <v>10</v>
      </c>
      <c r="G7" s="5">
        <f t="shared" si="2"/>
        <v>3200</v>
      </c>
      <c r="H7" s="6">
        <v>200</v>
      </c>
    </row>
    <row r="8" spans="1:8" x14ac:dyDescent="0.25">
      <c r="A8" s="2" t="s">
        <v>6</v>
      </c>
      <c r="B8" s="2">
        <f t="shared" ca="1" si="1"/>
        <v>14</v>
      </c>
      <c r="C8" s="2">
        <f t="shared" ca="1" si="0"/>
        <v>10</v>
      </c>
      <c r="D8" s="2">
        <f t="shared" ca="1" si="0"/>
        <v>13</v>
      </c>
      <c r="E8" s="2">
        <f t="shared" ca="1" si="0"/>
        <v>14</v>
      </c>
      <c r="F8" s="2">
        <f t="shared" ca="1" si="0"/>
        <v>13</v>
      </c>
      <c r="G8" s="5">
        <f t="shared" si="2"/>
        <v>1280</v>
      </c>
      <c r="H8" s="6">
        <v>80</v>
      </c>
    </row>
    <row r="10" spans="1:8" x14ac:dyDescent="0.25">
      <c r="A10" t="s">
        <v>8</v>
      </c>
      <c r="B10" s="2">
        <f ca="1">ROUND(RAND()*$B$1*$B$2*10,0)</f>
        <v>141</v>
      </c>
      <c r="C10" s="2">
        <f t="shared" ref="C10:F10" ca="1" si="3">ROUND(RAND()*$B$1*$B$2*10,0)</f>
        <v>24</v>
      </c>
      <c r="D10" s="2">
        <f t="shared" ca="1" si="3"/>
        <v>149</v>
      </c>
      <c r="E10" s="2">
        <f t="shared" ca="1" si="3"/>
        <v>106</v>
      </c>
      <c r="F10" s="2">
        <f t="shared" ca="1" si="3"/>
        <v>133</v>
      </c>
      <c r="G10" s="3" t="s">
        <v>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7BE3A-8D37-4886-9D75-099DB651FB80}">
  <dimension ref="A1:I11"/>
  <sheetViews>
    <sheetView workbookViewId="0">
      <selection activeCell="H13" sqref="H13"/>
    </sheetView>
  </sheetViews>
  <sheetFormatPr defaultRowHeight="15" x14ac:dyDescent="0.25"/>
  <cols>
    <col min="1" max="1" width="16" bestFit="1" customWidth="1"/>
    <col min="7" max="7" width="11" customWidth="1"/>
    <col min="8" max="8" width="19.42578125" customWidth="1"/>
    <col min="9" max="9" width="15.140625" customWidth="1"/>
  </cols>
  <sheetData>
    <row r="1" spans="1:9" x14ac:dyDescent="0.25">
      <c r="A1" s="1" t="s">
        <v>0</v>
      </c>
      <c r="B1" s="1">
        <v>16</v>
      </c>
    </row>
    <row r="2" spans="1:9" x14ac:dyDescent="0.25">
      <c r="A2" s="1" t="s">
        <v>1</v>
      </c>
      <c r="B2" s="1">
        <v>1</v>
      </c>
      <c r="G2" s="3"/>
    </row>
    <row r="3" spans="1:9" x14ac:dyDescent="0.25">
      <c r="B3" s="8">
        <v>0</v>
      </c>
      <c r="C3" s="8">
        <v>0</v>
      </c>
      <c r="D3" s="8">
        <v>0</v>
      </c>
      <c r="E3" s="8">
        <v>0</v>
      </c>
      <c r="F3" s="8">
        <v>0</v>
      </c>
      <c r="G3" s="9"/>
    </row>
    <row r="4" spans="1:9" x14ac:dyDescent="0.25">
      <c r="B4" s="7" t="s">
        <v>10</v>
      </c>
      <c r="C4" s="7" t="s">
        <v>11</v>
      </c>
      <c r="D4" s="7" t="s">
        <v>12</v>
      </c>
      <c r="E4" s="7" t="s">
        <v>13</v>
      </c>
      <c r="F4" s="7" t="s">
        <v>14</v>
      </c>
      <c r="H4" s="3" t="s">
        <v>7</v>
      </c>
      <c r="I4" s="7" t="s">
        <v>15</v>
      </c>
    </row>
    <row r="5" spans="1:9" x14ac:dyDescent="0.25">
      <c r="A5" s="2" t="s">
        <v>2</v>
      </c>
      <c r="B5" s="2">
        <v>9</v>
      </c>
      <c r="C5" s="2">
        <v>14</v>
      </c>
      <c r="D5" s="2">
        <v>3</v>
      </c>
      <c r="E5" s="2">
        <v>5</v>
      </c>
      <c r="F5" s="2">
        <v>14</v>
      </c>
      <c r="G5" s="10">
        <f>B5*$B$3+C5*$C$3+D5*$D$3+E5*$E$3+F5*$F$3</f>
        <v>0</v>
      </c>
      <c r="H5" s="11">
        <v>1600</v>
      </c>
      <c r="I5" s="11">
        <f>H5-G5</f>
        <v>1600</v>
      </c>
    </row>
    <row r="6" spans="1:9" x14ac:dyDescent="0.25">
      <c r="A6" s="2" t="s">
        <v>3</v>
      </c>
      <c r="B6" s="2">
        <v>8</v>
      </c>
      <c r="C6" s="2">
        <v>13</v>
      </c>
      <c r="D6" s="2">
        <v>5</v>
      </c>
      <c r="E6" s="2">
        <v>5</v>
      </c>
      <c r="F6" s="2">
        <v>4</v>
      </c>
      <c r="G6" s="10">
        <f t="shared" ref="G6:G11" si="0">B6*$B$3+C6*$C$3+D6*$D$3+E6*$E$3+F6*$F$3</f>
        <v>0</v>
      </c>
      <c r="H6" s="11">
        <v>2400</v>
      </c>
      <c r="I6" s="11">
        <f t="shared" ref="I6:I9" si="1">H6-G6</f>
        <v>2400</v>
      </c>
    </row>
    <row r="7" spans="1:9" x14ac:dyDescent="0.25">
      <c r="A7" s="2" t="s">
        <v>4</v>
      </c>
      <c r="B7" s="2">
        <v>2</v>
      </c>
      <c r="C7" s="2">
        <v>3</v>
      </c>
      <c r="D7" s="2">
        <v>3</v>
      </c>
      <c r="E7" s="2">
        <v>7</v>
      </c>
      <c r="F7" s="2">
        <v>12</v>
      </c>
      <c r="G7" s="10">
        <f t="shared" si="0"/>
        <v>0</v>
      </c>
      <c r="H7" s="11">
        <v>1920</v>
      </c>
      <c r="I7" s="11">
        <f t="shared" si="1"/>
        <v>1920</v>
      </c>
    </row>
    <row r="8" spans="1:9" x14ac:dyDescent="0.25">
      <c r="A8" s="2" t="s">
        <v>5</v>
      </c>
      <c r="B8" s="2">
        <v>14</v>
      </c>
      <c r="C8" s="2">
        <v>7</v>
      </c>
      <c r="D8" s="2">
        <v>2</v>
      </c>
      <c r="E8" s="2">
        <v>15</v>
      </c>
      <c r="F8" s="2">
        <v>15</v>
      </c>
      <c r="G8" s="10">
        <f t="shared" si="0"/>
        <v>0</v>
      </c>
      <c r="H8" s="11">
        <v>3200</v>
      </c>
      <c r="I8" s="11">
        <f t="shared" si="1"/>
        <v>3200</v>
      </c>
    </row>
    <row r="9" spans="1:9" x14ac:dyDescent="0.25">
      <c r="A9" s="2" t="s">
        <v>6</v>
      </c>
      <c r="B9" s="2">
        <v>0</v>
      </c>
      <c r="C9" s="2">
        <v>7</v>
      </c>
      <c r="D9" s="2">
        <v>7</v>
      </c>
      <c r="E9" s="2">
        <v>11</v>
      </c>
      <c r="F9" s="2">
        <v>5</v>
      </c>
      <c r="G9" s="10">
        <f t="shared" si="0"/>
        <v>0</v>
      </c>
      <c r="H9" s="11">
        <v>1280</v>
      </c>
      <c r="I9" s="11">
        <f t="shared" si="1"/>
        <v>1280</v>
      </c>
    </row>
    <row r="11" spans="1:9" x14ac:dyDescent="0.25">
      <c r="A11" t="s">
        <v>8</v>
      </c>
      <c r="B11" s="2">
        <v>6</v>
      </c>
      <c r="C11" s="2">
        <v>70</v>
      </c>
      <c r="D11" s="2">
        <v>36</v>
      </c>
      <c r="E11" s="2">
        <v>52</v>
      </c>
      <c r="F11" s="2">
        <v>139</v>
      </c>
      <c r="G11" s="12">
        <f t="shared" si="0"/>
        <v>0</v>
      </c>
      <c r="H11" s="3" t="s">
        <v>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Розв'язання (2)</vt:lpstr>
      <vt:lpstr>Генерація даних</vt:lpstr>
      <vt:lpstr>Розв'язання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Ігор Полинько</dc:creator>
  <cp:lastModifiedBy>Ігор Полинько</cp:lastModifiedBy>
  <dcterms:created xsi:type="dcterms:W3CDTF">2015-06-05T18:19:34Z</dcterms:created>
  <dcterms:modified xsi:type="dcterms:W3CDTF">2025-04-05T17:04:47Z</dcterms:modified>
</cp:coreProperties>
</file>