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RoRHaT\Documents\GitHub\do-polynko-kn-23-1\LB8\"/>
    </mc:Choice>
  </mc:AlternateContent>
  <xr:revisionPtr revIDLastSave="0" documentId="13_ncr:1_{DEC2D9FE-A695-473E-8E44-92621BACC47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" l="1"/>
  <c r="G12" i="1" s="1"/>
  <c r="E12" i="1" s="1"/>
  <c r="C12" i="1" s="1"/>
  <c r="I10" i="1"/>
  <c r="G10" i="1"/>
  <c r="E10" i="1" s="1"/>
  <c r="C10" i="1" s="1"/>
  <c r="I8" i="1"/>
  <c r="G8" i="1"/>
  <c r="E8" i="1" s="1"/>
  <c r="C8" i="1" s="1"/>
  <c r="I6" i="1"/>
  <c r="G6" i="1" s="1"/>
  <c r="E6" i="1" s="1"/>
  <c r="C6" i="1" s="1"/>
  <c r="F6" i="1"/>
  <c r="K12" i="1"/>
  <c r="K10" i="1"/>
  <c r="K8" i="1"/>
  <c r="K6" i="1"/>
  <c r="C4" i="1"/>
  <c r="E4" i="1"/>
  <c r="G4" i="1"/>
  <c r="I4" i="1"/>
  <c r="F12" i="1"/>
  <c r="K11" i="1"/>
  <c r="I11" i="1"/>
  <c r="G11" i="1"/>
  <c r="D10" i="1"/>
  <c r="K9" i="1"/>
  <c r="G9" i="1"/>
  <c r="E9" i="1"/>
  <c r="J8" i="1"/>
  <c r="H8" i="1"/>
  <c r="K7" i="1"/>
  <c r="K5" i="1"/>
  <c r="I7" i="1"/>
  <c r="E7" i="1"/>
  <c r="E5" i="1"/>
  <c r="C5" i="1"/>
  <c r="J4" i="1"/>
  <c r="B2" i="1"/>
</calcChain>
</file>

<file path=xl/sharedStrings.xml><?xml version="1.0" encoding="utf-8"?>
<sst xmlns="http://schemas.openxmlformats.org/spreadsheetml/2006/main" count="2" uniqueCount="2">
  <si>
    <t>Номер варіанту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</si>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</sst>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8" fontId="0" fillId="0" borderId="0" xfId="0" applyNumberFormat="1"/>
    <xf numFmtId="0" fontId="0" fillId="0" borderId="0" xfId="0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8" fontId="0" fillId="2" borderId="0" xfId="0" applyNumberFormat="1" applyFill="1" applyAlignment="1">
      <alignment horizontal="center" vertic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tabSelected="1" workbookViewId="0">
      <selection activeCell="P13" sqref="P13"/>
    </sheetView>
  </sheetViews>
  <sheetFormatPr defaultRowHeight="15" x14ac:dyDescent="0.25"/>
  <cols>
    <col min="1" max="1" width="15.42578125" bestFit="1" customWidth="1"/>
    <col min="2" max="2" width="9.5703125" bestFit="1" customWidth="1"/>
  </cols>
  <sheetData>
    <row r="1" spans="1:11" x14ac:dyDescent="0.25">
      <c r="A1" t="s">
        <v>0</v>
      </c>
      <c r="B1">
        <v>16</v>
      </c>
    </row>
    <row r="2" spans="1:11" x14ac:dyDescent="0.25">
      <c r="A2" t="s">
        <v>1</v>
      </c>
      <c r="B2" s="1">
        <f>SQRT(1*B1+10)</f>
        <v>5.0990195135927845</v>
      </c>
    </row>
    <row r="3" spans="1:11" ht="15.75" thickBot="1" x14ac:dyDescent="0.3"/>
    <row r="4" spans="1:11" ht="15.75" thickBot="1" x14ac:dyDescent="0.3">
      <c r="C4" s="5">
        <f>D4+E4</f>
        <v>26.198039027185569</v>
      </c>
      <c r="D4" s="2">
        <v>4</v>
      </c>
      <c r="E4" s="5">
        <f>F4+G4</f>
        <v>22.198039027185569</v>
      </c>
      <c r="F4" s="2">
        <v>2</v>
      </c>
      <c r="G4" s="5">
        <f>H4+I4</f>
        <v>20.198039027185569</v>
      </c>
      <c r="H4" s="2">
        <v>10</v>
      </c>
      <c r="I4" s="5">
        <f>J4+K4</f>
        <v>10.198039027185569</v>
      </c>
      <c r="J4" s="2">
        <f>2*B2</f>
        <v>10.198039027185569</v>
      </c>
      <c r="K4" s="6">
        <v>0</v>
      </c>
    </row>
    <row r="5" spans="1:11" ht="15.75" thickBot="1" x14ac:dyDescent="0.3">
      <c r="C5" s="2">
        <f>2*B2</f>
        <v>10.198039027185569</v>
      </c>
      <c r="D5" s="2"/>
      <c r="E5" s="2">
        <f>B2/2</f>
        <v>2.5495097567963922</v>
      </c>
      <c r="F5" s="2"/>
      <c r="G5" s="2">
        <v>3</v>
      </c>
      <c r="H5" s="2"/>
      <c r="I5" s="2">
        <v>7</v>
      </c>
      <c r="J5" s="2"/>
      <c r="K5" s="7">
        <f>B2/2</f>
        <v>2.5495097567963922</v>
      </c>
    </row>
    <row r="6" spans="1:11" ht="15.75" thickBot="1" x14ac:dyDescent="0.3">
      <c r="C6" s="5">
        <f>MIN(C4+C5,D6+E6)</f>
        <v>29.648529270389176</v>
      </c>
      <c r="D6" s="2">
        <v>9</v>
      </c>
      <c r="E6" s="5">
        <f>MIN(E4+E5,F6+G6)</f>
        <v>20.648529270389176</v>
      </c>
      <c r="F6" s="3">
        <f>B2</f>
        <v>5.0990195135927845</v>
      </c>
      <c r="G6" s="5">
        <f>MIN(G4+G5,H6+I6)</f>
        <v>15.549509756796393</v>
      </c>
      <c r="H6" s="2">
        <v>4</v>
      </c>
      <c r="I6" s="5">
        <f>MIN(I4+I5,J6+K6)</f>
        <v>11.549509756796393</v>
      </c>
      <c r="J6" s="2">
        <v>9</v>
      </c>
      <c r="K6" s="6">
        <f>K5+K4</f>
        <v>2.5495097567963922</v>
      </c>
    </row>
    <row r="7" spans="1:11" ht="15.75" thickBot="1" x14ac:dyDescent="0.3">
      <c r="C7" s="2">
        <v>7</v>
      </c>
      <c r="D7" s="2"/>
      <c r="E7" s="3">
        <f>B2+1</f>
        <v>6.0990195135927845</v>
      </c>
      <c r="F7" s="2"/>
      <c r="G7" s="2">
        <v>5</v>
      </c>
      <c r="H7" s="2"/>
      <c r="I7" s="3">
        <f>B2-1</f>
        <v>4.0990195135927845</v>
      </c>
      <c r="J7" s="2"/>
      <c r="K7" s="7">
        <f>B2/2</f>
        <v>2.5495097567963922</v>
      </c>
    </row>
    <row r="8" spans="1:11" ht="15.75" thickBot="1" x14ac:dyDescent="0.3">
      <c r="C8" s="5">
        <f>MIN(C6+C7,D8+E8)</f>
        <v>23.747548783981962</v>
      </c>
      <c r="D8" s="2">
        <v>9</v>
      </c>
      <c r="E8" s="6">
        <f>MIN(E6+E7,F8+G8)</f>
        <v>14.747548783981962</v>
      </c>
      <c r="F8" s="7">
        <v>2</v>
      </c>
      <c r="G8" s="6">
        <f>MIN(G6+G7,H8+I8)</f>
        <v>12.747548783981962</v>
      </c>
      <c r="H8" s="7">
        <f>B2/2</f>
        <v>2.5495097567963922</v>
      </c>
      <c r="I8" s="6">
        <f>MIN(I6+I7,J8+K8)</f>
        <v>10.198039027185569</v>
      </c>
      <c r="J8" s="8">
        <f>B2</f>
        <v>5.0990195135927845</v>
      </c>
      <c r="K8" s="6">
        <f>K7+K6</f>
        <v>5.0990195135927845</v>
      </c>
    </row>
    <row r="9" spans="1:11" ht="15.75" thickBot="1" x14ac:dyDescent="0.3">
      <c r="C9" s="2">
        <v>6</v>
      </c>
      <c r="D9" s="2"/>
      <c r="E9" s="8">
        <f>B2-1</f>
        <v>4.0990195135927845</v>
      </c>
      <c r="F9" s="2"/>
      <c r="G9" s="2">
        <f>3*B2</f>
        <v>15.297058540778353</v>
      </c>
      <c r="H9" s="2"/>
      <c r="I9" s="2">
        <v>4</v>
      </c>
      <c r="J9" s="2"/>
      <c r="K9" s="3">
        <f>B2+1</f>
        <v>6.0990195135927845</v>
      </c>
    </row>
    <row r="10" spans="1:11" ht="15.75" thickBot="1" x14ac:dyDescent="0.3">
      <c r="C10" s="5">
        <f>MIN(C8+C9,D10+E10)</f>
        <v>23.945587811167535</v>
      </c>
      <c r="D10" s="3">
        <f>B2</f>
        <v>5.0990195135927845</v>
      </c>
      <c r="E10" s="6">
        <f>MIN(E8+E9,F10+G10)</f>
        <v>18.846568297574748</v>
      </c>
      <c r="F10" s="2">
        <v>4</v>
      </c>
      <c r="G10" s="5">
        <f>MIN(G8+G9,H10+I10)</f>
        <v>21.198039027185569</v>
      </c>
      <c r="H10" s="2">
        <v>7</v>
      </c>
      <c r="I10" s="5">
        <f>MIN(I8+I9,J10+K10)</f>
        <v>14.198039027185569</v>
      </c>
      <c r="J10" s="2">
        <v>5</v>
      </c>
      <c r="K10" s="4">
        <f>K9+K8</f>
        <v>11.198039027185569</v>
      </c>
    </row>
    <row r="11" spans="1:11" ht="15.75" thickBot="1" x14ac:dyDescent="0.3">
      <c r="C11" s="2">
        <v>5</v>
      </c>
      <c r="D11" s="2"/>
      <c r="E11" s="7">
        <v>3</v>
      </c>
      <c r="F11" s="2"/>
      <c r="G11" s="3">
        <f>B2</f>
        <v>5.0990195135927845</v>
      </c>
      <c r="H11" s="2"/>
      <c r="I11" s="2">
        <f>2*B2</f>
        <v>10.198039027185569</v>
      </c>
      <c r="J11" s="2"/>
      <c r="K11" s="2">
        <f>B2/2</f>
        <v>2.5495097567963922</v>
      </c>
    </row>
    <row r="12" spans="1:11" ht="15.75" thickBot="1" x14ac:dyDescent="0.3">
      <c r="C12" s="6">
        <f>MIN(C10+C11,D12+E12)</f>
        <v>28.945587811167535</v>
      </c>
      <c r="D12" s="7">
        <v>8</v>
      </c>
      <c r="E12" s="6">
        <f>MIN(E10+E11,F12+G12)</f>
        <v>21.846568297574748</v>
      </c>
      <c r="F12" s="3">
        <f>B2+5</f>
        <v>10.099019513592784</v>
      </c>
      <c r="G12" s="5">
        <f>MIN(G10+G11,H12+I12)</f>
        <v>26.297058540778352</v>
      </c>
      <c r="H12" s="2">
        <v>10</v>
      </c>
      <c r="I12" s="5">
        <f>MIN(I10+I11,J12+K12)</f>
        <v>20.747548783981962</v>
      </c>
      <c r="J12" s="2">
        <v>7</v>
      </c>
      <c r="K12" s="4">
        <f>K11+K10</f>
        <v>13.747548783981962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Ігор Полинько</dc:creator>
  <cp:lastModifiedBy>Ігор Полинько</cp:lastModifiedBy>
  <dcterms:created xsi:type="dcterms:W3CDTF">2015-06-05T18:19:34Z</dcterms:created>
  <dcterms:modified xsi:type="dcterms:W3CDTF">2025-05-16T18:17:17Z</dcterms:modified>
</cp:coreProperties>
</file>