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İhsan\Desktop\Fabrication Outputs\Movita_CM4_CT_Router_V1.0\BOM\"/>
    </mc:Choice>
  </mc:AlternateContent>
  <xr:revisionPtr revIDLastSave="0" documentId="13_ncr:1_{AA909087-74AF-40F0-8208-11AFC20C2C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2" i="1"/>
  <c r="G81" i="1"/>
  <c r="G79" i="1"/>
  <c r="G78" i="1"/>
  <c r="G77" i="1"/>
  <c r="G76" i="1"/>
  <c r="G75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5" i="1"/>
  <c r="G36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6" i="1"/>
  <c r="G18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</calcChain>
</file>

<file path=xl/sharedStrings.xml><?xml version="1.0" encoding="utf-8"?>
<sst xmlns="http://schemas.openxmlformats.org/spreadsheetml/2006/main" count="374" uniqueCount="229">
  <si>
    <t>Reference</t>
  </si>
  <si>
    <t>Qty</t>
  </si>
  <si>
    <t>MPN</t>
  </si>
  <si>
    <t>Value</t>
  </si>
  <si>
    <t>Footprint</t>
  </si>
  <si>
    <t>R11,R12,R40,R51,R54,R55,R60,R61,R62</t>
  </si>
  <si>
    <t>0R</t>
  </si>
  <si>
    <t>Resistor_SMD:R_0603_1608Metric</t>
  </si>
  <si>
    <t>R22</t>
  </si>
  <si>
    <t>Resistor_SMD:R_0402_1005Metric</t>
  </si>
  <si>
    <t>C43,C50</t>
  </si>
  <si>
    <t>22pF</t>
  </si>
  <si>
    <t>Capacitor_SMD:C_0603_1608Metric</t>
  </si>
  <si>
    <t>C22,C23</t>
  </si>
  <si>
    <t>27pF</t>
  </si>
  <si>
    <t>C26,C27</t>
  </si>
  <si>
    <t>Capacitor_SMD:C_0402_1005Metric</t>
  </si>
  <si>
    <t>C2</t>
  </si>
  <si>
    <t>CL10C330JB8NNNC</t>
  </si>
  <si>
    <t>33pF</t>
  </si>
  <si>
    <t>C7</t>
  </si>
  <si>
    <t>150pF</t>
  </si>
  <si>
    <t>C44</t>
  </si>
  <si>
    <t>1000pF</t>
  </si>
  <si>
    <t>C41,C42</t>
  </si>
  <si>
    <t>0.01uF</t>
  </si>
  <si>
    <t>C3,C4,C11,C12,C15,C16,C17,C18,C19,C20,C21,C24,C28,C34</t>
  </si>
  <si>
    <t>100nF</t>
  </si>
  <si>
    <t>C5,C6,C25,C29,C32,C35,C36,C37,C38,C39,C40,C45,C49,C53,C54</t>
  </si>
  <si>
    <t>C13,C14</t>
  </si>
  <si>
    <t>1uF</t>
  </si>
  <si>
    <t>C1,C10,C33,C46,C47,C48</t>
  </si>
  <si>
    <t>10uF</t>
  </si>
  <si>
    <t>C30,C31</t>
  </si>
  <si>
    <t>C51,C52</t>
  </si>
  <si>
    <t>CL10A226MQ8NRNC</t>
  </si>
  <si>
    <t>22uF</t>
  </si>
  <si>
    <t>C9</t>
  </si>
  <si>
    <t>HGC1206R5107M100NSPJ</t>
  </si>
  <si>
    <t>100uF</t>
  </si>
  <si>
    <t>Footprint Library:C_1206_3216Metric</t>
  </si>
  <si>
    <t>C55</t>
  </si>
  <si>
    <t>RVT220UF16V67RV0015</t>
  </si>
  <si>
    <t>220uF</t>
  </si>
  <si>
    <t>Capacitor_SMD:CP_Elec_6.3x5.4</t>
  </si>
  <si>
    <t>R9,R10,R13,R14,R72,R73,R74,R75</t>
  </si>
  <si>
    <t>10mR</t>
  </si>
  <si>
    <t>Resistor_SMD:R_1206_3216Metric</t>
  </si>
  <si>
    <t>R24</t>
  </si>
  <si>
    <t>1R</t>
  </si>
  <si>
    <t>R26,R27</t>
  </si>
  <si>
    <t>27R</t>
  </si>
  <si>
    <t>R4,R42</t>
  </si>
  <si>
    <t>75R</t>
  </si>
  <si>
    <t>R43</t>
  </si>
  <si>
    <t>150R</t>
  </si>
  <si>
    <t>R23</t>
  </si>
  <si>
    <t>200R</t>
  </si>
  <si>
    <t>R38,R39</t>
  </si>
  <si>
    <t>470R</t>
  </si>
  <si>
    <t>R2,R29,R31</t>
  </si>
  <si>
    <t>0603WAF1001T5E</t>
  </si>
  <si>
    <t>1K</t>
  </si>
  <si>
    <t>R25,R41,R57,R65</t>
  </si>
  <si>
    <t>R8</t>
  </si>
  <si>
    <t>2.2K</t>
  </si>
  <si>
    <t>R37</t>
  </si>
  <si>
    <t>2.7K</t>
  </si>
  <si>
    <t>R20,R21,R44,R45,R69</t>
  </si>
  <si>
    <t>4.7K</t>
  </si>
  <si>
    <t>R1,R16,R32,R46,R64</t>
  </si>
  <si>
    <t>10K</t>
  </si>
  <si>
    <t>R3,R28</t>
  </si>
  <si>
    <t>R5,R18</t>
  </si>
  <si>
    <t>40.2K</t>
  </si>
  <si>
    <t>R33,R36</t>
  </si>
  <si>
    <t>47K</t>
  </si>
  <si>
    <t>R71</t>
  </si>
  <si>
    <t>0603WAF5102T5E</t>
  </si>
  <si>
    <t>51K</t>
  </si>
  <si>
    <t>R7,R17,R34,R35</t>
  </si>
  <si>
    <t>100K</t>
  </si>
  <si>
    <t>R6</t>
  </si>
  <si>
    <t>124K</t>
  </si>
  <si>
    <t>R15</t>
  </si>
  <si>
    <t>200K</t>
  </si>
  <si>
    <t>R19</t>
  </si>
  <si>
    <t>210K</t>
  </si>
  <si>
    <t>R70</t>
  </si>
  <si>
    <t>FRC0603F2323TS</t>
  </si>
  <si>
    <t>232K</t>
  </si>
  <si>
    <t>R58,R59</t>
  </si>
  <si>
    <t>2.2K 1%</t>
  </si>
  <si>
    <t>D1</t>
  </si>
  <si>
    <t>2SS100L-W</t>
  </si>
  <si>
    <t>Footprint Library:2SS100LW</t>
  </si>
  <si>
    <t>C8</t>
  </si>
  <si>
    <t>4.7uF/50V</t>
  </si>
  <si>
    <t>U8</t>
  </si>
  <si>
    <t>74LVC1G07SE-7</t>
  </si>
  <si>
    <t>Footprint Library:SOT-353_SC-70-5</t>
  </si>
  <si>
    <t>J5</t>
  </si>
  <si>
    <t>NGFF 67P连接器 M.2 SSD插槽 4+5 H3.2</t>
  </si>
  <si>
    <t>APCI0079-P002A J8900 M.2 M Key</t>
  </si>
  <si>
    <t>Footprint Library:121992306</t>
  </si>
  <si>
    <t>IC1</t>
  </si>
  <si>
    <t>BL9342</t>
  </si>
  <si>
    <t>Package_TO_SOT_SMD:SOT-23-6</t>
  </si>
  <si>
    <t>FL1</t>
  </si>
  <si>
    <t>BLM21BB050SN1D</t>
  </si>
  <si>
    <t>Footprint Library:BLM21BB050SH1D</t>
  </si>
  <si>
    <t>L1</t>
  </si>
  <si>
    <t xml:space="preserve">CDRH74NP-100MC-B </t>
  </si>
  <si>
    <t>CDRH74NP-100MC-B</t>
  </si>
  <si>
    <t>Footprint Library:CDRH74NP100MCB</t>
  </si>
  <si>
    <t>Y1</t>
  </si>
  <si>
    <t>CF4012M00020001</t>
  </si>
  <si>
    <t>Crystal:Crystal_SMD_3225-4Pin_3.2x2.5mm</t>
  </si>
  <si>
    <t>Y2</t>
  </si>
  <si>
    <t>CRYSTAL 12MHz</t>
  </si>
  <si>
    <t>Y3</t>
  </si>
  <si>
    <t>CFS20632768DZFB</t>
  </si>
  <si>
    <t>CRYSTAL 32.7680KHZ 12.5PF TH</t>
  </si>
  <si>
    <t>Crystal:Crystal_AT310_D3.0mm_L10.0mm_Horizontal</t>
  </si>
  <si>
    <t>U9</t>
  </si>
  <si>
    <t>DF40C-100DS-0.4V(51)</t>
  </si>
  <si>
    <t>DF40C-100DS-0.4V</t>
  </si>
  <si>
    <t>Footprint Library:MODULE_CM4102008</t>
  </si>
  <si>
    <t>J13</t>
  </si>
  <si>
    <t>DNP</t>
  </si>
  <si>
    <t>Connector_PinSocket_2.00mm:PinSocket_1x03_P2.00mm_Vertical</t>
  </si>
  <si>
    <t>R30,R47,R48,R49,R50,R52,R53,R56,R68</t>
  </si>
  <si>
    <t>TP1</t>
  </si>
  <si>
    <t>TestPoint:TestPoint_Pad_1.0x1.0mm</t>
  </si>
  <si>
    <t>TP2,TP3,TP4,TP5</t>
  </si>
  <si>
    <t>TestPoint:TestPoint_Pad_D1.0mm</t>
  </si>
  <si>
    <t>Q1</t>
  </si>
  <si>
    <t>DTC043ZEBTL</t>
  </si>
  <si>
    <t>Package_TO_SOT_SMD:SOT-416</t>
  </si>
  <si>
    <t>U5</t>
  </si>
  <si>
    <t>FE1.1S-BSOP28BCN</t>
  </si>
  <si>
    <t>FE1.1s</t>
  </si>
  <si>
    <t>Package_SO:SSOP-28_3.9x9.9mm_P0.635mm</t>
  </si>
  <si>
    <t>T1</t>
  </si>
  <si>
    <t>H1102NLT</t>
  </si>
  <si>
    <t>H1102NL</t>
  </si>
  <si>
    <t>Footprint Library:H1102NL</t>
  </si>
  <si>
    <t>L3</t>
  </si>
  <si>
    <t>HA42-4R7MT</t>
  </si>
  <si>
    <t>Footprint Library:Inductor_0402_4.7uH</t>
  </si>
  <si>
    <t>J10,J11</t>
  </si>
  <si>
    <t>JST_1x15-1MP_P1.25mm_Vertical</t>
  </si>
  <si>
    <t>Footprint Library:JST_1x15-1MP_P1.25mm_Vertical</t>
  </si>
  <si>
    <t>J15</t>
  </si>
  <si>
    <t>JST_1x8-1MP_P1.25mm_Vertical</t>
  </si>
  <si>
    <t>Footprint Library:JST_1x8_1MP_P1.25mm_Vertical</t>
  </si>
  <si>
    <t>J1,J2</t>
  </si>
  <si>
    <t>JST_PH_B2B-PH-K_1x02_P2.00mm_Vertical</t>
  </si>
  <si>
    <t>Connector_JST:JST_PH_B2B-PH-K_1x02_P2.00mm_Vertical</t>
  </si>
  <si>
    <t>LED1,LED2,LED3</t>
  </si>
  <si>
    <t>LED Green</t>
  </si>
  <si>
    <t>LED_SMD:LED_0805_2012Metric</t>
  </si>
  <si>
    <t>D12,D13</t>
  </si>
  <si>
    <t>LED Red</t>
  </si>
  <si>
    <t>LED_SMD:LED_0603_1608Metric</t>
  </si>
  <si>
    <t>D2,D6,D7,D11</t>
  </si>
  <si>
    <t>0603 翠绿色 LED</t>
  </si>
  <si>
    <t>LED_WHITE</t>
  </si>
  <si>
    <t>L2</t>
  </si>
  <si>
    <t>LQM21PN2R2MC0D</t>
  </si>
  <si>
    <t>Inductor_SMD:L_0805_2012Metric</t>
  </si>
  <si>
    <t>J6</t>
  </si>
  <si>
    <t>SMTSO-M3-3ET</t>
  </si>
  <si>
    <t>M3x*0.5 L=3</t>
  </si>
  <si>
    <t>Footprint Library:Screw Terminal Shinbo</t>
  </si>
  <si>
    <t>J7,J8</t>
  </si>
  <si>
    <t>SMTSO-M3-8ET</t>
  </si>
  <si>
    <t>M3x*0.5 L=8</t>
  </si>
  <si>
    <t>Q2</t>
  </si>
  <si>
    <t>MMBT2222A</t>
  </si>
  <si>
    <t>MMBT2222ALT1G</t>
  </si>
  <si>
    <t>Footprint Library:MMBT2222ALT1G</t>
  </si>
  <si>
    <t>IC2</t>
  </si>
  <si>
    <t>MP1584EN</t>
  </si>
  <si>
    <t>Footprint Library:MP1584N</t>
  </si>
  <si>
    <t>U6</t>
  </si>
  <si>
    <t>PCF8563T/5,518</t>
  </si>
  <si>
    <t>PCF8563T</t>
  </si>
  <si>
    <t>Package_SO:SOIC-8_3.9x4.9mm_P1.27mm</t>
  </si>
  <si>
    <t>J12</t>
  </si>
  <si>
    <t>PinHeader_2x04_P2.00mm_Vertical_MALE</t>
  </si>
  <si>
    <t>Connector_PinHeader_2.00mm:PinHeader_2x04_P2.00mm_Vertical</t>
  </si>
  <si>
    <t>J9</t>
  </si>
  <si>
    <t>PinHeader_2x05_P2.00mm_Vertical_MALE</t>
  </si>
  <si>
    <t>Connector_PinHeader_2.00mm:PinHeader_2x05_P2.00mm_Vertical</t>
  </si>
  <si>
    <t>U3</t>
  </si>
  <si>
    <t>RP2040</t>
  </si>
  <si>
    <t>Footprint Library:RP2040-QFN-56</t>
  </si>
  <si>
    <t>J3</t>
  </si>
  <si>
    <t>SHOU HAN MICRO XNJ ZB</t>
  </si>
  <si>
    <t>Footprint Library:Micro-B SMD</t>
  </si>
  <si>
    <t>S1</t>
  </si>
  <si>
    <t>SKRPANE010</t>
  </si>
  <si>
    <t>Footprint Library:SKRPANE010</t>
  </si>
  <si>
    <t>D5,D8,D9,D10</t>
  </si>
  <si>
    <t>SS14</t>
  </si>
  <si>
    <t>Footprint Library:SS14</t>
  </si>
  <si>
    <t>D4</t>
  </si>
  <si>
    <t>SS34FA</t>
  </si>
  <si>
    <t>Footprint Library:SS34FA</t>
  </si>
  <si>
    <t>IC3</t>
  </si>
  <si>
    <t>SY8113BADC</t>
  </si>
  <si>
    <t>SY8113B</t>
  </si>
  <si>
    <t>Footprint Library:SY8113B</t>
  </si>
  <si>
    <t>P1</t>
  </si>
  <si>
    <t>TYPE-C 6P(073)</t>
  </si>
  <si>
    <t>Footprint Library:TYPE-C 6P(073)</t>
  </si>
  <si>
    <t>J4</t>
  </si>
  <si>
    <t>USB-A Female SMD connector</t>
  </si>
  <si>
    <t>Connector_USB:USB_A_Stewart_SS-52100-001_Horizontal</t>
  </si>
  <si>
    <t>U4</t>
  </si>
  <si>
    <t>W25Q16JVSIQ</t>
  </si>
  <si>
    <t>Package_SO:SOIC-8_5.23x5.23mm_P1.27mm</t>
  </si>
  <si>
    <t>VAR</t>
  </si>
  <si>
    <t>YOK</t>
  </si>
  <si>
    <t>Adet fiyatı</t>
  </si>
  <si>
    <t>kart Fiyatı</t>
  </si>
  <si>
    <t>STOK</t>
  </si>
  <si>
    <t xml:space="preserve">EKLENEN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</si>
</sst>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rgb="FF000000"/>
      <name val="Calibri"/>
    </font>
    <font>
      <sz val="12"/>
      <color rgb="FF000000"/>
      <name val="Calibri"/>
      <family val="2"/>
      <charset val="162"/>
    </font>
    <font>
      <b/>
      <sz val="14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  <font>
      <b/>
      <sz val="16"/>
      <color rgb="FF000000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4" borderId="2" xfId="1" applyFill="1" applyBorder="1" applyAlignment="1">
      <alignment horizontal="center"/>
    </xf>
    <xf numFmtId="0" fontId="3" fillId="5" borderId="2" xfId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Normal" xfId="0" builtinId="0"/>
    <cellStyle name="Normal 2" xfId="1" xr:uid="{007EBF6B-CD8A-4559-BEE9-3562EAD27D38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topLeftCell="A57" workbookViewId="0">
      <selection activeCell="E86" sqref="E86"/>
    </sheetView>
  </sheetViews>
  <sheetFormatPr defaultRowHeight="15" x14ac:dyDescent="0.25"/>
  <cols>
    <col min="1" max="1" width="39.5703125" customWidth="1"/>
    <col min="2" max="2" width="13.140625" style="1" customWidth="1"/>
    <col min="3" max="3" width="49.85546875" customWidth="1"/>
    <col min="4" max="4" width="45.42578125" customWidth="1"/>
    <col min="5" max="5" width="63.85546875" customWidth="1"/>
    <col min="6" max="8" width="14.42578125" customWidth="1"/>
    <col min="9" max="9" width="17.5703125" style="1" customWidth="1"/>
  </cols>
  <sheetData>
    <row r="1" spans="1:9" ht="2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9" t="s">
        <v>225</v>
      </c>
      <c r="G1" s="9" t="s">
        <v>226</v>
      </c>
      <c r="H1" s="10" t="s">
        <v>227</v>
      </c>
      <c r="I1" s="14" t="s">
        <v>228</v>
      </c>
    </row>
    <row r="2" spans="1:9" ht="15.75" x14ac:dyDescent="0.25">
      <c r="A2" s="5" t="s">
        <v>5</v>
      </c>
      <c r="B2" s="3">
        <v>9</v>
      </c>
      <c r="C2" s="2"/>
      <c r="D2" s="2" t="s">
        <v>6</v>
      </c>
      <c r="E2" s="2" t="s">
        <v>7</v>
      </c>
      <c r="F2" s="6">
        <v>0</v>
      </c>
      <c r="G2" s="6">
        <f t="shared" ref="G2" si="0">B2*F2</f>
        <v>0</v>
      </c>
      <c r="H2" s="11" t="s">
        <v>223</v>
      </c>
      <c r="I2" s="15"/>
    </row>
    <row r="3" spans="1:9" ht="15.75" x14ac:dyDescent="0.25">
      <c r="A3" s="5" t="s">
        <v>8</v>
      </c>
      <c r="B3" s="3">
        <v>1</v>
      </c>
      <c r="C3" s="2"/>
      <c r="D3" s="2" t="s">
        <v>6</v>
      </c>
      <c r="E3" s="2" t="s">
        <v>9</v>
      </c>
      <c r="F3" s="6">
        <v>0</v>
      </c>
      <c r="G3" s="6">
        <f>B3*F3</f>
        <v>0</v>
      </c>
      <c r="H3" s="11" t="s">
        <v>223</v>
      </c>
      <c r="I3" s="15"/>
    </row>
    <row r="4" spans="1:9" ht="15.75" x14ac:dyDescent="0.25">
      <c r="A4" s="5" t="s">
        <v>10</v>
      </c>
      <c r="B4" s="3">
        <v>2</v>
      </c>
      <c r="C4" s="2"/>
      <c r="D4" s="2" t="s">
        <v>11</v>
      </c>
      <c r="E4" s="2" t="s">
        <v>12</v>
      </c>
      <c r="F4" s="6">
        <v>0</v>
      </c>
      <c r="G4" s="6">
        <f t="shared" ref="G4:G15" si="1">B4*F4</f>
        <v>0</v>
      </c>
      <c r="H4" s="11" t="s">
        <v>223</v>
      </c>
      <c r="I4" s="15"/>
    </row>
    <row r="5" spans="1:9" ht="15.75" x14ac:dyDescent="0.25">
      <c r="A5" s="5" t="s">
        <v>13</v>
      </c>
      <c r="B5" s="3">
        <v>2</v>
      </c>
      <c r="C5" s="2"/>
      <c r="D5" s="2" t="s">
        <v>14</v>
      </c>
      <c r="E5" s="2" t="s">
        <v>12</v>
      </c>
      <c r="F5" s="6">
        <v>0</v>
      </c>
      <c r="G5" s="6">
        <f t="shared" si="1"/>
        <v>0</v>
      </c>
      <c r="H5" s="11" t="s">
        <v>223</v>
      </c>
      <c r="I5" s="15"/>
    </row>
    <row r="6" spans="1:9" ht="15.75" x14ac:dyDescent="0.25">
      <c r="A6" s="5" t="s">
        <v>15</v>
      </c>
      <c r="B6" s="3">
        <v>2</v>
      </c>
      <c r="C6" s="2"/>
      <c r="D6" s="2" t="s">
        <v>14</v>
      </c>
      <c r="E6" s="2" t="s">
        <v>16</v>
      </c>
      <c r="F6" s="7">
        <v>9.2957746478873257E-4</v>
      </c>
      <c r="G6" s="7">
        <f t="shared" si="1"/>
        <v>1.8591549295774651E-3</v>
      </c>
      <c r="H6" s="12" t="s">
        <v>224</v>
      </c>
      <c r="I6" s="15"/>
    </row>
    <row r="7" spans="1:9" ht="15.75" x14ac:dyDescent="0.25">
      <c r="A7" s="5" t="s">
        <v>17</v>
      </c>
      <c r="B7" s="3">
        <v>1</v>
      </c>
      <c r="C7" s="2" t="s">
        <v>18</v>
      </c>
      <c r="D7" s="2" t="s">
        <v>19</v>
      </c>
      <c r="E7" s="2" t="s">
        <v>12</v>
      </c>
      <c r="F7" s="6">
        <v>0</v>
      </c>
      <c r="G7" s="6">
        <f t="shared" si="1"/>
        <v>0</v>
      </c>
      <c r="H7" s="11" t="s">
        <v>223</v>
      </c>
      <c r="I7" s="15"/>
    </row>
    <row r="8" spans="1:9" ht="15.75" x14ac:dyDescent="0.25">
      <c r="A8" s="5" t="s">
        <v>20</v>
      </c>
      <c r="B8" s="3">
        <v>1</v>
      </c>
      <c r="C8" s="2"/>
      <c r="D8" s="2" t="s">
        <v>21</v>
      </c>
      <c r="E8" s="2" t="s">
        <v>12</v>
      </c>
      <c r="F8" s="7">
        <v>2.7464788732394366E-3</v>
      </c>
      <c r="G8" s="7">
        <f t="shared" si="1"/>
        <v>2.7464788732394366E-3</v>
      </c>
      <c r="H8" s="12" t="s">
        <v>224</v>
      </c>
      <c r="I8" s="15"/>
    </row>
    <row r="9" spans="1:9" ht="15.75" x14ac:dyDescent="0.25">
      <c r="A9" s="5" t="s">
        <v>22</v>
      </c>
      <c r="B9" s="3">
        <v>1</v>
      </c>
      <c r="C9" s="2"/>
      <c r="D9" s="2" t="s">
        <v>23</v>
      </c>
      <c r="E9" s="2" t="s">
        <v>12</v>
      </c>
      <c r="F9" s="7">
        <v>2.1126760563380284E-3</v>
      </c>
      <c r="G9" s="7">
        <f t="shared" si="1"/>
        <v>2.1126760563380284E-3</v>
      </c>
      <c r="H9" s="12" t="s">
        <v>224</v>
      </c>
      <c r="I9" s="15"/>
    </row>
    <row r="10" spans="1:9" ht="15.75" x14ac:dyDescent="0.25">
      <c r="A10" s="5" t="s">
        <v>24</v>
      </c>
      <c r="B10" s="3">
        <v>2</v>
      </c>
      <c r="C10" s="2"/>
      <c r="D10" s="2" t="s">
        <v>25</v>
      </c>
      <c r="E10" s="2" t="s">
        <v>12</v>
      </c>
      <c r="F10" s="7">
        <v>2.1126760563380284E-3</v>
      </c>
      <c r="G10" s="7">
        <f t="shared" si="1"/>
        <v>4.2253521126760568E-3</v>
      </c>
      <c r="H10" s="12" t="s">
        <v>224</v>
      </c>
      <c r="I10" s="15"/>
    </row>
    <row r="11" spans="1:9" ht="15.75" x14ac:dyDescent="0.25">
      <c r="A11" s="5" t="s">
        <v>26</v>
      </c>
      <c r="B11" s="3">
        <v>14</v>
      </c>
      <c r="C11" s="2"/>
      <c r="D11" s="2" t="s">
        <v>27</v>
      </c>
      <c r="E11" s="2" t="s">
        <v>16</v>
      </c>
      <c r="F11" s="6">
        <v>0</v>
      </c>
      <c r="G11" s="6">
        <f t="shared" si="1"/>
        <v>0</v>
      </c>
      <c r="H11" s="11" t="s">
        <v>223</v>
      </c>
      <c r="I11" s="15"/>
    </row>
    <row r="12" spans="1:9" ht="15.75" x14ac:dyDescent="0.25">
      <c r="A12" s="5" t="s">
        <v>28</v>
      </c>
      <c r="B12" s="3">
        <v>15</v>
      </c>
      <c r="C12" s="2"/>
      <c r="D12" s="2" t="s">
        <v>27</v>
      </c>
      <c r="E12" s="2" t="s">
        <v>12</v>
      </c>
      <c r="F12" s="6">
        <v>0</v>
      </c>
      <c r="G12" s="6">
        <f t="shared" si="1"/>
        <v>0</v>
      </c>
      <c r="H12" s="11" t="s">
        <v>223</v>
      </c>
      <c r="I12" s="15"/>
    </row>
    <row r="13" spans="1:9" ht="15.75" x14ac:dyDescent="0.25">
      <c r="A13" s="5" t="s">
        <v>29</v>
      </c>
      <c r="B13" s="3">
        <v>2</v>
      </c>
      <c r="C13" s="2"/>
      <c r="D13" s="2" t="s">
        <v>30</v>
      </c>
      <c r="E13" s="2" t="s">
        <v>16</v>
      </c>
      <c r="F13" s="6">
        <v>0</v>
      </c>
      <c r="G13" s="6">
        <f t="shared" si="1"/>
        <v>0</v>
      </c>
      <c r="H13" s="11" t="s">
        <v>223</v>
      </c>
      <c r="I13" s="15"/>
    </row>
    <row r="14" spans="1:9" ht="15.75" x14ac:dyDescent="0.25">
      <c r="A14" s="5" t="s">
        <v>31</v>
      </c>
      <c r="B14" s="3">
        <v>6</v>
      </c>
      <c r="C14" s="2"/>
      <c r="D14" s="2" t="s">
        <v>32</v>
      </c>
      <c r="E14" s="2" t="s">
        <v>12</v>
      </c>
      <c r="F14" s="6">
        <v>0</v>
      </c>
      <c r="G14" s="6">
        <f t="shared" si="1"/>
        <v>0</v>
      </c>
      <c r="H14" s="11" t="s">
        <v>223</v>
      </c>
      <c r="I14" s="15"/>
    </row>
    <row r="15" spans="1:9" ht="15.75" x14ac:dyDescent="0.25">
      <c r="A15" s="5" t="s">
        <v>33</v>
      </c>
      <c r="B15" s="3">
        <v>2</v>
      </c>
      <c r="C15" s="2"/>
      <c r="D15" s="2" t="s">
        <v>32</v>
      </c>
      <c r="E15" s="2" t="s">
        <v>16</v>
      </c>
      <c r="F15" s="6">
        <v>0</v>
      </c>
      <c r="G15" s="6">
        <f t="shared" si="1"/>
        <v>0</v>
      </c>
      <c r="H15" s="11" t="s">
        <v>223</v>
      </c>
      <c r="I15" s="15"/>
    </row>
    <row r="16" spans="1:9" ht="15.75" x14ac:dyDescent="0.25">
      <c r="A16" s="5" t="s">
        <v>34</v>
      </c>
      <c r="B16" s="3">
        <v>2</v>
      </c>
      <c r="C16" s="2" t="s">
        <v>35</v>
      </c>
      <c r="D16" s="2" t="s">
        <v>36</v>
      </c>
      <c r="E16" s="2" t="s">
        <v>12</v>
      </c>
      <c r="F16" s="7"/>
      <c r="G16" s="7">
        <f>B16*F16</f>
        <v>0</v>
      </c>
      <c r="H16" s="12" t="s">
        <v>224</v>
      </c>
      <c r="I16" s="16"/>
    </row>
    <row r="17" spans="1:9" ht="15.75" x14ac:dyDescent="0.25">
      <c r="A17" s="5" t="s">
        <v>37</v>
      </c>
      <c r="B17" s="3">
        <v>1</v>
      </c>
      <c r="C17" s="2" t="s">
        <v>38</v>
      </c>
      <c r="D17" s="2" t="s">
        <v>39</v>
      </c>
      <c r="E17" s="2" t="s">
        <v>40</v>
      </c>
      <c r="F17" s="7">
        <v>1.2253521126760564E-2</v>
      </c>
      <c r="G17" s="7">
        <f t="shared" ref="G17" si="2">B17*F17</f>
        <v>1.2253521126760564E-2</v>
      </c>
      <c r="H17" s="12" t="s">
        <v>224</v>
      </c>
      <c r="I17" s="15"/>
    </row>
    <row r="18" spans="1:9" ht="15.75" x14ac:dyDescent="0.25">
      <c r="A18" s="5" t="s">
        <v>41</v>
      </c>
      <c r="B18" s="3">
        <v>1</v>
      </c>
      <c r="C18" s="2" t="s">
        <v>42</v>
      </c>
      <c r="D18" s="2" t="s">
        <v>43</v>
      </c>
      <c r="E18" s="2" t="s">
        <v>44</v>
      </c>
      <c r="F18" s="7"/>
      <c r="G18" s="7">
        <f>B18*F18</f>
        <v>0</v>
      </c>
      <c r="H18" s="12" t="s">
        <v>224</v>
      </c>
      <c r="I18" s="16"/>
    </row>
    <row r="19" spans="1:9" ht="15.75" x14ac:dyDescent="0.25">
      <c r="A19" s="5" t="s">
        <v>45</v>
      </c>
      <c r="B19" s="3">
        <v>8</v>
      </c>
      <c r="C19" s="2"/>
      <c r="D19" s="2" t="s">
        <v>46</v>
      </c>
      <c r="E19" s="2" t="s">
        <v>47</v>
      </c>
      <c r="F19" s="7">
        <v>5.4929577464788732E-3</v>
      </c>
      <c r="G19" s="7">
        <f t="shared" ref="G19:G34" si="3">B19*F19</f>
        <v>4.3943661971830986E-2</v>
      </c>
      <c r="H19" s="12" t="s">
        <v>224</v>
      </c>
      <c r="I19" s="15"/>
    </row>
    <row r="20" spans="1:9" ht="15.75" x14ac:dyDescent="0.25">
      <c r="A20" s="5" t="s">
        <v>48</v>
      </c>
      <c r="B20" s="3">
        <v>1</v>
      </c>
      <c r="C20" s="2"/>
      <c r="D20" s="2" t="s">
        <v>49</v>
      </c>
      <c r="E20" s="2" t="s">
        <v>9</v>
      </c>
      <c r="F20" s="7">
        <v>5.070422535211267E-4</v>
      </c>
      <c r="G20" s="7">
        <f t="shared" si="3"/>
        <v>5.070422535211267E-4</v>
      </c>
      <c r="H20" s="12" t="s">
        <v>224</v>
      </c>
      <c r="I20" s="15"/>
    </row>
    <row r="21" spans="1:9" ht="15.75" x14ac:dyDescent="0.25">
      <c r="A21" s="5" t="s">
        <v>50</v>
      </c>
      <c r="B21" s="3">
        <v>2</v>
      </c>
      <c r="C21" s="2"/>
      <c r="D21" s="2" t="s">
        <v>51</v>
      </c>
      <c r="E21" s="2" t="s">
        <v>7</v>
      </c>
      <c r="F21" s="6">
        <v>0</v>
      </c>
      <c r="G21" s="6">
        <f t="shared" si="3"/>
        <v>0</v>
      </c>
      <c r="H21" s="11" t="s">
        <v>223</v>
      </c>
      <c r="I21" s="15"/>
    </row>
    <row r="22" spans="1:9" ht="15.75" x14ac:dyDescent="0.25">
      <c r="A22" s="5" t="s">
        <v>52</v>
      </c>
      <c r="B22" s="3">
        <v>2</v>
      </c>
      <c r="C22" s="2"/>
      <c r="D22" s="2" t="s">
        <v>53</v>
      </c>
      <c r="E22" s="2" t="s">
        <v>7</v>
      </c>
      <c r="F22" s="6">
        <v>6.7605633802816912E-4</v>
      </c>
      <c r="G22" s="6">
        <f t="shared" si="3"/>
        <v>1.3521126760563382E-3</v>
      </c>
      <c r="H22" s="11" t="s">
        <v>223</v>
      </c>
      <c r="I22" s="15"/>
    </row>
    <row r="23" spans="1:9" ht="15.75" x14ac:dyDescent="0.25">
      <c r="A23" s="5" t="s">
        <v>54</v>
      </c>
      <c r="B23" s="3">
        <v>1</v>
      </c>
      <c r="C23" s="2"/>
      <c r="D23" s="2" t="s">
        <v>55</v>
      </c>
      <c r="E23" s="2" t="s">
        <v>7</v>
      </c>
      <c r="F23" s="6">
        <v>0</v>
      </c>
      <c r="G23" s="6">
        <f t="shared" si="3"/>
        <v>0</v>
      </c>
      <c r="H23" s="11" t="s">
        <v>223</v>
      </c>
      <c r="I23" s="15"/>
    </row>
    <row r="24" spans="1:9" ht="15.75" x14ac:dyDescent="0.25">
      <c r="A24" s="5" t="s">
        <v>56</v>
      </c>
      <c r="B24" s="3">
        <v>1</v>
      </c>
      <c r="C24" s="2"/>
      <c r="D24" s="2" t="s">
        <v>57</v>
      </c>
      <c r="E24" s="2" t="s">
        <v>9</v>
      </c>
      <c r="F24" s="7">
        <v>4.2253521126760566E-4</v>
      </c>
      <c r="G24" s="7">
        <f t="shared" si="3"/>
        <v>4.2253521126760566E-4</v>
      </c>
      <c r="H24" s="12" t="s">
        <v>224</v>
      </c>
      <c r="I24" s="15"/>
    </row>
    <row r="25" spans="1:9" ht="15.75" x14ac:dyDescent="0.25">
      <c r="A25" s="5" t="s">
        <v>58</v>
      </c>
      <c r="B25" s="3">
        <v>2</v>
      </c>
      <c r="C25" s="2"/>
      <c r="D25" s="2" t="s">
        <v>59</v>
      </c>
      <c r="E25" s="2" t="s">
        <v>7</v>
      </c>
      <c r="F25" s="7">
        <v>6.7605633802816912E-4</v>
      </c>
      <c r="G25" s="7">
        <f t="shared" si="3"/>
        <v>1.3521126760563382E-3</v>
      </c>
      <c r="H25" s="12" t="s">
        <v>224</v>
      </c>
      <c r="I25" s="15"/>
    </row>
    <row r="26" spans="1:9" ht="15.75" x14ac:dyDescent="0.25">
      <c r="A26" s="5" t="s">
        <v>60</v>
      </c>
      <c r="B26" s="3">
        <v>3</v>
      </c>
      <c r="C26" s="2" t="s">
        <v>61</v>
      </c>
      <c r="D26" s="2" t="s">
        <v>62</v>
      </c>
      <c r="E26" s="2" t="s">
        <v>7</v>
      </c>
      <c r="F26" s="6">
        <v>0</v>
      </c>
      <c r="G26" s="6">
        <f t="shared" si="3"/>
        <v>0</v>
      </c>
      <c r="H26" s="11" t="s">
        <v>223</v>
      </c>
      <c r="I26" s="15"/>
    </row>
    <row r="27" spans="1:9" ht="15.75" x14ac:dyDescent="0.25">
      <c r="A27" s="5" t="s">
        <v>63</v>
      </c>
      <c r="B27" s="3">
        <v>4</v>
      </c>
      <c r="C27" s="2"/>
      <c r="D27" s="2" t="s">
        <v>62</v>
      </c>
      <c r="E27" s="2" t="s">
        <v>9</v>
      </c>
      <c r="F27" s="7">
        <v>4.2253521126760566E-4</v>
      </c>
      <c r="G27" s="7">
        <f t="shared" si="3"/>
        <v>1.6901408450704226E-3</v>
      </c>
      <c r="H27" s="12" t="s">
        <v>224</v>
      </c>
      <c r="I27" s="15"/>
    </row>
    <row r="28" spans="1:9" ht="15.75" x14ac:dyDescent="0.25">
      <c r="A28" s="5" t="s">
        <v>64</v>
      </c>
      <c r="B28" s="3">
        <v>1</v>
      </c>
      <c r="C28" s="2"/>
      <c r="D28" s="2" t="s">
        <v>65</v>
      </c>
      <c r="E28" s="2" t="s">
        <v>7</v>
      </c>
      <c r="F28" s="6">
        <v>0</v>
      </c>
      <c r="G28" s="6">
        <f t="shared" si="3"/>
        <v>0</v>
      </c>
      <c r="H28" s="11" t="s">
        <v>223</v>
      </c>
      <c r="I28" s="15"/>
    </row>
    <row r="29" spans="1:9" ht="15.75" x14ac:dyDescent="0.25">
      <c r="A29" s="5" t="s">
        <v>66</v>
      </c>
      <c r="B29" s="3">
        <v>1</v>
      </c>
      <c r="C29" s="2"/>
      <c r="D29" s="2" t="s">
        <v>67</v>
      </c>
      <c r="E29" s="2" t="s">
        <v>7</v>
      </c>
      <c r="F29" s="7">
        <v>6.7605633802816912E-4</v>
      </c>
      <c r="G29" s="7">
        <f t="shared" si="3"/>
        <v>6.7605633802816912E-4</v>
      </c>
      <c r="H29" s="12" t="s">
        <v>224</v>
      </c>
      <c r="I29" s="15"/>
    </row>
    <row r="30" spans="1:9" ht="15.75" x14ac:dyDescent="0.25">
      <c r="A30" s="5" t="s">
        <v>68</v>
      </c>
      <c r="B30" s="3">
        <v>5</v>
      </c>
      <c r="C30" s="2"/>
      <c r="D30" s="2" t="s">
        <v>69</v>
      </c>
      <c r="E30" s="2" t="s">
        <v>7</v>
      </c>
      <c r="F30" s="6">
        <v>0</v>
      </c>
      <c r="G30" s="6">
        <f t="shared" si="3"/>
        <v>0</v>
      </c>
      <c r="H30" s="11" t="s">
        <v>223</v>
      </c>
      <c r="I30" s="15"/>
    </row>
    <row r="31" spans="1:9" ht="15.75" x14ac:dyDescent="0.25">
      <c r="A31" s="5" t="s">
        <v>70</v>
      </c>
      <c r="B31" s="3">
        <v>5</v>
      </c>
      <c r="C31" s="2"/>
      <c r="D31" s="2" t="s">
        <v>71</v>
      </c>
      <c r="E31" s="2" t="s">
        <v>7</v>
      </c>
      <c r="F31" s="6">
        <v>0</v>
      </c>
      <c r="G31" s="6">
        <f t="shared" si="3"/>
        <v>0</v>
      </c>
      <c r="H31" s="11" t="s">
        <v>223</v>
      </c>
      <c r="I31" s="15"/>
    </row>
    <row r="32" spans="1:9" ht="15.75" x14ac:dyDescent="0.25">
      <c r="A32" s="5" t="s">
        <v>72</v>
      </c>
      <c r="B32" s="3">
        <v>2</v>
      </c>
      <c r="C32" s="2"/>
      <c r="D32" s="2" t="s">
        <v>71</v>
      </c>
      <c r="E32" s="2" t="s">
        <v>9</v>
      </c>
      <c r="F32" s="6">
        <v>0</v>
      </c>
      <c r="G32" s="6">
        <f t="shared" si="3"/>
        <v>0</v>
      </c>
      <c r="H32" s="11" t="s">
        <v>223</v>
      </c>
      <c r="I32" s="15"/>
    </row>
    <row r="33" spans="1:9" ht="15.75" x14ac:dyDescent="0.25">
      <c r="A33" s="5" t="s">
        <v>73</v>
      </c>
      <c r="B33" s="3">
        <v>2</v>
      </c>
      <c r="C33" s="2"/>
      <c r="D33" s="2" t="s">
        <v>74</v>
      </c>
      <c r="E33" s="2" t="s">
        <v>7</v>
      </c>
      <c r="F33" s="7">
        <v>1.0140845070422534E-3</v>
      </c>
      <c r="G33" s="7">
        <f t="shared" si="3"/>
        <v>2.0281690140845068E-3</v>
      </c>
      <c r="H33" s="12" t="s">
        <v>224</v>
      </c>
      <c r="I33" s="15"/>
    </row>
    <row r="34" spans="1:9" ht="15.75" x14ac:dyDescent="0.25">
      <c r="A34" s="5" t="s">
        <v>75</v>
      </c>
      <c r="B34" s="3">
        <v>2</v>
      </c>
      <c r="C34" s="2"/>
      <c r="D34" s="2" t="s">
        <v>76</v>
      </c>
      <c r="E34" s="2" t="s">
        <v>7</v>
      </c>
      <c r="F34" s="7">
        <v>6.7605633802816912E-4</v>
      </c>
      <c r="G34" s="7">
        <f t="shared" si="3"/>
        <v>1.3521126760563382E-3</v>
      </c>
      <c r="H34" s="12" t="s">
        <v>224</v>
      </c>
      <c r="I34" s="15"/>
    </row>
    <row r="35" spans="1:9" ht="15.75" x14ac:dyDescent="0.25">
      <c r="A35" s="5" t="s">
        <v>77</v>
      </c>
      <c r="B35" s="3">
        <v>1</v>
      </c>
      <c r="C35" s="2" t="s">
        <v>78</v>
      </c>
      <c r="D35" s="2" t="s">
        <v>79</v>
      </c>
      <c r="E35" s="2" t="s">
        <v>7</v>
      </c>
      <c r="F35" s="7"/>
      <c r="G35" s="7">
        <f>B35*F35</f>
        <v>0</v>
      </c>
      <c r="H35" s="12" t="s">
        <v>224</v>
      </c>
      <c r="I35" s="16"/>
    </row>
    <row r="36" spans="1:9" ht="15.75" x14ac:dyDescent="0.25">
      <c r="A36" s="5" t="s">
        <v>80</v>
      </c>
      <c r="B36" s="3">
        <v>4</v>
      </c>
      <c r="C36" s="2"/>
      <c r="D36" s="2" t="s">
        <v>81</v>
      </c>
      <c r="E36" s="2" t="s">
        <v>7</v>
      </c>
      <c r="F36" s="6">
        <v>0</v>
      </c>
      <c r="G36" s="6">
        <f t="shared" ref="G36:G39" si="4">B36*F36</f>
        <v>0</v>
      </c>
      <c r="H36" s="11" t="s">
        <v>223</v>
      </c>
      <c r="I36" s="15"/>
    </row>
    <row r="37" spans="1:9" ht="15.75" x14ac:dyDescent="0.25">
      <c r="A37" s="5" t="s">
        <v>82</v>
      </c>
      <c r="B37" s="3">
        <v>1</v>
      </c>
      <c r="C37" s="2"/>
      <c r="D37" s="2" t="s">
        <v>83</v>
      </c>
      <c r="E37" s="2" t="s">
        <v>7</v>
      </c>
      <c r="F37" s="7">
        <v>1.0140845070422534E-3</v>
      </c>
      <c r="G37" s="7">
        <f t="shared" si="4"/>
        <v>1.0140845070422534E-3</v>
      </c>
      <c r="H37" s="12" t="s">
        <v>224</v>
      </c>
      <c r="I37" s="15"/>
    </row>
    <row r="38" spans="1:9" ht="15.75" x14ac:dyDescent="0.25">
      <c r="A38" s="5" t="s">
        <v>84</v>
      </c>
      <c r="B38" s="3">
        <v>1</v>
      </c>
      <c r="C38" s="2"/>
      <c r="D38" s="2" t="s">
        <v>85</v>
      </c>
      <c r="E38" s="2" t="s">
        <v>7</v>
      </c>
      <c r="F38" s="7">
        <v>6.7605633802816912E-4</v>
      </c>
      <c r="G38" s="7">
        <f t="shared" si="4"/>
        <v>6.7605633802816912E-4</v>
      </c>
      <c r="H38" s="12" t="s">
        <v>224</v>
      </c>
      <c r="I38" s="15"/>
    </row>
    <row r="39" spans="1:9" ht="15.75" x14ac:dyDescent="0.25">
      <c r="A39" s="5" t="s">
        <v>86</v>
      </c>
      <c r="B39" s="3">
        <v>1</v>
      </c>
      <c r="C39" s="2"/>
      <c r="D39" s="2" t="s">
        <v>87</v>
      </c>
      <c r="E39" s="2" t="s">
        <v>7</v>
      </c>
      <c r="F39" s="7">
        <v>1.0140845070422534E-3</v>
      </c>
      <c r="G39" s="7">
        <f t="shared" si="4"/>
        <v>1.0140845070422534E-3</v>
      </c>
      <c r="H39" s="12" t="s">
        <v>224</v>
      </c>
      <c r="I39" s="15"/>
    </row>
    <row r="40" spans="1:9" ht="15.75" x14ac:dyDescent="0.25">
      <c r="A40" s="5" t="s">
        <v>88</v>
      </c>
      <c r="B40" s="3">
        <v>1</v>
      </c>
      <c r="C40" s="2" t="s">
        <v>89</v>
      </c>
      <c r="D40" s="2" t="s">
        <v>90</v>
      </c>
      <c r="E40" s="2" t="s">
        <v>7</v>
      </c>
      <c r="F40" s="7"/>
      <c r="G40" s="7">
        <f>B40*F40</f>
        <v>0</v>
      </c>
      <c r="H40" s="12" t="s">
        <v>224</v>
      </c>
      <c r="I40" s="16"/>
    </row>
    <row r="41" spans="1:9" ht="15.75" x14ac:dyDescent="0.25">
      <c r="A41" s="5" t="s">
        <v>91</v>
      </c>
      <c r="B41" s="3">
        <v>2</v>
      </c>
      <c r="C41" s="2"/>
      <c r="D41" s="2" t="s">
        <v>92</v>
      </c>
      <c r="E41" s="2" t="s">
        <v>9</v>
      </c>
      <c r="F41" s="7">
        <v>5.4929577464788728E-4</v>
      </c>
      <c r="G41" s="7">
        <f t="shared" ref="G41:G52" si="5">B41*F41</f>
        <v>1.0985915492957746E-3</v>
      </c>
      <c r="H41" s="12" t="s">
        <v>224</v>
      </c>
      <c r="I41" s="15"/>
    </row>
    <row r="42" spans="1:9" ht="15.75" x14ac:dyDescent="0.25">
      <c r="A42" s="5" t="s">
        <v>93</v>
      </c>
      <c r="B42" s="3">
        <v>1</v>
      </c>
      <c r="C42" s="2" t="s">
        <v>94</v>
      </c>
      <c r="D42" s="2" t="s">
        <v>94</v>
      </c>
      <c r="E42" s="2" t="s">
        <v>95</v>
      </c>
      <c r="F42" s="7">
        <v>0.28799999999999998</v>
      </c>
      <c r="G42" s="7">
        <f t="shared" si="5"/>
        <v>0.28799999999999998</v>
      </c>
      <c r="H42" s="12" t="s">
        <v>224</v>
      </c>
      <c r="I42" s="15"/>
    </row>
    <row r="43" spans="1:9" ht="15.75" x14ac:dyDescent="0.25">
      <c r="A43" s="5" t="s">
        <v>96</v>
      </c>
      <c r="B43" s="3">
        <v>1</v>
      </c>
      <c r="C43" s="2"/>
      <c r="D43" s="2" t="s">
        <v>97</v>
      </c>
      <c r="E43" s="2" t="s">
        <v>12</v>
      </c>
      <c r="F43" s="7">
        <v>4.647887323943662E-2</v>
      </c>
      <c r="G43" s="7">
        <f t="shared" si="5"/>
        <v>4.647887323943662E-2</v>
      </c>
      <c r="H43" s="12" t="s">
        <v>224</v>
      </c>
      <c r="I43" s="15"/>
    </row>
    <row r="44" spans="1:9" ht="15.75" x14ac:dyDescent="0.25">
      <c r="A44" s="5" t="s">
        <v>98</v>
      </c>
      <c r="B44" s="3">
        <v>1</v>
      </c>
      <c r="C44" s="2" t="s">
        <v>99</v>
      </c>
      <c r="D44" s="2" t="s">
        <v>99</v>
      </c>
      <c r="E44" s="2" t="s">
        <v>100</v>
      </c>
      <c r="F44" s="7">
        <v>5.9154929577464793E-2</v>
      </c>
      <c r="G44" s="7">
        <f t="shared" si="5"/>
        <v>5.9154929577464793E-2</v>
      </c>
      <c r="H44" s="12" t="s">
        <v>224</v>
      </c>
      <c r="I44" s="15"/>
    </row>
    <row r="45" spans="1:9" ht="15.75" x14ac:dyDescent="0.25">
      <c r="A45" s="5" t="s">
        <v>101</v>
      </c>
      <c r="B45" s="3">
        <v>1</v>
      </c>
      <c r="C45" s="2" t="s">
        <v>102</v>
      </c>
      <c r="D45" s="2" t="s">
        <v>103</v>
      </c>
      <c r="E45" s="2" t="s">
        <v>104</v>
      </c>
      <c r="F45" s="6">
        <v>0</v>
      </c>
      <c r="G45" s="6">
        <f t="shared" si="5"/>
        <v>0</v>
      </c>
      <c r="H45" s="11" t="s">
        <v>223</v>
      </c>
      <c r="I45" s="15"/>
    </row>
    <row r="46" spans="1:9" ht="15.75" x14ac:dyDescent="0.25">
      <c r="A46" s="5" t="s">
        <v>105</v>
      </c>
      <c r="B46" s="3">
        <v>1</v>
      </c>
      <c r="C46" s="2" t="s">
        <v>106</v>
      </c>
      <c r="D46" s="2" t="s">
        <v>106</v>
      </c>
      <c r="E46" s="2" t="s">
        <v>107</v>
      </c>
      <c r="F46" s="7">
        <v>0.16056338028169015</v>
      </c>
      <c r="G46" s="7">
        <f t="shared" si="5"/>
        <v>0.16056338028169015</v>
      </c>
      <c r="H46" s="12" t="s">
        <v>224</v>
      </c>
      <c r="I46" s="15"/>
    </row>
    <row r="47" spans="1:9" ht="15.75" x14ac:dyDescent="0.25">
      <c r="A47" s="5" t="s">
        <v>108</v>
      </c>
      <c r="B47" s="3">
        <v>1</v>
      </c>
      <c r="C47" s="2" t="s">
        <v>109</v>
      </c>
      <c r="D47" s="2" t="s">
        <v>109</v>
      </c>
      <c r="E47" s="2" t="s">
        <v>110</v>
      </c>
      <c r="F47" s="7">
        <v>1.6352112676056338E-2</v>
      </c>
      <c r="G47" s="7">
        <f>B47*F47</f>
        <v>1.6352112676056338E-2</v>
      </c>
      <c r="H47" s="12" t="s">
        <v>224</v>
      </c>
      <c r="I47" s="15"/>
    </row>
    <row r="48" spans="1:9" ht="15.75" x14ac:dyDescent="0.25">
      <c r="A48" s="5" t="s">
        <v>111</v>
      </c>
      <c r="B48" s="3">
        <v>1</v>
      </c>
      <c r="C48" s="2" t="s">
        <v>112</v>
      </c>
      <c r="D48" s="2" t="s">
        <v>113</v>
      </c>
      <c r="E48" s="2" t="s">
        <v>114</v>
      </c>
      <c r="F48" s="7">
        <v>0.11323943661971832</v>
      </c>
      <c r="G48" s="7">
        <f t="shared" si="5"/>
        <v>0.11323943661971832</v>
      </c>
      <c r="H48" s="12" t="s">
        <v>224</v>
      </c>
      <c r="I48" s="15"/>
    </row>
    <row r="49" spans="1:9" ht="15.75" x14ac:dyDescent="0.25">
      <c r="A49" s="5" t="s">
        <v>115</v>
      </c>
      <c r="B49" s="3">
        <v>1</v>
      </c>
      <c r="C49" s="2" t="s">
        <v>116</v>
      </c>
      <c r="D49" s="2" t="s">
        <v>116</v>
      </c>
      <c r="E49" s="2" t="s">
        <v>117</v>
      </c>
      <c r="F49" s="7">
        <v>1.808450704225352E-2</v>
      </c>
      <c r="G49" s="7">
        <f t="shared" si="5"/>
        <v>1.808450704225352E-2</v>
      </c>
      <c r="H49" s="12" t="s">
        <v>224</v>
      </c>
      <c r="I49" s="15"/>
    </row>
    <row r="50" spans="1:9" ht="15.75" x14ac:dyDescent="0.25">
      <c r="A50" s="5" t="s">
        <v>118</v>
      </c>
      <c r="B50" s="3">
        <v>1</v>
      </c>
      <c r="C50" s="2" t="s">
        <v>116</v>
      </c>
      <c r="D50" s="2" t="s">
        <v>119</v>
      </c>
      <c r="E50" s="2" t="s">
        <v>117</v>
      </c>
      <c r="F50" s="7">
        <v>1.808450704225352E-2</v>
      </c>
      <c r="G50" s="7">
        <f t="shared" si="5"/>
        <v>1.808450704225352E-2</v>
      </c>
      <c r="H50" s="12" t="s">
        <v>224</v>
      </c>
      <c r="I50" s="15"/>
    </row>
    <row r="51" spans="1:9" ht="15.75" x14ac:dyDescent="0.25">
      <c r="A51" s="5" t="s">
        <v>120</v>
      </c>
      <c r="B51" s="3">
        <v>1</v>
      </c>
      <c r="C51" s="2" t="s">
        <v>121</v>
      </c>
      <c r="D51" s="2" t="s">
        <v>122</v>
      </c>
      <c r="E51" s="2" t="s">
        <v>123</v>
      </c>
      <c r="F51" s="7">
        <v>3.7605633802816896E-2</v>
      </c>
      <c r="G51" s="7">
        <f t="shared" si="5"/>
        <v>3.7605633802816896E-2</v>
      </c>
      <c r="H51" s="12" t="s">
        <v>224</v>
      </c>
      <c r="I51" s="15"/>
    </row>
    <row r="52" spans="1:9" ht="15.75" x14ac:dyDescent="0.25">
      <c r="A52" s="5" t="s">
        <v>124</v>
      </c>
      <c r="B52" s="3">
        <v>1</v>
      </c>
      <c r="C52" s="2" t="s">
        <v>125</v>
      </c>
      <c r="D52" s="2" t="s">
        <v>126</v>
      </c>
      <c r="E52" s="2" t="s">
        <v>127</v>
      </c>
      <c r="F52" s="6">
        <v>0</v>
      </c>
      <c r="G52" s="6">
        <f t="shared" si="5"/>
        <v>0</v>
      </c>
      <c r="H52" s="11" t="s">
        <v>223</v>
      </c>
      <c r="I52" s="15"/>
    </row>
    <row r="53" spans="1:9" ht="15.75" x14ac:dyDescent="0.25">
      <c r="A53" s="5" t="s">
        <v>128</v>
      </c>
      <c r="B53" s="3">
        <v>1</v>
      </c>
      <c r="C53" s="2"/>
      <c r="D53" s="2" t="s">
        <v>129</v>
      </c>
      <c r="E53" s="2" t="s">
        <v>130</v>
      </c>
      <c r="F53" s="6">
        <v>0</v>
      </c>
      <c r="G53" s="6">
        <v>0</v>
      </c>
      <c r="H53" s="13" t="s">
        <v>129</v>
      </c>
      <c r="I53" s="15"/>
    </row>
    <row r="54" spans="1:9" ht="15.75" x14ac:dyDescent="0.25">
      <c r="A54" s="5" t="s">
        <v>131</v>
      </c>
      <c r="B54" s="3">
        <v>9</v>
      </c>
      <c r="C54" s="2"/>
      <c r="D54" s="2" t="s">
        <v>129</v>
      </c>
      <c r="E54" s="2" t="s">
        <v>7</v>
      </c>
      <c r="F54" s="6">
        <v>0</v>
      </c>
      <c r="G54" s="6">
        <v>0</v>
      </c>
      <c r="H54" s="13" t="s">
        <v>129</v>
      </c>
      <c r="I54" s="15"/>
    </row>
    <row r="55" spans="1:9" ht="15.75" x14ac:dyDescent="0.25">
      <c r="A55" s="5" t="s">
        <v>132</v>
      </c>
      <c r="B55" s="3">
        <v>1</v>
      </c>
      <c r="C55" s="2"/>
      <c r="D55" s="2" t="s">
        <v>129</v>
      </c>
      <c r="E55" s="2" t="s">
        <v>133</v>
      </c>
      <c r="F55" s="6">
        <v>0</v>
      </c>
      <c r="G55" s="6">
        <v>0</v>
      </c>
      <c r="H55" s="13" t="s">
        <v>129</v>
      </c>
      <c r="I55" s="15"/>
    </row>
    <row r="56" spans="1:9" ht="15.75" x14ac:dyDescent="0.25">
      <c r="A56" s="5" t="s">
        <v>134</v>
      </c>
      <c r="B56" s="3">
        <v>4</v>
      </c>
      <c r="C56" s="2"/>
      <c r="D56" s="2" t="s">
        <v>129</v>
      </c>
      <c r="E56" s="2" t="s">
        <v>135</v>
      </c>
      <c r="F56" s="6">
        <v>0</v>
      </c>
      <c r="G56" s="6">
        <v>0</v>
      </c>
      <c r="H56" s="13" t="s">
        <v>129</v>
      </c>
      <c r="I56" s="15"/>
    </row>
    <row r="57" spans="1:9" ht="15.75" x14ac:dyDescent="0.25">
      <c r="A57" s="5" t="s">
        <v>136</v>
      </c>
      <c r="B57" s="3">
        <v>1</v>
      </c>
      <c r="C57" s="2" t="s">
        <v>137</v>
      </c>
      <c r="D57" s="2" t="s">
        <v>137</v>
      </c>
      <c r="E57" s="2" t="s">
        <v>138</v>
      </c>
      <c r="F57" s="6">
        <v>0</v>
      </c>
      <c r="G57" s="6">
        <f t="shared" ref="G57:G59" si="6">B57*F57</f>
        <v>0</v>
      </c>
      <c r="H57" s="11" t="s">
        <v>223</v>
      </c>
      <c r="I57" s="15"/>
    </row>
    <row r="58" spans="1:9" ht="15.75" x14ac:dyDescent="0.25">
      <c r="A58" s="5" t="s">
        <v>139</v>
      </c>
      <c r="B58" s="3">
        <v>1</v>
      </c>
      <c r="C58" s="2" t="s">
        <v>140</v>
      </c>
      <c r="D58" s="2" t="s">
        <v>141</v>
      </c>
      <c r="E58" s="2" t="s">
        <v>142</v>
      </c>
      <c r="F58" s="6">
        <v>0</v>
      </c>
      <c r="G58" s="6">
        <f t="shared" si="6"/>
        <v>0</v>
      </c>
      <c r="H58" s="11" t="s">
        <v>223</v>
      </c>
      <c r="I58" s="15"/>
    </row>
    <row r="59" spans="1:9" ht="15.75" x14ac:dyDescent="0.25">
      <c r="A59" s="5" t="s">
        <v>143</v>
      </c>
      <c r="B59" s="3">
        <v>1</v>
      </c>
      <c r="C59" s="2" t="s">
        <v>144</v>
      </c>
      <c r="D59" s="2" t="s">
        <v>145</v>
      </c>
      <c r="E59" s="2" t="s">
        <v>146</v>
      </c>
      <c r="F59" s="6">
        <v>0</v>
      </c>
      <c r="G59" s="6">
        <f t="shared" si="6"/>
        <v>0</v>
      </c>
      <c r="H59" s="11" t="s">
        <v>223</v>
      </c>
      <c r="I59" s="15"/>
    </row>
    <row r="60" spans="1:9" ht="15.75" x14ac:dyDescent="0.25">
      <c r="A60" s="5" t="s">
        <v>147</v>
      </c>
      <c r="B60" s="3">
        <v>1</v>
      </c>
      <c r="C60" s="2" t="s">
        <v>148</v>
      </c>
      <c r="D60" s="2" t="s">
        <v>148</v>
      </c>
      <c r="E60" s="2" t="s">
        <v>149</v>
      </c>
      <c r="F60" s="7"/>
      <c r="G60" s="7">
        <f>B60*F60</f>
        <v>0</v>
      </c>
      <c r="H60" s="12" t="s">
        <v>224</v>
      </c>
      <c r="I60" s="16"/>
    </row>
    <row r="61" spans="1:9" ht="15.75" x14ac:dyDescent="0.25">
      <c r="A61" s="5" t="s">
        <v>150</v>
      </c>
      <c r="B61" s="3">
        <v>2</v>
      </c>
      <c r="C61" s="2"/>
      <c r="D61" s="2" t="s">
        <v>151</v>
      </c>
      <c r="E61" s="2" t="s">
        <v>152</v>
      </c>
      <c r="F61" s="6">
        <v>0</v>
      </c>
      <c r="G61" s="6">
        <f t="shared" ref="G61:G72" si="7">B61*F61</f>
        <v>0</v>
      </c>
      <c r="H61" s="11" t="s">
        <v>223</v>
      </c>
      <c r="I61" s="15"/>
    </row>
    <row r="62" spans="1:9" ht="15.75" x14ac:dyDescent="0.25">
      <c r="A62" s="5" t="s">
        <v>153</v>
      </c>
      <c r="B62" s="3">
        <v>1</v>
      </c>
      <c r="C62" s="2"/>
      <c r="D62" s="2" t="s">
        <v>154</v>
      </c>
      <c r="E62" s="2" t="s">
        <v>155</v>
      </c>
      <c r="F62" s="7">
        <v>2.5600000000000001E-2</v>
      </c>
      <c r="G62" s="7">
        <f t="shared" si="7"/>
        <v>2.5600000000000001E-2</v>
      </c>
      <c r="H62" s="12" t="s">
        <v>224</v>
      </c>
      <c r="I62" s="15"/>
    </row>
    <row r="63" spans="1:9" ht="15.75" x14ac:dyDescent="0.25">
      <c r="A63" s="5" t="s">
        <v>156</v>
      </c>
      <c r="B63" s="3">
        <v>2</v>
      </c>
      <c r="C63" s="2" t="s">
        <v>157</v>
      </c>
      <c r="D63" s="2" t="s">
        <v>157</v>
      </c>
      <c r="E63" s="2" t="s">
        <v>158</v>
      </c>
      <c r="F63" s="7">
        <v>2.5600000000000001E-2</v>
      </c>
      <c r="G63" s="7">
        <f t="shared" si="7"/>
        <v>5.1200000000000002E-2</v>
      </c>
      <c r="H63" s="12" t="s">
        <v>224</v>
      </c>
      <c r="I63" s="15"/>
    </row>
    <row r="64" spans="1:9" ht="15.75" x14ac:dyDescent="0.25">
      <c r="A64" s="5" t="s">
        <v>159</v>
      </c>
      <c r="B64" s="3">
        <v>3</v>
      </c>
      <c r="C64" s="2" t="s">
        <v>160</v>
      </c>
      <c r="D64" s="2" t="s">
        <v>160</v>
      </c>
      <c r="E64" s="2" t="s">
        <v>161</v>
      </c>
      <c r="F64" s="7">
        <v>3.3802816901408453E-3</v>
      </c>
      <c r="G64" s="7">
        <f t="shared" si="7"/>
        <v>1.0140845070422535E-2</v>
      </c>
      <c r="H64" s="12" t="s">
        <v>224</v>
      </c>
      <c r="I64" s="15"/>
    </row>
    <row r="65" spans="1:9" ht="15.75" x14ac:dyDescent="0.25">
      <c r="A65" s="5" t="s">
        <v>162</v>
      </c>
      <c r="B65" s="3">
        <v>2</v>
      </c>
      <c r="C65" s="2"/>
      <c r="D65" s="2" t="s">
        <v>163</v>
      </c>
      <c r="E65" s="2" t="s">
        <v>164</v>
      </c>
      <c r="F65" s="7">
        <v>1.9014084507042253E-3</v>
      </c>
      <c r="G65" s="7">
        <f t="shared" si="7"/>
        <v>3.8028169014084506E-3</v>
      </c>
      <c r="H65" s="12" t="s">
        <v>224</v>
      </c>
      <c r="I65" s="15"/>
    </row>
    <row r="66" spans="1:9" ht="15.75" x14ac:dyDescent="0.25">
      <c r="A66" s="5" t="s">
        <v>165</v>
      </c>
      <c r="B66" s="3">
        <v>4</v>
      </c>
      <c r="C66" s="2" t="s">
        <v>166</v>
      </c>
      <c r="D66" s="2" t="s">
        <v>167</v>
      </c>
      <c r="E66" s="2" t="s">
        <v>164</v>
      </c>
      <c r="F66" s="7">
        <v>2.1126760563380284E-3</v>
      </c>
      <c r="G66" s="7">
        <f t="shared" si="7"/>
        <v>8.4507042253521136E-3</v>
      </c>
      <c r="H66" s="12" t="s">
        <v>224</v>
      </c>
      <c r="I66" s="15"/>
    </row>
    <row r="67" spans="1:9" ht="15.75" x14ac:dyDescent="0.25">
      <c r="A67" s="5" t="s">
        <v>168</v>
      </c>
      <c r="B67" s="3">
        <v>1</v>
      </c>
      <c r="C67" s="2" t="s">
        <v>169</v>
      </c>
      <c r="D67" s="2" t="s">
        <v>169</v>
      </c>
      <c r="E67" s="2" t="s">
        <v>170</v>
      </c>
      <c r="F67" s="7">
        <v>5.0704225352112678E-2</v>
      </c>
      <c r="G67" s="7">
        <f t="shared" si="7"/>
        <v>5.0704225352112678E-2</v>
      </c>
      <c r="H67" s="12" t="s">
        <v>224</v>
      </c>
      <c r="I67" s="15"/>
    </row>
    <row r="68" spans="1:9" ht="15.75" x14ac:dyDescent="0.25">
      <c r="A68" s="5" t="s">
        <v>171</v>
      </c>
      <c r="B68" s="3">
        <v>1</v>
      </c>
      <c r="C68" s="2" t="s">
        <v>172</v>
      </c>
      <c r="D68" s="2" t="s">
        <v>173</v>
      </c>
      <c r="E68" s="2" t="s">
        <v>174</v>
      </c>
      <c r="F68" s="6">
        <v>0</v>
      </c>
      <c r="G68" s="6">
        <f t="shared" si="7"/>
        <v>0</v>
      </c>
      <c r="H68" s="11" t="s">
        <v>223</v>
      </c>
      <c r="I68" s="15"/>
    </row>
    <row r="69" spans="1:9" ht="15.75" x14ac:dyDescent="0.25">
      <c r="A69" s="5" t="s">
        <v>175</v>
      </c>
      <c r="B69" s="3">
        <v>2</v>
      </c>
      <c r="C69" s="2" t="s">
        <v>176</v>
      </c>
      <c r="D69" s="2" t="s">
        <v>177</v>
      </c>
      <c r="E69" s="2" t="s">
        <v>174</v>
      </c>
      <c r="F69" s="6">
        <v>0</v>
      </c>
      <c r="G69" s="6">
        <f t="shared" si="7"/>
        <v>0</v>
      </c>
      <c r="H69" s="11" t="s">
        <v>223</v>
      </c>
      <c r="I69" s="15"/>
    </row>
    <row r="70" spans="1:9" ht="15.75" x14ac:dyDescent="0.25">
      <c r="A70" s="5" t="s">
        <v>178</v>
      </c>
      <c r="B70" s="3">
        <v>1</v>
      </c>
      <c r="C70" s="2" t="s">
        <v>179</v>
      </c>
      <c r="D70" s="2" t="s">
        <v>180</v>
      </c>
      <c r="E70" s="2" t="s">
        <v>181</v>
      </c>
      <c r="F70" s="6">
        <v>0</v>
      </c>
      <c r="G70" s="6">
        <f t="shared" si="7"/>
        <v>0</v>
      </c>
      <c r="H70" s="11" t="s">
        <v>223</v>
      </c>
      <c r="I70" s="15"/>
    </row>
    <row r="71" spans="1:9" ht="15.75" x14ac:dyDescent="0.25">
      <c r="A71" s="5" t="s">
        <v>182</v>
      </c>
      <c r="B71" s="3">
        <v>1</v>
      </c>
      <c r="C71" s="2" t="s">
        <v>183</v>
      </c>
      <c r="D71" s="2" t="s">
        <v>183</v>
      </c>
      <c r="E71" s="2" t="s">
        <v>184</v>
      </c>
      <c r="F71" s="6">
        <v>0</v>
      </c>
      <c r="G71" s="6">
        <f t="shared" si="7"/>
        <v>0</v>
      </c>
      <c r="H71" s="11" t="s">
        <v>223</v>
      </c>
      <c r="I71" s="15"/>
    </row>
    <row r="72" spans="1:9" ht="15.75" x14ac:dyDescent="0.25">
      <c r="A72" s="5" t="s">
        <v>185</v>
      </c>
      <c r="B72" s="3">
        <v>1</v>
      </c>
      <c r="C72" s="2" t="s">
        <v>186</v>
      </c>
      <c r="D72" s="2" t="s">
        <v>187</v>
      </c>
      <c r="E72" s="2" t="s">
        <v>188</v>
      </c>
      <c r="F72" s="6">
        <v>0</v>
      </c>
      <c r="G72" s="6">
        <f t="shared" si="7"/>
        <v>0</v>
      </c>
      <c r="H72" s="11" t="s">
        <v>223</v>
      </c>
      <c r="I72" s="15"/>
    </row>
    <row r="73" spans="1:9" ht="15.75" x14ac:dyDescent="0.25">
      <c r="A73" s="5" t="s">
        <v>189</v>
      </c>
      <c r="B73" s="3">
        <v>1</v>
      </c>
      <c r="C73" s="2" t="s">
        <v>190</v>
      </c>
      <c r="D73" s="2" t="s">
        <v>190</v>
      </c>
      <c r="E73" s="2" t="s">
        <v>191</v>
      </c>
      <c r="F73" s="8"/>
      <c r="G73" s="8"/>
      <c r="H73" s="12" t="s">
        <v>224</v>
      </c>
      <c r="I73" s="16"/>
    </row>
    <row r="74" spans="1:9" ht="15.75" x14ac:dyDescent="0.25">
      <c r="A74" s="5" t="s">
        <v>192</v>
      </c>
      <c r="B74" s="3">
        <v>1</v>
      </c>
      <c r="C74" s="2" t="s">
        <v>193</v>
      </c>
      <c r="D74" s="2" t="s">
        <v>193</v>
      </c>
      <c r="E74" s="2" t="s">
        <v>194</v>
      </c>
      <c r="F74" s="8"/>
      <c r="G74" s="8"/>
      <c r="H74" s="12" t="s">
        <v>224</v>
      </c>
      <c r="I74" s="16"/>
    </row>
    <row r="75" spans="1:9" ht="15.75" x14ac:dyDescent="0.25">
      <c r="A75" s="5" t="s">
        <v>195</v>
      </c>
      <c r="B75" s="3">
        <v>1</v>
      </c>
      <c r="C75" s="2" t="s">
        <v>196</v>
      </c>
      <c r="D75" s="2" t="s">
        <v>196</v>
      </c>
      <c r="E75" s="2" t="s">
        <v>197</v>
      </c>
      <c r="F75" s="6">
        <v>0</v>
      </c>
      <c r="G75" s="6">
        <f>B75*F75</f>
        <v>0</v>
      </c>
      <c r="H75" s="11" t="s">
        <v>223</v>
      </c>
      <c r="I75" s="15"/>
    </row>
    <row r="76" spans="1:9" ht="15.75" x14ac:dyDescent="0.25">
      <c r="A76" s="5" t="s">
        <v>198</v>
      </c>
      <c r="B76" s="3">
        <v>1</v>
      </c>
      <c r="C76" s="2" t="s">
        <v>199</v>
      </c>
      <c r="D76" s="2" t="s">
        <v>199</v>
      </c>
      <c r="E76" s="2" t="s">
        <v>200</v>
      </c>
      <c r="F76" s="7">
        <v>1.4788732394366198E-2</v>
      </c>
      <c r="G76" s="7">
        <f>B76*F76</f>
        <v>1.4788732394366198E-2</v>
      </c>
      <c r="H76" s="12" t="s">
        <v>224</v>
      </c>
      <c r="I76" s="15"/>
    </row>
    <row r="77" spans="1:9" ht="15.75" x14ac:dyDescent="0.25">
      <c r="A77" s="5" t="s">
        <v>201</v>
      </c>
      <c r="B77" s="3">
        <v>1</v>
      </c>
      <c r="C77" s="2"/>
      <c r="D77" s="2" t="s">
        <v>202</v>
      </c>
      <c r="E77" s="2" t="s">
        <v>203</v>
      </c>
      <c r="F77" s="7">
        <v>5.3239436619718319E-2</v>
      </c>
      <c r="G77" s="7">
        <f>B77*F77</f>
        <v>5.3239436619718319E-2</v>
      </c>
      <c r="H77" s="12" t="s">
        <v>224</v>
      </c>
      <c r="I77" s="15"/>
    </row>
    <row r="78" spans="1:9" ht="15.75" x14ac:dyDescent="0.25">
      <c r="A78" s="5" t="s">
        <v>204</v>
      </c>
      <c r="B78" s="3">
        <v>4</v>
      </c>
      <c r="C78" s="2"/>
      <c r="D78" s="2" t="s">
        <v>205</v>
      </c>
      <c r="E78" s="2" t="s">
        <v>206</v>
      </c>
      <c r="F78" s="6">
        <v>0</v>
      </c>
      <c r="G78" s="6">
        <f>B78*F78</f>
        <v>0</v>
      </c>
      <c r="H78" s="11" t="s">
        <v>223</v>
      </c>
      <c r="I78" s="15"/>
    </row>
    <row r="79" spans="1:9" ht="15.75" x14ac:dyDescent="0.25">
      <c r="A79" s="5" t="s">
        <v>207</v>
      </c>
      <c r="B79" s="3">
        <v>1</v>
      </c>
      <c r="C79" s="2" t="s">
        <v>208</v>
      </c>
      <c r="D79" s="2" t="s">
        <v>208</v>
      </c>
      <c r="E79" s="2" t="s">
        <v>209</v>
      </c>
      <c r="F79" s="7">
        <v>2.7464788732394364E-2</v>
      </c>
      <c r="G79" s="7">
        <f>B79*F79</f>
        <v>2.7464788732394364E-2</v>
      </c>
      <c r="H79" s="12" t="s">
        <v>223</v>
      </c>
      <c r="I79" s="15"/>
    </row>
    <row r="80" spans="1:9" ht="15.75" x14ac:dyDescent="0.25">
      <c r="A80" s="5" t="s">
        <v>210</v>
      </c>
      <c r="B80" s="3">
        <v>1</v>
      </c>
      <c r="C80" s="2" t="s">
        <v>211</v>
      </c>
      <c r="D80" s="2" t="s">
        <v>212</v>
      </c>
      <c r="E80" s="2" t="s">
        <v>213</v>
      </c>
      <c r="F80" s="8"/>
      <c r="G80" s="8"/>
      <c r="H80" s="12" t="s">
        <v>224</v>
      </c>
      <c r="I80" s="16"/>
    </row>
    <row r="81" spans="1:9" ht="15.75" x14ac:dyDescent="0.25">
      <c r="A81" s="5" t="s">
        <v>214</v>
      </c>
      <c r="B81" s="3">
        <v>1</v>
      </c>
      <c r="C81" s="2"/>
      <c r="D81" s="2" t="s">
        <v>215</v>
      </c>
      <c r="E81" s="2" t="s">
        <v>216</v>
      </c>
      <c r="F81" s="7">
        <v>1.4788732394366198E-2</v>
      </c>
      <c r="G81" s="7">
        <f>B81*F81</f>
        <v>1.4788732394366198E-2</v>
      </c>
      <c r="H81" s="12" t="s">
        <v>224</v>
      </c>
      <c r="I81" s="15"/>
    </row>
    <row r="82" spans="1:9" ht="15.75" x14ac:dyDescent="0.25">
      <c r="A82" s="5" t="s">
        <v>217</v>
      </c>
      <c r="B82" s="3">
        <v>1</v>
      </c>
      <c r="C82" s="2"/>
      <c r="D82" s="2" t="s">
        <v>218</v>
      </c>
      <c r="E82" s="2" t="s">
        <v>219</v>
      </c>
      <c r="F82" s="7">
        <v>1.2126760563380282E-2</v>
      </c>
      <c r="G82" s="7">
        <f>B82*F82</f>
        <v>1.2126760563380282E-2</v>
      </c>
      <c r="H82" s="12" t="s">
        <v>224</v>
      </c>
      <c r="I82" s="15"/>
    </row>
    <row r="83" spans="1:9" ht="15.75" x14ac:dyDescent="0.25">
      <c r="A83" s="5" t="s">
        <v>220</v>
      </c>
      <c r="B83" s="3">
        <v>1</v>
      </c>
      <c r="C83" s="2" t="s">
        <v>221</v>
      </c>
      <c r="D83" s="2" t="s">
        <v>221</v>
      </c>
      <c r="E83" s="2" t="s">
        <v>222</v>
      </c>
      <c r="F83" s="7">
        <v>1.0563380281690142</v>
      </c>
      <c r="G83" s="7">
        <f>B83*F83</f>
        <v>1.0563380281690142</v>
      </c>
      <c r="H83" s="12" t="s">
        <v>224</v>
      </c>
      <c r="I83" s="1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k127a</cp:lastModifiedBy>
  <dcterms:created xsi:type="dcterms:W3CDTF">2025-03-22T10:31:34Z</dcterms:created>
  <dcterms:modified xsi:type="dcterms:W3CDTF">2025-03-22T10:46:07Z</dcterms:modified>
  <cp:category/>
</cp:coreProperties>
</file>