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1234\Desktop\"/>
    </mc:Choice>
  </mc:AlternateContent>
  <xr:revisionPtr revIDLastSave="0" documentId="13_ncr:1_{398491B4-235A-4395-B246-2588A13186ED}" xr6:coauthVersionLast="47" xr6:coauthVersionMax="47" xr10:uidLastSave="{00000000-0000-0000-0000-000000000000}"/>
  <bookViews>
    <workbookView xWindow="-108" yWindow="-108" windowWidth="23256" windowHeight="12456" firstSheet="1" activeTab="5" xr2:uid="{90A25647-8296-44D3-9CF8-12F025FF1D02}"/>
  </bookViews>
  <sheets>
    <sheet name="Order" sheetId="2" r:id="rId1"/>
    <sheet name="Customers" sheetId="3" r:id="rId2"/>
    <sheet name="Products" sheetId="4" r:id="rId3"/>
    <sheet name="Merged Table" sheetId="6" r:id="rId4"/>
    <sheet name="Analysis" sheetId="8" r:id="rId5"/>
    <sheet name="Dashboard" sheetId="9" r:id="rId6"/>
  </sheets>
  <definedNames>
    <definedName name="_xlchart.v2.0" hidden="1">Analysis!$D$29:$D$38</definedName>
    <definedName name="_xlchart.v2.1" hidden="1">Analysis!$E$29:$E$38</definedName>
    <definedName name="_xlchart.v2.2" hidden="1">Analysis!$D$29:$D$38</definedName>
    <definedName name="_xlchart.v2.3" hidden="1">Analysis!$E$29:$E$38</definedName>
    <definedName name="_xlcn.WorksheetConnection_Book1Customers1" hidden="1">Customers[]</definedName>
    <definedName name="_xlcn.WorksheetConnection_Book1Merged_Table1" hidden="1">Merged_Table[]</definedName>
    <definedName name="_xlcn.WorksheetConnection_Book1Order1" hidden="1">Order[]</definedName>
    <definedName name="_xlcn.WorksheetConnection_Book1Products1" hidden="1">Products[]</definedName>
    <definedName name="ExternalData_1" localSheetId="1" hidden="1">'Customers'!$A$1:$I$1001</definedName>
    <definedName name="ExternalData_1" localSheetId="3" hidden="1">'Merged Table'!$A$1:$O$1001</definedName>
    <definedName name="ExternalData_1" localSheetId="0" hidden="1">Order!$A$1:$E$1001</definedName>
    <definedName name="ExternalData_1" localSheetId="2" hidden="1">Products!$A$1:$G$49</definedName>
    <definedName name="Slicer_Coffee_Type">#N/A</definedName>
    <definedName name="Slicer_Order_Date__Year">#N/A</definedName>
    <definedName name="Slicer_Roast_Type">#N/A</definedName>
  </definedNames>
  <calcPr calcId="181029"/>
  <pivotCaches>
    <pivotCache cacheId="573" r:id="rId7"/>
    <pivotCache cacheId="576" r:id="rId8"/>
    <pivotCache cacheId="1147" r:id="rId9"/>
    <pivotCache cacheId="1177" r:id="rId10"/>
    <pivotCache cacheId="1180" r:id="rId11"/>
    <pivotCache cacheId="1183" r:id="rId12"/>
    <pivotCache cacheId="1186" r:id="rId13"/>
    <pivotCache cacheId="1189" r:id="rId14"/>
    <pivotCache cacheId="1192" r:id="rId15"/>
    <pivotCache cacheId="1195" r:id="rId16"/>
    <pivotCache cacheId="1198"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 name="Order" connection="WorksheetConnection_Book1!Order"/>
          <x15:modelTable id="Merged_Table" name="Merged_Table" connection="WorksheetConnection_Book1!Merged_Table"/>
          <x15:modelTable id="Customers" name="Customers" connection="WorksheetConnection_Book1!Customers"/>
        </x15:modelTables>
        <x15:modelRelationships>
          <x15:modelRelationship fromTable="Order" fromColumn="Customer ID" toTable="Customers" toColumn="Customer ID"/>
          <x15:modelRelationship fromTable="Order" fromColumn="Product ID" toTable="Products" toColumn="Product ID"/>
        </x15:modelRelationships>
        <x15:extLst>
          <ext xmlns:x16="http://schemas.microsoft.com/office/spreadsheetml/2014/11/main" uri="{9835A34E-60A6-4A7C-AAB8-D5F71C897F49}">
            <x16:modelTimeGroupings>
              <x16:modelTimeGrouping tableName="Merged_Tabl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P2" i="6" l="1"/>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497" i="6"/>
  <c r="P498" i="6"/>
  <c r="P499" i="6"/>
  <c r="P500" i="6"/>
  <c r="P501" i="6"/>
  <c r="P502" i="6"/>
  <c r="P503" i="6"/>
  <c r="P504" i="6"/>
  <c r="P505" i="6"/>
  <c r="P506" i="6"/>
  <c r="P507" i="6"/>
  <c r="P508" i="6"/>
  <c r="P509" i="6"/>
  <c r="P510" i="6"/>
  <c r="P511" i="6"/>
  <c r="P512" i="6"/>
  <c r="P513" i="6"/>
  <c r="P514" i="6"/>
  <c r="P515" i="6"/>
  <c r="P516" i="6"/>
  <c r="P517" i="6"/>
  <c r="P518" i="6"/>
  <c r="P519" i="6"/>
  <c r="P520" i="6"/>
  <c r="P521" i="6"/>
  <c r="P522" i="6"/>
  <c r="P523" i="6"/>
  <c r="P524" i="6"/>
  <c r="P525" i="6"/>
  <c r="P526" i="6"/>
  <c r="P527" i="6"/>
  <c r="P528" i="6"/>
  <c r="P529" i="6"/>
  <c r="P530" i="6"/>
  <c r="P531" i="6"/>
  <c r="P532" i="6"/>
  <c r="P533" i="6"/>
  <c r="P534" i="6"/>
  <c r="P535" i="6"/>
  <c r="P536" i="6"/>
  <c r="P537" i="6"/>
  <c r="P538" i="6"/>
  <c r="P539" i="6"/>
  <c r="P540" i="6"/>
  <c r="P541" i="6"/>
  <c r="P542" i="6"/>
  <c r="P543" i="6"/>
  <c r="P544" i="6"/>
  <c r="P545" i="6"/>
  <c r="P546" i="6"/>
  <c r="P547" i="6"/>
  <c r="P548" i="6"/>
  <c r="P549" i="6"/>
  <c r="P550" i="6"/>
  <c r="P551" i="6"/>
  <c r="P552" i="6"/>
  <c r="P553" i="6"/>
  <c r="P554" i="6"/>
  <c r="P555" i="6"/>
  <c r="P556" i="6"/>
  <c r="P557" i="6"/>
  <c r="P558" i="6"/>
  <c r="P559" i="6"/>
  <c r="P560" i="6"/>
  <c r="P561" i="6"/>
  <c r="P562" i="6"/>
  <c r="P563" i="6"/>
  <c r="P564" i="6"/>
  <c r="P565" i="6"/>
  <c r="P566" i="6"/>
  <c r="P567" i="6"/>
  <c r="P568" i="6"/>
  <c r="P569" i="6"/>
  <c r="P570" i="6"/>
  <c r="P571" i="6"/>
  <c r="P572" i="6"/>
  <c r="P573" i="6"/>
  <c r="P574" i="6"/>
  <c r="P575" i="6"/>
  <c r="P576" i="6"/>
  <c r="P577" i="6"/>
  <c r="P578" i="6"/>
  <c r="P579" i="6"/>
  <c r="P580" i="6"/>
  <c r="P581" i="6"/>
  <c r="P582" i="6"/>
  <c r="P583" i="6"/>
  <c r="P584" i="6"/>
  <c r="P585" i="6"/>
  <c r="P586" i="6"/>
  <c r="P587" i="6"/>
  <c r="P588" i="6"/>
  <c r="P589" i="6"/>
  <c r="P590" i="6"/>
  <c r="P591" i="6"/>
  <c r="P592" i="6"/>
  <c r="P593" i="6"/>
  <c r="P594" i="6"/>
  <c r="P595" i="6"/>
  <c r="P596" i="6"/>
  <c r="P597" i="6"/>
  <c r="P598" i="6"/>
  <c r="P599" i="6"/>
  <c r="P600" i="6"/>
  <c r="P601" i="6"/>
  <c r="P602" i="6"/>
  <c r="P603" i="6"/>
  <c r="P604" i="6"/>
  <c r="P605" i="6"/>
  <c r="P606" i="6"/>
  <c r="P607" i="6"/>
  <c r="P608" i="6"/>
  <c r="P609" i="6"/>
  <c r="P610" i="6"/>
  <c r="P611" i="6"/>
  <c r="P612" i="6"/>
  <c r="P613" i="6"/>
  <c r="P614" i="6"/>
  <c r="P615" i="6"/>
  <c r="P616" i="6"/>
  <c r="P617" i="6"/>
  <c r="P618" i="6"/>
  <c r="P619" i="6"/>
  <c r="P620" i="6"/>
  <c r="P621" i="6"/>
  <c r="P622" i="6"/>
  <c r="P623" i="6"/>
  <c r="P624" i="6"/>
  <c r="P625" i="6"/>
  <c r="P626" i="6"/>
  <c r="P627" i="6"/>
  <c r="P628" i="6"/>
  <c r="P629" i="6"/>
  <c r="P630" i="6"/>
  <c r="P631" i="6"/>
  <c r="P632" i="6"/>
  <c r="P633" i="6"/>
  <c r="P634" i="6"/>
  <c r="P635" i="6"/>
  <c r="P636" i="6"/>
  <c r="P637" i="6"/>
  <c r="P638" i="6"/>
  <c r="P639" i="6"/>
  <c r="P640" i="6"/>
  <c r="P641" i="6"/>
  <c r="P642" i="6"/>
  <c r="P643" i="6"/>
  <c r="P644" i="6"/>
  <c r="P645" i="6"/>
  <c r="P646" i="6"/>
  <c r="P647" i="6"/>
  <c r="P648" i="6"/>
  <c r="P649" i="6"/>
  <c r="P650" i="6"/>
  <c r="P651" i="6"/>
  <c r="P652" i="6"/>
  <c r="P653" i="6"/>
  <c r="P654" i="6"/>
  <c r="P655" i="6"/>
  <c r="P656" i="6"/>
  <c r="P657" i="6"/>
  <c r="P658" i="6"/>
  <c r="P659" i="6"/>
  <c r="P660" i="6"/>
  <c r="P661" i="6"/>
  <c r="P662" i="6"/>
  <c r="P663" i="6"/>
  <c r="P664" i="6"/>
  <c r="P665" i="6"/>
  <c r="P666" i="6"/>
  <c r="P667" i="6"/>
  <c r="P668" i="6"/>
  <c r="P669" i="6"/>
  <c r="P670" i="6"/>
  <c r="P671" i="6"/>
  <c r="P672" i="6"/>
  <c r="P673" i="6"/>
  <c r="P674" i="6"/>
  <c r="P675" i="6"/>
  <c r="P676" i="6"/>
  <c r="P677" i="6"/>
  <c r="P678" i="6"/>
  <c r="P679" i="6"/>
  <c r="P680" i="6"/>
  <c r="P681" i="6"/>
  <c r="P682" i="6"/>
  <c r="P683" i="6"/>
  <c r="P684" i="6"/>
  <c r="P685" i="6"/>
  <c r="P686" i="6"/>
  <c r="P687" i="6"/>
  <c r="P688" i="6"/>
  <c r="P689" i="6"/>
  <c r="P690" i="6"/>
  <c r="P691" i="6"/>
  <c r="P692" i="6"/>
  <c r="P693" i="6"/>
  <c r="P694" i="6"/>
  <c r="P695" i="6"/>
  <c r="P696" i="6"/>
  <c r="P697" i="6"/>
  <c r="P698" i="6"/>
  <c r="P699" i="6"/>
  <c r="P700" i="6"/>
  <c r="P701" i="6"/>
  <c r="P702" i="6"/>
  <c r="P703" i="6"/>
  <c r="P704" i="6"/>
  <c r="P705" i="6"/>
  <c r="P706" i="6"/>
  <c r="P707" i="6"/>
  <c r="P708" i="6"/>
  <c r="P709" i="6"/>
  <c r="P710" i="6"/>
  <c r="P711" i="6"/>
  <c r="P712" i="6"/>
  <c r="P713" i="6"/>
  <c r="P714" i="6"/>
  <c r="P715" i="6"/>
  <c r="P716" i="6"/>
  <c r="P717" i="6"/>
  <c r="P718" i="6"/>
  <c r="P719" i="6"/>
  <c r="P720" i="6"/>
  <c r="P721" i="6"/>
  <c r="P722" i="6"/>
  <c r="P723" i="6"/>
  <c r="P724" i="6"/>
  <c r="P725" i="6"/>
  <c r="P726" i="6"/>
  <c r="P727" i="6"/>
  <c r="P728" i="6"/>
  <c r="P729" i="6"/>
  <c r="P730" i="6"/>
  <c r="P731" i="6"/>
  <c r="P732" i="6"/>
  <c r="P733" i="6"/>
  <c r="P734" i="6"/>
  <c r="P735" i="6"/>
  <c r="P736" i="6"/>
  <c r="P737" i="6"/>
  <c r="P738" i="6"/>
  <c r="P739" i="6"/>
  <c r="P740" i="6"/>
  <c r="P741" i="6"/>
  <c r="P742" i="6"/>
  <c r="P743" i="6"/>
  <c r="P744" i="6"/>
  <c r="P745" i="6"/>
  <c r="P746" i="6"/>
  <c r="P747" i="6"/>
  <c r="P748" i="6"/>
  <c r="P749" i="6"/>
  <c r="P750" i="6"/>
  <c r="P751" i="6"/>
  <c r="P752" i="6"/>
  <c r="P753" i="6"/>
  <c r="P754" i="6"/>
  <c r="P755" i="6"/>
  <c r="P756" i="6"/>
  <c r="P757" i="6"/>
  <c r="P758" i="6"/>
  <c r="P759" i="6"/>
  <c r="P760" i="6"/>
  <c r="P761" i="6"/>
  <c r="P762" i="6"/>
  <c r="P763" i="6"/>
  <c r="P764" i="6"/>
  <c r="P765" i="6"/>
  <c r="P766" i="6"/>
  <c r="P767" i="6"/>
  <c r="P768" i="6"/>
  <c r="P769" i="6"/>
  <c r="P770" i="6"/>
  <c r="P771" i="6"/>
  <c r="P772" i="6"/>
  <c r="P773" i="6"/>
  <c r="P774" i="6"/>
  <c r="P775" i="6"/>
  <c r="P776" i="6"/>
  <c r="P777" i="6"/>
  <c r="P778" i="6"/>
  <c r="P779" i="6"/>
  <c r="P780" i="6"/>
  <c r="P781" i="6"/>
  <c r="P782" i="6"/>
  <c r="P783" i="6"/>
  <c r="P784" i="6"/>
  <c r="P785" i="6"/>
  <c r="P786" i="6"/>
  <c r="P787" i="6"/>
  <c r="P788" i="6"/>
  <c r="P789" i="6"/>
  <c r="P790" i="6"/>
  <c r="P791" i="6"/>
  <c r="P792" i="6"/>
  <c r="P793" i="6"/>
  <c r="P794" i="6"/>
  <c r="P795" i="6"/>
  <c r="P796" i="6"/>
  <c r="P797" i="6"/>
  <c r="P798" i="6"/>
  <c r="P799" i="6"/>
  <c r="P800" i="6"/>
  <c r="P801" i="6"/>
  <c r="P802" i="6"/>
  <c r="P803" i="6"/>
  <c r="P804" i="6"/>
  <c r="P805" i="6"/>
  <c r="P806" i="6"/>
  <c r="P807" i="6"/>
  <c r="P808" i="6"/>
  <c r="P809" i="6"/>
  <c r="P810" i="6"/>
  <c r="P811" i="6"/>
  <c r="P812" i="6"/>
  <c r="P813" i="6"/>
  <c r="P814" i="6"/>
  <c r="P815" i="6"/>
  <c r="P816" i="6"/>
  <c r="P817" i="6"/>
  <c r="P818" i="6"/>
  <c r="P819" i="6"/>
  <c r="P820" i="6"/>
  <c r="P821" i="6"/>
  <c r="P822" i="6"/>
  <c r="P823" i="6"/>
  <c r="P824" i="6"/>
  <c r="P825" i="6"/>
  <c r="P826" i="6"/>
  <c r="P827" i="6"/>
  <c r="P828" i="6"/>
  <c r="P829" i="6"/>
  <c r="P830" i="6"/>
  <c r="P831" i="6"/>
  <c r="P832" i="6"/>
  <c r="P833" i="6"/>
  <c r="P834" i="6"/>
  <c r="P835" i="6"/>
  <c r="P836" i="6"/>
  <c r="P837" i="6"/>
  <c r="P838" i="6"/>
  <c r="P839" i="6"/>
  <c r="P840" i="6"/>
  <c r="P841" i="6"/>
  <c r="P842" i="6"/>
  <c r="P843" i="6"/>
  <c r="P844" i="6"/>
  <c r="P845" i="6"/>
  <c r="P846" i="6"/>
  <c r="P847" i="6"/>
  <c r="P848" i="6"/>
  <c r="P849" i="6"/>
  <c r="P850" i="6"/>
  <c r="P851" i="6"/>
  <c r="P852" i="6"/>
  <c r="P853" i="6"/>
  <c r="P854" i="6"/>
  <c r="P855" i="6"/>
  <c r="P856" i="6"/>
  <c r="P857" i="6"/>
  <c r="P858" i="6"/>
  <c r="P859" i="6"/>
  <c r="P860" i="6"/>
  <c r="P861" i="6"/>
  <c r="P862" i="6"/>
  <c r="P863" i="6"/>
  <c r="P864" i="6"/>
  <c r="P865" i="6"/>
  <c r="P866" i="6"/>
  <c r="P867" i="6"/>
  <c r="P868" i="6"/>
  <c r="P869" i="6"/>
  <c r="P870" i="6"/>
  <c r="P871" i="6"/>
  <c r="P872" i="6"/>
  <c r="P873" i="6"/>
  <c r="P874" i="6"/>
  <c r="P875" i="6"/>
  <c r="P876" i="6"/>
  <c r="P877" i="6"/>
  <c r="P878" i="6"/>
  <c r="P879" i="6"/>
  <c r="P880" i="6"/>
  <c r="P881" i="6"/>
  <c r="P882" i="6"/>
  <c r="P883" i="6"/>
  <c r="P884" i="6"/>
  <c r="P885" i="6"/>
  <c r="P886" i="6"/>
  <c r="P887" i="6"/>
  <c r="P888" i="6"/>
  <c r="P889" i="6"/>
  <c r="P890" i="6"/>
  <c r="P891" i="6"/>
  <c r="P892" i="6"/>
  <c r="P893" i="6"/>
  <c r="P894" i="6"/>
  <c r="P895" i="6"/>
  <c r="P896" i="6"/>
  <c r="P897" i="6"/>
  <c r="P898" i="6"/>
  <c r="P899" i="6"/>
  <c r="P900" i="6"/>
  <c r="P901" i="6"/>
  <c r="P902" i="6"/>
  <c r="P903" i="6"/>
  <c r="P904" i="6"/>
  <c r="P905" i="6"/>
  <c r="P906" i="6"/>
  <c r="P907" i="6"/>
  <c r="P908" i="6"/>
  <c r="P909" i="6"/>
  <c r="P910" i="6"/>
  <c r="P911" i="6"/>
  <c r="P912" i="6"/>
  <c r="P913" i="6"/>
  <c r="P914" i="6"/>
  <c r="P915" i="6"/>
  <c r="P916" i="6"/>
  <c r="P917" i="6"/>
  <c r="P918" i="6"/>
  <c r="P919" i="6"/>
  <c r="P920" i="6"/>
  <c r="P921" i="6"/>
  <c r="P922" i="6"/>
  <c r="P923" i="6"/>
  <c r="P924" i="6"/>
  <c r="P925" i="6"/>
  <c r="P926" i="6"/>
  <c r="P927" i="6"/>
  <c r="P928" i="6"/>
  <c r="P929" i="6"/>
  <c r="P930" i="6"/>
  <c r="P931" i="6"/>
  <c r="P932" i="6"/>
  <c r="P933" i="6"/>
  <c r="P934" i="6"/>
  <c r="P935" i="6"/>
  <c r="P936" i="6"/>
  <c r="P937" i="6"/>
  <c r="P938" i="6"/>
  <c r="P939" i="6"/>
  <c r="P940" i="6"/>
  <c r="P941" i="6"/>
  <c r="P942" i="6"/>
  <c r="P943" i="6"/>
  <c r="P944" i="6"/>
  <c r="P945" i="6"/>
  <c r="P946" i="6"/>
  <c r="P947" i="6"/>
  <c r="P948" i="6"/>
  <c r="P949" i="6"/>
  <c r="P950" i="6"/>
  <c r="P951" i="6"/>
  <c r="P952" i="6"/>
  <c r="P953" i="6"/>
  <c r="P954" i="6"/>
  <c r="P955" i="6"/>
  <c r="P956" i="6"/>
  <c r="P957" i="6"/>
  <c r="P958" i="6"/>
  <c r="P959" i="6"/>
  <c r="P960" i="6"/>
  <c r="P961" i="6"/>
  <c r="P962" i="6"/>
  <c r="P963" i="6"/>
  <c r="P964" i="6"/>
  <c r="P965" i="6"/>
  <c r="P966" i="6"/>
  <c r="P967" i="6"/>
  <c r="P968" i="6"/>
  <c r="P969" i="6"/>
  <c r="P970" i="6"/>
  <c r="P971" i="6"/>
  <c r="P972" i="6"/>
  <c r="P973" i="6"/>
  <c r="P974" i="6"/>
  <c r="P975" i="6"/>
  <c r="P976" i="6"/>
  <c r="P977" i="6"/>
  <c r="P978" i="6"/>
  <c r="P979" i="6"/>
  <c r="P980" i="6"/>
  <c r="P981" i="6"/>
  <c r="P982" i="6"/>
  <c r="P983" i="6"/>
  <c r="P984" i="6"/>
  <c r="P985" i="6"/>
  <c r="P986" i="6"/>
  <c r="P987" i="6"/>
  <c r="P988" i="6"/>
  <c r="P989" i="6"/>
  <c r="P990" i="6"/>
  <c r="P991" i="6"/>
  <c r="P992" i="6"/>
  <c r="P993" i="6"/>
  <c r="P994" i="6"/>
  <c r="P995" i="6"/>
  <c r="P996" i="6"/>
  <c r="P997" i="6"/>
  <c r="P998" i="6"/>
  <c r="P999" i="6"/>
  <c r="P1000" i="6"/>
  <c r="P1001" i="6"/>
  <c r="E29" i="8"/>
  <c r="E30" i="8"/>
  <c r="E31" i="8"/>
  <c r="E32" i="8"/>
  <c r="E33" i="8"/>
  <c r="E34" i="8"/>
  <c r="E35" i="8"/>
  <c r="E36" i="8"/>
  <c r="E37" i="8"/>
  <c r="E38" i="8"/>
  <c r="D30" i="8"/>
  <c r="D31" i="8"/>
  <c r="D32" i="8"/>
  <c r="D33" i="8"/>
  <c r="D34" i="8"/>
  <c r="D35" i="8"/>
  <c r="D36" i="8"/>
  <c r="D37" i="8"/>
  <c r="D38" i="8"/>
  <c r="D2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E1195C-3EDA-4FEF-832A-7DFF4A74EB00}"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2" xr16:uid="{AE7F42DE-549A-4ABD-B144-07F13A2C0950}" keepAlive="1" name="Query - Merged Table" description="Connection to the 'Merged Table' query in the workbook." type="5" refreshedVersion="7" background="1" saveData="1">
    <dbPr connection="Provider=Microsoft.Mashup.OleDb.1;Data Source=$Workbook$;Location=&quot;Merged Table&quot;;Extended Properties=&quot;&quot;" command="SELECT * FROM [Merged Table]"/>
  </connection>
  <connection id="3" xr16:uid="{93458BF3-33F4-411A-9A5F-77A24D97C822}" keepAlive="1" name="Query - Order" description="Connection to the 'Order' query in the workbook." type="5" refreshedVersion="7" background="1" saveData="1">
    <dbPr connection="Provider=Microsoft.Mashup.OleDb.1;Data Source=$Workbook$;Location=Order;Extended Properties=&quot;&quot;" command="SELECT * FROM [Order]"/>
  </connection>
  <connection id="4" xr16:uid="{1ABD5021-38F0-414D-B1A1-85388A345A17}" keepAlive="1" name="Query - Products" description="Connection to the 'Products' query in the workbook." type="5" refreshedVersion="7" background="1" saveData="1">
    <dbPr connection="Provider=Microsoft.Mashup.OleDb.1;Data Source=$Workbook$;Location=Products;Extended Properties=&quot;&quot;" command="SELECT * FROM [Products]"/>
  </connection>
  <connection id="5" xr16:uid="{8497BD49-C813-426B-AAC3-71DF798DCF4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B0FBDA92-7B8B-4D7A-A652-0C10D39FCB29}" name="WorksheetConnection_Book1!Customers" type="102" refreshedVersion="7" minRefreshableVersion="5">
    <extLst>
      <ext xmlns:x15="http://schemas.microsoft.com/office/spreadsheetml/2010/11/main" uri="{DE250136-89BD-433C-8126-D09CA5730AF9}">
        <x15:connection id="Customers">
          <x15:rangePr sourceName="_xlcn.WorksheetConnection_Book1Customers1"/>
        </x15:connection>
      </ext>
    </extLst>
  </connection>
  <connection id="7" xr16:uid="{2F5405D9-A637-4F43-9814-CBD017477A70}" name="WorksheetConnection_Book1!Merged_Table" type="102" refreshedVersion="7" minRefreshableVersion="5">
    <extLst>
      <ext xmlns:x15="http://schemas.microsoft.com/office/spreadsheetml/2010/11/main" uri="{DE250136-89BD-433C-8126-D09CA5730AF9}">
        <x15:connection id="Merged_Table" autoDelete="1">
          <x15:rangePr sourceName="_xlcn.WorksheetConnection_Book1Merged_Table1"/>
        </x15:connection>
      </ext>
    </extLst>
  </connection>
  <connection id="8" xr16:uid="{B224A024-8BDB-4225-A346-3DCE5CBBD202}" name="WorksheetConnection_Book1!Order" type="102" refreshedVersion="7" minRefreshableVersion="5">
    <extLst>
      <ext xmlns:x15="http://schemas.microsoft.com/office/spreadsheetml/2010/11/main" uri="{DE250136-89BD-433C-8126-D09CA5730AF9}">
        <x15:connection id="Order" autoDelete="1">
          <x15:rangePr sourceName="_xlcn.WorksheetConnection_Book1Order1"/>
        </x15:connection>
      </ext>
    </extLst>
  </connection>
  <connection id="9" xr16:uid="{307DA9C1-12C9-4B1D-8431-944AB60DCF00}" name="WorksheetConnection_Book1!Products" type="102" refreshedVersion="7"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<sst xmlns="http://schemas.openxmlformats.org/spreadsheetml/2006/main" count="21038" uniqueCount="6223">
  <si>
    <t>Order ID</t>
  </si>
  <si>
    <t>Order Date</t>
  </si>
  <si>
    <t>Customer ID</t>
  </si>
  <si>
    <t>Product ID</t>
  </si>
  <si>
    <t>Quantity</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</si>
  <si>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</si>
  <si>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</si>
  <si>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</si>
  <si>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</si>
  <si>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</si>
  <si>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</si>
  <si>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</si>
  <si>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</si>
  <si>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</si>
  <si>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</si>
  <si>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</si>
  <si>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</si>
  <si>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</si>
  <si>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</si>
  <si>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</si>
  <si>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</si>
  <si>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</si>
  <si>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</si>
  <si>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</si>
  <si>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</si>
  <si>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</si>
  <si>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</si>
  <si>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</si>
  <si>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</si>
  <si>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</si>
  <si>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</si>
  <si>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</si>
  <si>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</si>
  <si>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</si>
  <si>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</si>
  <si>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</si>
  <si>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</si>
  <si>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</si>
  <si>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</si>
  <si>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</si>
  <si>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</si>
  <si>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</si>
  <si>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</si>
  <si>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</si>
  <si>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</si>
  <si>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</si>
  <si>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</si>
  <si>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</si>
  <si>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</si>
  <si>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</si>
  <si>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</si>
  <si>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</si>
  <si>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</si>
  <si>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</si>
  <si>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</si>
  <si>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</si>
  <si>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</si>
  <si>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</si>
  <si>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</si>
  <si>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</si>
  <si>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</si>
  <si>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</si>
  <si>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</si>
  <si>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</si>
  <si>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</si>
  <si>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</si>
  <si>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</si>
  <si>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</si>
  <si>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</si>
  <si>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</si>
  <si>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</si>
  <si>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</si>
  <si>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</si>
  <si>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</si>
  <si>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</si>
  <si>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</si>
  <si>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</si>
  <si>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</si>
  <si>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</si>
  <si>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</si>
  <si>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</si>
  <si>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</si>
  <si>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</si>
  <si>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</si>
  <si>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</si>
  <si>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</si>
  <si>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</si>
  <si>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</si>
  <si>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</si>
  <si>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</si>
  <si>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</si>
  <si>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</si>
  <si>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</si>
  <si>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</si>
  <si>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</si>
  <si>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Customer Name</t>
  </si>
  <si>
    <t>Email</t>
  </si>
  <si>
    <t>Phone Number</t>
  </si>
  <si>
    <t>Address Line 1</t>
  </si>
  <si>
    <t>City</t>
  </si>
  <si>
    <t>Country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</si>
  <si>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</si>
  <si>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</si>
  <si>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</si>
  <si>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</si>
  <si>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</si>
  <si>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</si>
  <si>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</si>
  <si>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</si>
  <si>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</si>
  <si>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</si>
  <si>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</si>
  <si>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</si>
  <si>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</si>
  <si>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</si>
  <si>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</si>
  <si>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</si>
  <si>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</si>
  <si>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</si>
  <si>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</si>
  <si>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</si>
  <si>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</si>
  <si>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</si>
  <si>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</si>
  <si>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</si>
  <si>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</si>
  <si>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</si>
  <si>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</si>
  <si>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</si>
  <si>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</si>
  <si>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</si>
  <si>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</si>
  <si>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</si>
  <si>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</si>
  <si>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</si>
  <si>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</si>
  <si>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</si>
  <si>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</si>
  <si>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</si>
  <si>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</si>
  <si>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</si>
  <si>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</si>
  <si>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</si>
  <si>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</si>
  <si>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</si>
  <si>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</si>
  <si>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</si>
  <si>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</si>
  <si>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</si>
  <si>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</si>
  <si>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</si>
  <si>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</si>
  <si>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</si>
  <si>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</si>
  <si>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</si>
  <si>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</si>
  <si>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</si>
  <si>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</si>
  <si>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</si>
  <si>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</si>
  <si>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</si>
  <si>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</si>
  <si>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</si>
  <si>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</si>
  <si>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</si>
  <si>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</si>
  <si>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</si>
  <si>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</si>
  <si>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</si>
  <si>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</si>
  <si>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</si>
  <si>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</si>
  <si>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</si>
  <si>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</si>
  <si>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</si>
  <si>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</si>
  <si>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</si>
  <si>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</si>
  <si>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</si>
  <si>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</si>
  <si>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</si>
  <si>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</si>
  <si>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</si>
  <si>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</si>
  <si>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</si>
  <si>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</si>
  <si>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</si>
  <si>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</si>
  <si>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</si>
  <si>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</si>
  <si>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</si>
  <si>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</si>
  <si>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</si>
  <si>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</si>
  <si>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</si>
  <si>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</si>
  <si>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</si>
  <si>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</si>
  <si>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</si>
  <si>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</si>
  <si>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</si>
  <si>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</si>
  <si>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</si>
  <si>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</si>
  <si>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</si>
  <si>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Coffee Type</t>
  </si>
  <si>
    <t>Roast Type</t>
  </si>
  <si>
    <t>Size</t>
  </si>
  <si>
    <t>Unit Price</t>
  </si>
  <si>
    <t>Price per 100g</t>
  </si>
  <si>
    <t>Profit</t>
  </si>
  <si>
    <t>A-L-0.2</t>
  </si>
  <si>
    <t>Ara</t>
  </si>
  <si>
    <t>L</t>
  </si>
  <si>
    <t>A-L-0.5</t>
  </si>
  <si>
    <t>A-L-2.5</t>
  </si>
  <si>
    <t>M</t>
  </si>
  <si>
    <t>A-M-2.5</t>
  </si>
  <si>
    <t>D</t>
  </si>
  <si>
    <t>A-D-2.5</t>
  </si>
  <si>
    <t>R-L-0.2</t>
  </si>
  <si>
    <t>Rob</t>
  </si>
  <si>
    <t>R-L-0.5</t>
  </si>
  <si>
    <t>R-L-1</t>
  </si>
  <si>
    <t>R-M-0.2</t>
  </si>
  <si>
    <t>R-D-0.2</t>
  </si>
  <si>
    <t>R-D-0.5</t>
  </si>
  <si>
    <t>R-D-1</t>
  </si>
  <si>
    <t>Lib</t>
  </si>
  <si>
    <t>HCT-95608-959</t>
  </si>
  <si>
    <t>08523-01791-TI</t>
  </si>
  <si>
    <t>OFX-99147-470</t>
  </si>
  <si>
    <t>49860-68865-AB</t>
  </si>
  <si>
    <t>LUO-37559-016</t>
  </si>
  <si>
    <t>21240-83132-SP</t>
  </si>
  <si>
    <t>L-M-1</t>
  </si>
  <si>
    <t>XWC-20610-167</t>
  </si>
  <si>
    <t>08350-81623-TF</t>
  </si>
  <si>
    <t>GPU-79113-136</t>
  </si>
  <si>
    <t>73284-01385-SJ</t>
  </si>
  <si>
    <t>ULR-52653-960</t>
  </si>
  <si>
    <t>04152-34436-IE</t>
  </si>
  <si>
    <t>L-L-2.5</t>
  </si>
  <si>
    <t>HPI-42308-142</t>
  </si>
  <si>
    <t>06631-86965-XP</t>
  </si>
  <si>
    <t>XHI-30227-581</t>
  </si>
  <si>
    <t>54619-08558-ZU</t>
  </si>
  <si>
    <t>L-D-2.5</t>
  </si>
  <si>
    <t>DJH-05202-380</t>
  </si>
  <si>
    <t>85589-17020-CX</t>
  </si>
  <si>
    <t>E-M-2.5</t>
  </si>
  <si>
    <t>VMW-26889-781</t>
  </si>
  <si>
    <t>36078-91009-WU</t>
  </si>
  <si>
    <t>DBU-81099-586</t>
  </si>
  <si>
    <t>15770-27099-GX</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</si>
  <si>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</si>
  <si>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</si>
  <si>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</si>
  <si>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</si>
  <si>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</si>
  <si>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</si>
  <si>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</si>
  <si>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</si>
  <si>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</si>
  <si>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</si>
  <si>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</si>
  <si>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</si>
  <si>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</si>
  <si>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</si>
  <si>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</si>
  <si>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</si>
  <si>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</si>
  <si>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</si>
  <si>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</si>
  <si>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</si>
  <si>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</si>
  <si>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</si>
  <si>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</si>
  <si>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</si>
  <si>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</si>
  <si>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</si>
  <si>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</si>
  <si>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EEJ-16185-108</t>
  </si>
  <si>
    <t>65552-60476-KY</t>
  </si>
  <si>
    <t>RWR-77888-800</t>
  </si>
  <si>
    <t>69904-02729-YS</t>
  </si>
  <si>
    <t>LHN-75209-742</t>
  </si>
  <si>
    <t>01433-04270-AX</t>
  </si>
  <si>
    <t>TIR-71396-998</t>
  </si>
  <si>
    <t>14204-14186-LA</t>
  </si>
  <si>
    <t>RXF-37618-213</t>
  </si>
  <si>
    <t>32948-34398-HC</t>
  </si>
  <si>
    <t>ANM-16388-634</t>
  </si>
  <si>
    <t>77343-52608-FF</t>
  </si>
  <si>
    <t>WYL-29300-070</t>
  </si>
  <si>
    <t>42770-36274-QA</t>
  </si>
  <si>
    <t>JHW-74554-805</t>
  </si>
  <si>
    <t>14103-58987-ZU</t>
  </si>
  <si>
    <t>KYS-27063-603</t>
  </si>
  <si>
    <t>69958-32065-SW</t>
  </si>
  <si>
    <t>GAZ-58626-277</t>
  </si>
  <si>
    <t>69533-84907-FA</t>
  </si>
  <si>
    <t>RPJ-37787-335</t>
  </si>
  <si>
    <t>76005-95461-CI</t>
  </si>
  <si>
    <t>LEF-83057-763</t>
  </si>
  <si>
    <t>15395-90855-VB</t>
  </si>
  <si>
    <t>RPW-36123-215</t>
  </si>
  <si>
    <t>80640-45811-LB</t>
  </si>
  <si>
    <t>E-L-0.5</t>
  </si>
  <si>
    <t>WLL-59044-117</t>
  </si>
  <si>
    <t>28476-04082-GR</t>
  </si>
  <si>
    <t>AWT-22827-563</t>
  </si>
  <si>
    <t>12018-75670-EU</t>
  </si>
  <si>
    <t>QLM-07145-668</t>
  </si>
  <si>
    <t>86437-17399-FK</t>
  </si>
  <si>
    <t>HVQ-64398-930</t>
  </si>
  <si>
    <t>62979-53167-ML</t>
  </si>
  <si>
    <t>WRT-40778-247</t>
  </si>
  <si>
    <t>54810-81899-HL</t>
  </si>
  <si>
    <t>SUB-13006-125</t>
  </si>
  <si>
    <t>26103-41504-IB</t>
  </si>
  <si>
    <t>CQM-49696-263</t>
  </si>
  <si>
    <t>76534-45229-SG</t>
  </si>
  <si>
    <t>KXN-85094-246</t>
  </si>
  <si>
    <t>81744-27332-RR</t>
  </si>
  <si>
    <t>L-M-2.5</t>
  </si>
  <si>
    <t>XOQ-12405-419</t>
  </si>
  <si>
    <t>91513-75657-PH</t>
  </si>
  <si>
    <t>HYF-10254-369</t>
  </si>
  <si>
    <t>30373-66619-CB</t>
  </si>
  <si>
    <t>XXJ-47000-307</t>
  </si>
  <si>
    <t>31582-23562-FM</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</si>
  <si>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</si>
  <si>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</si>
  <si>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</si>
  <si>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</si>
  <si>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</si>
  <si>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</si>
  <si>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</si>
  <si>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</si>
  <si>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</si>
  <si>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</si>
  <si>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</si>
  <si>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</si>
  <si>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</si>
  <si>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</si>
  <si>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</si>
  <si>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</si>
  <si>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</si>
  <si>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</si>
  <si>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</si>
  <si>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</si>
  <si>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</si>
  <si>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</si>
  <si>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</si>
  <si>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</si>
  <si>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</si>
  <si>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</si>
  <si>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</si>
  <si>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</si>
  <si>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</si>
  <si>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</si>
  <si>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</si>
  <si>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</si>
  <si>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</si>
  <si>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</si>
  <si>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</si>
  <si>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</si>
  <si>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</si>
  <si>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</si>
  <si>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</si>
  <si>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</si>
  <si>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</si>
  <si>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</si>
  <si>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</si>
  <si>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</si>
  <si>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</si>
  <si>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</si>
  <si>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</si>
  <si>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</si>
  <si>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</si>
  <si>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</si>
  <si>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</si>
  <si>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</si>
  <si>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</si>
  <si>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</si>
  <si>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</si>
  <si>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</si>
  <si>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</si>
  <si>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</si>
  <si>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</si>
  <si>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</si>
  <si>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</si>
  <si>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</si>
  <si>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</si>
  <si>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</si>
  <si>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</si>
  <si>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</si>
  <si>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</si>
  <si>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</si>
  <si>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</si>
  <si>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</si>
  <si>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</si>
  <si>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</si>
  <si>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</si>
  <si>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</si>
  <si>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</si>
  <si>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</si>
  <si>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</si>
  <si>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</si>
  <si>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</si>
  <si>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</si>
  <si>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</si>
  <si>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</si>
  <si>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</si>
  <si>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</si>
  <si>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</si>
  <si>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</si>
  <si>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</si>
  <si>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</si>
  <si>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</si>
  <si>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</si>
  <si>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</si>
  <si>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</si>
  <si>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</si>
  <si>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</si>
  <si>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</si>
  <si>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</si>
  <si>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</si>
  <si>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</si>
  <si>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</si>
  <si>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</si>
  <si>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</si>
  <si>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</si>
  <si>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</si>
  <si>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</si>
  <si>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</si>
  <si>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</si>
  <si>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</si>
  <si>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</si>
  <si>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</si>
  <si>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</si>
  <si>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</si>
  <si>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</si>
  <si>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</si>
  <si>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</si>
  <si>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</si>
  <si>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</si>
  <si>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</si>
  <si>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</si>
  <si>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</si>
  <si>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</si>
  <si>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</si>
  <si>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</si>
  <si>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</si>
  <si>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</si>
  <si>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</si>
  <si>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</si>
  <si>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</si>
  <si>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</si>
  <si>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</si>
  <si>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</si>
  <si>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</si>
  <si>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</si>
  <si>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</si>
  <si>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</si>
  <si>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</si>
  <si>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</si>
  <si>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</si>
  <si>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</si>
  <si>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</si>
  <si>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</si>
  <si>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</si>
  <si>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</si>
  <si>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</si>
  <si>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</si>
  <si>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</si>
  <si>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</si>
  <si>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</si>
  <si>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</si>
  <si>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</si>
  <si>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</si>
  <si>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</si>
  <si>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</si>
  <si>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</si>
  <si>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</si>
  <si>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</si>
  <si>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</si>
  <si>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</si>
  <si>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</si>
  <si>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</si>
  <si>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</si>
  <si>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</si>
  <si>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</si>
  <si>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</si>
  <si>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</si>
  <si>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</si>
  <si>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</si>
  <si>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</si>
  <si>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</si>
  <si>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</si>
  <si>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</si>
  <si>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</si>
  <si>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</si>
  <si>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</si>
  <si>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</si>
  <si>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</si>
  <si>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</si>
  <si>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</si>
  <si>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</si>
  <si>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</si>
  <si>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</si>
  <si>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</si>
  <si>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</si>
  <si>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</si>
  <si>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</si>
  <si>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</si>
  <si>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</si>
  <si>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</si>
  <si>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</si>
  <si>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</si>
  <si>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</si>
  <si>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</si>
  <si>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</si>
  <si>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</si>
  <si>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</si>
  <si>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</si>
  <si>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</si>
  <si>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</si>
  <si>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</si>
  <si>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</si>
  <si>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</si>
  <si>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</si>
  <si>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</si>
  <si>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</si>
  <si>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</si>
  <si>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</si>
  <si>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</si>
  <si>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</si>
  <si>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</si>
  <si>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</si>
  <si>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</si>
  <si>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</si>
  <si>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</si>
  <si>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</si>
  <si>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</si>
  <si>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</si>
  <si>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</si>
  <si>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</si>
  <si>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</si>
  <si>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</si>
  <si>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</si>
  <si>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</si>
  <si>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</si>
  <si>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</si>
  <si>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</si>
  <si>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</si>
  <si>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</si>
  <si>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</si>
  <si>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</si>
  <si>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</si>
  <si>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</si>
  <si>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</si>
  <si>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</si>
  <si>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</si>
  <si>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</si>
  <si>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</si>
  <si>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</si>
  <si>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</si>
  <si>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</si>
  <si>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</si>
  <si>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</si>
  <si>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</si>
  <si>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</si>
  <si>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</si>
  <si>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</si>
  <si>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</si>
  <si>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</si>
  <si>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</si>
  <si>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</si>
  <si>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</si>
  <si>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</si>
  <si>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</si>
  <si>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</si>
  <si>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</si>
  <si>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</si>
  <si>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</si>
  <si>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</si>
  <si>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</si>
  <si>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</si>
  <si>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</si>
  <si>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</si>
  <si>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</si>
  <si>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</si>
  <si>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</si>
  <si>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</si>
  <si>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</si>
  <si>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</si>
  <si>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</si>
  <si>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</si>
  <si>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</si>
  <si>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</si>
  <si>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</si>
  <si>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</si>
  <si>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</si>
  <si>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</si>
  <si>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</si>
  <si>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</si>
  <si>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</si>
  <si>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</si>
  <si>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</si>
  <si>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</si>
  <si>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</si>
  <si>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</si>
  <si>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</si>
  <si>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</si>
  <si>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</si>
  <si>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</si>
  <si>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</si>
  <si>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</si>
  <si>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</si>
  <si>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</si>
  <si>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</si>
  <si>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</si>
  <si>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</si>
  <si>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</si>
  <si>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</si>
  <si>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</si>
  <si>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</si>
  <si>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</si>
  <si>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</si>
  <si>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</si>
  <si>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</si>
  <si>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</si>
  <si>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</si>
  <si>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</si>
  <si>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</si>
  <si>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</si>
  <si>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</si>
  <si>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</si>
  <si>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</si>
  <si>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</si>
  <si>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</si>
  <si>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</si>
  <si>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</si>
  <si>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</si>
  <si>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</si>
  <si>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</si>
  <si>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</si>
  <si>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</si>
  <si>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</si>
  <si>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</si>
  <si>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</si>
  <si>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</si>
  <si>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</si>
  <si>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</si>
  <si>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</si>
  <si>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</si>
  <si>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</si>
  <si>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</si>
  <si>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</si>
  <si>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</si>
  <si>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</si>
  <si>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</si>
  <si>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</si>
  <si>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</si>
  <si>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</si>
  <si>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</si>
  <si>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</si>
  <si>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</si>
  <si>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</si>
  <si>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</si>
  <si>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</si>
  <si>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</si>
  <si>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</si>
  <si>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</si>
  <si>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</si>
  <si>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</si>
  <si>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</si>
  <si>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</si>
  <si>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</si>
  <si>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</si>
  <si>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</si>
  <si>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</si>
  <si>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</si>
  <si>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</si>
  <si>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</si>
  <si>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</si>
  <si>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</si>
  <si>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</si>
  <si>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</si>
  <si>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</si>
  <si>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</si>
  <si>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</si>
  <si>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</si>
  <si>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</si>
  <si>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</si>
  <si>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</si>
  <si>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</si>
  <si>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</si>
  <si>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</si>
  <si>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</si>
  <si>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</si>
  <si>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</si>
  <si>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</si>
  <si>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</si>
  <si>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</si>
  <si>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</si>
  <si>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</si>
  <si>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</si>
  <si>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</si>
  <si>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</si>
  <si>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</si>
  <si>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</si>
  <si>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</si>
  <si>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</si>
  <si>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</si>
  <si>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</si>
  <si>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</si>
  <si>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</si>
  <si>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</si>
  <si>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</si>
  <si>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</si>
  <si>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</si>
  <si>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</si>
  <si>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</si>
  <si>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</si>
  <si>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</si>
  <si>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</si>
  <si>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</si>
  <si>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</si>
  <si>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</si>
  <si>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</si>
  <si>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</si>
  <si>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</si>
  <si>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</si>
  <si>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</si>
  <si>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</si>
  <si>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</si>
  <si>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</si>
  <si>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</si>
  <si>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</si>
  <si>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</si>
  <si>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</si>
  <si>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</si>
  <si>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</si>
  <si>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</si>
  <si>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</si>
  <si>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</si>
  <si>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</si>
  <si>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</si>
  <si>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</si>
  <si>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</si>
  <si>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</si>
  <si>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</si>
  <si>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</si>
  <si>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</si>
  <si>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</si>
  <si>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</si>
  <si>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</si>
  <si>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</si>
  <si>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</si>
  <si>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</si>
  <si>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</si>
  <si>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</si>
  <si>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</si>
  <si>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</si>
  <si>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</si>
  <si>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</si>
  <si>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</si>
  <si>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</si>
  <si>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</si>
  <si>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</si>
  <si>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</si>
  <si>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</si>
  <si>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</si>
  <si>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</si>
  <si>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</si>
  <si>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</si>
  <si>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</si>
  <si>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</si>
  <si>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</si>
  <si>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</si>
  <si>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</si>
  <si>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</si>
  <si>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</si>
  <si>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</si>
  <si>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</si>
  <si>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</si>
  <si>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</si>
  <si>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</si>
  <si>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</si>
  <si>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</si>
  <si>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</si>
  <si>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</si>
  <si>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</si>
  <si>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</si>
  <si>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</si>
  <si>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</si>
  <si>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</si>
  <si>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</si>
  <si>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</si>
  <si>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</si>
  <si>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</si>
  <si>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</si>
  <si>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</si>
  <si>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</si>
  <si>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</si>
  <si>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</si>
  <si>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</si>
  <si>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</si>
  <si>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</si>
  <si>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</si>
  <si>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</si>
  <si>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</si>
  <si>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</si>
  <si>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</si>
  <si>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</si>
  <si>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</si>
  <si>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</si>
  <si>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</si>
  <si>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</si>
  <si>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</si>
  <si>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</si>
  <si>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</si>
  <si>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</si>
  <si>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</si>
  <si>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</si>
  <si>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</si>
  <si>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</si>
  <si>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</si>
  <si>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</si>
  <si>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</si>
  <si>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</si>
  <si>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</si>
  <si>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</si>
  <si>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</si>
  <si>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</si>
  <si>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</si>
  <si>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</si>
  <si>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</si>
  <si>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</si>
  <si>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</si>
  <si>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</si>
  <si>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</si>
  <si>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</si>
  <si>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</si>
  <si>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</si>
  <si>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</si>
  <si>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</si>
  <si>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</si>
  <si>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</si>
  <si>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</si>
  <si>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</si>
  <si>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</si>
  <si>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</si>
  <si>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</si>
  <si>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</si>
  <si>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</si>
  <si>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</si>
  <si>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</si>
  <si>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</si>
  <si>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</si>
  <si>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</si>
  <si>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</si>
  <si>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</si>
  <si>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</si>
  <si>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</si>
  <si>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</si>
  <si>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</si>
  <si>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</si>
  <si>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</si>
  <si>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</si>
  <si>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</si>
  <si>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</si>
  <si>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</si>
  <si>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</si>
  <si>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</si>
  <si>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</si>
  <si>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</si>
  <si>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</si>
  <si>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</si>
  <si>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</si>
  <si>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</si>
  <si>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</si>
  <si>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</si>
  <si>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</si>
  <si>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</si>
  <si>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</si>
  <si>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</si>
  <si>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</si>
  <si>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</si>
  <si>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</si>
  <si>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</si>
  <si>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</si>
  <si>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</si>
  <si>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</si>
  <si>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</si>
  <si>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</si>
  <si>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</si>
  <si>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</si>
  <si>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</si>
  <si>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</si>
  <si>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</si>
  <si>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</si>
  <si>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</si>
  <si>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</si>
  <si>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</si>
  <si>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</si>
  <si>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</si>
  <si>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</si>
  <si>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</si>
  <si>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</si>
  <si>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</si>
  <si>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</si>
  <si>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</si>
  <si>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</si>
  <si>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</si>
  <si>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</si>
  <si>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</si>
  <si>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</si>
  <si>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</si>
  <si>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</si>
  <si>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</si>
  <si>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</si>
  <si>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</si>
  <si>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</si>
  <si>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</si>
  <si>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</si>
  <si>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</si>
  <si>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</si>
  <si>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</si>
  <si>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</si>
  <si>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</si>
  <si>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</si>
  <si>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</si>
  <si>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</si>
  <si>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</si>
  <si>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</si>
  <si>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</si>
  <si>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</si>
  <si>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</si>
  <si>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</si>
  <si>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</si>
  <si>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</si>
  <si>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</si>
  <si>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</si>
  <si>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</si>
  <si>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</si>
  <si>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</si>
  <si>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</si>
  <si>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</si>
  <si>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</si>
  <si>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</si>
  <si>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</si>
  <si>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</si>
  <si>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</si>
  <si>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</si>
  <si>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</si>
  <si>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</si>
  <si>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</si>
  <si>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</si>
  <si>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</si>
  <si>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</si>
  <si>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</si>
  <si>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</si>
  <si>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</si>
  <si>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</si>
  <si>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</si>
  <si>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</si>
  <si>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</si>
  <si>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</si>
  <si>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</si>
  <si>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</si>
  <si>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</si>
  <si>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</si>
  <si>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</si>
  <si>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</si>
  <si>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</si>
  <si>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</si>
  <si>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</si>
  <si>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</si>
  <si>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</si>
  <si>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</si>
  <si>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</si>
  <si>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</si>
  <si>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</si>
  <si>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</si>
  <si>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</si>
  <si>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</si>
  <si>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</si>
  <si>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</si>
  <si>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</si>
  <si>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</si>
  <si>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</si>
  <si>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</si>
  <si>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</si>
  <si>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</si>
  <si>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</si>
  <si>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</si>
  <si>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</si>
  <si>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</si>
  <si>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</si>
  <si>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</si>
  <si>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</si>
  <si>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</si>
  <si>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</si>
  <si>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</si>
  <si>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</si>
  <si>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</si>
  <si>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</si>
  <si>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</si>
  <si>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</si>
  <si>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</si>
  <si>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</si>
  <si>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</si>
  <si>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</si>
  <si>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</si>
  <si>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</si>
  <si>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</si>
  <si>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</si>
  <si>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</si>
  <si>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</si>
  <si>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</si>
  <si>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</si>
  <si>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</si>
  <si>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</si>
  <si>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</si>
  <si>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</si>
  <si>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</si>
  <si>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</si>
  <si>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</si>
  <si>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</si>
  <si>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</si>
  <si>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</si>
  <si>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</si>
  <si>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</si>
  <si>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</si>
  <si>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</si>
  <si>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</si>
  <si>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</si>
  <si>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</si>
  <si>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</si>
  <si>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</si>
  <si>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</si>
  <si>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</si>
  <si>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</si>
  <si>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</si>
  <si>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</si>
  <si>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</si>
  <si>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</si>
  <si>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</si>
  <si>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</si>
  <si>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</si>
  <si>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</si>
  <si>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</si>
  <si>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</si>
  <si>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</si>
  <si>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</si>
  <si>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</si>
  <si>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</si>
  <si>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</si>
  <si>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</si>
  <si>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</si>
  <si>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</si>
  <si>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</si>
  <si>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</si>
  <si>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</si>
  <si>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</si>
  <si>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</si>
  <si>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</si>
  <si>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</si>
  <si>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</si>
  <si>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</si>
  <si>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</si>
  <si>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</si>
  <si>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</si>
  <si>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</si>
  <si>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</si>
  <si>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</si>
  <si>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</si>
  <si>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</si>
  <si>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</si>
  <si>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</si>
  <si>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</si>
  <si>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</si>
  <si>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</si>
  <si>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</si>
  <si>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</si>
  <si>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</si>
  <si>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</si>
  <si>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</si>
  <si>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</si>
  <si>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</si>
  <si>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</si>
  <si>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</si>
  <si>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</si>
  <si>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</si>
  <si>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</si>
  <si>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</si>
  <si>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</si>
  <si>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</si>
  <si>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</si>
  <si>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</si>
  <si>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</si>
  <si>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</si>
  <si>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</si>
  <si>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</si>
  <si>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</si>
  <si>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</si>
  <si>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</si>
  <si>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</si>
  <si>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</si>
  <si>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</si>
  <si>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</si>
  <si>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</si>
  <si>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</si>
  <si>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</si>
  <si>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</si>
  <si>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</si>
  <si>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</si>
  <si>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</si>
  <si>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</si>
  <si>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</si>
  <si>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</si>
  <si>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</si>
  <si>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</si>
  <si>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</si>
  <si>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</si>
  <si>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</si>
  <si>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</si>
  <si>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</si>
  <si>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</si>
  <si>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</si>
  <si>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</si>
  <si>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</si>
  <si>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</si>
  <si>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</si>
  <si>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</si>
  <si>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</si>
  <si>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</si>
  <si>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</si>
  <si>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</si>
  <si>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</si>
  <si>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</si>
  <si>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</si>
  <si>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</si>
  <si>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</si>
  <si>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</si>
  <si>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</si>
  <si>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</si>
  <si>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</si>
  <si>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</si>
  <si>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</si>
  <si>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</si>
  <si>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</si>
  <si>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</si>
  <si>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</si>
  <si>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</si>
  <si>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</si>
  <si>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</si>
  <si>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</si>
  <si>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</si>
  <si>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</si>
  <si>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</si>
  <si>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</si>
  <si>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</si>
  <si>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</si>
  <si>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</si>
  <si>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</si>
  <si>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</si>
  <si>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</si>
  <si>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</si>
  <si>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</si>
  <si>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</si>
  <si>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</si>
  <si>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</si>
  <si>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</si>
  <si>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</si>
  <si>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</si>
  <si>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</si>
  <si>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</si>
  <si>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</si>
  <si>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</si>
  <si>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</si>
  <si>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</si>
  <si>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</si>
  <si>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</si>
  <si>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</si>
  <si>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</si>
  <si>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</si>
  <si>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</si>
  <si>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</si>
  <si>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</si>
  <si>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</si>
  <si>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</si>
  <si>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</si>
  <si>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</si>
  <si>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</si>
  <si>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</si>
  <si>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</si>
  <si>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</si>
  <si>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</si>
  <si>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</si>
  <si>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</si>
  <si>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</si>
  <si>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</si>
  <si>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</si>
  <si>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</si>
  <si>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</si>
  <si>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</si>
  <si>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</si>
  <si>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</si>
  <si>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</si>
  <si>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</si>
  <si>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</si>
  <si>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</si>
  <si>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</si>
  <si>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</si>
  <si>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</si>
  <si>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</si>
  <si>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</si>
  <si>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</si>
  <si>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</si>
  <si>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</si>
  <si>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</si>
  <si>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</si>
  <si>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</si>
  <si>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</si>
  <si>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</si>
  <si>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</si>
  <si>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</si>
  <si>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</si>
  <si>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</si>
  <si>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</si>
  <si>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</si>
  <si>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</si>
  <si>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</si>
  <si>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</si>
  <si>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</si>
  <si>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</si>
  <si>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</si>
  <si>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</si>
  <si>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</si>
  <si>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</si>
  <si>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</si>
  <si>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</si>
  <si>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</si>
  <si>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</si>
  <si>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</si>
  <si>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</si>
  <si>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</si>
  <si>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</si>
  <si>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</si>
  <si>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</si>
  <si>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</si>
  <si>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</si>
  <si>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</si>
  <si>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</si>
  <si>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</si>
  <si>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</si>
  <si>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</si>
  <si>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</si>
  <si>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</si>
  <si>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</si>
  <si>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</si>
  <si>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</si>
  <si>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</si>
  <si>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</si>
  <si>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</si>
  <si>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</si>
  <si>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</si>
  <si>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</si>
  <si>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</si>
  <si>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</si>
  <si>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</si>
  <si>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</si>
  <si>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</si>
  <si>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</si>
  <si>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</si>
  <si>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</si>
  <si>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</si>
  <si>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</si>
  <si>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</si>
  <si>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</si>
  <si>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</si>
  <si>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</si>
  <si>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</si>
  <si>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</si>
  <si>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</si>
  <si>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</si>
  <si>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</si>
  <si>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</si>
  <si>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</si>
  <si>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</si>
  <si>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</si>
  <si>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</si>
  <si>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</si>
  <si>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</si>
  <si>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</si>
  <si>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</si>
  <si>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</si>
  <si>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</si>
  <si>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</si>
  <si>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</si>
  <si>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</si>
  <si>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</si>
  <si>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</si>
  <si>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</si>
  <si>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</si>
  <si>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</si>
  <si>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</si>
  <si>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</si>
  <si>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</si>
  <si>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</si>
  <si>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</si>
  <si>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</si>
  <si>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</si>
  <si>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</si>
  <si>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</si>
  <si>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</si>
  <si>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</si>
  <si>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</si>
  <si>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</si>
  <si>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</si>
  <si>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</si>
  <si>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</si>
  <si>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</si>
  <si>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</si>
  <si>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</si>
  <si>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</si>
  <si>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</si>
  <si>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</si>
  <si>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</si>
  <si>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</si>
  <si>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</si>
  <si>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</si>
  <si>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</si>
  <si>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</si>
  <si>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</si>
  <si>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</si>
  <si>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</si>
  <si>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</si>
  <si>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</si>
  <si>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</si>
  <si>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</si>
  <si>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</si>
  <si>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</si>
  <si>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</si>
  <si>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</si>
  <si>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</si>
  <si>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</si>
  <si>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</si>
  <si>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</si>
  <si>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</si>
  <si>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</si>
  <si>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</si>
  <si>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</si>
  <si>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</si>
  <si>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</si>
  <si>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</si>
  <si>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</si>
  <si>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</si>
  <si>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</si>
  <si>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</si>
  <si>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</si>
  <si>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</si>
  <si>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</si>
  <si>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</si>
  <si>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</si>
  <si>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</si>
  <si>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</si>
  <si>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</si>
  <si>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</si>
  <si>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</si>
  <si>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</si>
  <si>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</si>
  <si>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</si>
  <si>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</si>
  <si>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</si>
  <si>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</si>
  <si>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</si>
  <si>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</si>
  <si>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</si>
  <si>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</si>
  <si>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</si>
  <si>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</si>
  <si>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</si>
  <si>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</si>
  <si>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</si>
  <si>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</si>
  <si>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</si>
  <si>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</si>
  <si>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</si>
  <si>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</si>
  <si>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</si>
  <si>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</si>
  <si>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</si>
  <si>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</si>
  <si>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</si>
  <si>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</si>
  <si>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</si>
  <si>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</si>
  <si>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</si>
  <si>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</si>
  <si>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</si>
  <si>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</si>
  <si>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</si>
  <si>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</si>
  <si>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</si>
  <si>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</si>
  <si>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</si>
  <si>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</si>
  <si>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</si>
  <si>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</si>
  <si>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</si>
  <si>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</si>
  <si>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</si>
  <si>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</si>
  <si>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</si>
  <si>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</si>
  <si>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</si>
  <si>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</si>
  <si>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</si>
  <si>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</si>
  <si>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</si>
  <si>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</si>
  <si>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</si>
  <si>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</si>
  <si>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</si>
  <si>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</si>
  <si>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</si>
  <si>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</si>
  <si>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</si>
  <si>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</si>
  <si>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</si>
  <si>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</si>
  <si>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</si>
  <si>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</si>
  <si>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</si>
  <si>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</si>
  <si>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</si>
  <si>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</si>
  <si>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</si>
  <si>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</si>
  <si>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</si>
  <si>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</si>
  <si>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</si>
  <si>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</si>
  <si>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</si>
  <si>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</si>
  <si>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</si>
  <si>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</si>
  <si>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</si>
  <si>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</si>
  <si>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</si>
  <si>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</si>
  <si>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</si>
  <si>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</si>
  <si>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</si>
  <si>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</si>
  <si>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</si>
  <si>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</si>
  <si>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</si>
  <si>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</si>
  <si>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</si>
  <si>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</si>
  <si>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</si>
  <si>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</si>
  <si>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</si>
  <si>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</si>
  <si>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</si>
  <si>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</si>
  <si>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</si>
  <si>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</si>
  <si>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</si>
  <si>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</si>
  <si>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</si>
  <si>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</si>
  <si>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</si>
  <si>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</si>
  <si>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</si>
  <si>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</si>
  <si>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</si>
  <si>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</si>
  <si>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</si>
  <si>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</si>
  <si>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</si>
  <si>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</si>
  <si>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</si>
  <si>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</si>
  <si>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</si>
  <si>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</si>
  <si>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</si>
  <si>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</si>
  <si>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</si>
  <si>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</si>
  <si>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</si>
  <si>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</si>
  <si>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</si>
  <si>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</si>
  <si>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</si>
  <si>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</si>
  <si>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</si>
  <si>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</si>
  <si>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</si>
  <si>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</si>
  <si>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</si>
  <si>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</si>
  <si>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</si>
  <si>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</si>
  <si>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</si>
  <si>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</si>
  <si>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</si>
  <si>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</si>
  <si>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</si>
  <si>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</si>
  <si>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</si>
  <si>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</si>
  <si>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</si>
  <si>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</si>
  <si>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</si>
  <si>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</si>
  <si>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</si>
  <si>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</si>
  <si>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</si>
  <si>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</si>
  <si>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</si>
  <si>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</si>
  <si>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</si>
  <si>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</si>
  <si>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</si>
  <si>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</si>
  <si>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</si>
  <si>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</si>
  <si>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</si>
  <si>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</si>
  <si>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</si>
  <si>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</si>
  <si>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</si>
  <si>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</si>
  <si>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</si>
  <si>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</si>
  <si>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</si>
  <si>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</si>
  <si>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</si>
  <si>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</si>
  <si>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</si>
  <si>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</si>
  <si>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</si>
  <si>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</si>
  <si>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</si>
  <si>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</si>
  <si>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</si>
  <si>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</si>
  <si>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</si>
  <si>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</si>
  <si>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</si>
  <si>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</si>
  <si>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</si>
  <si>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</si>
  <si>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</si>
  <si>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</si>
  <si>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</si>
  <si>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</si>
  <si>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</si>
  <si>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</si>
  <si>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</si>
  <si>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</si>
  <si>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</si>
  <si>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</si>
  <si>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</si>
  <si>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</si>
  <si>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</si>
  <si>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</si>
  <si>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</si>
  <si>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</si>
  <si>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</si>
  <si>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</si>
  <si>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</si>
  <si>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</si>
  <si>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</si>
  <si>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</si>
  <si>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</si>
  <si>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</si>
  <si>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</si>
  <si>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</si>
  <si>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</si>
  <si>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</si>
  <si>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</si>
  <si>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</si>
  <si>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</si>
  <si>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</si>
  <si>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</si>
  <si>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</si>
  <si>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</si>
  <si>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</si>
  <si>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</si>
  <si>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</si>
  <si>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</si>
  <si>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</si>
  <si>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</si>
  <si>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</si>
  <si>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</si>
  <si>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</si>
  <si>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</si>
  <si>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</si>
  <si>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</si>
  <si>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</si>
  <si>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</si>
  <si>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</si>
  <si>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</si>
  <si>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</si>
  <si>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</si>
  <si>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</si>
  <si>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</si>
  <si>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</si>
  <si>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</si>
  <si>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</si>
  <si>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</si>
  <si>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</si>
  <si>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</si>
  <si>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</si>
  <si>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</si>
  <si>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</si>
  <si>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</si>
  <si>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</si>
  <si>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</si>
  <si>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</si>
  <si>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</si>
  <si>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</si>
  <si>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</si>
  <si>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</si>
  <si>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</si>
  <si>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</si>
  <si>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</si>
  <si>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</si>
  <si>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</si>
  <si>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</si>
  <si>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</si>
  <si>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</si>
  <si>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</si>
  <si>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</si>
  <si>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</si>
  <si>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</si>
  <si>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</si>
  <si>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</si>
  <si>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</si>
  <si>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</si>
  <si>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</si>
  <si>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</si>
  <si>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</si>
  <si>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</si>
  <si>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</si>
  <si>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</si>
  <si>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</si>
  <si>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</si>
  <si>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</si>
  <si>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</si>
  <si>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</si>
  <si>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</si>
  <si>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</si>
  <si>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</si>
  <si>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</si>
  <si>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</si>
  <si>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</si>
  <si>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</si>
  <si>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</si>
  <si>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</si>
  <si>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</si>
  <si>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</si>
  <si>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</si>
  <si>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</si>
  <si>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</si>
  <si>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</si>
  <si>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</si>
  <si>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</si>
  <si>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</si>
  <si>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</si>
  <si>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</si>
  <si>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</si>
  <si>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</si>
  <si>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</si>
  <si>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</si>
  <si>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</si>
  <si>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</si>
  <si>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</si>
  <si>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</si>
  <si>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</si>
  <si>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</si>
  <si>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</si>
  <si>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</si>
  <si>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</si>
  <si>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</si>
  <si>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</si>
  <si>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</si>
  <si>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</si>
  <si>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</si>
  <si>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</si>
  <si>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</si>
  <si>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</si>
  <si>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</si>
  <si>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</si>
  <si>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</si>
  <si>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</si>
  <si>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</si>
  <si>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</si>
  <si>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</si>
  <si>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</si>
  <si>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</si>
  <si>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</si>
  <si>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</si>
  <si>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</si>
  <si>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</si>
  <si>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</si>
  <si>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</si>
  <si>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</si>
  <si>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</si>
  <si>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</si>
  <si>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</si>
  <si>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</si>
  <si>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</si>
  <si>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</si>
  <si>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</si>
  <si>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</si>
  <si>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</si>
  <si>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</si>
  <si>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</si>
  <si>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</si>
  <si>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</si>
  <si>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</si>
  <si>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</si>
  <si>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</si>
  <si>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</si>
  <si>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</si>
  <si>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</si>
  <si>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</si>
  <si>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</si>
  <si>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</si>
  <si>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</si>
  <si>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</si>
  <si>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</si>
  <si>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</si>
  <si>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</si>
  <si>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</si>
  <si>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</si>
  <si>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</si>
  <si>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</si>
  <si>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</si>
  <si>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</si>
  <si>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</si>
  <si>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</si>
  <si>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</si>
  <si>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</si>
  <si>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</si>
  <si>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</si>
  <si>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</si>
  <si>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</si>
  <si>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</si>
  <si>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</si>
  <si>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</si>
  <si>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</si>
  <si>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</si>
  <si>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</si>
  <si>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</si>
  <si>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</si>
  <si>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</si>
  <si>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</si>
  <si>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</si>
  <si>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</si>
  <si>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</si>
  <si>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</si>
  <si>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</si>
  <si>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</si>
  <si>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</si>
  <si>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</si>
  <si>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</si>
  <si>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</si>
  <si>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</si>
  <si>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</si>
  <si>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</si>
  <si>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</si>
  <si>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</si>
  <si>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</si>
  <si>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</si>
  <si>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</si>
  <si>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</si>
  <si>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</si>
  <si>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</si>
  <si>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</si>
  <si>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</si>
  <si>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</si>
  <si>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</si>
  <si>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</si>
  <si>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</si>
  <si>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</si>
  <si>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</si>
  <si>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</si>
  <si>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</si>
  <si>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</si>
  <si>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</si>
  <si>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</si>
  <si>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</si>
  <si>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</si>
  <si>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</si>
  <si>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</si>
  <si>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</si>
  <si>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</si>
  <si>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</si>
  <si>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</si>
  <si>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</si>
  <si>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</si>
  <si>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</si>
  <si>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</si>
  <si>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</si>
  <si>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</si>
  <si>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</si>
  <si>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</si>
  <si>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</si>
  <si>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</si>
  <si>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</si>
  <si>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</si>
  <si>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</si>
  <si>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</si>
  <si>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</si>
  <si>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</si>
  <si>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</si>
  <si>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</si>
  <si>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</si>
  <si>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</si>
  <si>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</si>
  <si>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</si>
  <si>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</si>
  <si>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</si>
  <si>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</si>
  <si>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</si>
  <si>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</si>
  <si>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</si>
  <si>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</si>
  <si>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</si>
  <si>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</si>
  <si>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</si>
  <si>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</si>
  <si>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</si>
  <si>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</si>
  <si>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</si>
  <si>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</si>
  <si>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</si>
  <si>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</si>
  <si>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</si>
  <si>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</si>
  <si>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</si>
  <si>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</si>
  <si>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</si>
  <si>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</si>
  <si>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</si>
  <si>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</si>
  <si>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</si>
  <si>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</si>
  <si>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</si>
  <si>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</si>
  <si>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</si>
  <si>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</si>
  <si>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</si>
  <si>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</si>
  <si>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</si>
  <si>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</si>
  <si>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</si>
  <si>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</si>
  <si>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</si>
  <si>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</si>
  <si>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</si>
  <si>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</si>
  <si>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</si>
  <si>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</si>
  <si>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</si>
  <si>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</si>
  <si>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</si>
  <si>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</si>
  <si>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</si>
  <si>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</si>
  <si>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</si>
  <si>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</si>
  <si>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</si>
  <si>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</si>
  <si>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</si>
  <si>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</si>
  <si>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</si>
  <si>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</si>
  <si>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</si>
  <si>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</si>
  <si>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</si>
  <si>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</si>
  <si>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</si>
  <si>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</si>
  <si>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</si>
  <si>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</si>
  <si>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</si>
  <si>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</si>
  <si>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</si>
  <si>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</si>
  <si>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</si>
  <si>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</si>
  <si>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</si>
  <si>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</si>
  <si>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</si>
  <si>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</si>
  <si>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</si>
  <si>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</si>
  <si>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</si>
  <si>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</si>
  <si>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</si>
  <si>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</si>
  <si>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</si>
  <si>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</si>
  <si>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</si>
  <si>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</si>
  <si>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</si>
  <si>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</si>
  <si>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</si>
  <si>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</si>
  <si>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</si>
  <si>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</si>
  <si>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</si>
  <si>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</si>
  <si>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</si>
  <si>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</si>
  <si>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</si>
  <si>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</si>
  <si>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</si>
  <si>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</si>
  <si>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</si>
  <si>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</si>
  <si>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</si>
  <si>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</si>
  <si>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</si>
  <si>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</si>
  <si>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</si>
  <si>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</si>
  <si>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</si>
  <si>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</si>
  <si>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</si>
  <si>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</si>
  <si>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</si>
  <si>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</si>
  <si>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</si>
  <si>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</si>
  <si>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</si>
  <si>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</si>
  <si>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</si>
  <si>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</si>
  <si>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</si>
  <si>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</si>
  <si>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</si>
  <si>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</si>
  <si>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</si>
  <si>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</si>
  <si>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</si>
  <si>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</si>
  <si>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</si>
  <si>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</si>
  <si>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</si>
  <si>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</si>
  <si>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</si>
  <si>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</si>
  <si>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</si>
  <si>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</si>
  <si>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</si>
  <si>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</si>
  <si>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</si>
  <si>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</si>
  <si>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</si>
  <si>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</si>
  <si>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</si>
  <si>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</si>
  <si>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</si>
  <si>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</si>
  <si>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</si>
  <si>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</si>
  <si>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</si>
  <si>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</si>
  <si>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</si>
  <si>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</si>
  <si>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</si>
  <si>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</si>
  <si>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</si>
  <si>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</si>
  <si>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</si>
  <si>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</si>
  <si>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</si>
  <si>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</si>
  <si>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</si>
  <si>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</si>
  <si>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</si>
  <si>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</si>
  <si>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</si>
  <si>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</si>
  <si>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</si>
  <si>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</si>
  <si>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</si>
  <si>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</si>
  <si>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</si>
  <si>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</si>
  <si>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</si>
  <si>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</si>
  <si>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</si>
  <si>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</si>
  <si>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</si>
  <si>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</si>
  <si>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</si>
  <si>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</si>
  <si>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</si>
  <si>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</si>
  <si>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</si>
  <si>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</si>
  <si>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</si>
  <si>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</si>
  <si>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</si>
  <si>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</si>
  <si>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</si>
  <si>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</si>
  <si>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</si>
  <si>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</si>
  <si>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</si>
  <si>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</si>
  <si>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</si>
  <si>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</si>
  <si>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</si>
  <si>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</si>
  <si>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</si>
  <si>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</si>
  <si>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</si>
  <si>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</si>
  <si>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</si>
  <si>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</si>
  <si>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</si>
  <si>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</si>
  <si>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</si>
  <si>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</si>
  <si>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</si>
  <si>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</si>
  <si>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</si>
  <si>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</si>
  <si>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</si>
  <si>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</si>
  <si>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</si>
  <si>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</si>
  <si>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</si>
  <si>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</si>
  <si>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</si>
  <si>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</si>
  <si>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</si>
  <si>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</si>
  <si>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</si>
  <si>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</si>
  <si>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</si>
  <si>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</si>
  <si>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</si>
  <si>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</si>
  <si>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</si>
  <si>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</si>
  <si>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</si>
  <si>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</si>
  <si>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</si>
  <si>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</si>
  <si>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</si>
  <si>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</si>
  <si>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</si>
  <si>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</si>
  <si>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</si>
  <si>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</si>
  <si>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</si>
  <si>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</si>
  <si>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</si>
  <si>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</si>
  <si>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</si>
  <si>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</si>
  <si>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</si>
  <si>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</si>
  <si>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</si>
  <si>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</si>
  <si>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</si>
  <si>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</si>
  <si>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</si>
  <si>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</si>
  <si>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</si>
  <si>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</si>
  <si>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</si>
  <si>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</si>
  <si>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</si>
  <si>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</si>
  <si>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</si>
  <si>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</si>
  <si>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</si>
  <si>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</si>
  <si>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</si>
  <si>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</si>
  <si>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</si>
  <si>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</si>
  <si>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</si>
  <si>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</si>
  <si>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</si>
  <si>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</si>
  <si>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</si>
  <si>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</si>
  <si>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</si>
  <si>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</si>
  <si>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</si>
  <si>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</si>
  <si>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</si>
  <si>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</si>
  <si>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</si>
  <si>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</si>
  <si>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</si>
  <si>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</si>
  <si>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</si>
  <si>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</si>
  <si>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</si>
  <si>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</si>
  <si>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</si>
  <si>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</si>
  <si>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</si>
  <si>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</si>
  <si>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</si>
  <si>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</si>
  <si>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</si>
  <si>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</si>
  <si>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</si>
  <si>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</si>
  <si>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</si>
  <si>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</si>
  <si>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</si>
  <si>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</si>
  <si>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</si>
  <si>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</si>
  <si>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</si>
  <si>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</si>
  <si>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</si>
  <si>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</si>
  <si>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</si>
  <si>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</si>
  <si>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</si>
  <si>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</si>
  <si>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</si>
  <si>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</si>
  <si>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</si>
  <si>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</si>
  <si>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</si>
  <si>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</si>
  <si>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</si>
  <si>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</si>
  <si>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</si>
  <si>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</si>
  <si>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</si>
  <si>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</si>
  <si>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</si>
  <si>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</si>
  <si>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</si>
  <si>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</si>
  <si>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</si>
  <si>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</si>
  <si>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</si>
  <si>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</si>
  <si>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</si>
  <si>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</si>
  <si>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</si>
  <si>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</si>
  <si>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</si>
  <si>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</si>
  <si>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</si>
  <si>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</si>
  <si>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</si>
  <si>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</si>
  <si>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</si>
  <si>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</si>
  <si>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</si>
  <si>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</si>
  <si>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</si>
  <si>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</si>
  <si>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</si>
  <si>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</si>
  <si>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</si>
  <si>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</si>
  <si>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</si>
  <si>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</si>
  <si>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</si>
  <si>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</si>
  <si>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</si>
  <si>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</si>
  <si>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</si>
  <si>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</si>
  <si>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</si>
  <si>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</si>
  <si>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</si>
  <si>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</si>
  <si>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</si>
  <si>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</si>
  <si>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</si>
  <si>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</si>
  <si>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</si>
  <si>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</si>
  <si>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</si>
  <si>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</si>
  <si>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</si>
  <si>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</si>
  <si>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</si>
  <si>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</si>
  <si>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</si>
  <si>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</si>
  <si>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</si>
  <si>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</si>
  <si>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</si>
  <si>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</si>
  <si>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</si>
  <si>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</si>
  <si>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</si>
  <si>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</si>
  <si>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</si>
  <si>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</si>
  <si>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</si>
  <si>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</si>
  <si>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</si>
  <si>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</si>
  <si>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</si>
  <si>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</si>
  <si>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</si>
  <si>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</si>
  <si>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</si>
  <si>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</si>
  <si>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</si>
  <si>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</si>
  <si>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</si>
  <si>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</si>
  <si>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</si>
  <si>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</si>
  <si>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</si>
  <si>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</si>
  <si>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</si>
  <si>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</si>
  <si>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</si>
  <si>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</si>
  <si>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</si>
  <si>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</si>
  <si>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</si>
  <si>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</si>
  <si>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</si>
  <si>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</si>
  <si>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</si>
  <si>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</si>
  <si>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</si>
  <si>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</si>
  <si>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</si>
  <si>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</si>
  <si>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</si>
  <si>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</si>
  <si>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</si>
  <si>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</si>
  <si>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</si>
  <si>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</si>
  <si>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</si>
  <si>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</si>
  <si>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</si>
  <si>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</si>
  <si>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</si>
  <si>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</si>
  <si>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</si>
  <si>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</si>
  <si>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</si>
  <si>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</si>
  <si>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</si>
  <si>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</si>
  <si>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</si>
  <si>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</si>
  <si>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</si>
  <si>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</si>
  <si>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</si>
  <si>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</si>
  <si>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</si>
  <si>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</si>
  <si>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</si>
  <si>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</si>
  <si>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</si>
  <si>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</si>
  <si>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</si>
  <si>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</si>
  <si>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</si>
  <si>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</si>
  <si>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</si>
  <si>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</si>
  <si>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</si>
  <si>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</si>
  <si>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</si>
  <si>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</si>
  <si>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</si>
  <si>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</si>
  <si>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</si>
  <si>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</si>
  <si>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</si>
  <si>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</si>
  <si>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</si>
  <si>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</si>
  <si>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</si>
  <si>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</si>
  <si>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</si>
  <si>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</si>
  <si>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</si>
  <si>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</si>
  <si>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</si>
  <si>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</si>
  <si>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</si>
  <si>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</si>
  <si>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</si>
  <si>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</si>
  <si>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</si>
  <si>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</si>
  <si>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</si>
  <si>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</si>
  <si>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</si>
  <si>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</si>
  <si>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</si>
  <si>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</si>
  <si>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</si>
  <si>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</si>
  <si>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</si>
  <si>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</si>
  <si>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</si>
  <si>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</si>
  <si>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</si>
  <si>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</si>
  <si>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</si>
  <si>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</si>
  <si>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</si>
  <si>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</si>
  <si>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</si>
  <si>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</si>
  <si>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</si>
  <si>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</si>
  <si>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</si>
  <si>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</si>
  <si>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</si>
  <si>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</si>
  <si>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</si>
  <si>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</si>
  <si>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</si>
  <si>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</si>
  <si>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</si>
  <si>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</si>
  <si>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</si>
  <si>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</si>
  <si>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</si>
  <si>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</si>
  <si>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</si>
  <si>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</si>
  <si>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</si>
  <si>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</si>
  <si>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</si>
  <si>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</si>
  <si>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</si>
  <si>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</si>
  <si>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</si>
  <si>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</si>
  <si>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</si>
  <si>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</si>
  <si>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</si>
  <si>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</si>
  <si>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</si>
  <si>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</si>
  <si>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</si>
  <si>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</si>
  <si>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</si>
  <si>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</si>
  <si>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</si>
  <si>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</si>
  <si>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</si>
  <si>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</si>
  <si>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</si>
  <si>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</si>
  <si>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</si>
  <si>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</si>
  <si>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</si>
  <si>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</si>
  <si>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</si>
  <si>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</si>
  <si>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</si>
  <si>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</si>
  <si>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</si>
  <si>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</si>
  <si>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</si>
  <si>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</si>
  <si>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</si>
  <si>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</si>
  <si>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</si>
  <si>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</si>
  <si>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</si>
  <si>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</si>
  <si>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</si>
  <si>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</si>
  <si>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</si>
  <si>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</si>
  <si>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</si>
  <si>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</si>
  <si>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</si>
  <si>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</si>
  <si>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</si>
  <si>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</si>
  <si>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</si>
  <si>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</si>
  <si>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</si>
  <si>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</si>
  <si>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</si>
  <si>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</si>
  <si>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</si>
  <si>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</si>
  <si>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</si>
  <si>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</si>
  <si>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</si>
  <si>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</si>
  <si>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</si>
  <si>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</si>
  <si>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</si>
  <si>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</si>
  <si>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</si>
  <si>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</si>
  <si>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</si>
  <si>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</si>
  <si>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</si>
  <si>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</si>
  <si>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</si>
  <si>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</si>
  <si>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</si>
  <si>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</si>
  <si>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</si>
  <si>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</si>
  <si>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</si>
  <si>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</si>
  <si>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</si>
  <si>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</si>
  <si>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</si>
  <si>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</si>
  <si>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</si>
  <si>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</si>
  <si>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</si>
  <si>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</si>
  <si>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</si>
  <si>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</si>
  <si>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</si>
  <si>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</si>
  <si>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</si>
  <si>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</si>
  <si>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</si>
  <si>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</si>
  <si>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</si>
  <si>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</si>
  <si>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</si>
  <si>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</si>
  <si>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</si>
  <si>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</si>
  <si>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</si>
  <si>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</si>
  <si>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</si>
  <si>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</si>
  <si>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</si>
  <si>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</si>
  <si>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</si>
  <si>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</si>
  <si>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</si>
  <si>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</si>
  <si>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</si>
  <si>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</si>
  <si>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</si>
  <si>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</si>
  <si>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</si>
  <si>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</si>
  <si>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</si>
  <si>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</si>
  <si>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</si>
  <si>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</si>
  <si>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</si>
  <si>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</si>
  <si>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</si>
  <si>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</si>
  <si>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</si>
  <si>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</si>
  <si>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</si>
  <si>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</si>
  <si>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</si>
  <si>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</si>
  <si>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</si>
  <si>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</si>
  <si>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</si>
  <si>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</si>
  <si>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</si>
  <si>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</si>
  <si>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</si>
  <si>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</si>
  <si>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</si>
  <si>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</si>
  <si>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</si>
  <si>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</si>
  <si>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</si>
  <si>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</si>
  <si>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</si>
  <si>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</si>
  <si>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</si>
  <si>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</si>
  <si>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</si>
  <si>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</si>
  <si>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</si>
  <si>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</si>
  <si>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</si>
  <si>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</si>
  <si>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</si>
  <si>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</si>
  <si>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</si>
  <si>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</si>
  <si>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</si>
  <si>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</si>
  <si>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</si>
  <si>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</si>
  <si>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</si>
  <si>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</si>
  <si>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</si>
  <si>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</si>
  <si>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</si>
  <si>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</si>
  <si>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</si>
  <si>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</si>
  <si>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</si>
  <si>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</si>
  <si>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</si>
  <si>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</si>
  <si>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</si>
  <si>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</si>
  <si>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</si>
  <si>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</si>
  <si>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</si>
  <si>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</si>
  <si>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</si>
  <si>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</si>
  <si>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</si>
  <si>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</si>
  <si>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</si>
  <si>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</si>
  <si>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</si>
  <si>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</si>
  <si>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</si>
  <si>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</si>
  <si>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</si>
  <si>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</si>
  <si>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</si>
  <si>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</si>
  <si>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</si>
  <si>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</si>
  <si>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</si>
  <si>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</si>
  <si>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</si>
  <si>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</si>
  <si>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</si>
  <si>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</si>
  <si>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</si>
  <si>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</si>
  <si>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</si>
  <si>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</si>
  <si>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</si>
  <si>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</si>
  <si>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</si>
  <si>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</si>
  <si>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</si>
  <si>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</si>
  <si>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</si>
  <si>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</si>
  <si>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</si>
  <si>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</si>
  <si>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</si>
  <si>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</si>
  <si>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</si>
  <si>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</si>
  <si>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</si>
  <si>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</si>
  <si>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</si>
  <si>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</si>
  <si>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</si>
  <si>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</si>
  <si>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</si>
  <si>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</si>
  <si>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</si>
  <si>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</si>
  <si>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</si>
  <si>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</si>
  <si>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</si>
  <si>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</si>
  <si>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</si>
  <si>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</si>
  <si>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</si>
  <si>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</si>
  <si>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</si>
  <si>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</si>
  <si>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</si>
  <si>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</si>
  <si>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</si>
  <si>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</si>
  <si>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</si>
  <si>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</si>
  <si>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</si>
  <si>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</si>
  <si>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</si>
  <si>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</si>
  <si>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</si>
  <si>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</si>
  <si>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</si>
  <si>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</si>
  <si>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</si>
  <si>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</si>
  <si>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</si>
  <si>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</si>
  <si>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</si>
  <si>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</si>
  <si>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</si>
  <si>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</si>
  <si>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</si>
  <si>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</si>
  <si>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</si>
  <si>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</si>
  <si>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</si>
  <si>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</si>
  <si>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</si>
  <si>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</si>
  <si>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</si>
  <si>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</si>
  <si>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</si>
  <si>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</si>
  <si>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</si>
  <si>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</si>
  <si>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</si>
  <si>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</si>
  <si>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</si>
  <si>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</si>
  <si>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</si>
  <si>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</si>
  <si>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</si>
  <si>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</si>
  <si>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</si>
  <si>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</si>
  <si>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</si>
  <si>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</si>
  <si>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</si>
  <si>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</si>
  <si>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</si>
  <si>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</si>
  <si>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</si>
  <si>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</si>
  <si>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</si>
  <si>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</si>
  <si>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</si>
  <si>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</si>
  <si>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</si>
  <si>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</si>
  <si>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</si>
  <si>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</si>
  <si>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</si>
  <si>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</si>
  <si>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</si>
  <si>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</si>
  <si>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</si>
  <si>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</si>
  <si>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</si>
  <si>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</si>
  <si>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</si>
  <si>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</si>
  <si>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</si>
  <si>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</si>
  <si>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</si>
  <si>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</si>
  <si>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</si>
  <si>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</si>
  <si>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</si>
  <si>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</si>
  <si>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</si>
  <si>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</si>
  <si>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</si>
  <si>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</si>
  <si>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</si>
  <si>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</si>
  <si>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</si>
  <si>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</si>
  <si>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</si>
  <si>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</si>
  <si>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</si>
  <si>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</si>
  <si>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</si>
  <si>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</si>
  <si>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</si>
  <si>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</si>
  <si>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</si>
  <si>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</si>
  <si>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</si>
  <si>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</si>
  <si>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</si>
  <si>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</si>
  <si>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</si>
  <si>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</si>
  <si>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</si>
  <si>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</si>
  <si>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</si>
  <si>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</si>
  <si>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</si>
  <si>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</si>
  <si>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</si>
  <si>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</si>
  <si>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</si>
  <si>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</si>
  <si>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</si>
  <si>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</si>
  <si>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</si>
  <si>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</si>
  <si>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</si>
  <si>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</si>
  <si>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</si>
  <si>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</si>
  <si>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</si>
  <si>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</si>
  <si>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</si>
  <si>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</si>
  <si>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</si>
  <si>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</si>
  <si>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</si>
  <si>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</si>
  <si>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</si>
  <si>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</si>
  <si>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</si>
  <si>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</si>
  <si>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</si>
  <si>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</si>
  <si>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</si>
  <si>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</si>
  <si>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</si>
  <si>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</si>
  <si>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</si>
  <si>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</si>
  <si>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</si>
  <si>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</si>
  <si>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</si>
  <si>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</si>
  <si>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</si>
  <si>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</si>
  <si>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</si>
  <si>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</si>
  <si>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</si>
  <si>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</si>
  <si>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</si>
  <si>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</si>
  <si>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</si>
  <si>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</si>
  <si>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</si>
  <si>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</si>
  <si>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</si>
  <si>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</si>
  <si>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</si>
  <si>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</si>
  <si>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</si>
  <si>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</si>
  <si>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</si>
  <si>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</si>
  <si>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</si>
  <si>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</si>
  <si>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</si>
  <si>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</si>
  <si>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</si>
  <si>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</si>
  <si>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</si>
  <si>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</si>
  <si>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</si>
  <si>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</si>
  <si>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</si>
  <si>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</si>
  <si>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</si>
  <si>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</si>
  <si>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</si>
  <si>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</si>
  <si>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</si>
  <si>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</si>
  <si>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</si>
  <si>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</si>
  <si>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</si>
  <si>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</si>
  <si>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</si>
  <si>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</si>
  <si>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</si>
  <si>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</si>
  <si>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</si>
  <si>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</si>
  <si>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</si>
  <si>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</si>
  <si>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</si>
  <si>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</si>
  <si>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</si>
  <si>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</si>
  <si>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</si>
  <si>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</si>
  <si>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</si>
  <si>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</si>
  <si>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</si>
  <si>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</si>
  <si>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</si>
  <si>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</si>
  <si>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</si>
  <si>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</si>
  <si>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</si>
  <si>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</si>
  <si>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</si>
  <si>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</si>
  <si>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</si>
  <si>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</si>
  <si>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</si>
  <si>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</si>
  <si>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</si>
  <si>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</si>
  <si>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</si>
  <si>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</si>
  <si>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</si>
  <si>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</si>
  <si>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</si>
  <si>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</si>
  <si>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</si>
  <si>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</si>
  <si>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</si>
  <si>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</si>
  <si>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</si>
  <si>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</si>
  <si>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</si>
  <si>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</si>
  <si>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</si>
  <si>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</si>
  <si>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</si>
  <si>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</si>
  <si>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</si>
  <si>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</si>
  <si>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</si>
  <si>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</si>
  <si>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</si>
  <si>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</si>
  <si>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</si>
  <si>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</si>
  <si>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</si>
  <si>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</si>
  <si>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</si>
  <si>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</si>
  <si>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</si>
  <si>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</si>
  <si>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</si>
  <si>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</si>
  <si>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</si>
  <si>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</si>
  <si>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</si>
  <si>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</si>
  <si>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</si>
  <si>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</si>
  <si>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</si>
  <si>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</si>
  <si>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</si>
  <si>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</si>
  <si>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</si>
  <si>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</si>
  <si>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</si>
  <si>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</si>
  <si>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</si>
  <si>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</si>
  <si>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</si>
  <si>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</si>
  <si>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</si>
  <si>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</si>
  <si>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</si>
  <si>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</si>
  <si>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</si>
  <si>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</si>
  <si>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</si>
  <si>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</si>
  <si>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</si>
  <si>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</si>
  <si>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</si>
  <si>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</si>
  <si>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</si>
  <si>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</si>
  <si>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</si>
  <si>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</si>
  <si>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</si>
  <si>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</si>
  <si>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</si>
  <si>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</si>
  <si>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</si>
  <si>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</si>
  <si>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</si>
  <si>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</si>
  <si>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</si>
  <si>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</si>
  <si>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</si>
  <si>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</si>
  <si>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</si>
  <si>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</si>
  <si>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</si>
  <si>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</si>
  <si>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</si>
  <si>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</si>
  <si>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</si>
  <si>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</si>
  <si>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</si>
  <si>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</si>
  <si>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</si>
  <si>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</si>
  <si>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</si>
  <si>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</si>
  <si>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</si>
  <si>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</si>
  <si>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</si>
  <si>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</si>
  <si>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</si>
  <si>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</si>
  <si>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</si>
  <si>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</si>
  <si>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</si>
  <si>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</si>
  <si>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</si>
  <si>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</si>
  <si>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</si>
  <si>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</si>
  <si>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</si>
  <si>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</si>
  <si>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</si>
  <si>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</si>
  <si>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</si>
  <si>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</si>
  <si>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</si>
  <si>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</si>
  <si>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</si>
  <si>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</si>
  <si>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</si>
  <si>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</si>
  <si>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</si>
  <si>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</si>
  <si>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</si>
  <si>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</si>
  <si>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</si>
  <si>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</si>
  <si>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</si>
  <si>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</si>
  <si>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</si>
  <si>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</si>
  <si>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</si>
  <si>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</si>
  <si>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</si>
  <si>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</si>
  <si>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</si>
  <si>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</si>
  <si>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</si>
  <si>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</si>
  <si>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</si>
  <si>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</si>
  <si>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</si>
  <si>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</si>
  <si>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</si>
  <si>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</si>
  <si>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</si>
  <si>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</si>
  <si>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</si>
  <si>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</si>
  <si>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</si>
  <si>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</si>
  <si>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</si>
  <si>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</si>
  <si>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</si>
  <si>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</si>
  <si>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</si>
  <si>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</si>
  <si>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</si>
  <si>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</si>
  <si>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</si>
  <si>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</si>
  <si>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</si>
  <si>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</si>
  <si>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</si>
  <si>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</si>
  <si>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</si>
  <si>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</si>
  <si>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</si>
  <si>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</si>
  <si>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</si>
  <si>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</si>
  <si>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</si>
  <si>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</si>
  <si>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</si>
  <si>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</si>
  <si>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</si>
  <si>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</si>
  <si>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</si>
  <si>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</si>
  <si>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</si>
  <si>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</si>
  <si>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</si>
  <si>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</si>
  <si>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</si>
  <si>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</si>
  <si>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</si>
  <si>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</si>
  <si>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</si>
  <si>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</si>
  <si>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</si>
  <si>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</si>
  <si>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</si>
  <si>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</si>
  <si>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</si>
  <si>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</si>
  <si>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</si>
  <si>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</si>
  <si>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</si>
  <si>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</si>
  <si>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</si>
  <si>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</si>
  <si>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</si>
  <si>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</si>
  <si>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</si>
  <si>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</si>
  <si>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</si>
  <si>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</si>
  <si>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</si>
  <si>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</si>
  <si>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</si>
  <si>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</si>
  <si>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</si>
  <si>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</si>
  <si>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</si>
  <si>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</si>
  <si>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</si>
  <si>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</si>
  <si>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</si>
  <si>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</si>
  <si>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</si>
  <si>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</si>
  <si>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</si>
  <si>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</si>
  <si>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</si>
  <si>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</si>
  <si>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</si>
  <si>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</si>
  <si>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</si>
  <si>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</si>
  <si>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</si>
  <si>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</si>
  <si>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</si>
  <si>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</si>
  <si>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</si>
  <si>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</si>
  <si>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</si>
  <si>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</si>
  <si>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</si>
  <si>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</si>
  <si>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</si>
  <si>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</si>
  <si>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</si>
  <si>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</si>
  <si>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</si>
  <si>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</si>
  <si>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</si>
  <si>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</si>
  <si>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</si>
  <si>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</si>
  <si>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</si>
  <si>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</si>
  <si>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</si>
  <si>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</si>
  <si>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</si>
  <si>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</si>
  <si>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</si>
  <si>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</si>
  <si>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</si>
  <si>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</si>
  <si>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</si>
  <si>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</si>
  <si>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</si>
  <si>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</si>
  <si>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</si>
  <si>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</si>
  <si>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</si>
  <si>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</si>
  <si>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</si>
  <si>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</si>
  <si>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</si>
  <si>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</si>
  <si>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</si>
  <si>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</si>
  <si>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</si>
  <si>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</si>
  <si>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</si>
  <si>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</si>
  <si>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</si>
  <si>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</si>
  <si>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</si>
  <si>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</si>
  <si>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</si>
  <si>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</si>
  <si>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</si>
  <si>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</si>
  <si>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</si>
  <si>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</si>
  <si>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</si>
  <si>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</si>
  <si>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</si>
  <si>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</si>
  <si>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</si>
  <si>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</si>
  <si>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</si>
  <si>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</si>
  <si>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</si>
  <si>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</si>
  <si>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</si>
  <si>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</si>
  <si>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</si>
  <si>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</si>
  <si>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</si>
  <si>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</si>
  <si>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</si>
  <si>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</si>
  <si>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</si>
  <si>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</si>
  <si>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</si>
  <si>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</si>
  <si>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</si>
  <si>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</si>
  <si>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</si>
  <si>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</si>
  <si>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</si>
  <si>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</si>
  <si>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</si>
  <si>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</si>
  <si>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</si>
  <si>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</si>
  <si>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</si>
  <si>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</si>
  <si>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</si>
  <si>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</si>
  <si>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</si>
  <si>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</si>
  <si>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</si>
  <si>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</si>
  <si>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</si>
  <si>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</si>
  <si>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</si>
  <si>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</si>
  <si>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</si>
  <si>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</si>
  <si>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</si>
  <si>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</si>
  <si>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</si>
  <si>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</si>
  <si>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</si>
  <si>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</si>
  <si>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</si>
  <si>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</si>
  <si>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</si>
  <si>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</si>
  <si>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</si>
  <si>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</si>
  <si>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</si>
  <si>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</si>
  <si>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</si>
  <si>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</si>
  <si>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</si>
  <si>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</si>
  <si>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</si>
  <si>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</si>
  <si>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</si>
  <si>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</si>
  <si>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</si>
  <si>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</si>
  <si>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</si>
  <si>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</si>
  <si>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</si>
  <si>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</si>
  <si>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</si>
  <si>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</si>
  <si>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</si>
  <si>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</si>
  <si>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</si>
  <si>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</si>
  <si>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</si>
  <si>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</si>
  <si>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</si>
  <si>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</si>
  <si>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</si>
  <si>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</si>
  <si>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</si>
  <si>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</si>
  <si>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</si>
  <si>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</si>
  <si>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</si>
  <si>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</si>
  <si>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</si>
  <si>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</si>
  <si>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</si>
  <si>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</si>
  <si>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</si>
  <si>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</si>
  <si>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</si>
  <si>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</si>
  <si>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</si>
  <si>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</si>
  <si>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</si>
  <si>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</si>
  <si>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</si>
  <si>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</si>
  <si>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</si>
  <si>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</si>
  <si>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</si>
  <si>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</si>
  <si>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</si>
  <si>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</si>
  <si>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</si>
  <si>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</si>
  <si>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</si>
  <si>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</si>
  <si>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</si>
  <si>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</si>
  <si>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</si>
  <si>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</si>
  <si>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</si>
  <si>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</si>
  <si>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</si>
  <si>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</si>
  <si>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</si>
  <si>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</si>
  <si>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</si>
  <si>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</si>
  <si>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</si>
  <si>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</si>
  <si>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</si>
  <si>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</si>
  <si>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</si>
  <si>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</si>
  <si>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</si>
  <si>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</si>
  <si>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</si>
  <si>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</si>
  <si>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</si>
  <si>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</si>
  <si>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</si>
  <si>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</si>
  <si>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</si>
  <si>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</si>
  <si>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</si>
  <si>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</si>
  <si>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</si>
  <si>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</si>
  <si>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</si>
  <si>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</si>
  <si>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</si>
  <si>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</si>
  <si>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</si>
  <si>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</si>
  <si>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</si>
  <si>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</si>
  <si>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</si>
  <si>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</si>
  <si>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</si>
  <si>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</si>
  <si>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</si>
  <si>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</si>
  <si>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</si>
  <si>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</si>
  <si>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</si>
  <si>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</si>
  <si>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</si>
  <si>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</si>
  <si>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</si>
  <si>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</si>
  <si>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</si>
  <si>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</si>
  <si>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</si>
  <si>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</si>
  <si>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</si>
  <si>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</si>
  <si>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</si>
  <si>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</si>
  <si>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</si>
  <si>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</si>
  <si>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</si>
  <si>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</si>
  <si>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</si>
  <si>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</si>
  <si>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</si>
  <si>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</si>
  <si>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</si>
  <si>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</si>
  <si>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</si>
  <si>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</si>
  <si>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</si>
  <si>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</si>
  <si>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</si>
  <si>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</si>
  <si>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</si>
  <si>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</si>
  <si>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</si>
  <si>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</si>
  <si>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</si>
  <si>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</si>
  <si>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</si>
  <si>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</si>
  <si>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</si>
  <si>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</si>
  <si>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</si>
  <si>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</si>
  <si>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</si>
  <si>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</si>
  <si>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</si>
  <si>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</si>
  <si>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</si>
  <si>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</si>
  <si>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</si>
  <si>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</si>
  <si>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</si>
  <si>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</si>
  <si>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</si>
  <si>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</si>
  <si>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</si>
  <si>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</si>
  <si>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</si>
  <si>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</si>
  <si>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</si>
  <si>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</si>
  <si>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</si>
  <si>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</si>
  <si>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</si>
  <si>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</si>
  <si>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</si>
  <si>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</si>
  <si>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</si>
  <si>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</si>
  <si>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</si>
  <si>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</si>
  <si>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</si>
  <si>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</si>
  <si>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</si>
  <si>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</si>
  <si>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</si>
  <si>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</si>
  <si>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</si>
  <si>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</si>
  <si>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</si>
  <si>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</si>
  <si>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</si>
  <si>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</si>
  <si>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</si>
  <si>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</si>
  <si>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</si>
  <si>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</si>
  <si>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</si>
  <si>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</si>
  <si>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</si>
  <si>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</si>
  <si>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</si>
  <si>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</si>
  <si>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</si>
  <si>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</si>
  <si>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</si>
  <si>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</si>
  <si>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</si>
  <si>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</si>
  <si>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</si>
  <si>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</si>
  <si>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</si>
  <si>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</si>
  <si>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</si>
  <si>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</si>
  <si>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</si>
  <si>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</si>
  <si>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</si>
  <si>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</si>
  <si>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</si>
  <si>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</si>
  <si>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</si>
  <si>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</si>
  <si>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</si>
  <si>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</si>
  <si>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</si>
  <si>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</si>
  <si>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</si>
  <si>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</si>
  <si>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</si>
  <si>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</si>
  <si>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</si>
  <si>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</si>
  <si>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</si>
  <si>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</si>
  <si>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</si>
  <si>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</si>
  <si>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</si>
  <si>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</si>
  <si>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</si>
  <si>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</si>
  <si>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</si>
  <si>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</si>
  <si>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</si>
  <si>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</si>
  <si>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</si>
  <si>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</si>
  <si>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</si>
  <si>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</si>
  <si>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</si>
  <si>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</si>
  <si>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</si>
  <si>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</si>
  <si>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</si>
  <si>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</si>
  <si>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</si>
  <si>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</si>
  <si>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</si>
  <si>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</si>
  <si>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</si>
  <si>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</si>
  <si>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</si>
  <si>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</si>
  <si>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</si>
  <si>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</si>
  <si>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</si>
  <si>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</si>
  <si>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</si>
  <si>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</si>
  <si>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</si>
  <si>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</si>
  <si>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</si>
  <si>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</si>
  <si>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</si>
  <si>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</si>
  <si>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</si>
  <si>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</si>
  <si>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</si>
  <si>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</si>
  <si>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</si>
  <si>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</si>
  <si>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</si>
  <si>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</si>
  <si>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</si>
  <si>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</si>
  <si>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</si>
  <si>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</si>
  <si>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</si>
  <si>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</si>
  <si>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</si>
  <si>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</si>
  <si>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</si>
  <si>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</si>
  <si>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</si>
  <si>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</si>
  <si>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</si>
  <si>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</si>
  <si>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</si>
  <si>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</si>
  <si>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</si>
  <si>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</si>
  <si>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</si>
  <si>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</si>
  <si>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</si>
  <si>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</si>
  <si>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</si>
  <si>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</si>
  <si>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</si>
  <si>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</si>
  <si>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</si>
  <si>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</si>
  <si>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</si>
  <si>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</si>
  <si>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</si>
  <si>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</si>
  <si>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</si>
  <si>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</si>
  <si>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</si>
  <si>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</si>
  <si>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</si>
  <si>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</si>
  <si>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</si>
  <si>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</si>
  <si>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</si>
  <si>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</si>
  <si>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</si>
  <si>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</si>
  <si>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</si>
  <si>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</si>
  <si>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</si>
  <si>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</si>
  <si>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</si>
  <si>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</si>
  <si>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</si>
  <si>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</si>
  <si>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</si>
  <si>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</si>
  <si>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</si>
  <si>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</si>
  <si>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</si>
  <si>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</si>
  <si>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</si>
  <si>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</si>
  <si>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</si>
  <si>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</si>
  <si>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</si>
  <si>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</si>
  <si>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</si>
  <si>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</si>
  <si>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</si>
  <si>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</si>
  <si>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</si>
  <si>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</si>
  <si>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</si>
  <si>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</si>
  <si>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</si>
  <si>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</si>
  <si>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</si>
  <si>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</si>
  <si>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</si>
  <si>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</si>
  <si>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</si>
  <si>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</si>
  <si>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</si>
  <si>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</si>
  <si>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</si>
  <si>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</si>
  <si>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</si>
  <si>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</si>
  <si>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</si>
  <si>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</si>
  <si>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</si>
  <si>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</si>
  <si>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</si>
  <si>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</si>
  <si>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</si>
  <si>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</si>
  <si>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</si>
  <si>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</si>
  <si>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</si>
  <si>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</si>
  <si>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</si>
  <si>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</si>
  <si>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</si>
  <si>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</si>
  <si>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</si>
  <si>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</si>
  <si>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</si>
  <si>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</si>
  <si>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</si>
  <si>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</si>
  <si>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</si>
  <si>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</si>
  <si>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</si>
  <si>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</si>
  <si>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</si>
  <si>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</si>
  <si>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</si>
  <si>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</si>
  <si>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</si>
  <si>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</si>
  <si>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</si>
  <si>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</si>
  <si>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</si>
  <si>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</si>
  <si>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</si>
  <si>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</si>
  <si>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</si>
  <si>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</si>
  <si>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</si>
  <si>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</si>
  <si>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</si>
  <si>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</si>
  <si>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</si>
  <si>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</si>
  <si>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</si>
  <si>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</si>
  <si>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</si>
  <si>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</si>
  <si>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</si>
  <si>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</si>
  <si>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</si>
  <si>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</si>
  <si>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</si>
  <si>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</si>
  <si>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</si>
  <si>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</si>
  <si>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</si>
  <si>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</si>
  <si>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</si>
  <si>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</si>
  <si>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</si>
  <si>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</si>
  <si>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</si>
  <si>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</si>
  <si>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</si>
  <si>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</si>
  <si>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</si>
  <si>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</si>
  <si>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</si>
  <si>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</si>
  <si>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</si>
  <si>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</si>
  <si>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</si>
  <si>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</si>
  <si>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</si>
  <si>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</si>
  <si>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</si>
  <si>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</si>
  <si>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</si>
  <si>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</si>
  <si>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</si>
  <si>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</si>
  <si>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</si>
  <si>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</si>
  <si>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</si>
  <si>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</si>
  <si>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</si>
  <si>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</si>
  <si>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</si>
  <si>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</si>
  <si>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</si>
  <si>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</si>
  <si>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</si>
  <si>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</si>
  <si>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</si>
  <si>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</si>
  <si>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</si>
  <si>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</si>
  <si>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</si>
  <si>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</si>
  <si>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</si>
  <si>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</si>
  <si>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</si>
  <si>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</si>
  <si>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</si>
  <si>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</si>
  <si>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</si>
  <si>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</si>
  <si>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</si>
  <si>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</si>
  <si>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</si>
  <si>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</si>
  <si>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</si>
  <si>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</si>
  <si>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</si>
  <si>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</si>
  <si>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</si>
  <si>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</si>
  <si>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</si>
  <si>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</si>
  <si>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</si>
  <si>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</si>
  <si>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</si>
  <si>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</si>
  <si>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</si>
  <si>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</si>
  <si>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</si>
  <si>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</si>
  <si>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</si>
  <si>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</si>
  <si>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</si>
  <si>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</si>
  <si>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</si>
  <si>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</si>
  <si>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</si>
  <si>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</si>
  <si>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</si>
  <si>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</si>
  <si>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</si>
  <si>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</si>
  <si>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</si>
  <si>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</si>
  <si>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</si>
  <si>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</si>
  <si>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</si>
  <si>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</si>
  <si>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</si>
  <si>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</si>
  <si>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</si>
  <si>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</si>
  <si>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</si>
  <si>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</si>
  <si>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</si>
  <si>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</si>
  <si>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</si>
  <si>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</si>
  <si>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</si>
  <si>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</si>
  <si>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</si>
  <si>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</si>
  <si>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</si>
  <si>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</si>
  <si>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</si>
  <si>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</si>
  <si>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</si>
  <si>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</si>
  <si>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</si>
  <si>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</si>
  <si>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</si>
  <si>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</si>
  <si>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</si>
  <si>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</si>
  <si>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</si>
  <si>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</si>
  <si>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</si>
  <si>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</si>
  <si>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</si>
  <si>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</si>
  <si>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</si>
  <si>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</si>
  <si>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</si>
  <si>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</si>
  <si>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</si>
  <si>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</si>
  <si>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</si>
  <si>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</si>
  <si>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</si>
  <si>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</si>
  <si>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</si>
  <si>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</si>
  <si>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</si>
  <si>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</si>
  <si>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</si>
  <si>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</si>
  <si>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</si>
  <si>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</si>
  <si>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</si>
  <si>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</si>
  <si>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</si>
  <si>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</si>
  <si>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</si>
  <si>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</si>
  <si>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</si>
  <si>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</si>
  <si>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</si>
  <si>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</si>
  <si>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</si>
  <si>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</si>
  <si>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</si>
  <si>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</si>
  <si>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</si>
  <si>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</si>
  <si>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</si>
  <si>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</si>
  <si>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</si>
  <si>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</si>
  <si>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</si>
  <si>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</si>
  <si>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</si>
  <si>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</si>
  <si>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</si>
  <si>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</si>
  <si>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</si>
  <si>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</si>
  <si>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</si>
  <si>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</si>
  <si>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</si>
  <si>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</si>
  <si>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</si>
  <si>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</si>
  <si>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</si>
  <si>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</si>
  <si>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</si>
  <si>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</si>
  <si>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</si>
  <si>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</si>
  <si>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</si>
  <si>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</si>
  <si>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</si>
  <si>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</si>
  <si>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</si>
  <si>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</si>
  <si>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</si>
  <si>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</si>
  <si>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</si>
  <si>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</si>
  <si>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</si>
  <si>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</si>
  <si>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</si>
  <si>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</si>
  <si>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</si>
  <si>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</si>
  <si>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</si>
  <si>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</si>
  <si>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</si>
  <si>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</si>
  <si>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</si>
  <si>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</si>
  <si>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</si>
  <si>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</si>
  <si>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</si>
  <si>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</si>
  <si>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</si>
  <si>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</si>
  <si>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</si>
  <si>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</si>
  <si>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</si>
  <si>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</si>
  <si>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</si>
  <si>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</si>
  <si>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</si>
  <si>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</si>
  <si>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</si>
  <si>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</si>
  <si>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</si>
  <si>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</si>
  <si>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</si>
  <si>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</si>
  <si>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</si>
  <si>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</si>
  <si>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</si>
  <si>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</si>
  <si>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</si>
  <si>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</si>
  <si>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</si>
  <si>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</si>
  <si>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</si>
  <si>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</si>
  <si>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</si>
  <si>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</si>
  <si>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</si>
  <si>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</si>
  <si>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</si>
  <si>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</si>
  <si>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</si>
  <si>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</si>
  <si>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</si>
  <si>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</si>
  <si>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</si>
  <si>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</si>
  <si>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</si>
  <si>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</si>
  <si>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</si>
  <si>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</si>
  <si>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</si>
  <si>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</si>
  <si>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</si>
  <si>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</si>
  <si>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</si>
  <si>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</si>
  <si>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</si>
  <si>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</si>
  <si>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</si>
  <si>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</si>
  <si>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</si>
  <si>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</si>
  <si>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</si>
  <si>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</si>
  <si>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</si>
  <si>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</si>
  <si>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</si>
  <si>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</si>
  <si>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</si>
  <si>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</si>
  <si>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</si>
  <si>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</si>
  <si>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</si>
  <si>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</si>
  <si>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</si>
  <si>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</si>
  <si>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</si>
  <si>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</si>
  <si>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</si>
  <si>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</si>
  <si>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</si>
  <si>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</si>
  <si>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</si>
  <si>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</si>
  <si>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</si>
  <si>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</si>
  <si>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</si>
  <si>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</si>
  <si>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</si>
  <si>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</si>
  <si>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</si>
  <si>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</si>
  <si>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</si>
  <si>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</si>
  <si>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</si>
  <si>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</si>
  <si>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</si>
  <si>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</si>
  <si>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</si>
  <si>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</si>
  <si>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</si>
  <si>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</si>
  <si>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</si>
  <si>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</si>
  <si>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</si>
  <si>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</si>
  <si>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</si>
  <si>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</si>
  <si>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</si>
  <si>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</si>
  <si>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</si>
  <si>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</si>
  <si>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</si>
  <si>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</si>
  <si>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</si>
  <si>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</si>
  <si>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</si>
  <si>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</si>
  <si>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</si>
  <si>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</si>
  <si>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</si>
  <si>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</si>
  <si>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</si>
  <si>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</si>
  <si>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</si>
  <si>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</si>
  <si>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</si>
  <si>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</si>
  <si>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</si>
  <si>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</si>
  <si>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</si>
  <si>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</si>
  <si>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</si>
  <si>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</si>
  <si>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</si>
  <si>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</si>
  <si>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</si>
  <si>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</si>
  <si>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</si>
  <si>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</si>
  <si>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</si>
  <si>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</si>
  <si>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</si>
  <si>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</si>
  <si>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</si>
  <si>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</si>
  <si>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</si>
  <si>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</si>
  <si>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</si>
  <si>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</si>
  <si>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</si>
  <si>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</si>
  <si>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</si>
  <si>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</si>
  <si>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</si>
  <si>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</si>
  <si>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</si>
  <si>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</si>
  <si>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</si>
  <si>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</si>
  <si>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</si>
  <si>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</si>
  <si>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</si>
  <si>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</si>
  <si>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</si>
  <si>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</si>
  <si>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</si>
  <si>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</si>
  <si>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</si>
  <si>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</si>
  <si>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</si>
  <si>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</si>
  <si>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</si>
  <si>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</si>
  <si>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</si>
  <si>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</si>
  <si>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</si>
  <si>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</si>
  <si>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</si>
  <si>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</si>
  <si>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</si>
  <si>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</si>
  <si>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</si>
  <si>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</si>
  <si>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</si>
  <si>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</si>
  <si>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</si>
  <si>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</si>
  <si>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</si>
  <si>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</si>
  <si>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</si>
  <si>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</si>
  <si>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</si>
  <si>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</si>
  <si>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</si>
  <si>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</si>
  <si>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</si>
  <si>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</si>
  <si>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</si>
  <si>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</si>
  <si>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</si>
  <si>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</si>
  <si>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</si>
  <si>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</si>
  <si>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</si>
  <si>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</si>
  <si>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</si>
  <si>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</si>
  <si>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</si>
  <si>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</si>
  <si>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</si>
  <si>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</si>
  <si>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</si>
  <si>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</si>
  <si>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</si>
  <si>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</si>
  <si>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</si>
  <si>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</si>
  <si>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</si>
  <si>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</si>
  <si>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</si>
  <si>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</si>
  <si>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</si>
  <si>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</si>
  <si>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</si>
  <si>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</si>
  <si>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</si>
  <si>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</si>
  <si>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</si>
  <si>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</si>
  <si>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</si>
  <si>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</si>
  <si>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</si>
  <si>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</si>
  <si>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</si>
  <si>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</si>
  <si>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</si>
  <si>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</si>
  <si>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</si>
  <si>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</si>
  <si>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</si>
  <si>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</si>
  <si>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</si>
  <si>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</si>
  <si>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</si>
  <si>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</si>
  <si>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</si>
  <si>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</si>
  <si>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</si>
  <si>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</si>
  <si>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</si>
  <si>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</si>
  <si>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</si>
  <si>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</si>
  <si>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</si>
  <si>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</si>
  <si>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</si>
  <si>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</si>
  <si>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</si>
  <si>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</si>
  <si>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</si>
  <si>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</si>
  <si>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</si>
  <si>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</si>
  <si>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</si>
  <si>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</si>
  <si>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</si>
  <si>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</si>
  <si>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</si>
  <si>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</si>
  <si>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</si>
  <si>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</si>
  <si>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</si>
  <si>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</si>
  <si>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</si>
  <si>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</si>
  <si>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</si>
  <si>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</si>
  <si>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</si>
  <si>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</si>
  <si>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</si>
  <si>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</si>
  <si>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</si>
  <si>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</si>
  <si>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</si>
  <si>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</si>
  <si>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</si>
  <si>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</si>
  <si>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</si>
  <si>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</si>
  <si>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</si>
  <si>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</si>
  <si>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</si>
  <si>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</si>
  <si>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</si>
  <si>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</si>
  <si>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</si>
  <si>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</si>
  <si>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</si>
  <si>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</si>
  <si>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</si>
  <si>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</si>
  <si>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</si>
  <si>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</si>
  <si>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</si>
  <si>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</si>
  <si>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</si>
  <si>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</si>
  <si>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</si>
  <si>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</si>
  <si>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</si>
  <si>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</si>
  <si>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</si>
  <si>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</si>
  <si>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</si>
  <si>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</si>
  <si>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</si>
  <si>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</si>
  <si>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</si>
  <si>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</si>
  <si>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</si>
  <si>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</si>
  <si>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</si>
  <si>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</si>
  <si>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</si>
  <si>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</si>
  <si>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</si>
  <si>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</si>
  <si>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</si>
  <si>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</si>
  <si>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</si>
  <si>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</si>
  <si>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</si>
  <si>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</si>
  <si>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</si>
  <si>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</si>
  <si>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</si>
  <si>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</si>
  <si>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</si>
  <si>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</si>
  <si>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</si>
  <si>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</si>
  <si>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</si>
  <si>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</si>
  <si>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</si>
  <si>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</si>
  <si>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</si>
  <si>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</si>
  <si>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</si>
  <si>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</si>
  <si>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</si>
  <si>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</si>
  <si>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</si>
  <si>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</si>
  <si>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</si>
  <si>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</si>
  <si>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</si>
  <si>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</si>
  <si>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</si>
  <si>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</si>
  <si>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</si>
  <si>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</si>
  <si>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</si>
  <si>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</si>
  <si>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</si>
  <si>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</si>
  <si>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</si>
  <si>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</si>
  <si>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</si>
  <si>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</si>
  <si>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</si>
  <si>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</si>
  <si>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</si>
  <si>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</si>
  <si>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</si>
  <si>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</si>
  <si>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</si>
  <si>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</si>
  <si>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</si>
  <si>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</si>
  <si>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</si>
  <si>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</si>
  <si>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</si>
  <si>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</si>
  <si>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</si>
  <si>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</si>
  <si>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</si>
  <si>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</si>
  <si>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</si>
  <si>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</si>
  <si>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</si>
  <si>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</si>
  <si>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</si>
  <si>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</si>
  <si>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</si>
  <si>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</si>
  <si>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</si>
  <si>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</si>
  <si>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</si>
  <si>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</si>
  <si>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</si>
  <si>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</si>
  <si>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</si>
  <si>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</si>
  <si>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</si>
  <si>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</si>
  <si>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</si>
  <si>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</si>
  <si>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</si>
  <si>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</si>
  <si>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</si>
  <si>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</si>
  <si>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</si>
  <si>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</si>
  <si>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</si>
  <si>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</si>
  <si>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</si>
  <si>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</si>
  <si>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</si>
  <si>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</si>
  <si>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</si>
  <si>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</si>
  <si>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</si>
  <si>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</si>
  <si>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</si>
  <si>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</si>
  <si>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</si>
  <si>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</si>
  <si>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</si>
  <si>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</si>
  <si>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</si>
  <si>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</si>
  <si>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</si>
  <si>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</si>
  <si>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</si>
  <si>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</si>
  <si>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</si>
  <si>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</si>
  <si>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</si>
  <si>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</si>
  <si>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</si>
  <si>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</si>
  <si>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</si>
  <si>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</si>
  <si>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</si>
  <si>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</si>
  <si>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</si>
  <si>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</si>
  <si>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</si>
  <si>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</si>
  <si>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</si>
  <si>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</si>
  <si>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</si>
  <si>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</si>
  <si>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</si>
  <si>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</si>
  <si>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</si>
  <si>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</si>
  <si>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</si>
  <si>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</si>
  <si>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</si>
  <si>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</si>
  <si>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</si>
  <si>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</si>
  <si>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</si>
  <si>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</si>
  <si>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</si>
  <si>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</si>
  <si>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</si>
  <si>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</si>
  <si>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</si>
  <si>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</si>
  <si>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</si>
  <si>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</si>
  <si>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</si>
  <si>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</si>
  <si>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</si>
  <si>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</si>
  <si>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</si>
  <si>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</si>
  <si>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</si>
  <si>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</si>
  <si>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</si>
  <si>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</si>
  <si>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</si>
  <si>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</si>
  <si>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</si>
  <si>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</si>
  <si>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</si>
  <si>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</si>
  <si>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</si>
  <si>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</si>
  <si>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</si>
  <si>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</si>
  <si>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</si>
  <si>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</si>
  <si>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</si>
  <si>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</si>
  <si>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</si>
  <si>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</si>
  <si>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</si>
  <si>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</si>
  <si>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</si>
  <si>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</si>
  <si>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</si>
  <si>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</si>
  <si>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</si>
  <si>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</si>
  <si>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</si>
  <si>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</si>
  <si>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</si>
  <si>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</si>
  <si>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</si>
  <si>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</si>
  <si>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</si>
  <si>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</si>
  <si>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</si>
  <si>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</si>
  <si>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</si>
  <si>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</si>
  <si>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</si>
  <si>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</si>
  <si>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</si>
  <si>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</si>
  <si>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</si>
  <si>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</si>
  <si>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</si>
  <si>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</si>
  <si>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</si>
  <si>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</si>
  <si>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</si>
  <si>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</si>
  <si>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</si>
  <si>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</si>
  <si>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</si>
  <si>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</si>
  <si>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</si>
  <si>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</si>
  <si>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</si>
  <si>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</si>
  <si>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</si>
  <si>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</si>
  <si>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</si>
  <si>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</si>
  <si>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</si>
  <si>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</si>
  <si>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</si>
  <si>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</si>
  <si>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</si>
  <si>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</si>
  <si>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</si>
  <si>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</si>
  <si>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</si>
  <si>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</si>
  <si>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</si>
  <si>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</si>
  <si>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</si>
  <si>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</si>
  <si>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</si>
  <si>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</si>
  <si>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</si>
  <si>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</si>
  <si>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</si>
  <si>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</si>
  <si>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</si>
  <si>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</si>
  <si>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</si>
  <si>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</si>
  <si>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</si>
  <si>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</si>
  <si>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</si>
  <si>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</si>
  <si>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</si>
  <si>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</si>
  <si>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</si>
  <si>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</si>
  <si>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</si>
  <si>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</si>
  <si>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</si>
  <si>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</si>
  <si>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</si>
  <si>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</si>
  <si>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</si>
  <si>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</si>
  <si>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</si>
  <si>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</si>
  <si>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</si>
  <si>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</si>
  <si>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</si>
  <si>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</si>
  <si>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</si>
  <si>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</si>
  <si>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</si>
  <si>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</si>
  <si>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</si>
  <si>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</si>
  <si>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</si>
  <si>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</si>
  <si>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</si>
  <si>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</si>
  <si>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</si>
  <si>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</si>
  <si>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</si>
  <si>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</si>
  <si>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</si>
  <si>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</si>
  <si>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</si>
  <si>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</si>
  <si>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</si>
  <si>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</si>
  <si>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</si>
  <si>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</si>
  <si>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</si>
  <si>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</si>
  <si>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</si>
  <si>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</si>
  <si>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</si>
  <si>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</si>
  <si>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</si>
  <si>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</si>
  <si>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</si>
  <si>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</si>
  <si>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</si>
  <si>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</si>
  <si>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</si>
  <si>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</si>
  <si>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</si>
  <si>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</si>
  <si>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</si>
  <si>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</si>
  <si>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</si>
  <si>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</si>
  <si>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</si>
  <si>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</si>
  <si>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</si>
  <si>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</si>
  <si>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</si>
  <si>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</si>
  <si>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</si>
  <si>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</si>
  <si>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</si>
  <si>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</si>
  <si>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</si>
  <si>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</si>
  <si>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</si>
  <si>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</si>
  <si>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</si>
  <si>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</si>
  <si>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</si>
  <si>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</si>
  <si>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</si>
  <si>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</si>
  <si>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</si>
  <si>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</si>
  <si>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</si>
  <si>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</si>
  <si>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</si>
  <si>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</si>
  <si>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</si>
  <si>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</si>
  <si>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</si>
  <si>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</si>
  <si>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</si>
  <si>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</si>
  <si>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</si>
  <si>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</si>
  <si>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</si>
  <si>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</si>
  <si>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</si>
  <si>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</si>
  <si>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</si>
  <si>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</si>
  <si>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</si>
  <si>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</si>
  <si>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</si>
  <si>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</si>
  <si>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</si>
  <si>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</si>
  <si>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</si>
  <si>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</si>
  <si>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</si>
  <si>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</si>
  <si>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</si>
  <si>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</si>
  <si>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</si>
  <si>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</si>
  <si>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</si>
  <si>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</si>
  <si>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</si>
  <si>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</si>
  <si>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</si>
  <si>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</si>
  <si>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</si>
  <si>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</si>
  <si>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</si>
  <si>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</si>
  <si>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</si>
  <si>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</si>
  <si>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</si>
  <si>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</si>
  <si>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</si>
  <si>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</si>
  <si>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</si>
  <si>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</si>
  <si>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</si>
  <si>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</si>
  <si>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</si>
  <si>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</si>
  <si>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</si>
  <si>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</si>
  <si>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</si>
  <si>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</si>
  <si>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</si>
  <si>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</si>
  <si>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</si>
  <si>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</si>
  <si>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</si>
  <si>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</si>
  <si>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</si>
  <si>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</si>
  <si>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</si>
  <si>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</si>
  <si>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</si>
  <si>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</si>
  <si>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</si>
  <si>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</si>
  <si>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</si>
  <si>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</si>
  <si>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</si>
  <si>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</si>
  <si>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</si>
  <si>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</si>
  <si>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</si>
  <si>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</si>
  <si>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</si>
  <si>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</si>
  <si>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</si>
  <si>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</si>
  <si>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</si>
  <si>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</si>
  <si>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</si>
  <si>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</si>
  <si>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</si>
  <si>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</si>
  <si>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</si>
  <si>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</si>
  <si>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</si>
  <si>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</si>
  <si>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</si>
  <si>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</si>
  <si>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</si>
  <si>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</si>
  <si>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</si>
  <si>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</si>
  <si>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</si>
  <si>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</si>
  <si>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</si>
  <si>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</si>
  <si>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</si>
  <si>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</si>
  <si>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</si>
  <si>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</si>
  <si>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</si>
  <si>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</si>
  <si>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</si>
  <si>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</si>
  <si>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</si>
  <si>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</si>
  <si>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</si>
  <si>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</si>
  <si>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</si>
  <si>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</si>
  <si>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</si>
  <si>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</si>
  <si>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</si>
  <si>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</si>
  <si>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</si>
  <si>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</si>
  <si>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</si>
  <si>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</si>
  <si>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</si>
  <si>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</si>
  <si>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</si>
  <si>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</si>
  <si>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</si>
  <si>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</si>
  <si>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</si>
  <si>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</si>
  <si>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</si>
  <si>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</si>
  <si>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</si>
  <si>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</si>
  <si>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</si>
  <si>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</si>
  <si>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</si>
  <si>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</si>
  <si>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</si>
  <si>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</si>
  <si>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</si>
  <si>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</si>
  <si>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</si>
  <si>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</si>
  <si>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</si>
  <si>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</si>
  <si>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</si>
  <si>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</si>
  <si>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</si>
  <si>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</si>
  <si>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</si>
  <si>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</si>
  <si>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</si>
  <si>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</si>
  <si>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</si>
  <si>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</si>
  <si>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</si>
  <si>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</si>
  <si>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</si>
  <si>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</si>
  <si>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</si>
  <si>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</si>
  <si>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</si>
  <si>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</si>
  <si>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</si>
  <si>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</si>
  <si>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</si>
  <si>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</si>
  <si>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</si>
  <si>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</si>
  <si>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</si>
  <si>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</si>
  <si>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</si>
  <si>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</si>
  <si>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</si>
  <si>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</si>
  <si>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</si>
  <si>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</si>
  <si>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</si>
  <si>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</si>
  <si>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</si>
  <si>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</si>
  <si>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</si>
  <si>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</si>
  <si>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</si>
  <si>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</si>
  <si>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</si>
  <si>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</si>
  <si>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</si>
  <si>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</si>
  <si>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</si>
  <si>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</si>
  <si>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</si>
  <si>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</si>
  <si>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</si>
  <si>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</si>
  <si>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</si>
  <si>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</si>
  <si>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</si>
  <si>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</si>
  <si>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</si>
  <si>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</si>
  <si>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</si>
  <si>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</si>
  <si>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</si>
  <si>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</si>
  <si>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</si>
  <si>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</si>
  <si>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</si>
  <si>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</si>
  <si>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</si>
  <si>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</si>
  <si>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</si>
  <si>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</si>
  <si>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</si>
  <si>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</si>
  <si>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</si>
  <si>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</si>
  <si>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</si>
  <si>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</si>
  <si>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</si>
  <si>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</si>
  <si>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</si>
  <si>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</si>
  <si>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</si>
  <si>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</si>
  <si>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</si>
  <si>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</si>
  <si>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</si>
  <si>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</si>
  <si>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</si>
  <si>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</si>
  <si>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</si>
  <si>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</si>
  <si>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</si>
  <si>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</si>
  <si>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</si>
  <si>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</si>
  <si>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</si>
  <si>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</si>
  <si>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</si>
  <si>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</si>
  <si>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</si>
  <si>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</si>
  <si>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</si>
  <si>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</si>
  <si>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</si>
  <si>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</si>
  <si>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</si>
  <si>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</si>
  <si>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</si>
  <si>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</si>
  <si>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</si>
  <si>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</si>
  <si>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</si>
  <si>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</si>
  <si>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</si>
  <si>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</si>
  <si>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</si>
  <si>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</si>
  <si>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</si>
  <si>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</si>
  <si>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</si>
  <si>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</si>
  <si>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</si>
  <si>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</si>
  <si>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</si>
  <si>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</si>
  <si>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</si>
  <si>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</si>
  <si>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</si>
  <si>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</si>
  <si>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</si>
  <si>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</si>
  <si>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</si>
  <si>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</si>
  <si>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</si>
  <si>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</si>
  <si>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</si>
  <si>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</si>
  <si>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</si>
  <si>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</si>
  <si>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</si>
  <si>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</si>
  <si>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</si>
  <si>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</si>
  <si>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</si>
  <si>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</si>
  <si>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</si>
  <si>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</si>
  <si>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</si>
  <si>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</si>
  <si>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</si>
  <si>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</si>
  <si>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</si>
  <si>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</si>
  <si>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</si>
  <si>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</si>
  <si>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</si>
  <si>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</si>
  <si>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</si>
  <si>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</si>
  <si>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</si>
  <si>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</si>
  <si>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</si>
  <si>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</si>
  <si>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</si>
  <si>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</si>
  <si>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</si>
  <si>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</si>
  <si>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</si>
  <si>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</si>
  <si>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</si>
  <si>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</si>
  <si>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</si>
  <si>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</si>
  <si>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</si>
  <si>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</si>
  <si>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</si>
  <si>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</si>
  <si>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</si>
  <si>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</si>
  <si>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</si>
  <si>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</si>
  <si>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</si>
  <si>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</si>
  <si>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</si>
  <si>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</si>
  <si>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</si>
  <si>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</si>
  <si>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</si>
  <si>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</si>
  <si>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</si>
  <si>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</si>
  <si>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</si>
  <si>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</si>
  <si>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</si>
  <si>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</si>
  <si>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</si>
  <si>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</si>
  <si>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</si>
  <si>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</si>
  <si>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</si>
  <si>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</si>
  <si>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</si>
  <si>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</si>
  <si>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</si>
  <si>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</si>
  <si>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</si>
  <si>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</si>
  <si>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</si>
  <si>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</si>
  <si>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</si>
  <si>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</si>
  <si>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</si>
  <si>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</si>
  <si>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</si>
  <si>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</si>
  <si>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</si>
  <si>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</si>
  <si>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</si>
  <si>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</si>
  <si>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</si>
  <si>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</si>
  <si>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</si>
  <si>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</si>
  <si>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</si>
  <si>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</si>
  <si>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</si>
  <si>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</si>
  <si>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</si>
  <si>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</si>
  <si>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</si>
  <si>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</si>
  <si>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</si>
  <si>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</si>
  <si>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</si>
  <si>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</si>
  <si>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</si>
  <si>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</si>
  <si>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</si>
  <si>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</si>
  <si>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</si>
  <si>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</si>
  <si>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</si>
  <si>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</si>
  <si>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</si>
  <si>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</si>
  <si>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</si>
  <si>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</si>
  <si>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</si>
  <si>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</si>
  <si>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</si>
  <si>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</si>
  <si>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</si>
  <si>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</si>
  <si>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</si>
  <si>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</si>
  <si>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</si>
  <si>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</si>
  <si>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</si>
  <si>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</si>
  <si>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</si>
  <si>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</si>
  <si>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</si>
  <si>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</si>
  <si>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</si>
  <si>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</si>
  <si>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</si>
  <si>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</si>
  <si>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</si>
  <si>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</si>
  <si>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</si>
  <si>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</si>
  <si>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</si>
  <si>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</si>
  <si>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</si>
  <si>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</si>
  <si>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</si>
  <si>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</si>
  <si>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</si>
  <si>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</si>
  <si>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</si>
  <si>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</si>
  <si>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</si>
  <si>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</si>
  <si>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</si>
  <si>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</si>
  <si>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</si>
  <si>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</si>
  <si>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</si>
  <si>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</si>
  <si>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</si>
  <si>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</si>
  <si>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</si>
  <si>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</si>
  <si>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</si>
  <si>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</si>
  <si>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</si>
  <si>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</si>
  <si>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</si>
  <si>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</si>
  <si>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</si>
  <si>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</si>
  <si>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</si>
  <si>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</si>
  <si>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</si>
  <si>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</si>
  <si>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</si>
  <si>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</si>
  <si>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</si>
  <si>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</si>
  <si>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</si>
  <si>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</si>
  <si>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</si>
  <si>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</si>
  <si>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</si>
  <si>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</si>
  <si>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</si>
  <si>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</si>
  <si>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</si>
  <si>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</si>
  <si>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</si>
  <si>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</si>
  <si>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</si>
  <si>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</si>
  <si>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</si>
  <si>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</si>
  <si>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</si>
  <si>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</si>
  <si>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</si>
  <si>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</si>
  <si>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</si>
  <si>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</si>
  <si>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</si>
  <si>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</si>
  <si>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</si>
  <si>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</si>
  <si>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</si>
  <si>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</si>
  <si>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</si>
  <si>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</si>
  <si>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</si>
  <si>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</si>
  <si>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</si>
  <si>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</si>
  <si>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</si>
  <si>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</si>
  <si>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</si>
  <si>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</si>
  <si>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</si>
  <si>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</si>
  <si>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</si>
  <si>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</si>
  <si>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</si>
  <si>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</si>
  <si>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</si>
  <si>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</si>
  <si>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</si>
  <si>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</si>
  <si>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</si>
  <si>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</si>
  <si>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</si>
  <si>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</si>
  <si>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</si>
  <si>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</si>
  <si>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</si>
  <si>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</si>
  <si>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</si>
  <si>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</si>
  <si>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</si>
  <si>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</si>
  <si>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</si>
  <si>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</si>
  <si>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</si>
  <si>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</si>
  <si>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</si>
  <si>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</si>
  <si>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</si>
  <si>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</si>
  <si>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</si>
  <si>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</si>
  <si>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</si>
  <si>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</si>
  <si>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</si>
  <si>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</si>
  <si>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</si>
  <si>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</si>
  <si>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</si>
  <si>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</si>
  <si>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</si>
  <si>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</si>
  <si>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</si>
  <si>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</si>
  <si>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</si>
  <si>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</si>
  <si>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</si>
  <si>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</si>
  <si>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</si>
  <si>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</si>
  <si>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</si>
  <si>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</si>
  <si>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</si>
  <si>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</si>
  <si>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</si>
  <si>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</si>
  <si>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</si>
  <si>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</si>
  <si>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</si>
  <si>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</si>
  <si>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</si>
  <si>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</si>
  <si>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</si>
  <si>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</si>
  <si>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</si>
  <si>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</si>
  <si>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</si>
  <si>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</si>
  <si>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</si>
  <si>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</si>
  <si>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</si>
  <si>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</si>
  <si>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</si>
  <si>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</si>
  <si>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</si>
  <si>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</si>
  <si>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</si>
  <si>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</si>
  <si>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</si>
  <si>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</si>
  <si>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</si>
  <si>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</si>
  <si>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</si>
  <si>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</si>
  <si>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</si>
  <si>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</si>
  <si>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</si>
  <si>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</si>
  <si>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</si>
  <si>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</si>
  <si>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</si>
  <si>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</si>
  <si>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</si>
  <si>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</si>
  <si>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</si>
  <si>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</si>
  <si>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</si>
  <si>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</si>
  <si>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</si>
  <si>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</si>
  <si>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</si>
  <si>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</si>
  <si>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</si>
  <si>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</si>
  <si>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</si>
  <si>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</si>
  <si>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</si>
  <si>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</si>
  <si>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</si>
  <si>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</si>
  <si>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</si>
  <si>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</si>
  <si>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</si>
  <si>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</si>
  <si>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</si>
  <si>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</si>
  <si>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</si>
  <si>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</si>
  <si>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</si>
  <si>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</si>
  <si>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</si>
  <si>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</si>
  <si>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</si>
  <si>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</si>
  <si>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</si>
  <si>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</si>
  <si>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</si>
  <si>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</si>
  <si>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</si>
  <si>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</si>
  <si>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</si>
  <si>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</si>
  <si>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</si>
  <si>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</si>
  <si>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</si>
  <si>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</si>
  <si>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</si>
  <si>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</si>
  <si>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</si>
  <si>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</si>
  <si>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</si>
  <si>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</si>
  <si>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</si>
  <si>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</si>
  <si>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</si>
  <si>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</si>
  <si>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</si>
  <si>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</si>
  <si>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</si>
  <si>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</si>
  <si>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</si>
  <si>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</si>
  <si>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</si>
  <si>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</si>
  <si>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</si>
  <si>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</si>
  <si>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</si>
  <si>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</si>
  <si>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</si>
  <si>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</si>
  <si>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</si>
  <si>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</si>
  <si>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</si>
  <si>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</si>
  <si>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</si>
  <si>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</si>
  <si>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</si>
  <si>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</si>
  <si>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</si>
  <si>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</si>
  <si>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</si>
  <si>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</si>
  <si>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</si>
  <si>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</si>
  <si>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</si>
  <si>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</si>
  <si>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</si>
  <si>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</si>
  <si>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</si>
  <si>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</si>
  <si>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</si>
  <si>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</si>
  <si>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</si>
  <si>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</si>
  <si>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</si>
  <si>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</si>
  <si>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</si>
  <si>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</si>
  <si>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</si>
  <si>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</si>
  <si>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</si>
  <si>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</si>
  <si>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</si>
  <si>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</si>
  <si>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</si>
  <si>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</si>
  <si>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</si>
  <si>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</si>
  <si>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</si>
  <si>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</si>
  <si>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</si>
  <si>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</si>
  <si>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</si>
  <si>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</si>
  <si>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</si>
  <si>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</si>
  <si>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</si>
  <si>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</si>
  <si>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</si>
  <si>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</si>
  <si>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</si>
  <si>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</si>
  <si>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</si>
  <si>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</si>
  <si>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</si>
  <si>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</si>
  <si>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</si>
  <si>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</si>
  <si>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</si>
  <si>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</si>
  <si>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</si>
  <si>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</si>
  <si>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</si>
  <si>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</si>
  <si>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</si>
  <si>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</si>
  <si>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</si>
  <si>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</si>
  <si>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</si>
  <si>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</si>
  <si>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</si>
  <si>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</si>
  <si>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</si>
  <si>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</si>
  <si>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</si>
  <si>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</si>
  <si>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</si>
  <si>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</si>
  <si>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</si>
  <si>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</si>
  <si>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</si>
  <si>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</si>
  <si>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</si>
  <si>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</si>
  <si>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</si>
  <si>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</si>
  <si>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</si>
  <si>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</si>
  <si>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</si>
  <si>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</si>
  <si>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</si>
  <si>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</si>
  <si>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</si>
  <si>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</si>
  <si>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</si>
  <si>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</si>
  <si>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</si>
  <si>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</si>
  <si>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</si>
  <si>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</si>
  <si>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</si>
  <si>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</si>
  <si>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</si>
  <si>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</si>
  <si>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</si>
  <si>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</si>
  <si>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</si>
  <si>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</si>
  <si>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</si>
  <si>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</si>
  <si>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</si>
  <si>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</si>
  <si>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</si>
  <si>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</si>
  <si>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</si>
  <si>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</si>
  <si>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</si>
  <si>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</si>
  <si>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</si>
  <si>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</si>
  <si>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</si>
  <si>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</si>
  <si>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</si>
  <si>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</si>
  <si>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</si>
  <si>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</si>
  <si>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</si>
  <si>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</si>
  <si>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</si>
  <si>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</si>
  <si>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</si>
  <si>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</si>
  <si>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</si>
  <si>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</si>
  <si>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</si>
  <si>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</si>
  <si>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</si>
  <si>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</si>
  <si>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</si>
  <si>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</si>
  <si>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</si>
  <si>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</si>
  <si>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</si>
  <si>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</si>
  <si>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</si>
  <si>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</si>
  <si>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</si>
  <si>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</si>
  <si>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</si>
  <si>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</si>
  <si>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</si>
  <si>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</si>
  <si>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</si>
  <si>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</si>
  <si>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</si>
  <si>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</si>
  <si>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</si>
  <si>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</si>
  <si>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</si>
  <si>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</si>
  <si>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</si>
  <si>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</si>
  <si>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</si>
  <si>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</si>
  <si>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</si>
  <si>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</si>
  <si>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</si>
  <si>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</si>
  <si>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</si>
  <si>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</si>
  <si>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</si>
  <si>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</si>
  <si>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</si>
  <si>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</si>
  <si>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</si>
  <si>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</si>
  <si>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</si>
  <si>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</si>
  <si>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</si>
  <si>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</si>
  <si>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</si>
  <si>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</si>
  <si>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</si>
  <si>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</si>
  <si>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</si>
  <si>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</si>
  <si>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</si>
  <si>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</si>
  <si>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</si>
  <si>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</si>
  <si>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</si>
  <si>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</si>
  <si>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</si>
  <si>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</si>
  <si>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</si>
  <si>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</si>
  <si>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</si>
  <si>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</si>
  <si>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</si>
  <si>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</si>
  <si>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</si>
  <si>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</si>
  <si>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</si>
  <si>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</si>
  <si>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</si>
  <si>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</si>
  <si>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</si>
  <si>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</si>
  <si>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</si>
  <si>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</si>
  <si>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</si>
  <si>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</si>
  <si>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</si>
  <si>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</si>
  <si>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</si>
  <si>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</si>
  <si>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</si>
  <si>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</si>
  <si>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</si>
  <si>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</si>
  <si>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</si>
  <si>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</si>
  <si>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</si>
  <si>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</si>
  <si>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</si>
  <si>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</si>
  <si>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</si>
  <si>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</si>
  <si>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</si>
  <si>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</si>
  <si>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</si>
  <si>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</si>
  <si>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</si>
  <si>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</si>
  <si>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</si>
  <si>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</si>
  <si>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</si>
  <si>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</si>
  <si>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</si>
  <si>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</si>
  <si>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</si>
  <si>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</si>
  <si>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</si>
  <si>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</si>
  <si>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</si>
  <si>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</si>
  <si>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</si>
  <si>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</si>
  <si>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</si>
  <si>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</si>
  <si>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</si>
  <si>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</si>
  <si>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</si>
  <si>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</si>
  <si>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</si>
  <si>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</si>
  <si>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</si>
  <si>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</si>
  <si>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</si>
  <si>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</si>
  <si>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</si>
  <si>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</si>
  <si>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</si>
  <si>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</si>
  <si>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</si>
  <si>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</si>
  <si>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</si>
  <si>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</si>
  <si>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</si>
  <si>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</si>
  <si>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</si>
  <si>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</si>
  <si>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</si>
  <si>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</si>
  <si>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</si>
  <si>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</si>
  <si>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</si>
  <si>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</si>
  <si>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</si>
  <si>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</si>
  <si>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</si>
  <si>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</si>
  <si>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</si>
  <si>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</si>
  <si>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</si>
  <si>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</si>
  <si>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</si>
  <si>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</si>
  <si>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</si>
  <si>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</si>
  <si>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</si>
  <si>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</si>
  <si>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</si>
  <si>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</si>
  <si>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</si>
  <si>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</si>
  <si>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</si>
  <si>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</si>
  <si>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</si>
  <si>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</si>
  <si>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</si>
  <si>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</si>
  <si>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</si>
  <si>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</si>
  <si>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</si>
  <si>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</si>
  <si>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</si>
  <si>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</si>
  <si>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</si>
  <si>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</si>
  <si>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</si>
  <si>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</si>
  <si>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</si>
  <si>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</si>
  <si>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</si>
  <si>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</si>
  <si>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</si>
  <si>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</si>
  <si>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</si>
  <si>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</si>
  <si>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</si>
  <si>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</si>
  <si>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</si>
  <si>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</si>
  <si>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</si>
  <si>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</si>
  <si>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</si>
  <si>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</si>
  <si>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</si>
  <si>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</si>
  <si>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</si>
  <si>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</si>
  <si>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</si>
  <si>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</si>
  <si>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</si>
  <si>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</si>
  <si>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</si>
  <si>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</si>
  <si>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</si>
  <si>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</si>
  <si>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</si>
  <si>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</si>
  <si>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</si>
  <si>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</si>
  <si>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</si>
  <si>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</si>
  <si>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</si>
  <si>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</si>
  <si>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</si>
  <si>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</si>
  <si>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</si>
  <si>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</si>
  <si>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</si>
  <si>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</si>
  <si>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</si>
  <si>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</si>
  <si>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</si>
  <si>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</si>
  <si>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</si>
  <si>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</si>
  <si>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</si>
  <si>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</si>
  <si>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</si>
  <si>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</si>
  <si>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</si>
  <si>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</si>
  <si>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</si>
  <si>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</si>
  <si>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</si>
  <si>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</si>
  <si>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</si>
  <si>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</si>
  <si>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</si>
  <si>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</si>
  <si>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</si>
  <si>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</si>
  <si>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</si>
  <si>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</si>
  <si>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</si>
  <si>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</si>
  <si>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</si>
  <si>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</si>
  <si>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</si>
  <si>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</si>
  <si>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</si>
  <si>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</si>
  <si>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</si>
  <si>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</si>
  <si>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</si>
  <si>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</si>
  <si>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</si>
  <si>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</si>
  <si>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</si>
  <si>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</si>
  <si>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</si>
  <si>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</si>
  <si>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</si>
  <si>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</si>
  <si>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</si>
  <si>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</si>
  <si>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</si>
  <si>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</si>
  <si>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</si>
  <si>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</si>
  <si>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</si>
  <si>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</si>
  <si>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</si>
  <si>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</si>
  <si>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</si>
  <si>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</si>
  <si>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</si>
  <si>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</si>
  <si>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</si>
  <si>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</si>
  <si>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</si>
  <si>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</si>
  <si>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</si>
  <si>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</si>
  <si>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</si>
  <si>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</si>
  <si>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</si>
  <si>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</si>
  <si>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</si>
  <si>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</si>
  <si>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</si>
  <si>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</si>
  <si>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</si>
  <si>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</si>
  <si>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</si>
  <si>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</si>
  <si>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</si>
  <si>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</si>
  <si>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</si>
  <si>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</si>
  <si>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</si>
  <si>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</si>
  <si>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</si>
  <si>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</si>
  <si>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</si>
  <si>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</si>
  <si>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</si>
  <si>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</si>
  <si>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</si>
  <si>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</si>
  <si>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</si>
  <si>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</si>
  <si>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</si>
  <si>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</si>
  <si>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</si>
  <si>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</si>
  <si>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</si>
  <si>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</si>
  <si>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</si>
  <si>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</si>
  <si>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</si>
  <si>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</si>
  <si>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</si>
  <si>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</si>
  <si>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</si>
  <si>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</si>
  <si>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</si>
  <si>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</si>
  <si>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</si>
  <si>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</si>
  <si>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</si>
  <si>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</si>
  <si>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</si>
  <si>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</si>
  <si>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</si>
  <si>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</si>
  <si>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</si>
  <si>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</si>
  <si>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</si>
  <si>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</si>
  <si>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</si>
  <si>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</si>
  <si>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</si>
  <si>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</si>
  <si>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</si>
  <si>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</si>
  <si>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</si>
  <si>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</si>
  <si>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</si>
  <si>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</si>
  <si>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</si>
  <si>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</si>
  <si>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</si>
  <si>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</si>
  <si>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</si>
  <si>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</si>
  <si>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</si>
  <si>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</si>
  <si>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</si>
  <si>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</si>
  <si>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</si>
  <si>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</si>
  <si>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</si>
  <si>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</si>
  <si>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</si>
  <si>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</si>
  <si>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</si>
  <si>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</si>
  <si>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</si>
  <si>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</si>
  <si>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</si>
  <si>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</si>
  <si>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</si>
  <si>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</si>
  <si>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</si>
  <si>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</si>
  <si>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</si>
  <si>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</si>
  <si>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</si>
  <si>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</si>
  <si>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</si>
  <si>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</si>
  <si>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</si>
  <si>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</si>
  <si>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</si>
  <si>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</si>
  <si>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</si>
  <si>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</si>
  <si>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</si>
  <si>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</si>
  <si>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</si>
  <si>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</si>
  <si>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</si>
  <si>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</si>
  <si>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</si>
  <si>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</si>
  <si>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</si>
  <si>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</si>
  <si>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</si>
  <si>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</si>
  <si>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</si>
  <si>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</si>
  <si>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</si>
  <si>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</si>
  <si>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</si>
  <si>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</si>
  <si>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</si>
  <si>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</si>
  <si>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</si>
  <si>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</si>
  <si>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</si>
  <si>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</si>
  <si>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</si>
  <si>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</si>
  <si>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</si>
  <si>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</si>
  <si>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</si>
  <si>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</si>
  <si>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</si>
  <si>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</si>
  <si>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</si>
  <si>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</si>
  <si>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</si>
  <si>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</si>
  <si>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</si>
  <si>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</si>
  <si>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</si>
  <si>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</si>
  <si>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</si>
  <si>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</si>
  <si>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</si>
  <si>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</si>
  <si>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</si>
  <si>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</si>
  <si>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</si>
  <si>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</si>
  <si>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</si>
  <si>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</si>
  <si>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</si>
  <si>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</si>
  <si>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</si>
  <si>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</si>
  <si>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</si>
  <si>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</si>
  <si>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</si>
  <si>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</si>
  <si>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</si>
  <si>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</si>
  <si>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</si>
  <si>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</si>
  <si>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</si>
  <si>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</si>
  <si>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</si>
  <si>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</si>
  <si>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</si>
  <si>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</si>
  <si>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</si>
  <si>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</si>
  <si>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</si>
  <si>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</si>
  <si>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</si>
  <si>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</si>
  <si>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</si>
  <si>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</si>
  <si>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</si>
  <si>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</si>
  <si>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</si>
  <si>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</si>
  <si>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</si>
  <si>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</si>
  <si>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</si>
  <si>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</si>
  <si>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</si>
  <si>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</si>
  <si>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</si>
  <si>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</si>
  <si>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</si>
  <si>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</si>
  <si>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</si>
  <si>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</si>
  <si>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</si>
  <si>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</si>
  <si>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</si>
  <si>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</si>
  <si>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</si>
  <si>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</si>
  <si>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</si>
  <si>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</si>
  <si>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</si>
  <si>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</si>
  <si>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</si>
  <si>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</si>
  <si>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</si>
  <si>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</si>
  <si>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</si>
  <si>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</si>
  <si>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</si>
  <si>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</si>
  <si>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</si>
  <si>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</si>
  <si>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</si>
  <si>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</si>
  <si>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</si>
  <si>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</si>
  <si>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</si>
  <si>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</si>
  <si>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</si>
  <si>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</si>
  <si>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</si>
  <si>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</si>
  <si>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</si>
  <si>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</si>
  <si>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</si>
  <si>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</si>
  <si>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</si>
  <si>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</si>
  <si>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</si>
  <si>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</si>
  <si>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</si>
  <si>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</si>
  <si>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</si>
  <si>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</si>
  <si>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</si>
  <si>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</si>
  <si>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</si>
  <si>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</si>
  <si>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</si>
  <si>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</si>
  <si>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</si>
  <si>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</si>
  <si>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</si>
  <si>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</si>
  <si>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</si>
  <si>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</si>
  <si>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</si>
  <si>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</si>
  <si>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</si>
  <si>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</si>
  <si>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</si>
  <si>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</si>
  <si>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</si>
  <si>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</si>
  <si>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</si>
  <si>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</si>
  <si>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</si>
  <si>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</si>
  <si>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</si>
  <si>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</si>
  <si>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</si>
  <si>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</si>
  <si>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</si>
  <si>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</si>
  <si>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</si>
  <si>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</si>
  <si>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</si>
  <si>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</si>
  <si>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</si>
  <si>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</si>
  <si>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</si>
  <si>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</si>
  <si>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</si>
  <si>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</si>
  <si>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</si>
  <si>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</si>
  <si>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</si>
  <si>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</si>
  <si>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</si>
  <si>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</si>
  <si>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</si>
  <si>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</si>
  <si>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</si>
  <si>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</si>
  <si>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</si>
  <si>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</si>
  <si>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</si>
  <si>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</si>
  <si>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</si>
  <si>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</si>
  <si>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</si>
  <si>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</si>
  <si>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</si>
  <si>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</si>
  <si>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</si>
  <si>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</si>
  <si>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</si>
  <si>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</si>
  <si>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</si>
  <si>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</si>
  <si>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</si>
  <si>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</si>
  <si>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</si>
  <si>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</si>
  <si>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</si>
  <si>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</si>
  <si>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</si>
  <si>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</si>
  <si>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</si>
  <si>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</si>
  <si>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</si>
  <si>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</si>
  <si>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</si>
  <si>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</si>
  <si>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</si>
  <si>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</si>
  <si>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</si>
  <si>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</si>
  <si>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</si>
  <si>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</si>
  <si>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</si>
  <si>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</si>
  <si>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</si>
  <si>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</si>
  <si>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</si>
  <si>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</si>
  <si>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</si>
  <si>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</si>
  <si>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</si>
  <si>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</si>
  <si>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</si>
  <si>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</si>
  <si>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</si>
  <si>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</si>
  <si>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</si>
  <si>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</si>
  <si>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</si>
  <si>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</si>
  <si>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</si>
  <si>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</si>
  <si>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</si>
  <si>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</si>
  <si>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</si>
  <si>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</si>
  <si>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</si>
  <si>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</si>
  <si>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</si>
  <si>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</si>
  <si>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</si>
  <si>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</si>
  <si>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</si>
  <si>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</si>
  <si>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</si>
  <si>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</si>
  <si>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</si>
  <si>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</si>
  <si>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</si>
  <si>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</si>
  <si>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</si>
  <si>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</si>
  <si>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</si>
  <si>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</si>
  <si>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</si>
  <si>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</si>
  <si>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</si>
  <si>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</si>
  <si>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</si>
  <si>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</si>
  <si>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</si>
  <si>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</si>
  <si>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</si>
  <si>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</si>
  <si>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</si>
  <si>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</si>
  <si>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</si>
  <si>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</si>
  <si>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</si>
  <si>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</si>
  <si>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</si>
  <si>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</si>
  <si>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</si>
  <si>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</si>
  <si>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</si>
  <si>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</si>
  <si>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</si>
  <si>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</si>
  <si>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</si>
  <si>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</si>
  <si>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</si>
  <si>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</si>
  <si>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</si>
  <si>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</si>
  <si>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</si>
  <si>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</si>
  <si>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</si>
  <si>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</si>
  <si>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</si>
  <si>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</si>
  <si>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</si>
  <si>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</si>
  <si>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</si>
  <si>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</si>
  <si>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</si>
  <si>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</si>
  <si>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</si>
  <si>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</si>
  <si>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</si>
  <si>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</si>
  <si>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</si>
  <si>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</si>
  <si>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</si>
  <si>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</si>
  <si>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</si>
  <si>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</si>
  <si>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</si>
  <si>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</si>
  <si>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</si>
  <si>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</si>
  <si>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</si>
  <si>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</si>
  <si>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</si>
  <si>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</si>
  <si>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</si>
  <si>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</si>
  <si>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</si>
  <si>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</si>
  <si>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</si>
  <si>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</si>
  <si>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</si>
  <si>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</si>
  <si>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</si>
  <si>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</si>
  <si>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</si>
  <si>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</si>
  <si>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</si>
  <si>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</si>
  <si>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</si>
  <si>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</si>
  <si>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</si>
  <si>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</si>
  <si>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</si>
  <si>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</si>
  <si>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</si>
  <si>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</si>
  <si>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</si>
  <si>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</si>
  <si>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</si>
  <si>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</si>
  <si>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</si>
  <si>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</si>
  <si>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</si>
  <si>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</si>
  <si>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</si>
  <si>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</si>
  <si>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</si>
  <si>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</si>
  <si>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</si>
  <si>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</si>
  <si>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</si>
  <si>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</si>
  <si>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</si>
  <si>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</si>
  <si>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</si>
  <si>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</si>
  <si>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</si>
  <si>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</si>
  <si>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</si>
  <si>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</si>
  <si>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</si>
  <si>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</si>
  <si>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</si>
  <si>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</si>
  <si>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</si>
  <si>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</si>
  <si>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</si>
  <si>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</si>
  <si>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</si>
  <si>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</si>
  <si>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</si>
  <si>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</si>
  <si>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</si>
  <si>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</si>
  <si>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</si>
  <si>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</si>
  <si>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</si>
  <si>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</si>
  <si>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</si>
  <si>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</si>
  <si>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</si>
  <si>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</si>
  <si>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</si>
  <si>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</si>
  <si>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</si>
  <si>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</si>
  <si>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</si>
  <si>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</si>
  <si>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</si>
  <si>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</si>
  <si>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</si>
  <si>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</si>
  <si>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</si>
  <si>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</si>
  <si>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</si>
  <si>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</si>
  <si>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</si>
  <si>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</si>
  <si>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</si>
  <si>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</si>
  <si>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</si>
  <si>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</si>
  <si>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</si>
  <si>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</si>
  <si>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</si>
  <si>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</si>
  <si>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</si>
  <si>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</si>
  <si>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</si>
  <si>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</si>
  <si>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</si>
  <si>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</si>
  <si>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</si>
  <si>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</si>
  <si>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</si>
  <si>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</si>
  <si>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</si>
  <si>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</si>
  <si>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</si>
  <si>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</si>
  <si>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</si>
  <si>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</si>
  <si>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</si>
  <si>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</si>
  <si>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</si>
  <si>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</si>
  <si>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</si>
  <si>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</si>
  <si>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</si>
  <si>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</si>
  <si>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</si>
  <si>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</si>
  <si>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</si>
  <si>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</si>
  <si>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</si>
  <si>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</si>
  <si>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</si>
  <si>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</si>
  <si>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</si>
  <si>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</si>
  <si>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</si>
  <si>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</si>
  <si>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</si>
  <si>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</si>
  <si>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</si>
  <si>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</si>
  <si>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</si>
  <si>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</si>
  <si>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</si>
  <si>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</si>
  <si>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</si>
  <si>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</si>
  <si>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</si>
  <si>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</si>
  <si>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</si>
  <si>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</si>
  <si>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</si>
  <si>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</si>
  <si>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</si>
  <si>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</si>
  <si>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</si>
  <si>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</si>
  <si>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</si>
  <si>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</si>
  <si>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</si>
  <si>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</si>
  <si>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</si>
  <si>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</si>
  <si>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</si>
  <si>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</si>
  <si>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</si>
  <si>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</si>
  <si>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</si>
  <si>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</si>
  <si>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</si>
  <si>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</si>
  <si>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</si>
  <si>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</si>
  <si>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</si>
  <si>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</si>
  <si>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</si>
  <si>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</si>
  <si>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</si>
  <si>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</si>
  <si>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</si>
  <si>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</si>
  <si>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</si>
  <si>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</si>
  <si>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</si>
  <si>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</si>
  <si>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</si>
  <si>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</si>
  <si>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</si>
  <si>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</si>
  <si>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</si>
  <si>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</si>
  <si>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</si>
  <si>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</si>
  <si>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</si>
  <si>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</si>
  <si>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</si>
  <si>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</si>
  <si>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</si>
  <si>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</si>
  <si>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</si>
  <si>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</si>
  <si>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</si>
  <si>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</si>
  <si>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</si>
  <si>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</si>
  <si>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</si>
  <si>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</si>
  <si>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</si>
  <si>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</si>
  <si>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</si>
  <si>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</si>
  <si>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</si>
  <si>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</si>
  <si>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</si>
  <si>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</si>
  <si>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</si>
  <si>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</si>
  <si>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</si>
  <si>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</si>
  <si>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</si>
  <si>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</si>
  <si>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</si>
  <si>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</si>
  <si>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</si>
  <si>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</si>
  <si>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</si>
  <si>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</si>
  <si>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</si>
  <si>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</si>
  <si>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</si>
  <si>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</si>
  <si>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</si>
  <si>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</si>
  <si>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</si>
  <si>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</si>
  <si>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</si>
  <si>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</si>
  <si>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</si>
  <si>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</si>
  <si>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</si>
  <si>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</si>
  <si>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</si>
  <si>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</si>
  <si>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</si>
  <si>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</si>
  <si>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</si>
  <si>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</si>
  <si>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</si>
  <si>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</si>
  <si>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</si>
  <si>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</si>
  <si>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</si>
  <si>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</si>
  <si>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</si>
  <si>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</si>
  <si>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</si>
  <si>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</si>
  <si>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</si>
  <si>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</si>
  <si>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</si>
  <si>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</si>
  <si>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</si>
  <si>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</si>
  <si>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</si>
  <si>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</si>
  <si>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</si>
  <si>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</si>
  <si>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</si>
  <si>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</si>
  <si>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</si>
  <si>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Exc</t>
  </si>
  <si>
    <t>Grand Total</t>
  </si>
  <si>
    <t>Total Sales</t>
  </si>
  <si>
    <t>KPIS</t>
  </si>
  <si>
    <t>Total Profit</t>
  </si>
  <si>
    <t>Quantity Sold</t>
  </si>
  <si>
    <t>Sales Over Time</t>
  </si>
  <si>
    <t>Jan</t>
  </si>
  <si>
    <t>Feb</t>
  </si>
  <si>
    <t>Mar</t>
  </si>
  <si>
    <t>Apr</t>
  </si>
  <si>
    <t>May</t>
  </si>
  <si>
    <t>Jun</t>
  </si>
  <si>
    <t>Jul</t>
  </si>
  <si>
    <t>Aug</t>
  </si>
  <si>
    <t>Sep</t>
  </si>
  <si>
    <t>Oct</t>
  </si>
  <si>
    <t>Nov</t>
  </si>
  <si>
    <t>Dec</t>
  </si>
  <si>
    <t>Sales by Country</t>
  </si>
  <si>
    <t>Top 10 Customers by Sales</t>
  </si>
  <si>
    <t>Average of Unit Price</t>
  </si>
  <si>
    <t>Count of Customer ID</t>
  </si>
  <si>
    <t>Quntity Sold per Coffee Type</t>
  </si>
  <si>
    <t>Sum of Total Sales</t>
  </si>
  <si>
    <t>Sales by Coffee Type</t>
  </si>
  <si>
    <t>Month</t>
  </si>
  <si>
    <t>Sales by Loyalty</t>
  </si>
  <si>
    <t>Loyalty Customers vs Non-Loyalty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</si>
</sst>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2" fontId="0" fillId="0" borderId="0" xfId="0" applyNumberFormat="1"/>
    <xf numFmtId="4" fontId="0" fillId="0" borderId="0" xfId="0" applyNumberFormat="1"/>
    <xf numFmtId="0" fontId="0" fillId="0" borderId="0" xfId="0" applyNumberFormat="1"/>
    <xf numFmtId="164" fontId="0" fillId="0" borderId="0" xfId="0" applyNumberFormat="1"/>
    <xf numFmtId="165"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65" formatCode="&quot;$&quot;#,##0"/>
    </dxf>
    <dxf>
      <numFmt numFmtId="165" formatCode="&quot;$&quot;#,##0"/>
    </dxf>
    <dxf>
      <numFmt numFmtId="164" formatCode="&quot;$&quot;#,##0.00"/>
    </dxf>
    <dxf>
      <numFmt numFmtId="1" formatCode="0"/>
    </dxf>
    <dxf>
      <numFmt numFmtId="1" formatCode="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165" formatCode="&quot;$&quot;#,##0"/>
    </dxf>
    <dxf>
      <numFmt numFmtId="165" formatCode="&quot;$&quot;#,##0"/>
    </dxf>
    <dxf>
      <numFmt numFmtId="164" formatCode="&quot;$&quot;#,##0.00"/>
    </dxf>
    <dxf>
      <numFmt numFmtId="1" formatCode="0"/>
    </dxf>
    <dxf>
      <numFmt numFmtId="1" formatCode="0"/>
    </dxf>
    <dxf>
      <numFmt numFmtId="0" formatCode="General"/>
    </dxf>
  </dxfs>
  <tableStyles count="0" defaultTableStyle="TableStyleMedium2" defaultPivotStyle="PivotStyleLight16"/>
  <colors>
    <mruColors>
      <color rgb="FF996633"/>
      <color rgb="FFC58A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Analysis1.xlsx]Analysis!Monthly Trend</c:name>
    <c:fmtId val="2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96633"/>
            </a:solidFill>
            <a:round/>
          </a:ln>
          <a:effectLst/>
        </c:spPr>
        <c:marker>
          <c:symbol val="circle"/>
          <c:size val="5"/>
          <c:spPr>
            <a:solidFill>
              <a:srgbClr val="CD9965"/>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729692202102422E-2"/>
          <c:y val="6.9182524059492559E-2"/>
          <c:w val="0.93094787998375772"/>
          <c:h val="0.68428762442430546"/>
        </c:manualLayout>
      </c:layout>
      <c:lineChart>
        <c:grouping val="standard"/>
        <c:varyColors val="0"/>
        <c:ser>
          <c:idx val="0"/>
          <c:order val="0"/>
          <c:tx>
            <c:strRef>
              <c:f>Analysis!$B$11</c:f>
              <c:strCache>
                <c:ptCount val="1"/>
                <c:pt idx="0">
                  <c:v>Total</c:v>
                </c:pt>
              </c:strCache>
            </c:strRef>
          </c:tx>
          <c:spPr>
            <a:ln w="28575" cap="rnd">
              <a:solidFill>
                <a:srgbClr val="996633"/>
              </a:solidFill>
              <a:round/>
            </a:ln>
            <a:effectLst/>
          </c:spPr>
          <c:marker>
            <c:symbol val="circle"/>
            <c:size val="5"/>
            <c:spPr>
              <a:solidFill>
                <a:srgbClr val="CD9965"/>
              </a:solidFill>
              <a:ln w="9525">
                <a:noFill/>
              </a:ln>
              <a:effectLst/>
            </c:spPr>
          </c:marker>
          <c:cat>
            <c:strRef>
              <c:f>Analysis!$A$12:$A$24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Analysis!$B$12:$B$24</c:f>
              <c:numCache>
                <c:formatCode>0.00</c:formatCode>
                <c:ptCount val="12"/>
                <c:pt idx="0">
                  <c:v>3503.0350000000008</c:v>
                </c:pt>
                <c:pt idx="1">
                  <c:v>4138.2050000000008</c:v>
                </c:pt>
                <c:pt idx="2">
                  <c:v>4795.7750000000015</c:v>
                </c:pt>
                <c:pt idx="3">
                  <c:v>4224.5949999999993</c:v>
                </c:pt>
                <c:pt idx="4">
                  <c:v>3247.98</c:v>
                </c:pt>
                <c:pt idx="5">
                  <c:v>4843.04</c:v>
                </c:pt>
                <c:pt idx="6">
                  <c:v>3982.915</c:v>
                </c:pt>
                <c:pt idx="7">
                  <c:v>2326.9</c:v>
                </c:pt>
                <c:pt idx="8">
                  <c:v>3633.6449999999991</c:v>
                </c:pt>
                <c:pt idx="9">
                  <c:v>3800.0750000000007</c:v>
                </c:pt>
                <c:pt idx="10">
                  <c:v>3548.4299999999994</c:v>
                </c:pt>
                <c:pt idx="11">
                  <c:v>3089.6600000000003</c:v>
                </c:pt>
              </c:numCache>
            </c:numRef>
          </c:val>
          <c:smooth val="0"/>
          <c:extLst>
            <c:ext xmlns:c16="http://schemas.microsoft.com/office/drawing/2014/chart" uri="{C3380CC4-5D6E-409C-BE32-E72D297353CC}">
              <c16:uniqueId val="{00000000-17DD-4033-935C-4146CBFC262D}"/>
            </c:ext>
          </c:extLst>
        </c:ser>
        <c:dLbls>
          <c:showLegendKey val="0"/>
          <c:showVal val="0"/>
          <c:showCatName val="0"/>
          <c:showSerName val="0"/>
          <c:showPercent val="0"/>
          <c:showBubbleSize val="0"/>
        </c:dLbls>
        <c:marker val="1"/>
        <c:smooth val="0"/>
        <c:axId val="1190170944"/>
        <c:axId val="1190171360"/>
      </c:lineChart>
      <c:catAx>
        <c:axId val="119017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190171360"/>
        <c:crosses val="autoZero"/>
        <c:auto val="1"/>
        <c:lblAlgn val="ctr"/>
        <c:lblOffset val="100"/>
        <c:noMultiLvlLbl val="0"/>
      </c:catAx>
      <c:valAx>
        <c:axId val="1190171360"/>
        <c:scaling>
          <c:orientation val="minMax"/>
        </c:scaling>
        <c:delete val="1"/>
        <c:axPos val="l"/>
        <c:numFmt formatCode="0.00" sourceLinked="1"/>
        <c:majorTickMark val="none"/>
        <c:minorTickMark val="none"/>
        <c:tickLblPos val="nextTo"/>
        <c:crossAx val="119017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Analysis1.xlsx]Analysis!Sales by Country</c:name>
    <c:fmtId val="5"/>
  </c:pivotSource>
  <c:chart>
    <c:autoTitleDeleted val="1"/>
    <c:pivotFmts>
      <c:pivotFmt>
        <c:idx val="0"/>
        <c:spPr>
          <a:solidFill>
            <a:srgbClr val="99663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99663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Analysis!$F$11</c:f>
              <c:strCache>
                <c:ptCount val="1"/>
                <c:pt idx="0">
                  <c:v>Total</c:v>
                </c:pt>
              </c:strCache>
            </c:strRef>
          </c:tx>
          <c:spPr>
            <a:solidFill>
              <a:srgbClr val="9966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Analysis!$E$12:$E$15</c:f>
              <c:strCache>
                <c:ptCount val="3"/>
                <c:pt idx="0">
                  <c:v>United States</c:v>
                </c:pt>
                <c:pt idx="1">
                  <c:v>Ireland</c:v>
                </c:pt>
                <c:pt idx="2">
                  <c:v>United Kingdom</c:v>
                </c:pt>
              </c:strCache>
            </c:strRef>
          </c:cat>
          <c:val>
            <c:numRef>
              <c:f>Analysis!$F$12:$F$15</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4951-46F2-BCA3-6C67CD89254D}"/>
            </c:ext>
          </c:extLst>
        </c:ser>
        <c:dLbls>
          <c:dLblPos val="outEnd"/>
          <c:showLegendKey val="0"/>
          <c:showVal val="1"/>
          <c:showCatName val="0"/>
          <c:showSerName val="0"/>
          <c:showPercent val="0"/>
          <c:showBubbleSize val="0"/>
        </c:dLbls>
        <c:gapWidth val="219"/>
        <c:overlap val="-27"/>
        <c:axId val="1164195024"/>
        <c:axId val="1164213328"/>
      </c:barChart>
      <c:catAx>
        <c:axId val="116419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213328"/>
        <c:crosses val="autoZero"/>
        <c:auto val="1"/>
        <c:lblAlgn val="ctr"/>
        <c:lblOffset val="100"/>
        <c:noMultiLvlLbl val="0"/>
      </c:catAx>
      <c:valAx>
        <c:axId val="1164213328"/>
        <c:scaling>
          <c:orientation val="minMax"/>
        </c:scaling>
        <c:delete val="1"/>
        <c:axPos val="l"/>
        <c:numFmt formatCode="0" sourceLinked="1"/>
        <c:majorTickMark val="none"/>
        <c:minorTickMark val="none"/>
        <c:tickLblPos val="nextTo"/>
        <c:crossAx val="116419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Analysis1.xlsx]Analysis!Coffee Type</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33"/>
          </a:solidFill>
          <a:ln w="19050">
            <a:noFill/>
          </a:ln>
          <a:effectLst/>
        </c:spPr>
      </c:pivotFmt>
      <c:pivotFmt>
        <c:idx val="2"/>
        <c:spPr>
          <a:solidFill>
            <a:srgbClr val="C58A4F"/>
          </a:solidFill>
          <a:ln w="19050">
            <a:noFill/>
          </a:ln>
          <a:effectLst/>
        </c:spPr>
      </c:pivotFmt>
      <c:pivotFmt>
        <c:idx val="3"/>
        <c:spPr>
          <a:solidFill>
            <a:srgbClr val="D2A578"/>
          </a:solidFill>
          <a:ln w="19050">
            <a:noFill/>
          </a:ln>
          <a:effectLst/>
        </c:spPr>
      </c:pivotFmt>
      <c:pivotFmt>
        <c:idx val="4"/>
        <c:spPr>
          <a:solidFill>
            <a:srgbClr val="EAD5C0"/>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96633"/>
          </a:solidFill>
          <a:ln w="19050">
            <a:noFill/>
          </a:ln>
          <a:effectLst/>
        </c:spPr>
      </c:pivotFmt>
      <c:pivotFmt>
        <c:idx val="7"/>
        <c:spPr>
          <a:solidFill>
            <a:srgbClr val="C58A4F"/>
          </a:solidFill>
          <a:ln w="19050">
            <a:noFill/>
          </a:ln>
          <a:effectLst/>
        </c:spPr>
      </c:pivotFmt>
      <c:pivotFmt>
        <c:idx val="8"/>
        <c:spPr>
          <a:solidFill>
            <a:srgbClr val="D2A578"/>
          </a:solidFill>
          <a:ln w="19050">
            <a:noFill/>
          </a:ln>
          <a:effectLst/>
        </c:spPr>
      </c:pivotFmt>
      <c:pivotFmt>
        <c:idx val="9"/>
        <c:spPr>
          <a:solidFill>
            <a:srgbClr val="EAD5C0"/>
          </a:solidFill>
          <a:ln w="19050">
            <a:noFill/>
          </a:ln>
          <a:effectLst/>
        </c:spPr>
      </c:pivotFmt>
      <c:pivotFmt>
        <c:idx val="10"/>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996633"/>
          </a:solidFill>
          <a:ln w="19050">
            <a:noFill/>
          </a:ln>
          <a:effectLst/>
        </c:spPr>
        <c:dLbl>
          <c:idx val="0"/>
          <c:layout>
            <c:manualLayout>
              <c:x val="0.13307984790874525"/>
              <c:y val="-0.120898100172711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rgbClr val="C58A4F"/>
          </a:solidFill>
          <a:ln w="19050">
            <a:noFill/>
          </a:ln>
          <a:effectLst/>
        </c:spPr>
        <c:dLbl>
          <c:idx val="0"/>
          <c:layout>
            <c:manualLayout>
              <c:x val="0.17743979721166034"/>
              <c:y val="2.5906735751295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rgbClr val="D2A578"/>
          </a:solidFill>
          <a:ln w="19050">
            <a:noFill/>
          </a:ln>
          <a:effectLst/>
        </c:spPr>
        <c:dLbl>
          <c:idx val="0"/>
          <c:layout>
            <c:manualLayout>
              <c:x val="-0.17110266159695817"/>
              <c:y val="5.181347150259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rgbClr val="EAD5C0"/>
          </a:solidFill>
          <a:ln w="19050">
            <a:noFill/>
          </a:ln>
          <a:effectLst/>
        </c:spPr>
        <c:dLbl>
          <c:idx val="0"/>
          <c:layout>
            <c:manualLayout>
              <c:x val="-0.17110266159695817"/>
              <c:y val="-8.6355785837651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90243067442657"/>
          <c:y val="0.12041467789499287"/>
          <c:w val="0.57590437064932098"/>
          <c:h val="0.76713130453287937"/>
        </c:manualLayout>
      </c:layout>
      <c:doughnutChart>
        <c:varyColors val="1"/>
        <c:ser>
          <c:idx val="0"/>
          <c:order val="0"/>
          <c:tx>
            <c:strRef>
              <c:f>Analysis!$I$11</c:f>
              <c:strCache>
                <c:ptCount val="1"/>
                <c:pt idx="0">
                  <c:v>Total</c:v>
                </c:pt>
              </c:strCache>
            </c:strRef>
          </c:tx>
          <c:spPr>
            <a:ln>
              <a:noFill/>
            </a:ln>
          </c:spPr>
          <c:dPt>
            <c:idx val="0"/>
            <c:bubble3D val="0"/>
            <c:spPr>
              <a:solidFill>
                <a:srgbClr val="996633"/>
              </a:solidFill>
              <a:ln w="19050">
                <a:noFill/>
              </a:ln>
              <a:effectLst/>
            </c:spPr>
            <c:extLst>
              <c:ext xmlns:c16="http://schemas.microsoft.com/office/drawing/2014/chart" uri="{C3380CC4-5D6E-409C-BE32-E72D297353CC}">
                <c16:uniqueId val="{00000001-DC9B-46AF-AA4B-7F11D6CA8006}"/>
              </c:ext>
            </c:extLst>
          </c:dPt>
          <c:dPt>
            <c:idx val="1"/>
            <c:bubble3D val="0"/>
            <c:spPr>
              <a:solidFill>
                <a:srgbClr val="C58A4F"/>
              </a:solidFill>
              <a:ln w="19050">
                <a:noFill/>
              </a:ln>
              <a:effectLst/>
            </c:spPr>
            <c:extLst>
              <c:ext xmlns:c16="http://schemas.microsoft.com/office/drawing/2014/chart" uri="{C3380CC4-5D6E-409C-BE32-E72D297353CC}">
                <c16:uniqueId val="{00000003-DC9B-46AF-AA4B-7F11D6CA8006}"/>
              </c:ext>
            </c:extLst>
          </c:dPt>
          <c:dPt>
            <c:idx val="2"/>
            <c:bubble3D val="0"/>
            <c:spPr>
              <a:solidFill>
                <a:srgbClr val="D2A578"/>
              </a:solidFill>
              <a:ln w="19050">
                <a:noFill/>
              </a:ln>
              <a:effectLst/>
            </c:spPr>
            <c:extLst>
              <c:ext xmlns:c16="http://schemas.microsoft.com/office/drawing/2014/chart" uri="{C3380CC4-5D6E-409C-BE32-E72D297353CC}">
                <c16:uniqueId val="{00000005-DC9B-46AF-AA4B-7F11D6CA8006}"/>
              </c:ext>
            </c:extLst>
          </c:dPt>
          <c:dPt>
            <c:idx val="3"/>
            <c:bubble3D val="0"/>
            <c:spPr>
              <a:solidFill>
                <a:srgbClr val="EAD5C0"/>
              </a:solidFill>
              <a:ln w="19050">
                <a:noFill/>
              </a:ln>
              <a:effectLst/>
            </c:spPr>
            <c:extLst>
              <c:ext xmlns:c16="http://schemas.microsoft.com/office/drawing/2014/chart" uri="{C3380CC4-5D6E-409C-BE32-E72D297353CC}">
                <c16:uniqueId val="{00000007-DC9B-46AF-AA4B-7F11D6CA8006}"/>
              </c:ext>
            </c:extLst>
          </c:dPt>
          <c:dLbls>
            <c:dLbl>
              <c:idx val="0"/>
              <c:layout>
                <c:manualLayout>
                  <c:x val="0.13307984790874525"/>
                  <c:y val="-0.120898100172711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9B-46AF-AA4B-7F11D6CA8006}"/>
                </c:ext>
              </c:extLst>
            </c:dLbl>
            <c:dLbl>
              <c:idx val="1"/>
              <c:layout>
                <c:manualLayout>
                  <c:x val="0.17743979721166034"/>
                  <c:y val="2.5906735751295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9B-46AF-AA4B-7F11D6CA8006}"/>
                </c:ext>
              </c:extLst>
            </c:dLbl>
            <c:dLbl>
              <c:idx val="2"/>
              <c:layout>
                <c:manualLayout>
                  <c:x val="-0.17110266159695817"/>
                  <c:y val="5.181347150259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9B-46AF-AA4B-7F11D6CA8006}"/>
                </c:ext>
              </c:extLst>
            </c:dLbl>
            <c:dLbl>
              <c:idx val="3"/>
              <c:layout>
                <c:manualLayout>
                  <c:x val="-0.17110266159695817"/>
                  <c:y val="-8.6355785837651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9B-46AF-AA4B-7F11D6CA800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Analysis!$H$12:$H$16</c:f>
              <c:strCache>
                <c:ptCount val="4"/>
                <c:pt idx="0">
                  <c:v>Ara</c:v>
                </c:pt>
                <c:pt idx="1">
                  <c:v>Rob</c:v>
                </c:pt>
                <c:pt idx="2">
                  <c:v>Exc</c:v>
                </c:pt>
                <c:pt idx="3">
                  <c:v>Lib</c:v>
                </c:pt>
              </c:strCache>
            </c:strRef>
          </c:cat>
          <c:val>
            <c:numRef>
              <c:f>Analysis!$I$12:$I$16</c:f>
              <c:numCache>
                <c:formatCode>General</c:formatCode>
                <c:ptCount val="4"/>
                <c:pt idx="0">
                  <c:v>947</c:v>
                </c:pt>
                <c:pt idx="1">
                  <c:v>878</c:v>
                </c:pt>
                <c:pt idx="2">
                  <c:v>872</c:v>
                </c:pt>
                <c:pt idx="3">
                  <c:v>854</c:v>
                </c:pt>
              </c:numCache>
            </c:numRef>
          </c:val>
          <c:extLst>
            <c:ext xmlns:c16="http://schemas.microsoft.com/office/drawing/2014/chart" uri="{C3380CC4-5D6E-409C-BE32-E72D297353CC}">
              <c16:uniqueId val="{00000008-DC9B-46AF-AA4B-7F11D6CA8006}"/>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Analysis1.xlsx]Analysis!PivotTable6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6633"/>
          </a:solidFill>
          <a:ln>
            <a:noFill/>
          </a:ln>
          <a:effectLst/>
        </c:spPr>
      </c:pivotFmt>
    </c:pivotFmts>
    <c:plotArea>
      <c:layout/>
      <c:barChart>
        <c:barDir val="bar"/>
        <c:grouping val="clustered"/>
        <c:varyColors val="0"/>
        <c:ser>
          <c:idx val="0"/>
          <c:order val="0"/>
          <c:tx>
            <c:strRef>
              <c:f>Analysis!$F$19</c:f>
              <c:strCache>
                <c:ptCount val="1"/>
                <c:pt idx="0">
                  <c:v>Total</c:v>
                </c:pt>
              </c:strCache>
            </c:strRef>
          </c:tx>
          <c:spPr>
            <a:solidFill>
              <a:srgbClr val="9966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Analysis!$E$20:$E$24</c:f>
              <c:strCache>
                <c:ptCount val="4"/>
                <c:pt idx="0">
                  <c:v>Rob</c:v>
                </c:pt>
                <c:pt idx="1">
                  <c:v>Ara</c:v>
                </c:pt>
                <c:pt idx="2">
                  <c:v>Lib</c:v>
                </c:pt>
                <c:pt idx="3">
                  <c:v>Exc</c:v>
                </c:pt>
              </c:strCache>
            </c:strRef>
          </c:cat>
          <c:val>
            <c:numRef>
              <c:f>Analysis!$F$20:$F$24</c:f>
              <c:numCache>
                <c:formatCode>0</c:formatCode>
                <c:ptCount val="4"/>
                <c:pt idx="0">
                  <c:v>9005.2450000000099</c:v>
                </c:pt>
                <c:pt idx="1">
                  <c:v>11768.494999999999</c:v>
                </c:pt>
                <c:pt idx="2">
                  <c:v>12054.074999999995</c:v>
                </c:pt>
                <c:pt idx="3">
                  <c:v>12306.439999999995</c:v>
                </c:pt>
              </c:numCache>
            </c:numRef>
          </c:val>
          <c:extLst>
            <c:ext xmlns:c16="http://schemas.microsoft.com/office/drawing/2014/chart" uri="{C3380CC4-5D6E-409C-BE32-E72D297353CC}">
              <c16:uniqueId val="{00000000-2CC2-450A-ADA3-7C6B0192CA59}"/>
            </c:ext>
          </c:extLst>
        </c:ser>
        <c:dLbls>
          <c:dLblPos val="outEnd"/>
          <c:showLegendKey val="0"/>
          <c:showVal val="1"/>
          <c:showCatName val="0"/>
          <c:showSerName val="0"/>
          <c:showPercent val="0"/>
          <c:showBubbleSize val="0"/>
        </c:dLbls>
        <c:gapWidth val="91"/>
        <c:axId val="231432544"/>
        <c:axId val="231432960"/>
      </c:barChart>
      <c:catAx>
        <c:axId val="23143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31432960"/>
        <c:crosses val="autoZero"/>
        <c:auto val="1"/>
        <c:lblAlgn val="ctr"/>
        <c:lblOffset val="100"/>
        <c:noMultiLvlLbl val="0"/>
      </c:catAx>
      <c:valAx>
        <c:axId val="231432960"/>
        <c:scaling>
          <c:orientation val="minMax"/>
        </c:scaling>
        <c:delete val="1"/>
        <c:axPos val="b"/>
        <c:numFmt formatCode="0" sourceLinked="1"/>
        <c:majorTickMark val="none"/>
        <c:minorTickMark val="none"/>
        <c:tickLblPos val="nextTo"/>
        <c:crossAx val="23143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Analysis1.xlsx]Analysis!Roast type</c:name>
    <c:fmtId val="2"/>
  </c:pivotSource>
  <c:chart>
    <c:autoTitleDeleted val="1"/>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763582966226141E-2"/>
          <c:y val="0.10073260073260074"/>
          <c:w val="0.82378854625550657"/>
          <c:h val="0.79853479853479858"/>
        </c:manualLayout>
      </c:layout>
      <c:barChart>
        <c:barDir val="bar"/>
        <c:grouping val="clustered"/>
        <c:varyColors val="0"/>
        <c:ser>
          <c:idx val="0"/>
          <c:order val="0"/>
          <c:tx>
            <c:strRef>
              <c:f>Analysis!$L$11</c:f>
              <c:strCache>
                <c:ptCount val="1"/>
                <c:pt idx="0">
                  <c:v>Total</c:v>
                </c:pt>
              </c:strCache>
            </c:strRef>
          </c:tx>
          <c:spPr>
            <a:solidFill>
              <a:srgbClr val="9966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Analysis!$K$12:$K$14</c:f>
              <c:strCache>
                <c:ptCount val="2"/>
                <c:pt idx="0">
                  <c:v>No</c:v>
                </c:pt>
                <c:pt idx="1">
                  <c:v>Yes</c:v>
                </c:pt>
              </c:strCache>
            </c:strRef>
          </c:cat>
          <c:val>
            <c:numRef>
              <c:f>Analysis!$L$12:$L$14</c:f>
              <c:numCache>
                <c:formatCode>General</c:formatCode>
                <c:ptCount val="2"/>
                <c:pt idx="0">
                  <c:v>521</c:v>
                </c:pt>
                <c:pt idx="1">
                  <c:v>479</c:v>
                </c:pt>
              </c:numCache>
            </c:numRef>
          </c:val>
          <c:extLst>
            <c:ext xmlns:c16="http://schemas.microsoft.com/office/drawing/2014/chart" uri="{C3380CC4-5D6E-409C-BE32-E72D297353CC}">
              <c16:uniqueId val="{00000000-BC31-421A-A8E8-C5B022C994C2}"/>
            </c:ext>
          </c:extLst>
        </c:ser>
        <c:dLbls>
          <c:dLblPos val="outEnd"/>
          <c:showLegendKey val="0"/>
          <c:showVal val="1"/>
          <c:showCatName val="0"/>
          <c:showSerName val="0"/>
          <c:showPercent val="0"/>
          <c:showBubbleSize val="0"/>
        </c:dLbls>
        <c:gapWidth val="175"/>
        <c:axId val="80611264"/>
        <c:axId val="80613760"/>
      </c:barChart>
      <c:catAx>
        <c:axId val="80611264"/>
        <c:scaling>
          <c:orientation val="minMax"/>
        </c:scaling>
        <c:delete val="1"/>
        <c:axPos val="l"/>
        <c:numFmt formatCode="General" sourceLinked="1"/>
        <c:majorTickMark val="none"/>
        <c:minorTickMark val="none"/>
        <c:tickLblPos val="nextTo"/>
        <c:crossAx val="80613760"/>
        <c:crosses val="autoZero"/>
        <c:auto val="1"/>
        <c:lblAlgn val="ctr"/>
        <c:lblOffset val="100"/>
        <c:noMultiLvlLbl val="0"/>
      </c:catAx>
      <c:valAx>
        <c:axId val="80613760"/>
        <c:scaling>
          <c:orientation val="minMax"/>
        </c:scaling>
        <c:delete val="1"/>
        <c:axPos val="b"/>
        <c:numFmt formatCode="General" sourceLinked="1"/>
        <c:majorTickMark val="none"/>
        <c:minorTickMark val="none"/>
        <c:tickLblPos val="nextTo"/>
        <c:crossAx val="8061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8E9D25AF-4B45-4CB2-8B67-23B35DCBD80D}">
          <cx:spPr>
            <a:solidFill>
              <a:srgbClr val="996633"/>
            </a:solidFill>
          </cx:spPr>
          <cx:dataLabels>
            <cx:txPr>
              <a:bodyPr spcFirstLastPara="1" vertOverflow="ellipsis" horzOverflow="overflow" wrap="square" lIns="0" tIns="0" rIns="0" bIns="0" anchor="ctr" anchorCtr="1"/>
              <a:lstStyle/>
              <a:p>
                <a:pPr algn="ctr" rtl="0">
                  <a:defRPr sz="1000" b="1">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sz="1000" b="1" i="0" u="none" strike="noStrike" baseline="0">
                  <a:solidFill>
                    <a:schemeClr val="bg1"/>
                  </a:solidFill>
                  <a:latin typeface="Segoe UI" panose="020B0502040204020203" pitchFamily="34" charset="0"/>
                  <a:cs typeface="Segoe UI" panose="020B0502040204020203" pitchFamily="34" charset="0"/>
                </a:endParaRPr>
              </a:p>
            </cx:txPr>
            <cx:visibility seriesName="0" categoryName="1" value="0"/>
            <cx:separator>, </cx:separator>
          </cx:dataLabels>
          <cx:dataId val="0"/>
        </cx:series>
      </cx:plotAreaRegion>
      <cx:axis id="0" hidden="1">
        <cx:catScaling gapWidth="0.379999995"/>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99060</xdr:rowOff>
    </xdr:from>
    <xdr:to>
      <xdr:col>4</xdr:col>
      <xdr:colOff>342900</xdr:colOff>
      <xdr:row>33</xdr:row>
      <xdr:rowOff>7620</xdr:rowOff>
    </xdr:to>
    <xdr:sp macro="" textlink="">
      <xdr:nvSpPr>
        <xdr:cNvPr id="2" name="Rectangle: Rounded Corners 1">
          <a:extLst>
            <a:ext uri="{FF2B5EF4-FFF2-40B4-BE49-F238E27FC236}">
              <a16:creationId xmlns:a16="http://schemas.microsoft.com/office/drawing/2014/main" id="{00000000-0008-0000-0500-000002000000}"/>
            </a:ext>
          </a:extLst>
        </xdr:cNvPr>
        <xdr:cNvSpPr/>
      </xdr:nvSpPr>
      <xdr:spPr>
        <a:xfrm>
          <a:off x="114300" y="99060"/>
          <a:ext cx="2667000" cy="5943600"/>
        </a:xfrm>
        <a:prstGeom prst="roundRect">
          <a:avLst>
            <a:gd name="adj" fmla="val 6284"/>
          </a:avLst>
        </a:prstGeom>
        <a:solidFill>
          <a:srgbClr val="D3C9E9">
            <a:alpha val="6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434340</xdr:colOff>
      <xdr:row>0</xdr:row>
      <xdr:rowOff>91440</xdr:rowOff>
    </xdr:from>
    <xdr:to>
      <xdr:col>23</xdr:col>
      <xdr:colOff>53340</xdr:colOff>
      <xdr:row>33</xdr:row>
      <xdr:rowOff>7620</xdr:rowOff>
    </xdr:to>
    <xdr:sp macro="" textlink="">
      <xdr:nvSpPr>
        <xdr:cNvPr id="3" name="Rectangle: Rounded Corners 2">
          <a:extLst>
            <a:ext uri="{FF2B5EF4-FFF2-40B4-BE49-F238E27FC236}">
              <a16:creationId xmlns:a16="http://schemas.microsoft.com/office/drawing/2014/main" id="{00000000-0008-0000-0500-000003000000}"/>
            </a:ext>
          </a:extLst>
        </xdr:cNvPr>
        <xdr:cNvSpPr/>
      </xdr:nvSpPr>
      <xdr:spPr>
        <a:xfrm>
          <a:off x="2872740" y="91440"/>
          <a:ext cx="11201400" cy="5951220"/>
        </a:xfrm>
        <a:prstGeom prst="roundRect">
          <a:avLst>
            <a:gd name="adj" fmla="val 3697"/>
          </a:avLst>
        </a:prstGeom>
        <a:solidFill>
          <a:srgbClr val="D3C9E9">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167641</xdr:colOff>
      <xdr:row>4</xdr:row>
      <xdr:rowOff>38100</xdr:rowOff>
    </xdr:from>
    <xdr:to>
      <xdr:col>8</xdr:col>
      <xdr:colOff>305715</xdr:colOff>
      <xdr:row>9</xdr:row>
      <xdr:rowOff>7239</xdr:rowOff>
    </xdr:to>
    <xdr:sp macro="" textlink="">
      <xdr:nvSpPr>
        <xdr:cNvPr id="4" name="Rectangle 3">
          <a:extLst>
            <a:ext uri="{FF2B5EF4-FFF2-40B4-BE49-F238E27FC236}">
              <a16:creationId xmlns:a16="http://schemas.microsoft.com/office/drawing/2014/main" id="{00000000-0008-0000-0500-000004000000}"/>
            </a:ext>
          </a:extLst>
        </xdr:cNvPr>
        <xdr:cNvSpPr/>
      </xdr:nvSpPr>
      <xdr:spPr>
        <a:xfrm>
          <a:off x="3215641" y="769620"/>
          <a:ext cx="1966874" cy="883539"/>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520701</xdr:colOff>
      <xdr:row>4</xdr:row>
      <xdr:rowOff>30480</xdr:rowOff>
    </xdr:from>
    <xdr:to>
      <xdr:col>13</xdr:col>
      <xdr:colOff>49175</xdr:colOff>
      <xdr:row>8</xdr:row>
      <xdr:rowOff>182499</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a:off x="6007101" y="762000"/>
          <a:ext cx="1966874" cy="883539"/>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7620</xdr:colOff>
      <xdr:row>4</xdr:row>
      <xdr:rowOff>52959</xdr:rowOff>
    </xdr:from>
    <xdr:to>
      <xdr:col>22</xdr:col>
      <xdr:colOff>259080</xdr:colOff>
      <xdr:row>8</xdr:row>
      <xdr:rowOff>167259</xdr:rowOff>
    </xdr:to>
    <xdr:sp macro="" textlink="">
      <xdr:nvSpPr>
        <xdr:cNvPr id="7" name="Rectangle 6">
          <a:extLst>
            <a:ext uri="{FF2B5EF4-FFF2-40B4-BE49-F238E27FC236}">
              <a16:creationId xmlns:a16="http://schemas.microsoft.com/office/drawing/2014/main" id="{00000000-0008-0000-0500-000007000000}"/>
            </a:ext>
          </a:extLst>
        </xdr:cNvPr>
        <xdr:cNvSpPr/>
      </xdr:nvSpPr>
      <xdr:spPr>
        <a:xfrm>
          <a:off x="11590020" y="784479"/>
          <a:ext cx="2080260" cy="84582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83820</xdr:colOff>
      <xdr:row>10</xdr:row>
      <xdr:rowOff>0</xdr:rowOff>
    </xdr:from>
    <xdr:to>
      <xdr:col>13</xdr:col>
      <xdr:colOff>7620</xdr:colOff>
      <xdr:row>20</xdr:row>
      <xdr:rowOff>38100</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a:off x="3131820" y="1828800"/>
          <a:ext cx="4800600" cy="18669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264161</xdr:colOff>
      <xdr:row>4</xdr:row>
      <xdr:rowOff>30480</xdr:rowOff>
    </xdr:from>
    <xdr:to>
      <xdr:col>17</xdr:col>
      <xdr:colOff>402235</xdr:colOff>
      <xdr:row>8</xdr:row>
      <xdr:rowOff>182499</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8798561" y="762000"/>
          <a:ext cx="1966874" cy="883539"/>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121921</xdr:colOff>
      <xdr:row>9</xdr:row>
      <xdr:rowOff>167640</xdr:rowOff>
    </xdr:from>
    <xdr:to>
      <xdr:col>17</xdr:col>
      <xdr:colOff>449580</xdr:colOff>
      <xdr:row>20</xdr:row>
      <xdr:rowOff>22860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8046721" y="1813560"/>
          <a:ext cx="2766059" cy="18669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579120</xdr:colOff>
      <xdr:row>9</xdr:row>
      <xdr:rowOff>160020</xdr:rowOff>
    </xdr:from>
    <xdr:to>
      <xdr:col>22</xdr:col>
      <xdr:colOff>365760</xdr:colOff>
      <xdr:row>32</xdr:row>
      <xdr:rowOff>7620</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10942320" y="1805940"/>
          <a:ext cx="2834640" cy="405384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91440</xdr:colOff>
      <xdr:row>20</xdr:row>
      <xdr:rowOff>129540</xdr:rowOff>
    </xdr:from>
    <xdr:to>
      <xdr:col>13</xdr:col>
      <xdr:colOff>0</xdr:colOff>
      <xdr:row>32</xdr:row>
      <xdr:rowOff>0</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a:off x="3139440" y="3787140"/>
          <a:ext cx="4785360" cy="206502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205741</xdr:colOff>
      <xdr:row>10</xdr:row>
      <xdr:rowOff>114300</xdr:rowOff>
    </xdr:from>
    <xdr:to>
      <xdr:col>12</xdr:col>
      <xdr:colOff>480060</xdr:colOff>
      <xdr:row>20</xdr:row>
      <xdr:rowOff>114300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259080</xdr:colOff>
      <xdr:row>12</xdr:row>
      <xdr:rowOff>22860</xdr:rowOff>
    </xdr:from>
    <xdr:to>
      <xdr:col>17</xdr:col>
      <xdr:colOff>243840</xdr:colOff>
      <xdr:row>20</xdr:row>
      <xdr:rowOff>45720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23</xdr:row>
      <xdr:rowOff>60960</xdr:rowOff>
    </xdr:from>
    <xdr:to>
      <xdr:col>12</xdr:col>
      <xdr:colOff>289560</xdr:colOff>
      <xdr:row>31</xdr:row>
      <xdr:rowOff>68580</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243840</xdr:colOff>
      <xdr:row>0</xdr:row>
      <xdr:rowOff>175260</xdr:rowOff>
    </xdr:from>
    <xdr:to>
      <xdr:col>13</xdr:col>
      <xdr:colOff>91440</xdr:colOff>
      <xdr:row>3</xdr:row>
      <xdr:rowOff>15240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3291840" y="175260"/>
          <a:ext cx="47244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rgbClr val="996633"/>
              </a:solidFill>
              <a:latin typeface="Segoe UI" panose="020B0502040204020203" pitchFamily="34" charset="0"/>
              <a:cs typeface="Segoe UI" panose="020B0502040204020203" pitchFamily="34" charset="0"/>
            </a:rPr>
            <a:t>Coffee Shop Sales Dashboard</a:t>
          </a:r>
          <a:endParaRPr lang="en-US" sz="2000" b="1">
            <a:solidFill>
              <a:srgbClr val="996633"/>
            </a:solidFill>
            <a:latin typeface="Segoe UI" panose="020B0502040204020203" pitchFamily="34" charset="0"/>
            <a:cs typeface="Segoe UI" panose="020B0502040204020203" pitchFamily="34" charset="0"/>
          </a:endParaRPr>
        </a:p>
      </xdr:txBody>
    </xdr:sp>
    <xdr:clientData/>
  </xdr:twoCellAnchor>
  <xdr:twoCellAnchor>
    <xdr:from>
      <xdr:col>6</xdr:col>
      <xdr:colOff>45720</xdr:colOff>
      <xdr:row>4</xdr:row>
      <xdr:rowOff>144780</xdr:rowOff>
    </xdr:from>
    <xdr:to>
      <xdr:col>8</xdr:col>
      <xdr:colOff>38100</xdr:colOff>
      <xdr:row>7</xdr:row>
      <xdr:rowOff>15240</xdr:rowOff>
    </xdr:to>
    <xdr:sp macro="" textlink="Analysis!$A$6">
      <xdr:nvSpPr>
        <xdr:cNvPr id="18" name="TextBox 17">
          <a:extLst>
            <a:ext uri="{FF2B5EF4-FFF2-40B4-BE49-F238E27FC236}">
              <a16:creationId xmlns:a16="http://schemas.microsoft.com/office/drawing/2014/main" id="{00000000-0008-0000-0500-000012000000}"/>
            </a:ext>
          </a:extLst>
        </xdr:cNvPr>
        <xdr:cNvSpPr txBox="1"/>
      </xdr:nvSpPr>
      <xdr:spPr>
        <a:xfrm>
          <a:off x="3703320" y="876300"/>
          <a:ext cx="12115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B18C3C-8F36-4412-A3D4-9E78F5D2D3DA}" type="TxLink">
            <a:rPr lang="en-US" sz="2000" b="0" i="0" u="none" strike="noStrike">
              <a:solidFill>
                <a:srgbClr val="996633"/>
              </a:solidFill>
              <a:latin typeface="Segoe UI Semibold" panose="020B0702040204020203" pitchFamily="34" charset="0"/>
              <a:ea typeface="Calibri"/>
              <a:cs typeface="Segoe UI Semibold" panose="020B0702040204020203" pitchFamily="34" charset="0"/>
            </a:rPr>
            <a:pPr/>
            <a:t>$45,134</a:t>
          </a:fld>
          <a:endParaRPr lang="en-US" sz="2000" b="0">
            <a:solidFill>
              <a:srgbClr val="996633"/>
            </a:solidFill>
            <a:latin typeface="Segoe UI Semibold" panose="020B0702040204020203" pitchFamily="34" charset="0"/>
            <a:cs typeface="Segoe UI Semibold" panose="020B0702040204020203" pitchFamily="34" charset="0"/>
          </a:endParaRPr>
        </a:p>
      </xdr:txBody>
    </xdr:sp>
    <xdr:clientData/>
  </xdr:twoCellAnchor>
  <xdr:twoCellAnchor>
    <xdr:from>
      <xdr:col>6</xdr:col>
      <xdr:colOff>160021</xdr:colOff>
      <xdr:row>6</xdr:row>
      <xdr:rowOff>121920</xdr:rowOff>
    </xdr:from>
    <xdr:to>
      <xdr:col>7</xdr:col>
      <xdr:colOff>525781</xdr:colOff>
      <xdr:row>8</xdr:row>
      <xdr:rowOff>38523</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3817621" y="1219200"/>
          <a:ext cx="975360" cy="282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baseline="0">
              <a:solidFill>
                <a:schemeClr val="tx1">
                  <a:lumMod val="50000"/>
                  <a:lumOff val="50000"/>
                </a:schemeClr>
              </a:solidFill>
              <a:latin typeface="Segoe UI Semibold" panose="020B0702040204020203" pitchFamily="34" charset="0"/>
              <a:cs typeface="Segoe UI Semibold" panose="020B0702040204020203" pitchFamily="34" charset="0"/>
            </a:rPr>
            <a:t>Total Sales</a:t>
          </a:r>
          <a:endParaRPr lang="en-US" sz="1050" b="0">
            <a:solidFill>
              <a:schemeClr val="tx1">
                <a:lumMod val="50000"/>
                <a:lumOff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495301</xdr:colOff>
      <xdr:row>6</xdr:row>
      <xdr:rowOff>83820</xdr:rowOff>
    </xdr:from>
    <xdr:to>
      <xdr:col>12</xdr:col>
      <xdr:colOff>251461</xdr:colOff>
      <xdr:row>8</xdr:row>
      <xdr:rowOff>423</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6591301" y="1181100"/>
          <a:ext cx="975360" cy="282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baseline="0">
              <a:solidFill>
                <a:schemeClr val="tx1">
                  <a:lumMod val="50000"/>
                  <a:lumOff val="50000"/>
                </a:schemeClr>
              </a:solidFill>
              <a:latin typeface="Segoe UI Semibold" panose="020B0702040204020203" pitchFamily="34" charset="0"/>
              <a:cs typeface="Segoe UI Semibold" panose="020B0702040204020203" pitchFamily="34" charset="0"/>
            </a:rPr>
            <a:t>Total Profit</a:t>
          </a:r>
          <a:endParaRPr lang="en-US" sz="1050" b="0">
            <a:solidFill>
              <a:schemeClr val="tx1">
                <a:lumMod val="50000"/>
                <a:lumOff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175260</xdr:colOff>
      <xdr:row>6</xdr:row>
      <xdr:rowOff>99060</xdr:rowOff>
    </xdr:from>
    <xdr:to>
      <xdr:col>17</xdr:col>
      <xdr:colOff>30479</xdr:colOff>
      <xdr:row>8</xdr:row>
      <xdr:rowOff>15663</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9319260" y="1196340"/>
          <a:ext cx="1074419" cy="282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baseline="0">
              <a:solidFill>
                <a:schemeClr val="tx1">
                  <a:lumMod val="50000"/>
                  <a:lumOff val="50000"/>
                </a:schemeClr>
              </a:solidFill>
              <a:latin typeface="Segoe UI Semibold" panose="020B0702040204020203" pitchFamily="34" charset="0"/>
              <a:cs typeface="Segoe UI Semibold" panose="020B0702040204020203" pitchFamily="34" charset="0"/>
            </a:rPr>
            <a:t>Quantity Sold</a:t>
          </a:r>
          <a:endParaRPr lang="en-US" sz="1050" b="0">
            <a:solidFill>
              <a:schemeClr val="tx1">
                <a:lumMod val="50000"/>
                <a:lumOff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22860</xdr:colOff>
      <xdr:row>6</xdr:row>
      <xdr:rowOff>91440</xdr:rowOff>
    </xdr:from>
    <xdr:to>
      <xdr:col>21</xdr:col>
      <xdr:colOff>457199</xdr:colOff>
      <xdr:row>8</xdr:row>
      <xdr:rowOff>8043</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2214860" y="1188720"/>
          <a:ext cx="1043939" cy="282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baseline="0">
              <a:solidFill>
                <a:schemeClr val="tx1">
                  <a:lumMod val="50000"/>
                  <a:lumOff val="50000"/>
                </a:schemeClr>
              </a:solidFill>
              <a:latin typeface="Segoe UI Semibold" panose="020B0702040204020203" pitchFamily="34" charset="0"/>
              <a:cs typeface="Segoe UI Semibold" panose="020B0702040204020203" pitchFamily="34" charset="0"/>
            </a:rPr>
            <a:t>Price per Unit</a:t>
          </a:r>
          <a:endParaRPr lang="en-US" sz="1050" b="0">
            <a:solidFill>
              <a:schemeClr val="tx1">
                <a:lumMod val="50000"/>
                <a:lumOff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480060</xdr:colOff>
      <xdr:row>4</xdr:row>
      <xdr:rowOff>99060</xdr:rowOff>
    </xdr:from>
    <xdr:to>
      <xdr:col>12</xdr:col>
      <xdr:colOff>182880</xdr:colOff>
      <xdr:row>6</xdr:row>
      <xdr:rowOff>152400</xdr:rowOff>
    </xdr:to>
    <xdr:sp macro="" textlink="Analysis!$C$6">
      <xdr:nvSpPr>
        <xdr:cNvPr id="23" name="TextBox 22">
          <a:extLst>
            <a:ext uri="{FF2B5EF4-FFF2-40B4-BE49-F238E27FC236}">
              <a16:creationId xmlns:a16="http://schemas.microsoft.com/office/drawing/2014/main" id="{00000000-0008-0000-0500-000017000000}"/>
            </a:ext>
          </a:extLst>
        </xdr:cNvPr>
        <xdr:cNvSpPr txBox="1"/>
      </xdr:nvSpPr>
      <xdr:spPr>
        <a:xfrm>
          <a:off x="6576060" y="830580"/>
          <a:ext cx="9220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E597343-9E8B-45F7-A9E2-20206AD0F21B}" type="TxLink">
            <a:rPr lang="en-US" sz="2000" b="0" i="0" u="none" strike="noStrike">
              <a:solidFill>
                <a:srgbClr val="996633"/>
              </a:solidFill>
              <a:latin typeface="Segoe UI Semibold" panose="020B0702040204020203" pitchFamily="34" charset="0"/>
              <a:ea typeface="Calibri"/>
              <a:cs typeface="Segoe UI Semibold" panose="020B0702040204020203" pitchFamily="34" charset="0"/>
            </a:rPr>
            <a:pPr marL="0" indent="0"/>
            <a:t>$1,301</a:t>
          </a:fld>
          <a:endParaRPr lang="en-US" sz="2000" b="0" i="0" u="none" strike="noStrike">
            <a:solidFill>
              <a:srgbClr val="996633"/>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15</xdr:col>
      <xdr:colOff>312420</xdr:colOff>
      <xdr:row>4</xdr:row>
      <xdr:rowOff>114300</xdr:rowOff>
    </xdr:from>
    <xdr:to>
      <xdr:col>16</xdr:col>
      <xdr:colOff>464820</xdr:colOff>
      <xdr:row>6</xdr:row>
      <xdr:rowOff>167640</xdr:rowOff>
    </xdr:to>
    <xdr:sp macro="" textlink="Analysis!$E$6">
      <xdr:nvSpPr>
        <xdr:cNvPr id="24" name="TextBox 23">
          <a:extLst>
            <a:ext uri="{FF2B5EF4-FFF2-40B4-BE49-F238E27FC236}">
              <a16:creationId xmlns:a16="http://schemas.microsoft.com/office/drawing/2014/main" id="{00000000-0008-0000-0500-000018000000}"/>
            </a:ext>
          </a:extLst>
        </xdr:cNvPr>
        <xdr:cNvSpPr txBox="1"/>
      </xdr:nvSpPr>
      <xdr:spPr>
        <a:xfrm>
          <a:off x="9456420" y="845820"/>
          <a:ext cx="7620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E27FDB-BA75-4E2B-999E-1C8296CCE52E}" type="TxLink">
            <a:rPr lang="en-US" sz="2000" b="0" i="0" u="none" strike="noStrike">
              <a:solidFill>
                <a:srgbClr val="996633"/>
              </a:solidFill>
              <a:latin typeface="Segoe UI Semibold" panose="020B0702040204020203" pitchFamily="34" charset="0"/>
              <a:ea typeface="Calibri"/>
              <a:cs typeface="Segoe UI Semibold" panose="020B0702040204020203" pitchFamily="34" charset="0"/>
            </a:rPr>
            <a:pPr marL="0" indent="0"/>
            <a:t>3551</a:t>
          </a:fld>
          <a:endParaRPr lang="en-US" sz="2000" b="0" i="0" u="none" strike="noStrike">
            <a:solidFill>
              <a:srgbClr val="996633"/>
            </a:solidFill>
            <a:latin typeface="Segoe UI Semibold" panose="020B0702040204020203" pitchFamily="34" charset="0"/>
            <a:ea typeface="Calibri"/>
            <a:cs typeface="Segoe UI Semibold" panose="020B0702040204020203" pitchFamily="34" charset="0"/>
          </a:endParaRPr>
        </a:p>
      </xdr:txBody>
    </xdr:sp>
    <xdr:clientData/>
  </xdr:twoCellAnchor>
  <xdr:twoCellAnchor editAs="oneCell">
    <xdr:from>
      <xdr:col>0</xdr:col>
      <xdr:colOff>236220</xdr:colOff>
      <xdr:row>10</xdr:row>
      <xdr:rowOff>152400</xdr:rowOff>
    </xdr:from>
    <xdr:to>
      <xdr:col>4</xdr:col>
      <xdr:colOff>192406</xdr:colOff>
      <xdr:row>17</xdr:row>
      <xdr:rowOff>167640</xdr:rowOff>
    </xdr:to>
    <mc:AlternateContent xmlns:mc="http://schemas.openxmlformats.org/markup-compatibility/2006">
      <mc:Choice xmlns:a14="http://schemas.microsoft.com/office/drawing/2010/main" Requires="a14">
        <xdr:graphicFrame macro="">
          <xdr:nvGraphicFramePr>
            <xdr:cNvPr id="33" name="Year">
              <a:extLst>
                <a:ext uri="{FF2B5EF4-FFF2-40B4-BE49-F238E27FC236}">
                  <a16:creationId xmlns:a16="http://schemas.microsoft.com/office/drawing/2014/main" id="{00000000-0008-0000-0500-000021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36220" y="1981200"/>
              <a:ext cx="2394586"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38100</xdr:colOff>
      <xdr:row>4</xdr:row>
      <xdr:rowOff>144780</xdr:rowOff>
    </xdr:from>
    <xdr:to>
      <xdr:col>21</xdr:col>
      <xdr:colOff>304800</xdr:colOff>
      <xdr:row>7</xdr:row>
      <xdr:rowOff>15240</xdr:rowOff>
    </xdr:to>
    <xdr:sp macro="" textlink="Analysis!$G$6">
      <xdr:nvSpPr>
        <xdr:cNvPr id="25" name="TextBox 24">
          <a:extLst>
            <a:ext uri="{FF2B5EF4-FFF2-40B4-BE49-F238E27FC236}">
              <a16:creationId xmlns:a16="http://schemas.microsoft.com/office/drawing/2014/main" id="{00000000-0008-0000-0500-000019000000}"/>
            </a:ext>
          </a:extLst>
        </xdr:cNvPr>
        <xdr:cNvSpPr txBox="1"/>
      </xdr:nvSpPr>
      <xdr:spPr>
        <a:xfrm>
          <a:off x="12230100" y="876300"/>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67921D6-323E-4923-9787-547C0A349667}" type="TxLink">
            <a:rPr lang="en-US" sz="2000" b="0" i="0" u="none" strike="noStrike">
              <a:solidFill>
                <a:srgbClr val="996633"/>
              </a:solidFill>
              <a:latin typeface="Segoe UI Semibold" panose="020B0702040204020203" pitchFamily="34" charset="0"/>
              <a:ea typeface="Calibri"/>
              <a:cs typeface="Segoe UI Semibold" panose="020B0702040204020203" pitchFamily="34" charset="0"/>
            </a:rPr>
            <a:pPr marL="0" indent="0"/>
            <a:t>$12.91</a:t>
          </a:fld>
          <a:endParaRPr lang="en-US" sz="2000" b="0" i="0" u="none" strike="noStrike">
            <a:solidFill>
              <a:srgbClr val="996633"/>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7</xdr:col>
      <xdr:colOff>464821</xdr:colOff>
      <xdr:row>20</xdr:row>
      <xdr:rowOff>160020</xdr:rowOff>
    </xdr:from>
    <xdr:to>
      <xdr:col>10</xdr:col>
      <xdr:colOff>83820</xdr:colOff>
      <xdr:row>22</xdr:row>
      <xdr:rowOff>76623</xdr:rowOff>
    </xdr:to>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4732021" y="3817620"/>
          <a:ext cx="1447799" cy="282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rgbClr val="896FC3"/>
              </a:solidFill>
              <a:latin typeface="Segoe UI" panose="020B0502040204020203" pitchFamily="34" charset="0"/>
              <a:cs typeface="Segoe UI" panose="020B0502040204020203" pitchFamily="34" charset="0"/>
            </a:rPr>
            <a:t>Coffee Type Analysis</a:t>
          </a:r>
          <a:endParaRPr lang="en-US" sz="1000" b="1">
            <a:solidFill>
              <a:srgbClr val="896FC3"/>
            </a:solidFill>
            <a:latin typeface="Segoe UI" panose="020B0502040204020203" pitchFamily="34" charset="0"/>
            <a:cs typeface="Segoe UI" panose="020B0502040204020203" pitchFamily="34" charset="0"/>
          </a:endParaRPr>
        </a:p>
      </xdr:txBody>
    </xdr:sp>
    <xdr:clientData/>
  </xdr:twoCellAnchor>
  <xdr:twoCellAnchor>
    <xdr:from>
      <xdr:col>18</xdr:col>
      <xdr:colOff>434341</xdr:colOff>
      <xdr:row>10</xdr:row>
      <xdr:rowOff>45720</xdr:rowOff>
    </xdr:from>
    <xdr:to>
      <xdr:col>21</xdr:col>
      <xdr:colOff>518160</xdr:colOff>
      <xdr:row>11</xdr:row>
      <xdr:rowOff>145203</xdr:rowOff>
    </xdr:to>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11407141" y="1874520"/>
          <a:ext cx="1912619" cy="282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rgbClr val="896FC3"/>
              </a:solidFill>
              <a:latin typeface="Segoe UI" panose="020B0502040204020203" pitchFamily="34" charset="0"/>
              <a:cs typeface="Segoe UI" panose="020B0502040204020203" pitchFamily="34" charset="0"/>
            </a:rPr>
            <a:t>Top 10 Customers by Sales</a:t>
          </a:r>
          <a:endParaRPr lang="en-US" sz="1000" b="1">
            <a:solidFill>
              <a:srgbClr val="896FC3"/>
            </a:solidFill>
            <a:latin typeface="Segoe UI" panose="020B0502040204020203" pitchFamily="34" charset="0"/>
            <a:cs typeface="Segoe UI" panose="020B0502040204020203" pitchFamily="34" charset="0"/>
          </a:endParaRPr>
        </a:p>
      </xdr:txBody>
    </xdr:sp>
    <xdr:clientData/>
  </xdr:twoCellAnchor>
  <xdr:twoCellAnchor editAs="oneCell">
    <xdr:from>
      <xdr:col>0</xdr:col>
      <xdr:colOff>228600</xdr:colOff>
      <xdr:row>18</xdr:row>
      <xdr:rowOff>91440</xdr:rowOff>
    </xdr:from>
    <xdr:to>
      <xdr:col>4</xdr:col>
      <xdr:colOff>184786</xdr:colOff>
      <xdr:row>25</xdr:row>
      <xdr:rowOff>76200</xdr:rowOff>
    </xdr:to>
    <mc:AlternateContent xmlns:mc="http://schemas.openxmlformats.org/markup-compatibility/2006">
      <mc:Choice xmlns:a14="http://schemas.microsoft.com/office/drawing/2010/main" Requires="a14">
        <xdr:graphicFrame macro="">
          <xdr:nvGraphicFramePr>
            <xdr:cNvPr id="34" name="Coffee Type">
              <a:extLst>
                <a:ext uri="{FF2B5EF4-FFF2-40B4-BE49-F238E27FC236}">
                  <a16:creationId xmlns:a16="http://schemas.microsoft.com/office/drawing/2014/main" id="{00000000-0008-0000-0500-000022000000}"/>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228600" y="3383280"/>
              <a:ext cx="2394586"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45721</xdr:colOff>
      <xdr:row>10</xdr:row>
      <xdr:rowOff>60960</xdr:rowOff>
    </xdr:from>
    <xdr:to>
      <xdr:col>10</xdr:col>
      <xdr:colOff>0</xdr:colOff>
      <xdr:row>11</xdr:row>
      <xdr:rowOff>160443</xdr:rowOff>
    </xdr:to>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4922521" y="1889760"/>
          <a:ext cx="1173479" cy="282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rgbClr val="896FC3"/>
              </a:solidFill>
              <a:latin typeface="Segoe UI" panose="020B0502040204020203" pitchFamily="34" charset="0"/>
              <a:cs typeface="Segoe UI" panose="020B0502040204020203" pitchFamily="34" charset="0"/>
            </a:rPr>
            <a:t>Monthly Trend</a:t>
          </a:r>
          <a:endParaRPr lang="en-US" sz="1000" b="1">
            <a:solidFill>
              <a:srgbClr val="896FC3"/>
            </a:solidFill>
            <a:latin typeface="Segoe UI" panose="020B0502040204020203" pitchFamily="34" charset="0"/>
            <a:cs typeface="Segoe UI" panose="020B0502040204020203" pitchFamily="34" charset="0"/>
          </a:endParaRPr>
        </a:p>
      </xdr:txBody>
    </xdr:sp>
    <xdr:clientData/>
  </xdr:twoCellAnchor>
  <xdr:twoCellAnchor>
    <xdr:from>
      <xdr:col>14</xdr:col>
      <xdr:colOff>342901</xdr:colOff>
      <xdr:row>10</xdr:row>
      <xdr:rowOff>76200</xdr:rowOff>
    </xdr:from>
    <xdr:to>
      <xdr:col>16</xdr:col>
      <xdr:colOff>396240</xdr:colOff>
      <xdr:row>11</xdr:row>
      <xdr:rowOff>175683</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8877301" y="1905000"/>
          <a:ext cx="1272539" cy="282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rgbClr val="896FC3"/>
              </a:solidFill>
              <a:latin typeface="Segoe UI" panose="020B0502040204020203" pitchFamily="34" charset="0"/>
              <a:cs typeface="Segoe UI" panose="020B0502040204020203" pitchFamily="34" charset="0"/>
            </a:rPr>
            <a:t>Sales by Country</a:t>
          </a:r>
          <a:endParaRPr lang="en-US" sz="1000" b="1">
            <a:solidFill>
              <a:srgbClr val="896FC3"/>
            </a:solidFill>
            <a:latin typeface="Segoe UI" panose="020B0502040204020203" pitchFamily="34" charset="0"/>
            <a:cs typeface="Segoe UI" panose="020B0502040204020203" pitchFamily="34" charset="0"/>
          </a:endParaRPr>
        </a:p>
      </xdr:txBody>
    </xdr:sp>
    <xdr:clientData/>
  </xdr:twoCellAnchor>
  <xdr:twoCellAnchor editAs="oneCell">
    <xdr:from>
      <xdr:col>0</xdr:col>
      <xdr:colOff>228600</xdr:colOff>
      <xdr:row>26</xdr:row>
      <xdr:rowOff>1</xdr:rowOff>
    </xdr:from>
    <xdr:to>
      <xdr:col>4</xdr:col>
      <xdr:colOff>213360</xdr:colOff>
      <xdr:row>30</xdr:row>
      <xdr:rowOff>106681</xdr:rowOff>
    </xdr:to>
    <mc:AlternateContent xmlns:mc="http://schemas.openxmlformats.org/markup-compatibility/2006">
      <mc:Choice xmlns:a14="http://schemas.microsoft.com/office/drawing/2010/main" Requires="a14">
        <xdr:graphicFrame macro="">
          <xdr:nvGraphicFramePr>
            <xdr:cNvPr id="38" name="Roast Type">
              <a:extLst>
                <a:ext uri="{FF2B5EF4-FFF2-40B4-BE49-F238E27FC236}">
                  <a16:creationId xmlns:a16="http://schemas.microsoft.com/office/drawing/2014/main" id="{FBCBA021-E9E8-479D-BE28-92BBB1336FF5}"/>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228600" y="4754881"/>
              <a:ext cx="242316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312420</xdr:colOff>
      <xdr:row>22</xdr:row>
      <xdr:rowOff>160020</xdr:rowOff>
    </xdr:from>
    <xdr:to>
      <xdr:col>8</xdr:col>
      <xdr:colOff>320040</xdr:colOff>
      <xdr:row>31</xdr:row>
      <xdr:rowOff>53340</xdr:rowOff>
    </xdr:to>
    <xdr:graphicFrame macro="">
      <xdr:nvGraphicFramePr>
        <xdr:cNvPr id="39" name="Chart 38">
          <a:extLst>
            <a:ext uri="{FF2B5EF4-FFF2-40B4-BE49-F238E27FC236}">
              <a16:creationId xmlns:a16="http://schemas.microsoft.com/office/drawing/2014/main" id="{796451C5-9478-489F-95A8-221079F1E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152401</xdr:colOff>
      <xdr:row>21</xdr:row>
      <xdr:rowOff>129540</xdr:rowOff>
    </xdr:from>
    <xdr:to>
      <xdr:col>7</xdr:col>
      <xdr:colOff>518161</xdr:colOff>
      <xdr:row>23</xdr:row>
      <xdr:rowOff>46143</xdr:rowOff>
    </xdr:to>
    <xdr:sp macro="" textlink="">
      <xdr:nvSpPr>
        <xdr:cNvPr id="40" name="TextBox 39">
          <a:extLst>
            <a:ext uri="{FF2B5EF4-FFF2-40B4-BE49-F238E27FC236}">
              <a16:creationId xmlns:a16="http://schemas.microsoft.com/office/drawing/2014/main" id="{BBC6D5B1-5925-4BC2-8238-37A7D33A26B8}"/>
            </a:ext>
          </a:extLst>
        </xdr:cNvPr>
        <xdr:cNvSpPr txBox="1"/>
      </xdr:nvSpPr>
      <xdr:spPr>
        <a:xfrm>
          <a:off x="3810001" y="3970020"/>
          <a:ext cx="975360" cy="282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tx1">
                  <a:lumMod val="50000"/>
                  <a:lumOff val="50000"/>
                </a:schemeClr>
              </a:solidFill>
              <a:latin typeface="Segoe UI Semibold" panose="020B0702040204020203" pitchFamily="34" charset="0"/>
              <a:cs typeface="Segoe UI Semibold" panose="020B0702040204020203" pitchFamily="34" charset="0"/>
            </a:rPr>
            <a:t>Total Sales</a:t>
          </a:r>
          <a:endParaRPr lang="en-US" sz="1000" b="0">
            <a:solidFill>
              <a:schemeClr val="tx1">
                <a:lumMod val="50000"/>
                <a:lumOff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106680</xdr:colOff>
      <xdr:row>21</xdr:row>
      <xdr:rowOff>167640</xdr:rowOff>
    </xdr:from>
    <xdr:to>
      <xdr:col>11</xdr:col>
      <xdr:colOff>571499</xdr:colOff>
      <xdr:row>23</xdr:row>
      <xdr:rowOff>84243</xdr:rowOff>
    </xdr:to>
    <xdr:sp macro="" textlink="">
      <xdr:nvSpPr>
        <xdr:cNvPr id="41" name="TextBox 40">
          <a:extLst>
            <a:ext uri="{FF2B5EF4-FFF2-40B4-BE49-F238E27FC236}">
              <a16:creationId xmlns:a16="http://schemas.microsoft.com/office/drawing/2014/main" id="{20DBD994-D326-4BE3-9D3B-619BCD762CE2}"/>
            </a:ext>
          </a:extLst>
        </xdr:cNvPr>
        <xdr:cNvSpPr txBox="1"/>
      </xdr:nvSpPr>
      <xdr:spPr>
        <a:xfrm>
          <a:off x="6202680" y="4008120"/>
          <a:ext cx="1074419" cy="282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tx1">
                  <a:lumMod val="50000"/>
                  <a:lumOff val="50000"/>
                </a:schemeClr>
              </a:solidFill>
              <a:latin typeface="Segoe UI Semibold" panose="020B0702040204020203" pitchFamily="34" charset="0"/>
              <a:cs typeface="Segoe UI Semibold" panose="020B0702040204020203" pitchFamily="34" charset="0"/>
            </a:rPr>
            <a:t>Quantity Sold</a:t>
          </a:r>
          <a:endParaRPr lang="en-US" sz="1000" b="0">
            <a:solidFill>
              <a:schemeClr val="tx1">
                <a:lumMod val="50000"/>
                <a:lumOff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13</xdr:col>
      <xdr:colOff>121920</xdr:colOff>
      <xdr:row>20</xdr:row>
      <xdr:rowOff>137160</xdr:rowOff>
    </xdr:from>
    <xdr:to>
      <xdr:col>17</xdr:col>
      <xdr:colOff>464820</xdr:colOff>
      <xdr:row>32</xdr:row>
      <xdr:rowOff>0</xdr:rowOff>
    </xdr:to>
    <xdr:sp macro="" textlink="">
      <xdr:nvSpPr>
        <xdr:cNvPr id="42" name="Rectangle 41">
          <a:extLst>
            <a:ext uri="{FF2B5EF4-FFF2-40B4-BE49-F238E27FC236}">
              <a16:creationId xmlns:a16="http://schemas.microsoft.com/office/drawing/2014/main" id="{8471B1AC-0505-463D-8C84-C7A1B1BE4568}"/>
            </a:ext>
          </a:extLst>
        </xdr:cNvPr>
        <xdr:cNvSpPr/>
      </xdr:nvSpPr>
      <xdr:spPr>
        <a:xfrm>
          <a:off x="8046720" y="3794760"/>
          <a:ext cx="2781300" cy="20574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373380</xdr:colOff>
      <xdr:row>22</xdr:row>
      <xdr:rowOff>175260</xdr:rowOff>
    </xdr:from>
    <xdr:to>
      <xdr:col>17</xdr:col>
      <xdr:colOff>472440</xdr:colOff>
      <xdr:row>30</xdr:row>
      <xdr:rowOff>99060</xdr:rowOff>
    </xdr:to>
    <xdr:graphicFrame macro="">
      <xdr:nvGraphicFramePr>
        <xdr:cNvPr id="43" name="Chart 42">
          <a:extLst>
            <a:ext uri="{FF2B5EF4-FFF2-40B4-BE49-F238E27FC236}">
              <a16:creationId xmlns:a16="http://schemas.microsoft.com/office/drawing/2014/main" id="{0C0AA1BB-AB6C-4888-B288-01FFBFF17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419100</xdr:colOff>
      <xdr:row>21</xdr:row>
      <xdr:rowOff>22860</xdr:rowOff>
    </xdr:from>
    <xdr:to>
      <xdr:col>17</xdr:col>
      <xdr:colOff>220980</xdr:colOff>
      <xdr:row>22</xdr:row>
      <xdr:rowOff>160020</xdr:rowOff>
    </xdr:to>
    <xdr:sp macro="" textlink="">
      <xdr:nvSpPr>
        <xdr:cNvPr id="1025" name="Text Box 1">
          <a:extLst>
            <a:ext uri="{FF2B5EF4-FFF2-40B4-BE49-F238E27FC236}">
              <a16:creationId xmlns:a16="http://schemas.microsoft.com/office/drawing/2014/main" id="{52412268-91E4-4B00-8031-1BBABAEE88FA}"/>
            </a:ext>
          </a:extLst>
        </xdr:cNvPr>
        <xdr:cNvSpPr txBox="1">
          <a:spLocks noChangeArrowheads="1"/>
        </xdr:cNvSpPr>
      </xdr:nvSpPr>
      <xdr:spPr bwMode="auto">
        <a:xfrm>
          <a:off x="8343900" y="3863340"/>
          <a:ext cx="22402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rtl="0">
            <a:defRPr sz="1000"/>
          </a:pPr>
          <a:r>
            <a:rPr lang="en-US" sz="1000" b="1" baseline="0">
              <a:solidFill>
                <a:srgbClr val="896FC3"/>
              </a:solidFill>
              <a:latin typeface="Segoe UI" panose="020B0502040204020203" pitchFamily="34" charset="0"/>
              <a:ea typeface="+mn-ea"/>
              <a:cs typeface="Segoe UI" panose="020B0502040204020203" pitchFamily="34" charset="0"/>
            </a:rPr>
            <a:t>Loyalty vs Non-Loyalty Customers</a:t>
          </a:r>
        </a:p>
      </xdr:txBody>
    </xdr:sp>
    <xdr:clientData/>
  </xdr:twoCellAnchor>
  <xdr:twoCellAnchor>
    <xdr:from>
      <xdr:col>13</xdr:col>
      <xdr:colOff>396241</xdr:colOff>
      <xdr:row>24</xdr:row>
      <xdr:rowOff>38100</xdr:rowOff>
    </xdr:from>
    <xdr:to>
      <xdr:col>14</xdr:col>
      <xdr:colOff>510540</xdr:colOff>
      <xdr:row>26</xdr:row>
      <xdr:rowOff>60960</xdr:rowOff>
    </xdr:to>
    <xdr:sp macro="" textlink="">
      <xdr:nvSpPr>
        <xdr:cNvPr id="44" name="TextBox 43">
          <a:extLst>
            <a:ext uri="{FF2B5EF4-FFF2-40B4-BE49-F238E27FC236}">
              <a16:creationId xmlns:a16="http://schemas.microsoft.com/office/drawing/2014/main" id="{4959CD66-8E74-46D0-B29A-B0698D756D9F}"/>
            </a:ext>
          </a:extLst>
        </xdr:cNvPr>
        <xdr:cNvSpPr txBox="1"/>
      </xdr:nvSpPr>
      <xdr:spPr>
        <a:xfrm>
          <a:off x="8321041" y="4427220"/>
          <a:ext cx="723899"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baseline="0">
              <a:solidFill>
                <a:sysClr val="windowText" lastClr="000000"/>
              </a:solidFill>
              <a:latin typeface="Segoe UI Semibold" panose="020B0702040204020203" pitchFamily="34" charset="0"/>
              <a:cs typeface="Segoe UI Semibold" panose="020B0702040204020203" pitchFamily="34" charset="0"/>
            </a:rPr>
            <a:t>Yes</a:t>
          </a:r>
        </a:p>
        <a:p>
          <a:pPr algn="ctr"/>
          <a:r>
            <a:rPr lang="en-US" sz="800" b="0" baseline="0">
              <a:solidFill>
                <a:schemeClr val="tx1">
                  <a:lumMod val="65000"/>
                  <a:lumOff val="35000"/>
                </a:schemeClr>
              </a:solidFill>
              <a:latin typeface="Segoe UI Semibold" panose="020B0702040204020203" pitchFamily="34" charset="0"/>
              <a:cs typeface="Segoe UI Semibold" panose="020B0702040204020203" pitchFamily="34" charset="0"/>
            </a:rPr>
            <a:t>($20,918)</a:t>
          </a:r>
          <a:endParaRPr lang="en-US" sz="800" b="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13</xdr:col>
      <xdr:colOff>411481</xdr:colOff>
      <xdr:row>27</xdr:row>
      <xdr:rowOff>0</xdr:rowOff>
    </xdr:from>
    <xdr:to>
      <xdr:col>14</xdr:col>
      <xdr:colOff>525780</xdr:colOff>
      <xdr:row>29</xdr:row>
      <xdr:rowOff>22860</xdr:rowOff>
    </xdr:to>
    <xdr:sp macro="" textlink="">
      <xdr:nvSpPr>
        <xdr:cNvPr id="45" name="TextBox 44">
          <a:extLst>
            <a:ext uri="{FF2B5EF4-FFF2-40B4-BE49-F238E27FC236}">
              <a16:creationId xmlns:a16="http://schemas.microsoft.com/office/drawing/2014/main" id="{15EECFA3-713F-4F6F-BB42-A94404D1F5CF}"/>
            </a:ext>
          </a:extLst>
        </xdr:cNvPr>
        <xdr:cNvSpPr txBox="1"/>
      </xdr:nvSpPr>
      <xdr:spPr>
        <a:xfrm>
          <a:off x="8336281" y="4937760"/>
          <a:ext cx="723899"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baseline="0">
              <a:solidFill>
                <a:sysClr val="windowText" lastClr="000000"/>
              </a:solidFill>
              <a:latin typeface="Segoe UI Semibold" panose="020B0702040204020203" pitchFamily="34" charset="0"/>
              <a:cs typeface="Segoe UI Semibold" panose="020B0702040204020203" pitchFamily="34" charset="0"/>
            </a:rPr>
            <a:t>No</a:t>
          </a:r>
        </a:p>
        <a:p>
          <a:pPr algn="ctr"/>
          <a:r>
            <a:rPr lang="en-US" sz="800" b="0" baseline="0">
              <a:solidFill>
                <a:schemeClr val="tx1">
                  <a:lumMod val="65000"/>
                  <a:lumOff val="35000"/>
                </a:schemeClr>
              </a:solidFill>
              <a:latin typeface="Segoe UI Semibold" panose="020B0702040204020203" pitchFamily="34" charset="0"/>
              <a:cs typeface="Segoe UI Semibold" panose="020B0702040204020203" pitchFamily="34" charset="0"/>
            </a:rPr>
            <a:t>($24,216)</a:t>
          </a:r>
          <a:endParaRPr lang="en-US" sz="800" b="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83820</xdr:colOff>
      <xdr:row>12</xdr:row>
      <xdr:rowOff>38100</xdr:rowOff>
    </xdr:from>
    <xdr:to>
      <xdr:col>22</xdr:col>
      <xdr:colOff>228600</xdr:colOff>
      <xdr:row>30</xdr:row>
      <xdr:rowOff>152400</xdr:rowOff>
    </xdr:to>
    <mc:AlternateContent xmlns:mc="http://schemas.openxmlformats.org/markup-compatibility/2006">
      <mc:Choice xmlns:cx2="http://schemas.microsoft.com/office/drawing/2015/10/21/chartex" Requires="cx2">
        <xdr:graphicFrame macro="">
          <xdr:nvGraphicFramePr>
            <xdr:cNvPr id="46" name="Chart 45">
              <a:extLst>
                <a:ext uri="{FF2B5EF4-FFF2-40B4-BE49-F238E27FC236}">
                  <a16:creationId xmlns:a16="http://schemas.microsoft.com/office/drawing/2014/main" id="{2DAA41FA-EA82-4D9E-BE1B-12FE9999BF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056620" y="2232660"/>
              <a:ext cx="2583180" cy="34061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30480</xdr:colOff>
      <xdr:row>0</xdr:row>
      <xdr:rowOff>152400</xdr:rowOff>
    </xdr:from>
    <xdr:to>
      <xdr:col>3</xdr:col>
      <xdr:colOff>274320</xdr:colOff>
      <xdr:row>10</xdr:row>
      <xdr:rowOff>130885</xdr:rowOff>
    </xdr:to>
    <xdr:pic>
      <xdr:nvPicPr>
        <xdr:cNvPr id="50" name="Picture 49">
          <a:extLst>
            <a:ext uri="{FF2B5EF4-FFF2-40B4-BE49-F238E27FC236}">
              <a16:creationId xmlns:a16="http://schemas.microsoft.com/office/drawing/2014/main" id="{E5CD9453-BAAA-47FE-BBB1-F927BA872D1F}"/>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0262" t="13815" r="17115" b="8826"/>
        <a:stretch/>
      </xdr:blipFill>
      <xdr:spPr>
        <a:xfrm>
          <a:off x="640080" y="152400"/>
          <a:ext cx="1463040" cy="180728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421421643521" backgroundQuery="1" createdVersion="7" refreshedVersion="7" minRefreshableVersion="3" recordCount="0" supportSubquery="1" supportAdvancedDrill="1" xr:uid="{A9F57910-43A1-4E6A-80E8-414482CF81CA}">
  <cacheSource type="external" connectionId="5"/>
  <cacheFields count="2">
    <cacheField name="[Merged_Table].[Loyalty Card].[Loyalty Card]" caption="Loyalty Card" numFmtId="0" hierarchy="14" level="1">
      <sharedItems count="2">
        <s v="No"/>
        <s v="Yes"/>
      </sharedItems>
    </cacheField>
    <cacheField name="[Measures].[Sum of Total Sales]" caption="Sum of Total Sales" numFmtId="0" hierarchy="48" level="32767"/>
  </cacheFields>
  <cacheHierarchies count="5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d_Table].[Order ID]" caption="Order ID" attribute="1" defaultMemberUniqueName="[Merged_Table].[Order ID].[All]" allUniqueName="[Merged_Table].[Order ID].[All]" dimensionUniqueName="[Merged_Table]" displayFolder="" count="0" memberValueDatatype="130" unbalanced="0"/>
    <cacheHierarchy uniqueName="[Merged_Table].[Order Date]" caption="Order Date" attribute="1" defaultMemberUniqueName="[Merged_Table].[Order Date].[All]" allUniqueName="[Merged_Table].[Order Date].[All]" dimensionUniqueName="[Merged_Table]" displayFolder="" count="0" memberValueDatatype="20" unbalanced="0"/>
    <cacheHierarchy uniqueName="[Merged_Table].[Customer ID]" caption="Customer ID" attribute="1" defaultMemberUniqueName="[Merged_Table].[Customer ID].[All]" allUniqueName="[Merged_Table].[Customer ID].[All]" dimensionUniqueName="[Merged_Table]" displayFolder="" count="0" memberValueDatatype="130" unbalanced="0"/>
    <cacheHierarchy uniqueName="[Merged_Table].[City]" caption="City" attribute="1" defaultMemberUniqueName="[Merged_Table].[City].[All]" allUniqueName="[Merged_Table].[City].[All]" dimensionUniqueName="[Merged_Table]" displayFolder="" count="0" memberValueDatatype="130" unbalanced="0"/>
    <cacheHierarchy uniqueName="[Merged_Table].[Country]" caption="Country" attribute="1" defaultMemberUniqueName="[Merged_Table].[Country].[All]" allUniqueName="[Merged_Table].[Country].[All]" dimensionUniqueName="[Merged_Table]" displayFolder="" count="0" memberValueDatatype="130" unbalanced="0"/>
    <cacheHierarchy uniqueName="[Merged_Table].[Loyalty Card]" caption="Loyalty Card" attribute="1" defaultMemberUniqueName="[Merged_Table].[Loyalty Card].[All]" allUniqueName="[Merged_Table].[Loyalty Card].[All]" dimensionUniqueName="[Merged_Table]" displayFolder="" count="2" memberValueDatatype="130" unbalanced="0">
      <fieldsUsage count="2">
        <fieldUsage x="-1"/>
        <fieldUsage x="0"/>
      </fieldsUsage>
    </cacheHierarchy>
    <cacheHierarchy uniqueName="[Merged_Table].[Product ID]" caption="Product ID" attribute="1" defaultMemberUniqueName="[Merged_Table].[Product ID].[All]" allUniqueName="[Merged_Table].[Product ID].[All]" dimensionUniqueName="[Merged_Table]" displayFolder="" count="0" memberValueDatatype="130" unbalanced="0"/>
    <cacheHierarchy uniqueName="[Merged_Table].[Customer Name]" caption="Customer Name" attribute="1" defaultMemberUniqueName="[Merged_Table].[Customer Name].[All]" allUniqueName="[Merged_Table].[Customer Name].[All]" dimensionUniqueName="[Merged_Table]" displayFolder="" count="0" memberValueDatatype="130" unbalanced="0"/>
    <cacheHierarchy uniqueName="[Merged_Table].[Quantity]" caption="Quantity" attribute="1" defaultMemberUniqueName="[Merged_Table].[Quantity].[All]" allUniqueName="[Merged_Table].[Quantity].[All]" dimensionUniqueName="[Merged_Table]" displayFolder="" count="0" memberValueDatatype="20" unbalanced="0"/>
    <cacheHierarchy uniqueName="[Merged_Table].[Coffee Type]" caption="Coffee Type" attribute="1" defaultMemberUniqueName="[Merged_Table].[Coffee Type].[All]" allUniqueName="[Merged_Table].[Coffee Type].[All]" dimensionUniqueName="[Merged_Table]" displayFolder="" count="0" memberValueDatatype="130" unbalanced="0"/>
    <cacheHierarchy uniqueName="[Merged_Table].[Roast Type]" caption="Roast Type" attribute="1" defaultMemberUniqueName="[Merged_Table].[Roast Type].[All]" allUniqueName="[Merged_Table].[Roast Type].[All]" dimensionUniqueName="[Merged_Table]" displayFolder="" count="0" memberValueDatatype="130" unbalanced="0"/>
    <cacheHierarchy uniqueName="[Merged_Table].[Size]" caption="Size" attribute="1" defaultMemberUniqueName="[Merged_Table].[Size].[All]" allUniqueName="[Merged_Table].[Size].[All]" dimensionUniqueName="[Merged_Table]" displayFolder="" count="0" memberValueDatatype="5" unbalanced="0"/>
    <cacheHierarchy uniqueName="[Merged_Table].[Unit Price]" caption="Unit Price" attribute="1" defaultMemberUniqueName="[Merged_Table].[Unit Price].[All]" allUniqueName="[Merged_Table].[Unit Price].[All]" dimensionUniqueName="[Merged_Table]" displayFolder="" count="0" memberValueDatatype="5" unbalanced="0"/>
    <cacheHierarchy uniqueName="[Merged_Table].[Price per 100g]" caption="Price per 100g" attribute="1" defaultMemberUniqueName="[Merged_Table].[Price per 100g].[All]" allUniqueName="[Merged_Table].[Price per 100g].[All]" dimensionUniqueName="[Merged_Table]" displayFolder="" count="0" memberValueDatatype="5" unbalanced="0"/>
    <cacheHierarchy uniqueName="[Merged_Table].[Profit]" caption="Profit" attribute="1" defaultMemberUniqueName="[Merged_Table].[Profit].[All]" allUniqueName="[Merged_Table].[Profit].[All]" dimensionUniqueName="[Merged_Table]" displayFolder="" count="0" memberValueDatatype="5" unbalanced="0"/>
    <cacheHierarchy uniqueName="[Merged_Table].[Total Sales]" caption="Total Sales" attribute="1" defaultMemberUniqueName="[Merged_Table].[Total Sales].[All]" allUniqueName="[Merged_Table].[Total Sales].[All]" dimensionUniqueName="[Merged_Table]" displayFolder="" count="0" memberValueDatatype="5" unbalanced="0"/>
    <cacheHierarchy uniqueName="[Merged_Table].[Order Date (Year)]" caption="Order Date (Year)" attribute="1" defaultMemberUniqueName="[Merged_Table].[Order Date (Year)].[All]" allUniqueName="[Merged_Table].[Order Date (Year)].[All]" dimensionUniqueName="[Merged_Table]" displayFolder="" count="0"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0" memberValueDatatype="130" unbalanced="0"/>
    <cacheHierarchy uniqueName="[Merged_Table].[Order Date (Month)]" caption="Order Date (Month)" attribute="1" defaultMemberUniqueName="[Merged_Table].[Order Date (Month)].[All]" allUniqueName="[Merged_Table].[Order Date (Month)].[All]" dimensionUniqueName="[Merged_Table]"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defaultMemberUniqueName="[Order].[Order Date].[All]" allUniqueName="[Order].[Order Date].[All]" dimensionUniqueName="[Order]" displayFolder="" count="0" memberValueDatatype="20"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0"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hidden="1">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hidden="1">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hidden="1">
      <extLst>
        <ext xmlns:x15="http://schemas.microsoft.com/office/spreadsheetml/2010/11/main" uri="{B97F6D7D-B522-45F9-BDA1-12C45D357490}">
          <x15:cacheHierarchy aggregatedColumn="11"/>
        </ext>
      </extLst>
    </cacheHierarchy>
  </cacheHierarchies>
  <kpis count="0"/>
  <dimensions count="5">
    <dimension name="Customers" uniqueName="[Customers]" caption="Customers"/>
    <dimension measure="1" name="Measures" uniqueName="[Measures]" caption="Measures"/>
    <dimension name="Merged_Table" uniqueName="[Merged_Table]" caption="Merged_Table"/>
    <dimension name="Order" uniqueName="[Order]" caption="Order"/>
    <dimension name="Products" uniqueName="[Products]" caption="Products"/>
  </dimensions>
  <measureGroups count="4">
    <measureGroup name="Customers" caption="Customers"/>
    <measureGroup name="Merged_Table" caption="Merged_Table"/>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451100115744" backgroundQuery="1" createdVersion="7" refreshedVersion="7" minRefreshableVersion="3" recordCount="0" supportSubquery="1" supportAdvancedDrill="1" xr:uid="{062C5249-D36A-40C7-A397-BD4DE2BA6506}">
  <cacheSource type="external" connectionId="5"/>
  <cacheFields count="3">
    <cacheField name="[Merged_Table].[Coffee Type].[Coffee Type]" caption="Coffee Type" numFmtId="0" hierarchy="18" level="1">
      <sharedItems count="4">
        <s v="Ara"/>
        <s v="Exc"/>
        <s v="Lib"/>
        <s v="Rob"/>
      </sharedItems>
    </cacheField>
    <cacheField name="[Measures].[Sum of Total Sales]" caption="Sum of Total Sales" numFmtId="0" hierarchy="48" level="32767"/>
    <cacheField name="[Merged_Table].[Roast Type].[Roast Type]" caption="Roast Type" numFmtId="0" hierarchy="19" level="1">
      <sharedItems containsSemiMixedTypes="0" containsNonDate="0" containsString="0"/>
    </cacheField>
  </cacheFields>
  <cacheHierarchies count="5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d_Table].[Order ID]" caption="Order ID" attribute="1" defaultMemberUniqueName="[Merged_Table].[Order ID].[All]" allUniqueName="[Merged_Table].[Order ID].[All]" dimensionUniqueName="[Merged_Table]" displayFolder="" count="0" memberValueDatatype="130" unbalanced="0"/>
    <cacheHierarchy uniqueName="[Merged_Table].[Order Date]" caption="Order Date" attribute="1" defaultMemberUniqueName="[Merged_Table].[Order Date].[All]" allUniqueName="[Merged_Table].[Order Date].[All]" dimensionUniqueName="[Merged_Table]" displayFolder="" count="0" memberValueDatatype="20" unbalanced="0"/>
    <cacheHierarchy uniqueName="[Merged_Table].[Customer ID]" caption="Customer ID" attribute="1" defaultMemberUniqueName="[Merged_Table].[Customer ID].[All]" allUniqueName="[Merged_Table].[Customer ID].[All]" dimensionUniqueName="[Merged_Table]" displayFolder="" count="0" memberValueDatatype="130" unbalanced="0"/>
    <cacheHierarchy uniqueName="[Merged_Table].[City]" caption="City" attribute="1" defaultMemberUniqueName="[Merged_Table].[City].[All]" allUniqueName="[Merged_Table].[City].[All]" dimensionUniqueName="[Merged_Table]" displayFolder="" count="0" memberValueDatatype="130" unbalanced="0"/>
    <cacheHierarchy uniqueName="[Merged_Table].[Country]" caption="Country" attribute="1" defaultMemberUniqueName="[Merged_Table].[Country].[All]" allUniqueName="[Merged_Table].[Country].[All]" dimensionUniqueName="[Merged_Table]" displayFolder="" count="0" memberValueDatatype="130" unbalanced="0"/>
    <cacheHierarchy uniqueName="[Merged_Table].[Loyalty Card]" caption="Loyalty Card" attribute="1" defaultMemberUniqueName="[Merged_Table].[Loyalty Card].[All]" allUniqueName="[Merged_Table].[Loyalty Card].[All]" dimensionUniqueName="[Merged_Table]" displayFolder="" count="2" memberValueDatatype="130" unbalanced="0"/>
    <cacheHierarchy uniqueName="[Merged_Table].[Product ID]" caption="Product ID" attribute="1" defaultMemberUniqueName="[Merged_Table].[Product ID].[All]" allUniqueName="[Merged_Table].[Product ID].[All]" dimensionUniqueName="[Merged_Table]" displayFolder="" count="0" memberValueDatatype="130" unbalanced="0"/>
    <cacheHierarchy uniqueName="[Merged_Table].[Customer Name]" caption="Customer Name" attribute="1" defaultMemberUniqueName="[Merged_Table].[Customer Name].[All]" allUniqueName="[Merged_Table].[Customer Name].[All]" dimensionUniqueName="[Merged_Table]" displayFolder="" count="0" memberValueDatatype="130" unbalanced="0"/>
    <cacheHierarchy uniqueName="[Merged_Table].[Quantity]" caption="Quantity" attribute="1" defaultMemberUniqueName="[Merged_Table].[Quantity].[All]" allUniqueName="[Merged_Table].[Quantity].[All]" dimensionUniqueName="[Merged_Table]" displayFolder="" count="0" memberValueDatatype="20" unbalanced="0"/>
    <cacheHierarchy uniqueName="[Merged_Table].[Coffee Type]" caption="Coffee Type" attribute="1" defaultMemberUniqueName="[Merged_Table].[Coffee Type].[All]" allUniqueName="[Merged_Table].[Coffee Type].[All]" dimensionUniqueName="[Merged_Table]" displayFolder="" count="2" memberValueDatatype="130" unbalanced="0">
      <fieldsUsage count="2">
        <fieldUsage x="-1"/>
        <fieldUsage x="0"/>
      </fieldsUsage>
    </cacheHierarchy>
    <cacheHierarchy uniqueName="[Merged_Table].[Roast Type]" caption="Roast Type" attribute="1" defaultMemberUniqueName="[Merged_Table].[Roast Type].[All]" allUniqueName="[Merged_Table].[Roast Type].[All]" dimensionUniqueName="[Merged_Table]" displayFolder="" count="2" memberValueDatatype="130" unbalanced="0">
      <fieldsUsage count="2">
        <fieldUsage x="-1"/>
        <fieldUsage x="2"/>
      </fieldsUsage>
    </cacheHierarchy>
    <cacheHierarchy uniqueName="[Merged_Table].[Size]" caption="Size" attribute="1" defaultMemberUniqueName="[Merged_Table].[Size].[All]" allUniqueName="[Merged_Table].[Size].[All]" dimensionUniqueName="[Merged_Table]" displayFolder="" count="0" memberValueDatatype="5" unbalanced="0"/>
    <cacheHierarchy uniqueName="[Merged_Table].[Unit Price]" caption="Unit Price" attribute="1" defaultMemberUniqueName="[Merged_Table].[Unit Price].[All]" allUniqueName="[Merged_Table].[Unit Price].[All]" dimensionUniqueName="[Merged_Table]" displayFolder="" count="0" memberValueDatatype="5" unbalanced="0"/>
    <cacheHierarchy uniqueName="[Merged_Table].[Price per 100g]" caption="Price per 100g" attribute="1" defaultMemberUniqueName="[Merged_Table].[Price per 100g].[All]" allUniqueName="[Merged_Table].[Price per 100g].[All]" dimensionUniqueName="[Merged_Table]" displayFolder="" count="0" memberValueDatatype="5" unbalanced="0"/>
    <cacheHierarchy uniqueName="[Merged_Table].[Profit]" caption="Profit" attribute="1" defaultMemberUniqueName="[Merged_Table].[Profit].[All]" allUniqueName="[Merged_Table].[Profit].[All]" dimensionUniqueName="[Merged_Table]" displayFolder="" count="0" memberValueDatatype="5" unbalanced="0"/>
    <cacheHierarchy uniqueName="[Merged_Table].[Total Sales]" caption="Total Sales" attribute="1" defaultMemberUniqueName="[Merged_Table].[Total Sales].[All]" allUniqueName="[Merged_Table].[Total Sales].[All]" dimensionUniqueName="[Merged_Table]" displayFolder="" count="0" memberValueDatatype="5" unbalanced="0"/>
    <cacheHierarchy uniqueName="[Merged_Table].[Order Date (Year)]" caption="Order Date (Year)" attribute="1" defaultMemberUniqueName="[Merged_Table].[Order Date (Year)].[All]" allUniqueName="[Merged_Table].[Order Date (Year)].[All]" dimensionUniqueName="[Merged_Table]" displayFolder="" count="2"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0" memberValueDatatype="130" unbalanced="0"/>
    <cacheHierarchy uniqueName="[Merged_Table].[Order Date (Month)]" caption="Order Date (Month)" attribute="1" defaultMemberUniqueName="[Merged_Table].[Order Date (Month)].[All]" allUniqueName="[Merged_Table].[Order Date (Month)].[All]" dimensionUniqueName="[Merged_Table]"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defaultMemberUniqueName="[Order].[Order Date].[All]" allUniqueName="[Order].[Order Date].[All]" dimensionUniqueName="[Order]" displayFolder="" count="0" memberValueDatatype="20"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0"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hidden="1">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hidden="1">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hidden="1">
      <extLst>
        <ext xmlns:x15="http://schemas.microsoft.com/office/spreadsheetml/2010/11/main" uri="{B97F6D7D-B522-45F9-BDA1-12C45D357490}">
          <x15:cacheHierarchy aggregatedColumn="11"/>
        </ext>
      </extLst>
    </cacheHierarchy>
  </cacheHierarchies>
  <kpis count="0"/>
  <dimensions count="5">
    <dimension name="Customers" uniqueName="[Customers]" caption="Customers"/>
    <dimension measure="1" name="Measures" uniqueName="[Measures]" caption="Measures"/>
    <dimension name="Merged_Table" uniqueName="[Merged_Table]" caption="Merged_Table"/>
    <dimension name="Order" uniqueName="[Order]" caption="Order"/>
    <dimension name="Products" uniqueName="[Products]" caption="Products"/>
  </dimensions>
  <measureGroups count="4">
    <measureGroup name="Customers" caption="Customers"/>
    <measureGroup name="Merged_Table" caption="Merged_Table"/>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451100810184" backgroundQuery="1" createdVersion="7" refreshedVersion="7" minRefreshableVersion="3" recordCount="0" supportSubquery="1" supportAdvancedDrill="1" xr:uid="{F140C5BB-C927-4EA8-B6E0-982C68A4C4FB}">
  <cacheSource type="external" connectionId="5"/>
  <cacheFields count="3">
    <cacheField name="[Measures].[Sum of Quantity 2]" caption="Sum of Quantity 2" numFmtId="0" hierarchy="50" level="32767"/>
    <cacheField name="[Merged_Table].[Coffee Type].[Coffee Type]" caption="Coffee Type" numFmtId="0" hierarchy="18" level="1">
      <sharedItems count="4">
        <s v="Ara"/>
        <s v="Exc"/>
        <s v="Lib"/>
        <s v="Rob"/>
      </sharedItems>
    </cacheField>
    <cacheField name="[Merged_Table].[Roast Type].[Roast Type]" caption="Roast Type" numFmtId="0" hierarchy="19" level="1">
      <sharedItems containsSemiMixedTypes="0" containsNonDate="0" containsString="0"/>
    </cacheField>
  </cacheFields>
  <cacheHierarchies count="5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d_Table].[Order ID]" caption="Order ID" attribute="1" defaultMemberUniqueName="[Merged_Table].[Order ID].[All]" allUniqueName="[Merged_Table].[Order ID].[All]" dimensionUniqueName="[Merged_Table]" displayFolder="" count="0" memberValueDatatype="130" unbalanced="0"/>
    <cacheHierarchy uniqueName="[Merged_Table].[Order Date]" caption="Order Date" attribute="1" defaultMemberUniqueName="[Merged_Table].[Order Date].[All]" allUniqueName="[Merged_Table].[Order Date].[All]" dimensionUniqueName="[Merged_Table]" displayFolder="" count="0" memberValueDatatype="20" unbalanced="0"/>
    <cacheHierarchy uniqueName="[Merged_Table].[Customer ID]" caption="Customer ID" attribute="1" defaultMemberUniqueName="[Merged_Table].[Customer ID].[All]" allUniqueName="[Merged_Table].[Customer ID].[All]" dimensionUniqueName="[Merged_Table]" displayFolder="" count="0" memberValueDatatype="130" unbalanced="0"/>
    <cacheHierarchy uniqueName="[Merged_Table].[City]" caption="City" attribute="1" defaultMemberUniqueName="[Merged_Table].[City].[All]" allUniqueName="[Merged_Table].[City].[All]" dimensionUniqueName="[Merged_Table]" displayFolder="" count="0" memberValueDatatype="130" unbalanced="0"/>
    <cacheHierarchy uniqueName="[Merged_Table].[Country]" caption="Country" attribute="1" defaultMemberUniqueName="[Merged_Table].[Country].[All]" allUniqueName="[Merged_Table].[Country].[All]" dimensionUniqueName="[Merged_Table]" displayFolder="" count="0" memberValueDatatype="130" unbalanced="0"/>
    <cacheHierarchy uniqueName="[Merged_Table].[Loyalty Card]" caption="Loyalty Card" attribute="1" defaultMemberUniqueName="[Merged_Table].[Loyalty Card].[All]" allUniqueName="[Merged_Table].[Loyalty Card].[All]" dimensionUniqueName="[Merged_Table]" displayFolder="" count="2" memberValueDatatype="130" unbalanced="0"/>
    <cacheHierarchy uniqueName="[Merged_Table].[Product ID]" caption="Product ID" attribute="1" defaultMemberUniqueName="[Merged_Table].[Product ID].[All]" allUniqueName="[Merged_Table].[Product ID].[All]" dimensionUniqueName="[Merged_Table]" displayFolder="" count="0" memberValueDatatype="130" unbalanced="0"/>
    <cacheHierarchy uniqueName="[Merged_Table].[Customer Name]" caption="Customer Name" attribute="1" defaultMemberUniqueName="[Merged_Table].[Customer Name].[All]" allUniqueName="[Merged_Table].[Customer Name].[All]" dimensionUniqueName="[Merged_Table]" displayFolder="" count="0" memberValueDatatype="130" unbalanced="0"/>
    <cacheHierarchy uniqueName="[Merged_Table].[Quantity]" caption="Quantity" attribute="1" defaultMemberUniqueName="[Merged_Table].[Quantity].[All]" allUniqueName="[Merged_Table].[Quantity].[All]" dimensionUniqueName="[Merged_Table]" displayFolder="" count="0" memberValueDatatype="20" unbalanced="0"/>
    <cacheHierarchy uniqueName="[Merged_Table].[Coffee Type]" caption="Coffee Type" attribute="1" defaultMemberUniqueName="[Merged_Table].[Coffee Type].[All]" allUniqueName="[Merged_Table].[Coffee Type].[All]" dimensionUniqueName="[Merged_Table]" displayFolder="" count="2" memberValueDatatype="130" unbalanced="0">
      <fieldsUsage count="2">
        <fieldUsage x="-1"/>
        <fieldUsage x="1"/>
      </fieldsUsage>
    </cacheHierarchy>
    <cacheHierarchy uniqueName="[Merged_Table].[Roast Type]" caption="Roast Type" attribute="1" defaultMemberUniqueName="[Merged_Table].[Roast Type].[All]" allUniqueName="[Merged_Table].[Roast Type].[All]" dimensionUniqueName="[Merged_Table]" displayFolder="" count="2" memberValueDatatype="130" unbalanced="0">
      <fieldsUsage count="2">
        <fieldUsage x="-1"/>
        <fieldUsage x="2"/>
      </fieldsUsage>
    </cacheHierarchy>
    <cacheHierarchy uniqueName="[Merged_Table].[Size]" caption="Size" attribute="1" defaultMemberUniqueName="[Merged_Table].[Size].[All]" allUniqueName="[Merged_Table].[Size].[All]" dimensionUniqueName="[Merged_Table]" displayFolder="" count="0" memberValueDatatype="5" unbalanced="0"/>
    <cacheHierarchy uniqueName="[Merged_Table].[Unit Price]" caption="Unit Price" attribute="1" defaultMemberUniqueName="[Merged_Table].[Unit Price].[All]" allUniqueName="[Merged_Table].[Unit Price].[All]" dimensionUniqueName="[Merged_Table]" displayFolder="" count="0" memberValueDatatype="5" unbalanced="0"/>
    <cacheHierarchy uniqueName="[Merged_Table].[Price per 100g]" caption="Price per 100g" attribute="1" defaultMemberUniqueName="[Merged_Table].[Price per 100g].[All]" allUniqueName="[Merged_Table].[Price per 100g].[All]" dimensionUniqueName="[Merged_Table]" displayFolder="" count="0" memberValueDatatype="5" unbalanced="0"/>
    <cacheHierarchy uniqueName="[Merged_Table].[Profit]" caption="Profit" attribute="1" defaultMemberUniqueName="[Merged_Table].[Profit].[All]" allUniqueName="[Merged_Table].[Profit].[All]" dimensionUniqueName="[Merged_Table]" displayFolder="" count="0" memberValueDatatype="5" unbalanced="0"/>
    <cacheHierarchy uniqueName="[Merged_Table].[Total Sales]" caption="Total Sales" attribute="1" defaultMemberUniqueName="[Merged_Table].[Total Sales].[All]" allUniqueName="[Merged_Table].[Total Sales].[All]" dimensionUniqueName="[Merged_Table]" displayFolder="" count="0" memberValueDatatype="5" unbalanced="0"/>
    <cacheHierarchy uniqueName="[Merged_Table].[Order Date (Year)]" caption="Order Date (Year)" attribute="1" defaultMemberUniqueName="[Merged_Table].[Order Date (Year)].[All]" allUniqueName="[Merged_Table].[Order Date (Year)].[All]" dimensionUniqueName="[Merged_Table]" displayFolder="" count="2"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0" memberValueDatatype="130" unbalanced="0"/>
    <cacheHierarchy uniqueName="[Merged_Table].[Order Date (Month)]" caption="Order Date (Month)" attribute="1" defaultMemberUniqueName="[Merged_Table].[Order Date (Month)].[All]" allUniqueName="[Merged_Table].[Order Date (Month)].[All]" dimensionUniqueName="[Merged_Table]"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defaultMemberUniqueName="[Order].[Order Date].[All]" allUniqueName="[Order].[Order Date].[All]" dimensionUniqueName="[Order]" displayFolder="" count="0" memberValueDatatype="20"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0"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hidden="1">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hidden="1">
      <extLst>
        <ext xmlns:x15="http://schemas.microsoft.com/office/spreadsheetml/2010/11/main" uri="{B97F6D7D-B522-45F9-BDA1-12C45D357490}">
          <x15:cacheHierarchy aggregatedColumn="11"/>
        </ext>
      </extLst>
    </cacheHierarchy>
  </cacheHierarchies>
  <kpis count="0"/>
  <dimensions count="5">
    <dimension name="Customers" uniqueName="[Customers]" caption="Customers"/>
    <dimension measure="1" name="Measures" uniqueName="[Measures]" caption="Measures"/>
    <dimension name="Merged_Table" uniqueName="[Merged_Table]" caption="Merged_Table"/>
    <dimension name="Order" uniqueName="[Order]" caption="Order"/>
    <dimension name="Products" uniqueName="[Products]" caption="Products"/>
  </dimensions>
  <measureGroups count="4">
    <measureGroup name="Customers" caption="Customers"/>
    <measureGroup name="Merged_Table" caption="Merged_Table"/>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335714004628" backgroundQuery="1" createdVersion="3" refreshedVersion="7" minRefreshableVersion="3" recordCount="0" supportSubquery="1" supportAdvancedDrill="1" xr:uid="{64070E3C-35BE-4FE3-BAE7-58FF3AF90D84}">
  <cacheSource type="external" connectionId="5">
    <extLst>
      <ext xmlns:x14="http://schemas.microsoft.com/office/spreadsheetml/2009/9/main" uri="{F057638F-6D5F-4e77-A914-E7F072B9BCA8}">
        <x14:sourceConnection name="ThisWorkbookDataModel"/>
      </ext>
    </extLst>
  </cacheSource>
  <cacheFields count="0"/>
  <cacheHierarchies count="5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d_Table].[Order ID]" caption="Order ID" attribute="1" defaultMemberUniqueName="[Merged_Table].[Order ID].[All]" allUniqueName="[Merged_Table].[Order ID].[All]" dimensionUniqueName="[Merged_Table]" displayFolder="" count="0" memberValueDatatype="130" unbalanced="0"/>
    <cacheHierarchy uniqueName="[Merged_Table].[Order Date]" caption="Order Date" attribute="1" defaultMemberUniqueName="[Merged_Table].[Order Date].[All]" allUniqueName="[Merged_Table].[Order Date].[All]" dimensionUniqueName="[Merged_Table]" displayFolder="" count="0" memberValueDatatype="20" unbalanced="0"/>
    <cacheHierarchy uniqueName="[Merged_Table].[Customer ID]" caption="Customer ID" attribute="1" defaultMemberUniqueName="[Merged_Table].[Customer ID].[All]" allUniqueName="[Merged_Table].[Customer ID].[All]" dimensionUniqueName="[Merged_Table]" displayFolder="" count="0" memberValueDatatype="130" unbalanced="0"/>
    <cacheHierarchy uniqueName="[Merged_Table].[City]" caption="City" attribute="1" defaultMemberUniqueName="[Merged_Table].[City].[All]" allUniqueName="[Merged_Table].[City].[All]" dimensionUniqueName="[Merged_Table]" displayFolder="" count="0" memberValueDatatype="130" unbalanced="0"/>
    <cacheHierarchy uniqueName="[Merged_Table].[Country]" caption="Country" attribute="1" defaultMemberUniqueName="[Merged_Table].[Country].[All]" allUniqueName="[Merged_Table].[Country].[All]" dimensionUniqueName="[Merged_Table]" displayFolder="" count="0" memberValueDatatype="130" unbalanced="0"/>
    <cacheHierarchy uniqueName="[Merged_Table].[Loyalty Card]" caption="Loyalty Card" attribute="1" defaultMemberUniqueName="[Merged_Table].[Loyalty Card].[All]" allUniqueName="[Merged_Table].[Loyalty Card].[All]" dimensionUniqueName="[Merged_Table]" displayFolder="" count="2" memberValueDatatype="130" unbalanced="0"/>
    <cacheHierarchy uniqueName="[Merged_Table].[Product ID]" caption="Product ID" attribute="1" defaultMemberUniqueName="[Merged_Table].[Product ID].[All]" allUniqueName="[Merged_Table].[Product ID].[All]" dimensionUniqueName="[Merged_Table]" displayFolder="" count="0" memberValueDatatype="130" unbalanced="0"/>
    <cacheHierarchy uniqueName="[Merged_Table].[Customer Name]" caption="Customer Name" attribute="1" defaultMemberUniqueName="[Merged_Table].[Customer Name].[All]" allUniqueName="[Merged_Table].[Customer Name].[All]" dimensionUniqueName="[Merged_Table]" displayFolder="" count="0" memberValueDatatype="130" unbalanced="0"/>
    <cacheHierarchy uniqueName="[Merged_Table].[Quantity]" caption="Quantity" attribute="1" defaultMemberUniqueName="[Merged_Table].[Quantity].[All]" allUniqueName="[Merged_Table].[Quantity].[All]" dimensionUniqueName="[Merged_Table]" displayFolder="" count="0" memberValueDatatype="20" unbalanced="0"/>
    <cacheHierarchy uniqueName="[Merged_Table].[Coffee Type]" caption="Coffee Type" attribute="1" defaultMemberUniqueName="[Merged_Table].[Coffee Type].[All]" allUniqueName="[Merged_Table].[Coffee Type].[All]" dimensionUniqueName="[Merged_Table]" displayFolder="" count="2" memberValueDatatype="130" unbalanced="0"/>
    <cacheHierarchy uniqueName="[Merged_Table].[Roast Type]" caption="Roast Type" attribute="1" defaultMemberUniqueName="[Merged_Table].[Roast Type].[All]" allUniqueName="[Merged_Table].[Roast Type].[All]" dimensionUniqueName="[Merged_Table]" displayFolder="" count="2" memberValueDatatype="130" unbalanced="0"/>
    <cacheHierarchy uniqueName="[Merged_Table].[Size]" caption="Size" attribute="1" defaultMemberUniqueName="[Merged_Table].[Size].[All]" allUniqueName="[Merged_Table].[Size].[All]" dimensionUniqueName="[Merged_Table]" displayFolder="" count="0" memberValueDatatype="5" unbalanced="0"/>
    <cacheHierarchy uniqueName="[Merged_Table].[Unit Price]" caption="Unit Price" attribute="1" defaultMemberUniqueName="[Merged_Table].[Unit Price].[All]" allUniqueName="[Merged_Table].[Unit Price].[All]" dimensionUniqueName="[Merged_Table]" displayFolder="" count="0" memberValueDatatype="5" unbalanced="0"/>
    <cacheHierarchy uniqueName="[Merged_Table].[Price per 100g]" caption="Price per 100g" attribute="1" defaultMemberUniqueName="[Merged_Table].[Price per 100g].[All]" allUniqueName="[Merged_Table].[Price per 100g].[All]" dimensionUniqueName="[Merged_Table]" displayFolder="" count="0" memberValueDatatype="5" unbalanced="0"/>
    <cacheHierarchy uniqueName="[Merged_Table].[Profit]" caption="Profit" attribute="1" defaultMemberUniqueName="[Merged_Table].[Profit].[All]" allUniqueName="[Merged_Table].[Profit].[All]" dimensionUniqueName="[Merged_Table]" displayFolder="" count="0" memberValueDatatype="5" unbalanced="0"/>
    <cacheHierarchy uniqueName="[Merged_Table].[Total Sales]" caption="Total Sales" attribute="1" defaultMemberUniqueName="[Merged_Table].[Total Sales].[All]" allUniqueName="[Merged_Table].[Total Sales].[All]" dimensionUniqueName="[Merged_Table]" displayFolder="" count="0" memberValueDatatype="5" unbalanced="0"/>
    <cacheHierarchy uniqueName="[Merged_Table].[Order Date (Year)]" caption="Order Date (Year)" attribute="1" defaultMemberUniqueName="[Merged_Table].[Order Date (Year)].[All]" allUniqueName="[Merged_Table].[Order Date (Year)].[All]" dimensionUniqueName="[Merged_Table]" displayFolder="" count="2"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0" memberValueDatatype="130" unbalanced="0"/>
    <cacheHierarchy uniqueName="[Merged_Table].[Order Date (Month)]" caption="Order Date (Month)" attribute="1" defaultMemberUniqueName="[Merged_Table].[Order Date (Month)].[All]" allUniqueName="[Merged_Table].[Order Date (Month)].[All]" dimensionUniqueName="[Merged_Table]"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defaultMemberUniqueName="[Order].[Order Date].[All]" allUniqueName="[Order].[Order Date].[All]" dimensionUniqueName="[Order]" displayFolder="" count="0" memberValueDatatype="20"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0"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hidden="1">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hidden="1">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6987680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421717129633" backgroundQuery="1" createdVersion="7" refreshedVersion="7" minRefreshableVersion="3" recordCount="0" supportSubquery="1" supportAdvancedDrill="1" xr:uid="{6F08C026-F6FF-427A-B573-075CD69C1A25}">
  <cacheSource type="external" connectionId="5"/>
  <cacheFields count="2">
    <cacheField name="[Merged_Table].[Loyalty Card].[Loyalty Card]" caption="Loyalty Card" numFmtId="0" hierarchy="14" level="1">
      <sharedItems count="2">
        <s v="No"/>
        <s v="Yes"/>
      </sharedItems>
    </cacheField>
    <cacheField name="[Measures].[Count of Customer ID]" caption="Count of Customer ID" numFmtId="0" hierarchy="54" level="32767"/>
  </cacheFields>
  <cacheHierarchies count="5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d_Table].[Order ID]" caption="Order ID" attribute="1" defaultMemberUniqueName="[Merged_Table].[Order ID].[All]" allUniqueName="[Merged_Table].[Order ID].[All]" dimensionUniqueName="[Merged_Table]" displayFolder="" count="0" memberValueDatatype="130" unbalanced="0"/>
    <cacheHierarchy uniqueName="[Merged_Table].[Order Date]" caption="Order Date" attribute="1" defaultMemberUniqueName="[Merged_Table].[Order Date].[All]" allUniqueName="[Merged_Table].[Order Date].[All]" dimensionUniqueName="[Merged_Table]" displayFolder="" count="0" memberValueDatatype="20" unbalanced="0"/>
    <cacheHierarchy uniqueName="[Merged_Table].[Customer ID]" caption="Customer ID" attribute="1" defaultMemberUniqueName="[Merged_Table].[Customer ID].[All]" allUniqueName="[Merged_Table].[Customer ID].[All]" dimensionUniqueName="[Merged_Table]" displayFolder="" count="0" memberValueDatatype="130" unbalanced="0"/>
    <cacheHierarchy uniqueName="[Merged_Table].[City]" caption="City" attribute="1" defaultMemberUniqueName="[Merged_Table].[City].[All]" allUniqueName="[Merged_Table].[City].[All]" dimensionUniqueName="[Merged_Table]" displayFolder="" count="0" memberValueDatatype="130" unbalanced="0"/>
    <cacheHierarchy uniqueName="[Merged_Table].[Country]" caption="Country" attribute="1" defaultMemberUniqueName="[Merged_Table].[Country].[All]" allUniqueName="[Merged_Table].[Country].[All]" dimensionUniqueName="[Merged_Table]" displayFolder="" count="0" memberValueDatatype="130" unbalanced="0"/>
    <cacheHierarchy uniqueName="[Merged_Table].[Loyalty Card]" caption="Loyalty Card" attribute="1" defaultMemberUniqueName="[Merged_Table].[Loyalty Card].[All]" allUniqueName="[Merged_Table].[Loyalty Card].[All]" dimensionUniqueName="[Merged_Table]" displayFolder="" count="2" memberValueDatatype="130" unbalanced="0">
      <fieldsUsage count="2">
        <fieldUsage x="-1"/>
        <fieldUsage x="0"/>
      </fieldsUsage>
    </cacheHierarchy>
    <cacheHierarchy uniqueName="[Merged_Table].[Product ID]" caption="Product ID" attribute="1" defaultMemberUniqueName="[Merged_Table].[Product ID].[All]" allUniqueName="[Merged_Table].[Product ID].[All]" dimensionUniqueName="[Merged_Table]" displayFolder="" count="0" memberValueDatatype="130" unbalanced="0"/>
    <cacheHierarchy uniqueName="[Merged_Table].[Customer Name]" caption="Customer Name" attribute="1" defaultMemberUniqueName="[Merged_Table].[Customer Name].[All]" allUniqueName="[Merged_Table].[Customer Name].[All]" dimensionUniqueName="[Merged_Table]" displayFolder="" count="0" memberValueDatatype="130" unbalanced="0"/>
    <cacheHierarchy uniqueName="[Merged_Table].[Quantity]" caption="Quantity" attribute="1" defaultMemberUniqueName="[Merged_Table].[Quantity].[All]" allUniqueName="[Merged_Table].[Quantity].[All]" dimensionUniqueName="[Merged_Table]" displayFolder="" count="0" memberValueDatatype="20" unbalanced="0"/>
    <cacheHierarchy uniqueName="[Merged_Table].[Coffee Type]" caption="Coffee Type" attribute="1" defaultMemberUniqueName="[Merged_Table].[Coffee Type].[All]" allUniqueName="[Merged_Table].[Coffee Type].[All]" dimensionUniqueName="[Merged_Table]" displayFolder="" count="0" memberValueDatatype="130" unbalanced="0"/>
    <cacheHierarchy uniqueName="[Merged_Table].[Roast Type]" caption="Roast Type" attribute="1" defaultMemberUniqueName="[Merged_Table].[Roast Type].[All]" allUniqueName="[Merged_Table].[Roast Type].[All]" dimensionUniqueName="[Merged_Table]" displayFolder="" count="0" memberValueDatatype="130" unbalanced="0"/>
    <cacheHierarchy uniqueName="[Merged_Table].[Size]" caption="Size" attribute="1" defaultMemberUniqueName="[Merged_Table].[Size].[All]" allUniqueName="[Merged_Table].[Size].[All]" dimensionUniqueName="[Merged_Table]" displayFolder="" count="0" memberValueDatatype="5" unbalanced="0"/>
    <cacheHierarchy uniqueName="[Merged_Table].[Unit Price]" caption="Unit Price" attribute="1" defaultMemberUniqueName="[Merged_Table].[Unit Price].[All]" allUniqueName="[Merged_Table].[Unit Price].[All]" dimensionUniqueName="[Merged_Table]" displayFolder="" count="0" memberValueDatatype="5" unbalanced="0"/>
    <cacheHierarchy uniqueName="[Merged_Table].[Price per 100g]" caption="Price per 100g" attribute="1" defaultMemberUniqueName="[Merged_Table].[Price per 100g].[All]" allUniqueName="[Merged_Table].[Price per 100g].[All]" dimensionUniqueName="[Merged_Table]" displayFolder="" count="0" memberValueDatatype="5" unbalanced="0"/>
    <cacheHierarchy uniqueName="[Merged_Table].[Profit]" caption="Profit" attribute="1" defaultMemberUniqueName="[Merged_Table].[Profit].[All]" allUniqueName="[Merged_Table].[Profit].[All]" dimensionUniqueName="[Merged_Table]" displayFolder="" count="0" memberValueDatatype="5" unbalanced="0"/>
    <cacheHierarchy uniqueName="[Merged_Table].[Total Sales]" caption="Total Sales" attribute="1" defaultMemberUniqueName="[Merged_Table].[Total Sales].[All]" allUniqueName="[Merged_Table].[Total Sales].[All]" dimensionUniqueName="[Merged_Table]" displayFolder="" count="0" memberValueDatatype="5" unbalanced="0"/>
    <cacheHierarchy uniqueName="[Merged_Table].[Order Date (Year)]" caption="Order Date (Year)" attribute="1" defaultMemberUniqueName="[Merged_Table].[Order Date (Year)].[All]" allUniqueName="[Merged_Table].[Order Date (Year)].[All]" dimensionUniqueName="[Merged_Table]" displayFolder="" count="0"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0" memberValueDatatype="130" unbalanced="0"/>
    <cacheHierarchy uniqueName="[Merged_Table].[Order Date (Month)]" caption="Order Date (Month)" attribute="1" defaultMemberUniqueName="[Merged_Table].[Order Date (Month)].[All]" allUniqueName="[Merged_Table].[Order Date (Month)].[All]" dimensionUniqueName="[Merged_Table]"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defaultMemberUniqueName="[Order].[Order Date].[All]" allUniqueName="[Order].[Order Date].[All]" dimensionUniqueName="[Order]" displayFolder="" count="0" memberValueDatatype="20"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0"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hidden="1">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hidden="1">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5">
    <dimension name="Customers" uniqueName="[Customers]" caption="Customers"/>
    <dimension measure="1" name="Measures" uniqueName="[Measures]" caption="Measures"/>
    <dimension name="Merged_Table" uniqueName="[Merged_Table]" caption="Merged_Table"/>
    <dimension name="Order" uniqueName="[Order]" caption="Order"/>
    <dimension name="Products" uniqueName="[Products]" caption="Products"/>
  </dimensions>
  <measureGroups count="4">
    <measureGroup name="Customers" caption="Customers"/>
    <measureGroup name="Merged_Table" caption="Merged_Table"/>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450145601855" backgroundQuery="1" createdVersion="7" refreshedVersion="7" minRefreshableVersion="3" recordCount="0" supportSubquery="1" supportAdvancedDrill="1" xr:uid="{C864621C-FA19-481B-BA84-BD1E4A8A278E}">
  <cacheSource type="external" connectionId="5"/>
  <cacheFields count="3">
    <cacheField name="[Measures].[Sum of Total Sales]" caption="Sum of Total Sales" numFmtId="0" hierarchy="48" level="32767"/>
    <cacheField name="[Merged_Table].[Customer ID].[Customer ID]" caption="Customer ID" numFmtId="0" hierarchy="11" level="1">
      <sharedItems count="913">
        <s v="00246-15080-LE"/>
        <s v="00256-19905-YG"/>
        <s v="00445-42781-KX"/>
        <s v="00539-42510-RY"/>
        <s v="00852-54571-WP"/>
        <s v="00886-35803-FG"/>
        <s v="00888-74814-UZ"/>
        <s v="01035-70465-UO"/>
        <s v="01282-28364-RZ"/>
        <s v="01297-94364-XH"/>
        <s v="01304-59807-OB"/>
        <s v="01338-83217-GV"/>
        <s v="01433-04270-AX"/>
        <s v="01474-63436-TP"/>
        <s v="01603-43789-TN"/>
        <s v="01811-60350-CU"/>
        <s v="01841-48191-NL"/>
        <s v="01927-46702-YT"/>
        <s v="01932-87052-KO"/>
        <s v="02002-98725-CH"/>
        <s v="02009-87294-SY"/>
        <s v="02536-18494-AQ"/>
        <s v="03010-30348-UA"/>
        <s v="03090-88267-BQ"/>
        <s v="03157-23165-UB"/>
        <s v="03384-62101-IY"/>
        <s v="03396-68805-ZC"/>
        <s v="03677-09134-BC"/>
        <s v="03917-13632-KC"/>
        <s v="03990-21586-MQ"/>
        <s v="04152-34436-IE"/>
        <s v="04317-46176-TB"/>
        <s v="04513-76520-QO"/>
        <s v="04521-04300-OK"/>
        <s v="04609-95151-XH"/>
        <s v="04666-71569-RI"/>
        <s v="04671-85591-RT"/>
        <s v="04713-57765-KR"/>
        <s v="04739-85772-QT"/>
        <s v="04921-85445-SL"/>
        <s v="05325-97750-WP"/>
        <s v="05501-86351-NX"/>
        <s v="05754-41702-FG"/>
        <s v="06058-48844-PI"/>
        <s v="06136-65250-PG"/>
        <s v="06279-72603-JE"/>
        <s v="06432-73165-ML"/>
        <s v="06488-46303-IZ"/>
        <s v="06552-04430-AG"/>
        <s v="06623-54610-HC"/>
        <s v="06624-54037-BQ"/>
        <s v="06631-86965-XP"/>
        <s v="06757-96251-UH"/>
        <s v="06812-11924-IK"/>
        <s v="06899-54551-EH"/>
        <s v="06953-94794-FB"/>
        <s v="07095-81281-NJ"/>
        <s v="07237-32539-NB"/>
        <s v="07250-63194-JO"/>
        <s v="07476-13102-NJ"/>
        <s v="07591-92789-UA"/>
        <s v="07756-71018-GU"/>
        <s v="07878-45872-CC"/>
        <s v="07972-83134-NM"/>
        <s v="07972-83748-JI"/>
        <s v="08023-52962-ET"/>
        <s v="08100-71102-HQ"/>
        <s v="08120-16183-AW"/>
        <s v="08350-81623-TF"/>
        <s v="08360-19442-GB"/>
        <s v="08405-33165-BS"/>
        <s v="08439-55669-AI"/>
        <s v="08478-75251-OG"/>
        <s v="08523-01791-TI"/>
        <s v="08613-17327-XT"/>
        <s v="08694-57330-XR"/>
        <s v="08743-09057-OO"/>
        <s v="08847-29858-HN"/>
        <s v="08909-77713-CG"/>
        <s v="08934-65581-ZI"/>
        <s v="08946-56610-IH"/>
        <s v="09020-56774-GU"/>
        <s v="09171-42203-EB"/>
        <s v="09540-70637-EV"/>
        <s v="09595-95726-OV"/>
        <s v="09667-09231-YM"/>
        <s v="09668-23340-IC"/>
        <s v="09818-59895-EH"/>
        <s v="09960-34242-LZ"/>
        <s v="10074-20104-NN"/>
        <s v="10138-31681-SD"/>
        <s v="10142-55267-YO"/>
        <s v="10204-31464-SA"/>
        <s v="10225-91535-AI"/>
        <s v="10637-45522-ID"/>
        <s v="10725-45724-CO"/>
        <s v="10728-17633-ST"/>
        <s v="11212-69985-ZJ"/>
        <s v="11263-86515-VU"/>
        <s v="11349-55147-SN"/>
        <s v="11408-81032-UR"/>
        <s v="11550-78378-GE"/>
        <s v="11621-09964-ID"/>
        <s v="11729-74102-XB"/>
        <s v="11812-00461-KH"/>
        <s v="11932-85629-CU"/>
        <s v="12018-75670-EU"/>
        <s v="12190-25421-WM"/>
        <s v="12299-30914-NG"/>
        <s v="12444-05174-OO"/>
        <s v="12607-75113-UV"/>
        <s v="12715-05198-QU"/>
        <s v="12729-50170-JE"/>
        <s v="12743-00952-KO"/>
        <s v="12747-63766-EU"/>
        <s v="12839-56537-TQ"/>
        <s v="12997-41076-FQ"/>
        <s v="13082-41034-PD"/>
        <s v="13181-04387-LI"/>
        <s v="13321-57602-GK"/>
        <s v="13324-78688-MI"/>
        <s v="13366-78506-KP"/>
        <s v="13404-39127-WQ"/>
        <s v="13441-34686-SW"/>
        <s v="13549-65017-VE"/>
        <s v="13561-92774-WP"/>
        <s v="13654-85265-IL"/>
        <s v="13694-25001-LX"/>
        <s v="13736-92418-JS"/>
        <s v="14103-58987-ZU"/>
        <s v="14121-20527-OJ"/>
        <s v="14158-30713-OB"/>
        <s v="14204-14186-LA"/>
        <s v="14264-41252-SL"/>
        <s v="14298-02150-KH"/>
        <s v="14307-87663-KB"/>
        <s v="14398-43114-RV"/>
        <s v="14640-87215-BK"/>
        <s v="14756-18321-CL"/>
        <s v="14888-85625-TM"/>
        <s v="15064-65241-HB"/>
        <s v="15380-76513-PS"/>
        <s v="15395-90855-VB"/>
        <s v="15405-60469-TM"/>
        <s v="15456-29250-RU"/>
        <s v="15673-18812-IU"/>
        <s v="15764-22559-ZT"/>
        <s v="15770-27099-GX"/>
        <s v="15776-91507-GT"/>
        <s v="15958-25089-OS"/>
        <s v="16046-34805-ZF"/>
        <s v="16106-36039-QS"/>
        <s v="16123-07017-TY"/>
        <s v="16358-63919-CE"/>
        <s v="16385-11286-NX"/>
        <s v="16545-76328-JY"/>
        <s v="16809-16936-WF"/>
        <s v="16880-78077-FB"/>
        <s v="16982-35708-BZ"/>
        <s v="17005-82030-EA"/>
        <s v="17088-16989-PL"/>
        <s v="17488-65879-XL"/>
        <s v="17503-27693-ZH"/>
        <s v="17514-94165-RJ"/>
        <s v="17572-27091-AA"/>
        <s v="17649-28133-PY"/>
        <s v="17670-51384-MA"/>
        <s v="17775-77072-PP"/>
        <s v="17816-67941-ZS"/>
        <s v="18082-74419-QH"/>
        <s v="18275-73980-KL"/>
        <s v="18293-78136-MN"/>
        <s v="18366-65239-WF"/>
        <s v="18551-80943-YQ"/>
        <s v="18570-80998-ZS"/>
        <s v="18684-73088-YL"/>
        <s v="18741-72071-PP"/>
        <s v="19017-95853-EK"/>
        <s v="19196-09748-DB"/>
        <s v="19383-33606-PW"/>
        <s v="19413-02045-CG"/>
        <s v="19485-98072-PS"/>
        <s v="19524-21432-XP"/>
        <s v="19597-91185-CM"/>
        <s v="19755-55847-VW"/>
        <s v="19820-29285-FD"/>
        <s v="19821-05175-WZ"/>
        <s v="19849-12926-QF"/>
        <s v="20118-28138-QD"/>
        <s v="20203-03950-FY"/>
        <s v="20236-42322-CM"/>
        <s v="20236-64364-QL"/>
        <s v="20256-54689-LO"/>
        <s v="20259-47723-AC"/>
        <s v="20260-32948-EB"/>
        <s v="21125-22134-PX"/>
        <s v="21134-81676-FR"/>
        <s v="21141-12455-VB"/>
        <s v="21177-40725-CF"/>
        <s v="21240-83132-SP"/>
        <s v="21403-49423-PD"/>
        <s v="21617-79890-DD"/>
        <s v="21798-04171-XC"/>
        <s v="21889-94615-WT"/>
        <s v="21907-75962-VB"/>
        <s v="22107-86640-SB"/>
        <s v="22221-71106-JD"/>
        <s v="22305-40299-CY"/>
        <s v="22349-47389-GY"/>
        <s v="22503-52799-MI"/>
        <s v="22721-63196-UJ"/>
        <s v="22725-79522-GP"/>
        <s v="22832-98538-RB"/>
        <s v="23039-93032-FN"/>
        <s v="23187-65750-HZ"/>
        <s v="23243-92649-RY"/>
        <s v="23446-47798-ID"/>
        <s v="23473-41001-CD"/>
        <s v="23600-98432-ME"/>
        <s v="23779-10274-KN"/>
        <s v="23806-46781-OU"/>
        <s v="23941-30203-MO"/>
        <s v="24010-66714-HW"/>
        <s v="24040-20817-QB"/>
        <s v="24155-79322-EQ"/>
        <s v="24344-88599-PP"/>
        <s v="24669-76297-SF"/>
        <s v="24689-69376-XX"/>
        <s v="24766-58139-GT"/>
        <s v="24825-51803-CQ"/>
        <s v="24845-36117-TI"/>
        <s v="24891-77957-LU"/>
        <s v="24972-55878-KX"/>
        <s v="25181-97933-UX"/>
        <s v="25331-13794-SB"/>
        <s v="25473-43727-BY"/>
        <s v="25504-41681-WA"/>
        <s v="25514-23938-IQ"/>
        <s v="25544-84179-QC"/>
        <s v="25598-77476-CB"/>
        <s v="25729-68859-UA"/>
        <s v="25754-33191-ZI"/>
        <s v="26103-41504-IB"/>
        <s v="26248-84194-FI"/>
        <s v="26295-44907-DK"/>
        <s v="26314-66792-VP"/>
        <s v="26333-67911-OL"/>
        <s v="26822-19510-SD"/>
        <s v="27132-68907-RC"/>
        <s v="27226-53717-SY"/>
        <s v="27493-46921-TZ"/>
        <s v="27517-43747-YD"/>
        <s v="27536-28463-NJ"/>
        <s v="27702-50024-XC"/>
        <s v="27723-45097-MH"/>
        <s v="27878-42224-QF"/>
        <s v="27930-59250-JT"/>
        <s v="28121-11641-UA"/>
        <s v="28158-93383-CK"/>
        <s v="28279-78469-YW"/>
        <s v="28300-14355-GF"/>
        <s v="28327-84469-ND"/>
        <s v="28476-04082-GR"/>
        <s v="28699-16256-XV"/>
        <s v="28728-47861-TZ"/>
        <s v="28932-49296-TM"/>
        <s v="29050-93691-TS"/>
        <s v="29051-27555-GD"/>
        <s v="29060-75856-UI"/>
        <s v="29102-40100-TZ"/>
        <s v="29129-60664-KO"/>
        <s v="29581-13303-VB"/>
        <s v="29588-35679-RG"/>
        <s v="29808-89098-XD"/>
        <s v="29814-01459-RC"/>
        <s v="29851-36402-UX"/>
        <s v="30373-66619-CB"/>
        <s v="30381-64762-NG"/>
        <s v="30585-48726-BK"/>
        <s v="30844-91890-ZA"/>
        <s v="31245-81098-PJ"/>
        <s v="31582-23562-FM"/>
        <s v="31587-92570-HL"/>
        <s v="31599-82152-AD"/>
        <s v="31613-41626-KX"/>
        <s v="31715-98714-OO"/>
        <s v="31798-95707-NR"/>
        <s v="32031-49093-KE"/>
        <s v="32038-81174-JF"/>
        <s v="32058-76765-ZL"/>
        <s v="32070-55528-UG"/>
        <s v="32291-18308-YZ"/>
        <s v="32481-61533-ZJ"/>
        <s v="32622-54551-UC"/>
        <s v="32638-38620-AX"/>
        <s v="32743-78448-KT"/>
        <s v="32900-82606-BO"/>
        <s v="32928-18158-OW"/>
        <s v="32948-34398-HC"/>
        <s v="33000-22405-LO"/>
        <s v="33011-52383-BA"/>
        <s v="33269-10023-CO"/>
        <s v="33555-01585-RP"/>
        <s v="34015-31593-JC"/>
        <s v="34136-36674-OM"/>
        <s v="34317-87258-HQ"/>
        <s v="34419-18068-AG"/>
        <s v="34546-70516-LR"/>
        <s v="34570-99384-AF"/>
        <s v="34665-62561-AU"/>
        <s v="34666-76738-SQ"/>
        <s v="34704-83143-KS"/>
        <s v="34786-30419-XY"/>
        <s v="34927-68586-ZV"/>
        <s v="35058-04550-VC"/>
        <s v="35099-13971-JI"/>
        <s v="35256-12529-FT"/>
        <s v="35367-50483-AR"/>
        <s v="35442-75769-PL"/>
        <s v="36021-61205-DF"/>
        <s v="36078-91009-WU"/>
        <s v="36192-07175-XC"/>
        <s v="36572-91896-PP"/>
        <s v="36605-83052-WB"/>
        <s v="36769-16558-SX"/>
        <s v="37078-56703-AF"/>
        <s v="37177-68797-ON"/>
        <s v="37182-54930-XC"/>
        <s v="37191-12203-MX"/>
        <s v="37238-52421-JJ"/>
        <s v="37274-08534-FM"/>
        <s v="37397-05992-VO"/>
        <s v="37430-29579-HD"/>
        <s v="37445-17791-NQ"/>
        <s v="37490-01572-JW"/>
        <s v="37651-47492-NC"/>
        <s v="37762-09530-MP"/>
        <s v="38387-64959-WW"/>
        <s v="38487-01549-MV"/>
        <s v="38536-98293-JZ"/>
        <s v="38890-22576-UI"/>
        <s v="38972-89678-ZM"/>
        <s v="38978-59582-JP"/>
        <s v="39011-18412-GR"/>
        <s v="39019-13649-CL"/>
        <s v="39123-12846-YJ"/>
        <s v="39181-35745-WH"/>
        <s v="39193-51770-FM"/>
        <s v="39276-95489-XV"/>
        <s v="39396-12890-PE"/>
        <s v="39457-62611-YK"/>
        <s v="39528-19971-OR"/>
        <s v="39582-35773-ZJ"/>
        <s v="39789-43945-IV"/>
        <s v="39919-06540-ZI"/>
        <s v="40172-12000-AU"/>
        <s v="40180-22940-QB"/>
        <s v="40214-03678-GU"/>
        <s v="40226-52317-IO"/>
        <s v="40414-26467-VE"/>
        <s v="40535-56770-UM"/>
        <s v="40560-18556-YE"/>
        <s v="40600-58915-WZ"/>
        <s v="40780-22081-LX"/>
        <s v="40946-22090-FP"/>
        <s v="40959-32642-DN"/>
        <s v="41054-59693-XE"/>
        <s v="41252-45992-VS"/>
        <s v="41486-52502-QQ"/>
        <s v="41505-42181-EF"/>
        <s v="41611-34336-WT"/>
        <s v="41899-00283-VK"/>
        <s v="42179-95059-DO"/>
        <s v="42466-87067-DT"/>
        <s v="42770-36274-QA"/>
        <s v="43014-53743-XK"/>
        <s v="43074-00987-PB"/>
        <s v="43155-71724-XP"/>
        <s v="43439-94003-DW"/>
        <s v="43452-18035-DH"/>
        <s v="43605-12616-YH"/>
        <s v="43606-83072-OA"/>
        <s v="43974-44760-QI"/>
        <s v="44220-00348-MB"/>
        <s v="44494-89923-UW"/>
        <s v="44530-75983-OD"/>
        <s v="44601-51441-BH"/>
        <s v="44699-43836-UH"/>
        <s v="44708-78241-DF"/>
        <s v="44799-09711-XW"/>
        <s v="44865-58249-RY"/>
        <s v="44932-34838-RM"/>
        <s v="44981-99666-XB"/>
        <s v="45089-52817-WN"/>
        <s v="45190-08727-NV"/>
        <s v="45315-50206-DK"/>
        <s v="45666-86771-EH"/>
        <s v="45899-92796-EI"/>
        <s v="46242-54946-ZW"/>
        <s v="46296-42617-OQ"/>
        <s v="46431-09298-OU"/>
        <s v="46478-42970-EM"/>
        <s v="46560-73885-PJ"/>
        <s v="46681-78850-ZW"/>
        <s v="46818-20198-GB"/>
        <s v="46859-14212-FI"/>
        <s v="46885-00260-TL"/>
        <s v="46959-60474-LT"/>
        <s v="46963-10322-ZA"/>
        <s v="47011-57815-HJ"/>
        <s v="47268-50127-XY"/>
        <s v="47355-97488-XS"/>
        <s v="47386-50743-FG"/>
        <s v="47493-68564-YM"/>
        <s v="47725-34771-FJ"/>
        <s v="47939-53158-LS"/>
        <s v="48090-06534-HI"/>
        <s v="48203-23480-UB"/>
        <s v="48389-71976-JB"/>
        <s v="48418-60841-CC"/>
        <s v="48419-02347-XP"/>
        <s v="48464-99723-HK"/>
        <s v="48497-29281-FE"/>
        <s v="48544-90737-AZ"/>
        <s v="48553-69225-VX"/>
        <s v="48582-05061-RY"/>
        <s v="48675-07824-HJ"/>
        <s v="48854-01899-FN"/>
        <s v="48873-84433-PN"/>
        <s v="49012-12987-QT"/>
        <s v="49084-44492-OJ"/>
        <s v="49231-44455-IC"/>
        <s v="49315-21985-BB"/>
        <s v="49401-45041-ZU"/>
        <s v="49412-86877-VY"/>
        <s v="49480-85909-DG"/>
        <s v="49530-25460-RW"/>
        <s v="49612-33852-CN"/>
        <s v="49667-96708-JL"/>
        <s v="49671-11547-WG"/>
        <s v="49860-68865-AB"/>
        <s v="49888-39458-PF"/>
        <s v="49894-06550-OQ"/>
        <s v="50124-88608-EO"/>
        <s v="50238-24377-ZS"/>
        <s v="50384-52703-LA"/>
        <s v="50449-80974-BZ"/>
        <s v="50705-17295-NK"/>
        <s v="50924-94200-SQ"/>
        <s v="51114-51191-EW"/>
        <s v="51277-93873-RP"/>
        <s v="51427-89175-QJ"/>
        <s v="51432-27169-KN"/>
        <s v="51466-52850-AG"/>
        <s v="51497-50894-WU"/>
        <s v="51738-61457-RS"/>
        <s v="51901-35210-UI"/>
        <s v="51940-02669-OR"/>
        <s v="51971-70393-QM"/>
        <s v="52098-80103-FD"/>
        <s v="52143-35672-JF"/>
        <s v="52151-75971-YY"/>
        <s v="52316-30571-GD"/>
        <s v="52374-27313-IV"/>
        <s v="52798-46508-HP"/>
        <s v="53035-99701-WG"/>
        <s v="53086-67334-KT"/>
        <s v="53120-45532-KL"/>
        <s v="53386-94266-LJ"/>
        <s v="53414-73391-CR"/>
        <s v="53486-73919-BQ"/>
        <s v="53631-24432-SY"/>
        <s v="53667-91553-LT"/>
        <s v="53683-35977-KI"/>
        <s v="53729-30320-XZ"/>
        <s v="53751-57560-CN"/>
        <s v="53809-98498-SN"/>
        <s v="53817-13148-RK"/>
        <s v="53864-36201-FG"/>
        <s v="53893-01719-CL"/>
        <s v="53971-49906-PZ"/>
        <s v="54004-04664-AA"/>
        <s v="54387-64897-XC"/>
        <s v="54462-58311-YF"/>
        <s v="54597-57004-QM"/>
        <s v="54619-08558-ZU"/>
        <s v="54722-76431-EX"/>
        <s v="54798-14109-HC"/>
        <s v="54810-81899-HL"/>
        <s v="54904-18397-UD"/>
        <s v="55232-81621-BX"/>
        <s v="55265-75151-AK"/>
        <s v="55374-03175-IA"/>
        <s v="55409-07759-YG"/>
        <s v="55427-08059-DF"/>
        <s v="55515-37571-RS"/>
        <s v="55621-06130-SA"/>
        <s v="55864-37682-GQ"/>
        <s v="55871-61935-MF"/>
        <s v="55915-19477-MK"/>
        <s v="55989-39849-WO"/>
        <s v="56060-17602-RG"/>
        <s v="56248-75861-JX"/>
        <s v="56450-21890-HK"/>
        <s v="56891-86662-UY"/>
        <s v="56991-05510-PR"/>
        <s v="57145-03803-ZL"/>
        <s v="57145-31023-FK"/>
        <s v="57192-13428-PL"/>
        <s v="57235-92842-DK"/>
        <s v="57360-46846-NS"/>
        <s v="57504-13456-UO"/>
        <s v="57611-05522-ST"/>
        <s v="57808-90533-UE"/>
        <s v="57837-15577-YK"/>
        <s v="57976-33535-WK"/>
        <s v="58118-22461-GC"/>
        <s v="58443-95866-YO"/>
        <s v="58511-10548-ZU"/>
        <s v="58559-08254-UY"/>
        <s v="58638-01029-CB"/>
        <s v="58689-55264-VK"/>
        <s v="58690-31815-VY"/>
        <s v="58816-74064-TF"/>
        <s v="58916-61837-QH"/>
        <s v="59081-87231-VP"/>
        <s v="59122-08794-WT"/>
        <s v="59205-20324-NB"/>
        <s v="59367-30821-ZQ"/>
        <s v="59480-02795-IU"/>
        <s v="59572-41990-XY"/>
        <s v="59741-90220-OW"/>
        <s v="59771-90302-OF"/>
        <s v="59971-35626-YJ"/>
        <s v="60004-62976-NI"/>
        <s v="60121-12432-VU"/>
        <s v="60221-67036-TD"/>
        <s v="60255-12579-PZ"/>
        <s v="60308-06944-GS"/>
        <s v="60357-65386-RD"/>
        <s v="60370-41934-IF"/>
        <s v="60378-26473-FE"/>
        <s v="60512-78550-WS"/>
        <s v="60748-46813-DZ"/>
        <s v="60799-92593-CX"/>
        <s v="60973-72562-DQ"/>
        <s v="61021-27840-ZN"/>
        <s v="61253-98356-VD"/>
        <s v="61302-06948-EH"/>
        <s v="61323-91967-GG"/>
        <s v="61437-83623-PZ"/>
        <s v="61513-27752-FA"/>
        <s v="61600-55136-UM"/>
        <s v="61809-87758-LJ"/>
        <s v="61954-61462-RJ"/>
        <s v="62173-15287-CU"/>
        <s v="62246-99443-HF"/>
        <s v="62483-50867-OM"/>
        <s v="62494-09113-RP"/>
        <s v="62588-82624-II"/>
        <s v="62682-27930-PD"/>
        <s v="62741-01322-HU"/>
        <s v="62839-56723-CH"/>
        <s v="62863-81239-DT"/>
        <s v="62923-29397-KX"/>
        <s v="62979-53167-ML"/>
        <s v="63025-62939-AN"/>
        <s v="63112-10870-LC"/>
        <s v="63411-51758-QC"/>
        <s v="63499-24884-PP"/>
        <s v="63787-96257-TQ"/>
        <s v="63985-64148-MG"/>
        <s v="64395-74865-WF"/>
        <s v="64418-01720-VW"/>
        <s v="64435-53100-WM"/>
        <s v="64439-27325-LG"/>
        <s v="64481-42546-II"/>
        <s v="64815-54078-HH"/>
        <s v="64845-00270-NO"/>
        <s v="64852-04619-XZ"/>
        <s v="64875-71224-UI"/>
        <s v="64896-18468-BT"/>
        <s v="64897-79178-MH"/>
        <s v="64918-67725-MN"/>
        <s v="64965-78386-MY"/>
        <s v="64988-20636-XQ"/>
        <s v="65223-29612-CB"/>
        <s v="65552-60476-KY"/>
        <s v="65732-22589-OW"/>
        <s v="66028-99867-WJ"/>
        <s v="66044-25298-TA"/>
        <s v="66070-30559-WI"/>
        <s v="66240-46962-IO"/>
        <s v="66308-13503-KD"/>
        <s v="66408-53777-VE"/>
        <s v="66458-91190-YC"/>
        <s v="66508-21373-OQ"/>
        <s v="66527-94478-PB"/>
        <s v="66580-33745-OQ"/>
        <s v="66708-26678-QK"/>
        <s v="66776-88682-RG"/>
        <s v="66794-66795-VW"/>
        <s v="66806-41795-MX"/>
        <s v="66976-43829-YG"/>
        <s v="67010-92988-CT"/>
        <s v="67052-76184-CB"/>
        <s v="67204-04870-LG"/>
        <s v="67285-75317-XI"/>
        <s v="67388-17544-XX"/>
        <s v="67423-10113-LM"/>
        <s v="67743-54817-UT"/>
        <s v="67847-82662-TE"/>
        <s v="67953-79896-AC"/>
        <s v="68044-89277-ML"/>
        <s v="68239-74809-TF"/>
        <s v="68346-14810-UA"/>
        <s v="68412-11126-YJ"/>
        <s v="68555-89840-GZ"/>
        <s v="68605-21835-UF"/>
        <s v="68810-07329-EU"/>
        <s v="68894-91205-MP"/>
        <s v="68946-40750-LK"/>
        <s v="69037-66822-DW"/>
        <s v="69171-65646-UC"/>
        <s v="69207-93422-CQ"/>
        <s v="69215-90789-DL"/>
        <s v="69374-08133-RI"/>
        <s v="69410-04668-MA"/>
        <s v="69411-48470-ID"/>
        <s v="69443-77665-QW"/>
        <s v="69503-12127-YD"/>
        <s v="69529-07533-CV"/>
        <s v="69533-84907-FA"/>
        <s v="69761-61146-KD"/>
        <s v="69779-40609-RS"/>
        <s v="69904-02729-YS"/>
        <s v="69958-32065-SW"/>
        <s v="70089-27418-UJ"/>
        <s v="70140-82812-KD"/>
        <s v="70290-38099-GB"/>
        <s v="70451-38048-AH"/>
        <s v="70567-65133-CN"/>
        <s v="70624-19112-AO"/>
        <s v="70631-33225-MZ"/>
        <s v="70879-00984-FJ"/>
        <s v="71003-85639-HB"/>
        <s v="71034-49694-CS"/>
        <s v="71364-35210-HS"/>
        <s v="71749-05400-CN"/>
        <s v="71769-10219-IM"/>
        <s v="71891-51101-VQ"/>
        <s v="72028-63343-SU"/>
        <s v="72072-33025-SD"/>
        <s v="72164-90254-EJ"/>
        <s v="72233-08665-IP"/>
        <s v="72282-40594-RX"/>
        <s v="72320-29738-EB"/>
        <s v="72463-75685-MV"/>
        <s v="72524-06410-KD"/>
        <s v="72778-50968-UQ"/>
        <s v="73017-69644-MS"/>
        <s v="73284-01385-SJ"/>
        <s v="73346-85564-JB"/>
        <s v="73431-39823-UP"/>
        <s v="73564-98204-EY"/>
        <s v="73647-66148-VM"/>
        <s v="73699-93557-FZ"/>
        <s v="73759-17258-KA"/>
        <s v="73799-04749-BM"/>
        <s v="74126-88836-KA"/>
        <s v="74330-29286-RO"/>
        <s v="74415-50873-FC"/>
        <s v="74671-55639-TU"/>
        <s v="74940-09646-MU"/>
        <s v="75006-89922-VW"/>
        <s v="75156-80911-YT"/>
        <s v="75419-92838-TI"/>
        <s v="75443-07820-DZ"/>
        <s v="75716-12782-SS"/>
        <s v="75961-20170-RD"/>
        <s v="75977-30364-AY"/>
        <s v="75986-98864-EZ"/>
        <s v="76005-95461-CI"/>
        <s v="76060-30540-LB"/>
        <s v="76192-13390-HZ"/>
        <s v="76209-39601-ZR"/>
        <s v="76239-90137-UQ"/>
        <s v="76263-95145-GJ"/>
        <s v="76293-30918-DQ"/>
        <s v="76319-80715-II"/>
        <s v="76447-50326-IC"/>
        <s v="76499-89100-JQ"/>
        <s v="76534-45229-SG"/>
        <s v="76624-72205-CK"/>
        <s v="76664-37050-DT"/>
        <s v="76730-63769-ND"/>
        <s v="76930-61689-CH"/>
        <s v="76948-43532-JS"/>
        <s v="77043-48851-HG"/>
        <s v="77131-58092-GE"/>
        <s v="77154-45038-IH"/>
        <s v="77175-09826-SF"/>
        <s v="77192-72145-RG"/>
        <s v="77284-34297-YY"/>
        <s v="77343-52608-FF"/>
        <s v="77408-43873-RS"/>
        <s v="77421-46059-RY"/>
        <s v="77634-13918-GJ"/>
        <s v="77657-61366-FY"/>
        <s v="77746-08153-PM"/>
        <s v="77828-66867-KH"/>
        <s v="77869-81373-AY"/>
        <s v="77876-28498-HI"/>
        <s v="77877-11993-QH"/>
        <s v="78012-56878-UB"/>
        <s v="78050-20355-DI"/>
        <s v="78224-60622-KH"/>
        <s v="78226-97287-JI"/>
        <s v="78570-76770-LB"/>
        <s v="78786-77449-RQ"/>
        <s v="79058-02767-CP"/>
        <s v="79216-73157-TE"/>
        <s v="79420-11075-MY"/>
        <s v="79436-73011-MM"/>
        <s v="79463-01597-FQ"/>
        <s v="79814-23626-JR"/>
        <s v="79825-17822-UH"/>
        <s v="79857-78167-KO"/>
        <s v="80179-44620-WN"/>
        <s v="80247-70000-HT"/>
        <s v="80310-92912-JA"/>
        <s v="80444-58185-FX"/>
        <s v="80454-42225-FT"/>
        <s v="80463-43913-WZ"/>
        <s v="80467-17137-TO"/>
        <s v="80541-38332-BP"/>
        <s v="80640-45811-LB"/>
        <s v="80896-38819-DW"/>
        <s v="81414-81273-DK"/>
        <s v="81431-12577-VD"/>
        <s v="81744-27332-RR"/>
        <s v="81861-66046-SU"/>
        <s v="82246-82543-DW"/>
        <s v="82300-88786-UE"/>
        <s v="82458-87830-JE"/>
        <s v="82718-93677-XO"/>
        <s v="82872-34456-LJ"/>
        <s v="82990-92703-IX"/>
        <s v="83105-86631-IU"/>
        <s v="83163-65741-IH"/>
        <s v="83308-82257-UN"/>
        <s v="83490-88357-LJ"/>
        <s v="83543-79246-ON"/>
        <s v="83731-53280-YC"/>
        <s v="83737-56117-JE"/>
        <s v="83833-46106-ZC"/>
        <s v="83844-95908-RX"/>
        <s v="83895-90735-XH"/>
        <s v="83947-45528-ET"/>
        <s v="84033-80762-EQ"/>
        <s v="84045-66771-SL"/>
        <s v="84057-45461-AH"/>
        <s v="84074-28110-OV"/>
        <s v="84132-22322-QT"/>
        <s v="84260-39432-ML"/>
        <s v="84269-49816-ML"/>
        <s v="84340-73931-VV"/>
        <s v="84405-83364-DG"/>
        <s v="84466-22864-CE"/>
        <s v="84493-71314-WX"/>
        <s v="84641-67384-TD"/>
        <s v="84761-40784-SV"/>
        <s v="84996-26826-DK"/>
        <s v="85425-33494-HQ"/>
        <s v="85589-17020-CX"/>
        <s v="85634-61759-ND"/>
        <s v="85851-78384-DM"/>
        <s v="86071-79238-CX"/>
        <s v="86100-33488-WP"/>
        <s v="86110-83695-YS"/>
        <s v="86144-10144-CB"/>
        <s v="86437-17399-FK"/>
        <s v="86447-02699-UT"/>
        <s v="86504-96610-BH"/>
        <s v="86561-91660-RB"/>
        <s v="86579-92122-OC"/>
        <s v="86646-65810-TD"/>
        <s v="86686-37462-CK"/>
        <s v="86757-52367-ON"/>
        <s v="86768-91598-FA"/>
        <s v="86779-84838-EJ"/>
        <s v="86881-41559-OR"/>
        <s v="86991-53901-AT"/>
        <s v="87049-37901-FU"/>
        <s v="87223-37422-SK"/>
        <s v="87242-18006-IR"/>
        <s v="87519-68847-ZG"/>
        <s v="87602-55754-VN"/>
        <s v="87688-42420-TO"/>
        <s v="87726-16941-QW"/>
        <s v="87858-83734-RK"/>
        <s v="87979-56781-YV"/>
        <s v="88060-50676-MV"/>
        <s v="88116-12604-TE"/>
        <s v="88167-57964-PH"/>
        <s v="88420-46464-XE"/>
        <s v="88446-59251-SQ"/>
        <s v="88574-37083-WX"/>
        <s v="88593-59934-VU"/>
        <s v="88992-49081-AT"/>
        <s v="89115-11966-VF"/>
        <s v="89208-74646-UK"/>
        <s v="89292-52335-YZ"/>
        <s v="89422-58281-FD"/>
        <s v="89442-35633-HJ"/>
        <s v="89490-75361-AF"/>
        <s v="89574-96203-EP"/>
        <s v="89646-21249-OH"/>
        <s v="89711-56688-GG"/>
        <s v="89714-19856-WX"/>
        <s v="89757-51438-HX"/>
        <s v="90123-01967-KS"/>
        <s v="90123-70970-NY"/>
        <s v="90285-56295-PO"/>
        <s v="90305-50099-SV"/>
        <s v="90312-11148-LA"/>
        <s v="90392-73338-BC"/>
        <s v="90440-62727-HI"/>
        <s v="90533-82440-EE"/>
        <s v="90767-92589-LV"/>
        <s v="90816-65619-LM"/>
        <s v="90882-88130-KQ"/>
        <s v="90940-63327-DJ"/>
        <s v="90961-35603-RP"/>
        <s v="90985-89807-RW"/>
        <s v="90993-98984-JK"/>
        <s v="91074-60023-IP"/>
        <s v="91181-19412-RQ"/>
        <s v="91190-84826-IQ"/>
        <s v="91460-04823-BX"/>
        <s v="91465-84526-IJ"/>
        <s v="91509-62250-GN"/>
        <s v="91513-75657-PH"/>
        <s v="91654-79216-IC"/>
        <s v="91809-58808-TV"/>
        <s v="91829-99544-DS"/>
        <s v="91895-55605-LS"/>
        <s v="92048-47813-QB"/>
        <s v="92204-96636-BS"/>
        <s v="92227-49331-QR"/>
        <s v="92599-58687-CS"/>
        <s v="92753-50029-SD"/>
        <s v="92793-68332-NR"/>
        <s v="92926-08470-YS"/>
        <s v="92976-19453-DT"/>
        <s v="93046-67561-AY"/>
        <s v="93047-98331-DD"/>
        <s v="93224-71517-WV"/>
        <s v="93405-51204-UW"/>
        <s v="93417-12322-YB"/>
        <s v="93676-95250-XJ"/>
        <s v="93809-05424-MG"/>
        <s v="93812-74772-MV"/>
        <s v="93832-04799-ID"/>
        <s v="94058-95794-IJ"/>
        <s v="94091-86957-HX"/>
        <s v="94447-35885-HK"/>
        <s v="94525-76037-JP"/>
        <s v="94526-79230-GZ"/>
        <s v="94573-61802-PH"/>
        <s v="94840-49457-UD"/>
        <s v="95152-82155-VQ"/>
        <s v="95342-88311-SF"/>
        <s v="95351-96177-QV"/>
        <s v="95399-57205-HI"/>
        <s v="95424-67020-AP"/>
        <s v="95875-73336-RG"/>
        <s v="96042-27290-EQ"/>
        <s v="96112-42558-EA"/>
        <s v="96116-24737-LV"/>
        <s v="96434-50068-DZ"/>
        <s v="96446-62142-EN"/>
        <s v="96503-31833-CW"/>
        <s v="96516-97464-MF"/>
        <s v="96544-91644-IT"/>
        <s v="96612-41722-VJ"/>
        <s v="96762-10814-DA"/>
        <s v="96836-09258-RI"/>
        <s v="96849-52854-CR"/>
        <s v="97005-25609-CQ"/>
        <s v="97152-03355-IW"/>
        <s v="97201-58870-WB"/>
        <s v="97655-45555-LI"/>
        <s v="97741-98924-KT"/>
        <s v="97855-54761-IS"/>
        <s v="98185-92775-KT"/>
        <s v="98430-37820-UV"/>
        <s v="98476-63654-CG"/>
        <s v="98536-88616-FF"/>
        <s v="98573-41811-EQ"/>
        <s v="98636-90072-YE"/>
        <s v="98661-69719-VI"/>
        <s v="98918-34330-GY"/>
        <s v="98921-82417-GN"/>
        <s v="99144-98314-GN"/>
        <s v="99358-65399-TC"/>
        <s v="99421-80253-UI"/>
        <s v="99562-88650-YF"/>
        <s v="99643-51048-IQ"/>
        <s v="99735-44927-OL"/>
        <s v="99869-55718-UU"/>
        <s v="99899-54612-NX"/>
        <s v="99978-56910-BN"/>
      </sharedItems>
    </cacheField>
    <cacheField name="[Merged_Table].[Customer Name].[Customer Name]" caption="Customer Name" numFmtId="0" hierarchy="16" level="1">
      <sharedItems count="913">
        <s v="Abba Pummell"/>
        <s v="Abbe Thys"/>
        <s v="Abigail Tolworthy"/>
        <s v="Abraham Coleman"/>
        <s v="Abrahan Mussen"/>
        <s v="Adele McFayden"/>
        <s v="Adelheid Gladhill"/>
        <s v="Adelice Isabell"/>
        <s v="Adham Greenhead"/>
        <s v="Adolphe Treherne"/>
        <s v="Adora Roubert"/>
        <s v="Adorne Gregoratti"/>
        <s v="Adrian Swaine"/>
        <s v="Adriana Lazarus"/>
        <s v="Adrianne Vairow"/>
        <s v="Agnes Adamides"/>
        <s v="Ailene Nesfield"/>
        <s v="Ailey Brash"/>
        <s v="Alberta Balsdone"/>
        <s v="Alberto Hutchinson"/>
        <s v="Alexa Sizey"/>
        <s v="Alexina Randals"/>
        <s v="Alf Housaman"/>
        <s v="Alfy Snowding"/>
        <s v="Alica Kift"/>
        <s v="Alikee Carryer"/>
        <s v="Alisha Hulburt"/>
        <s v="Alisun Baudino"/>
        <s v="Allis Wilmore"/>
        <s v="Almeria Burgett"/>
        <s v="Aloisia Allner"/>
        <s v="Alon Pllu"/>
        <s v="Alric Darth"/>
        <s v="Alva Filipczak"/>
        <s v="Alvis Elwin"/>
        <s v="Ambrosio Weinmann"/>
        <s v="Ameline Snazle"/>
        <s v="Ami Arnow"/>
        <s v="Amii Gallyon"/>
        <s v="Amity Chatto"/>
        <s v="Anabelle Hutchens"/>
        <s v="Ancell Fendt"/>
        <s v="Andie Rudram"/>
        <s v="Andrej Havick"/>
        <s v="Angelia Cleyburn"/>
        <s v="Angelia Cockrem"/>
        <s v="Angie Rizzetti"/>
        <s v="Anjanette Goldie"/>
        <s v="Annabel Antuk"/>
        <s v="Annabella Danzey"/>
        <s v="Annadiane Dykes"/>
        <s v="Annetta Brentnall"/>
        <s v="Annie Campsall"/>
        <s v="Anny Mundford"/>
        <s v="Anselma Attwater"/>
        <s v="Anson Iddison"/>
        <s v="Antone Harrold"/>
        <s v="Antonius Lewry"/>
        <s v="Arabella Fransewich"/>
        <s v="Araldo Bilbrook"/>
        <s v="Archambault Gillard"/>
        <s v="Arda Curley"/>
        <s v="Ardith Chill"/>
        <s v="Arel De Lasci"/>
        <s v="Arlana Ferrea"/>
        <s v="Arleen Braidman"/>
        <s v="Ashbey Tomaszewski"/>
        <s v="Astrix Kitchingham"/>
        <s v="Aube Follett"/>
        <s v="Audra Kelston"/>
        <s v="Auguste Rizon"/>
        <s v="Augustin Waterhouse"/>
        <s v="Aurea Corradino"/>
        <s v="Aurelia Burgwin"/>
        <s v="Aurlie McCarl"/>
        <s v="Avrit Davidowsky"/>
        <s v="Babb Pollins"/>
        <s v="Bar O' Mahony"/>
        <s v="Barnett Sillis"/>
        <s v="Barney Chisnell"/>
        <s v="Barrett Gudde"/>
        <s v="Barrie Fallowes"/>
        <s v="Bartholemy Flaherty"/>
        <s v="Baudoin Alldridge"/>
        <s v="Baxy Cargen"/>
        <s v="Bayard Wellan"/>
        <s v="Bear Gaish"/>
        <s v="Bearnard Wardell"/>
        <s v="Becca Ableson"/>
        <s v="Becky Semkins"/>
        <s v="Bee Fattorini"/>
        <s v="Beitris Keaveney"/>
        <s v="Beltran Mathon"/>
        <s v="Belvia Umpleby"/>
        <s v="Benedetto Gozzett"/>
        <s v="Benedikta Paumier"/>
        <s v="Benn Checci"/>
        <s v="Berkly Imrie"/>
        <s v="Bertine Byrd"/>
        <s v="Berty Beelby"/>
        <s v="Beryl Osborn"/>
        <s v="Beryle Cottier"/>
        <s v="Beryle Kenwell"/>
        <s v="Bette-ann Munden"/>
        <s v="Betti Lacasa"/>
        <s v="Bettina Leffek"/>
        <s v="Betty Fominov"/>
        <s v="Bidget Tremellier"/>
        <s v="Billy Neiland"/>
        <s v="Birgit Domange"/>
        <s v="Blake Kelloway"/>
        <s v="Blancha McAmish"/>
        <s v="Bo Kindley"/>
        <s v="Bob Giannazzi"/>
        <s v="Bobbe Castagneto"/>
        <s v="Bobbe Piggott"/>
        <s v="Bobbe Renner"/>
        <s v="Bobby Folomkin"/>
        <s v="Bobinette Hindsberg"/>
        <s v="Borg Daile"/>
        <s v="Boyce Tarte"/>
        <s v="Boyd Bett"/>
        <s v="Bram Revel"/>
        <s v="Bran Sterke"/>
        <s v="Brendan Grece"/>
        <s v="Brenn Dundredge"/>
        <s v="Brice Romera"/>
        <s v="Brittani Thoresbie"/>
        <s v="Broderick McGilvra"/>
        <s v="Brook Drage"/>
        <s v="Bunny Naulls"/>
        <s v="Burnard Bartholin"/>
        <s v="Byram Mergue"/>
        <s v="Byron Acarson"/>
        <s v="Caddric Atcheson"/>
        <s v="Caddric Krzysztofiak"/>
        <s v="Cam Jewster"/>
        <s v="Camellia Kid"/>
        <s v="Carlie Harce"/>
        <s v="Carlie Linskill"/>
        <s v="Carmelita Thowes"/>
        <s v="Carmina Hubbuck"/>
        <s v="Carney Clemencet"/>
        <s v="Carolann Beine"/>
        <s v="Carolee Winchcombe"/>
        <s v="Casi Gwinnett"/>
        <s v="Cassie Pinkerton"/>
        <s v="Catarina Donn"/>
        <s v="Catharine Scoines"/>
        <s v="Cece Inker"/>
        <s v="Cecil Weatherall"/>
        <s v="Cecily Stebbings"/>
        <s v="Celestia Dolohunty"/>
        <s v="Celia Bakeup"/>
        <s v="Celie MacCourt"/>
        <s v="Chad Miguel"/>
        <s v="Chaddie Bennie"/>
        <s v="Chance Rowthorn"/>
        <s v="Channa Belamy"/>
        <s v="Chantal Mersh"/>
        <s v="Charin Maplethorp"/>
        <s v="Charin Penwarden"/>
        <s v="Charis Crosier"/>
        <s v="Charlean Keave"/>
        <s v="Charmane Denys"/>
        <s v="Chester Clowton"/>
        <s v="Chiarra Shalders"/>
        <s v="Chickie Ragless"/>
        <s v="Chloette Bernardot"/>
        <s v="Chloris Sorrell"/>
        <s v="Chris Croster"/>
        <s v="Christel Speak"/>
        <s v="Christoffer O' Shea"/>
        <s v="Christopher Grieveson"/>
        <s v="Chrisy Blofeld"/>
        <s v="Chuck Kendrick"/>
        <s v="Cindra Burling"/>
        <s v="Cissiee Raisbeck"/>
        <s v="Claiborne Feye"/>
        <s v="Claiborne Mottram"/>
        <s v="Claudell Ayre"/>
        <s v="Claudetta Rushe"/>
        <s v="Claudie Weond"/>
        <s v="Clayton Kingwell"/>
        <s v="Clement Vasiliev"/>
        <s v="Cleopatra Goodrum"/>
        <s v="Cletis Giacomazzo"/>
        <s v="Cleve Blowfelde"/>
        <s v="Cobby Cromwell"/>
        <s v="Codi Littrell"/>
        <s v="Cody Verissimo"/>
        <s v="Colene Elgey"/>
        <s v="Conchita Bryde"/>
        <s v="Connor Heaviside"/>
        <s v="Conny Gheraldi"/>
        <s v="Constance Halfhide"/>
        <s v="Constanta Hatfull"/>
        <s v="Cordi Switsur"/>
        <s v="Cordy Odgaard"/>
        <s v="Corine Drewett"/>
        <s v="Corinna Catcheside"/>
        <s v="Corney Curme"/>
        <s v="Cornie Venour"/>
        <s v="Correy Bourner"/>
        <s v="Correy Cottingham"/>
        <s v="Corrie Wass"/>
        <s v="Cortney Gibbonson"/>
        <s v="Cos Fluin"/>
        <s v="Courtney Pallant"/>
        <s v="Craggy Bril"/>
        <s v="Cristina Aleixo"/>
        <s v="Culley Farris"/>
        <s v="Currey MacAllister"/>
        <s v="Cybill Graddell"/>
        <s v="Dael Camilletti"/>
        <s v="Dagny Kornel"/>
        <s v="Dalia Eburah"/>
        <s v="Dallas Yarham"/>
        <s v="Daniel Heinonen"/>
        <s v="Darby Dummer"/>
        <s v="Darcy Lochran"/>
        <s v="Darice Heaford"/>
        <s v="Darn Penquet"/>
        <s v="Darrin Tingly"/>
        <s v="Daryn Cassius"/>
        <s v="Daryn Dibley"/>
        <s v="Davida Caro"/>
        <s v="De Drewitt"/>
        <s v="Deana Staite"/>
        <s v="Delainey Kiddy"/>
        <s v="Dell Daveridge"/>
        <s v="Dell Gut"/>
        <s v="Delmar Beasant"/>
        <s v="Demetris Micheli"/>
        <s v="Denny O' Ronan"/>
        <s v="Denyse O'Calleran"/>
        <s v="Deonne Shortall"/>
        <s v="Derick Snow"/>
        <s v="Derrek Allpress"/>
        <s v="Desdemona Eye"/>
        <s v="Devan Crownshaw"/>
        <s v="Devland Gritton"/>
        <s v="Devon Magowan"/>
        <s v="Devy Bulbrook"/>
        <s v="Diane-marie Wincer"/>
        <s v="Dianne Chardin"/>
        <s v="Dick Drinkall"/>
        <s v="Diena Peetermann"/>
        <s v="Dinah Crutcher"/>
        <s v="Dionne Skyner"/>
        <s v="Doll Beauchamp"/>
        <s v="Dollie Gadsden"/>
        <s v="Dolores Duffie"/>
        <s v="Dom Milella"/>
        <s v="Domeniga Duke"/>
        <s v="Don Flintiff"/>
        <s v="Donalt Sangwin"/>
        <s v="Donavon Fowle"/>
        <s v="Donica Bonhome"/>
        <s v="Donna Baskeyfied"/>
        <s v="Donnie Hedlestone"/>
        <s v="Donny Fries"/>
        <s v="Doralin Baison"/>
        <s v="Dorelia Bury"/>
        <s v="Dorette Hinemoor"/>
        <s v="Dorey Sopper"/>
        <s v="Dorian Vizor"/>
        <s v="Dorie de la Tremoille"/>
        <s v="Dorotea Hollyman"/>
        <s v="Dottie Rallin"/>
        <s v="Dottie Tift"/>
        <s v="Drake Jevon"/>
        <s v="Duky Phizackerly"/>
        <s v="Dyanna Aizikovitz"/>
        <s v="Eal D'Ambrogio"/>
        <s v="Eddi Sedgebeer"/>
        <s v="Edeline Edney"/>
        <s v="Edin Mathe"/>
        <s v="Edin Yantsurev"/>
        <s v="Effie Yurkov"/>
        <s v="Elden Andriessen"/>
        <s v="Elizabet Aizikowitz"/>
        <s v="Elka Windress"/>
        <s v="Elna Grise"/>
        <s v="Elonore Goodings"/>
        <s v="Elonore Joliffe"/>
        <s v="Elsbeth Westerman"/>
        <s v="Else Langcaster"/>
        <s v="Elvina Angel"/>
        <s v="Elysee Sketch"/>
        <s v="Emalee Rolin"/>
        <s v="Emiline Galgey"/>
        <s v="Emiline Priddis"/>
        <s v="Emlynne Heining"/>
        <s v="Emlynne Laird"/>
        <s v="Emlynne Palfrey"/>
        <s v="Emmaline Rasmus"/>
        <s v="Enriqueta Ixor"/>
        <s v="Ericka Tripp"/>
        <s v="Ermin Beeble"/>
        <s v="Erny Stenyng"/>
        <s v="Ethel Ryles"/>
        <s v="Ethelda Hobbing"/>
        <s v="Eustace Stenton"/>
        <s v="Eveleen Bletsor"/>
        <s v="Evelina Dacca"/>
        <s v="Evy Wilsone"/>
        <s v="Ewell Hanby"/>
        <s v="Faber Eilhart"/>
        <s v="Fanchette Parlot"/>
        <s v="Fanchon Haughian"/>
        <s v="Fanny Flanagan"/>
        <s v="Faunie Brigham"/>
        <s v="Felecia Dodgson"/>
        <s v="Felice Miell"/>
        <s v="Felicia Jecock"/>
        <s v="Feliks Babber"/>
        <s v="Felita Dauney"/>
        <s v="Felita Eshmade"/>
        <s v="Ferdie Tourry"/>
        <s v="Fernando Sulman"/>
        <s v="Ferrell Ferber"/>
        <s v="Fielding Keinrat"/>
        <s v="Filip Antcliffe"/>
        <s v="Fleur Parres"/>
        <s v="Florinda Matusovsky"/>
        <s v="Flory Crumpe"/>
        <s v="Flynn Antony"/>
        <s v="Foster Constance"/>
        <s v="Francesco Dressel"/>
        <s v="Franny Kienlein"/>
        <s v="Frans Habbergham"/>
        <s v="Fransisco Malecky"/>
        <s v="Freda Hollows"/>
        <s v="Freeland Missenden"/>
        <s v="Friederike Drysdale"/>
        <s v="Gabey Cogan"/>
        <s v="Gabie Tweed"/>
        <s v="Gabriel Starcks"/>
        <s v="Gaile Goggin"/>
        <s v="Gale Croysdale"/>
        <s v="Gale Heindrick"/>
        <s v="Gallard Gatheral"/>
        <s v="Gardy Dimitriou"/>
        <s v="Gaspar McGavin"/>
        <s v="Gay Eilhersen"/>
        <s v="Gay Rizzello"/>
        <s v="Geneva Standley"/>
        <s v="Geoffrey Siuda"/>
        <s v="Georgena Bentjens"/>
        <s v="Gerard Pirdy"/>
        <s v="Gerardo Schonfeld"/>
        <s v="Giacobo Skingle"/>
        <s v="Giana Tonnesen"/>
        <s v="Gilberto Cornier"/>
        <s v="Giordano Lorenzin"/>
        <s v="Gladi Ducker"/>
        <s v="Glory Clemon"/>
        <s v="Gnni Cheeke"/>
        <s v="Godfry Poinsett"/>
        <s v="Goldie Wynes"/>
        <s v="Gonzales Cicculi"/>
        <s v="Gothart Bamfield"/>
        <s v="Graeme Whitehead"/>
        <s v="Gran Sibray"/>
        <s v="Granger Fantham"/>
        <s v="Granger Smallcombe"/>
        <s v="Granville Alberts"/>
        <s v="Grazia Oats"/>
        <s v="Gregg Hawkyens"/>
        <s v="Gregorius Kislingbury"/>
        <s v="Gregorius Trengrove"/>
        <s v="Grete Holborn"/>
        <s v="Guenevere Ruggen"/>
        <s v="Gunilla Lynch"/>
        <s v="Gussy Broadbear"/>
        <s v="Gustaf Ciccotti"/>
        <s v="Guthrey Petracci"/>
        <s v="Gwenni Ratt"/>
        <s v="Hadley Reuven"/>
        <s v="Hailee Radbone"/>
        <s v="Hall Ranner"/>
        <s v="Hally Lorait"/>
        <s v="Hamish MacSherry"/>
        <s v="Hamish Skeech"/>
        <s v="Hamlen Pallister"/>
        <s v="Harland Trematick"/>
        <s v="Hartley Mattioli"/>
        <s v="Harwilll Bishell"/>
        <s v="Haslett Jodrelle"/>
        <s v="Hatty Dovydenas"/>
        <s v="Hayward Goulter"/>
        <s v="Hazel Iacopini"/>
        <s v="Hazel Saill"/>
        <s v="Heall Perris"/>
        <s v="Heda Fromant"/>
        <s v="Helaina Rainforth"/>
        <s v="Helli Petroulis"/>
        <s v="Heloise Zeal"/>
        <s v="Henderson Crowne"/>
        <s v="Herbie Peppard"/>
        <s v="Hermann Larvor"/>
        <s v="Herta Layne"/>
        <s v="Hetti Measures"/>
        <s v="Hetti Penson"/>
        <s v="Hewet Synnot"/>
        <s v="Hildegarde Brangan"/>
        <s v="Hillel Mairs"/>
        <s v="Homer Dulany"/>
        <s v="Hussein Olliff"/>
        <s v="Hy Zanetto"/>
        <s v="Ibby Charters"/>
        <s v="Ilaire Sprakes"/>
        <s v="Ilka Gurnee"/>
        <s v="Ilysa Whapple"/>
        <s v="Ingamar Eberlein"/>
        <s v="Ingeberg Mulliner"/>
        <s v="Ingelbert Hotchkin"/>
        <s v="Inger Bouldon"/>
        <s v="Innis Renhard"/>
        <s v="Iorgo Kleinert"/>
        <s v="Ira Sjostrom"/>
        <s v="Irv Hay"/>
        <s v="Irvine Phillpot"/>
        <s v="Isa Blazewicz"/>
        <s v="Isac Jesper"/>
        <s v="Isahella Hagland"/>
        <s v="Isidore Hussey"/>
        <s v="Isis Hessel"/>
        <s v="Isis Pikett"/>
        <s v="Itch Norquoy"/>
        <s v="Izaak Primak"/>
        <s v="Jacinthe Balsillie"/>
        <s v="Jackquelin Chugg"/>
        <s v="Jacquelyn Maha"/>
        <s v="Jaimie Hatz"/>
        <s v="Jami Redholes"/>
        <s v="Jammie Cloke"/>
        <s v="Janella Eden"/>
        <s v="Janella Millett"/>
        <s v="Janeva Edinboro"/>
        <s v="Janifer Bagot"/>
        <s v="Jany Rudeforth"/>
        <s v="Jaquenette Skentelbery"/>
        <s v="Jarred Camillo"/>
        <s v="Jarret Toye"/>
        <s v="Jasper Sisneros"/>
        <s v="Javier Causnett"/>
        <s v="Javier Kopke"/>
        <s v="Jed Kennicott"/>
        <s v="Jeffrey Dufaire"/>
        <s v="Jemimah Ethelston"/>
        <s v="Jennica Tewelson"/>
        <s v="Jennifer Rangall"/>
        <s v="Jennifer Wilkisson"/>
        <s v="Jeno Capey"/>
        <s v="Jeno Druitt"/>
        <s v="Jereme Gippes"/>
        <s v="Jermaine Branchett"/>
        <s v="Jessica McNess"/>
        <s v="Jewelle Shenton"/>
        <s v="Jilly Dreng"/>
        <s v="Jimmy Dymoke"/>
        <s v="Joceline Reddoch"/>
        <s v="Jocko Pray"/>
        <s v="Jodee Caldicott"/>
        <s v="Joey Jefferys"/>
        <s v="Johna Bluck"/>
        <s v="Johnath Fairebrother"/>
        <s v="Jordana Halden"/>
        <s v="Jorge Bettison"/>
        <s v="Josefina Ferens"/>
        <s v="Joshuah Awdry"/>
        <s v="Judd De Leek"/>
        <s v="Jule Deehan"/>
        <s v="Julio Armytage"/>
        <s v="Julius Mccaull"/>
        <s v="Kacy Canto"/>
        <s v="Kaela Nottram"/>
        <s v="Kaja Loxton"/>
        <s v="Kameko Philbrick"/>
        <s v="Kandace Cragell"/>
        <s v="Kandy Heddan"/>
        <s v="Kari Swede"/>
        <s v="Karl Imorts"/>
        <s v="Karlan Karby"/>
        <s v="Karry Flanders"/>
        <s v="Karylin Huddart"/>
        <s v="Katerina Melloi"/>
        <s v="Kathleen Diable"/>
        <s v="Keefer Cake"/>
        <s v="Ken Lestrange"/>
        <s v="Kendra Backshell"/>
        <s v="Kendra Glison"/>
        <s v="Kenton Wetherick"/>
        <s v="Kerr Patise"/>
        <s v="Ketty Bromehead"/>
        <s v="Kevan Grinsted"/>
        <s v="Kienan Ferson"/>
        <s v="Kienan Scholard"/>
        <s v="Killian Osler"/>
        <s v="Kim Kemery"/>
        <s v="Kimberli Mustchin"/>
        <s v="Kipper Boorn"/>
        <s v="Kippie Marrison"/>
        <s v="Kiri Avramow"/>
        <s v="Kizzie Warman"/>
        <s v="Klarika Egglestone"/>
        <s v="Konstantine Thoumasson"/>
        <s v="Koralle Heads"/>
        <s v="Koren Ferretti"/>
        <s v="Koressa O'Geneay"/>
        <s v="Kris O'Cullen"/>
        <s v="Krissie Hammett"/>
        <s v="Kristos Streight"/>
        <s v="Kylie Mowat"/>
        <s v="Kynthia Berick"/>
        <s v="Lacee Burtenshaw"/>
        <s v="Lacee Tanti"/>
        <s v="Lamond Gheeraert"/>
        <s v="Laryssa Benediktovich"/>
        <s v="Laurence Ellingham"/>
        <s v="Lauritz Ledgley"/>
        <s v="Lawrence Pratt"/>
        <s v="Layne Imason"/>
        <s v="Leesa Flaonier"/>
        <s v="Leia Kernan"/>
        <s v="Lem Pennacci"/>
        <s v="Lemuel Rignold"/>
        <s v="Lenci Haggerstone"/>
        <s v="Lenette Dwerryhouse"/>
        <s v="Lenka Rushmer"/>
        <s v="Lenore Messenbird"/>
        <s v="Leonie Cullrford"/>
        <s v="Leonore Francisco"/>
        <s v="Leontine Rubrow"/>
        <s v="Leta Clarricoates"/>
        <s v="Lewes Danes"/>
        <s v="Lexie Mallan"/>
        <s v="Lind Conyers"/>
        <s v="Lindon Agnolo"/>
        <s v="Lindy Uttermare"/>
        <s v="Linn Alaway"/>
        <s v="Linus Flippelli"/>
        <s v="Lisa Goodger"/>
        <s v="Livy Lathleiff"/>
        <s v="Llywellyn Oscroft"/>
        <s v="Lora Dukes"/>
        <s v="Lorelei Nardoni"/>
        <s v="Lorenzo Yeoland"/>
        <s v="Lorianne Kyneton"/>
        <s v="Lorin Guerrazzi"/>
        <s v="Lothaire Mizzi"/>
        <s v="Lowell Keenleyside"/>
        <s v="Loydie Langlais"/>
        <s v="Lucienne Scargle"/>
        <s v="Lukas Whittlesee"/>
        <s v="Lyell Murch"/>
        <s v="Lyn Entwistle"/>
        <s v="Lyndsey MacManus"/>
        <s v="Lyndsey Megany"/>
        <s v="Lynnea Danton"/>
        <s v="Lyon Ibert"/>
        <s v="Mab Blakemore"/>
        <s v="Madelaine Sharples"/>
        <s v="Madelene Prinn"/>
        <s v="Mag Armistead"/>
        <s v="Maggy Baistow"/>
        <s v="Maggy Harby"/>
        <s v="Mahala Ludwell"/>
        <s v="Maisie Sarvar"/>
        <s v="Maitilde Boxill"/>
        <s v="Mallory Shrimpling"/>
        <s v="Malynda Glawsop"/>
        <s v="Malynda Purbrick"/>
        <s v="Man Fright"/>
        <s v="Manuel Darrigoe"/>
        <s v="Mar McIver"/>
        <s v="Margarette Sterland"/>
        <s v="Margie Palleske"/>
        <s v="Marguerite Graves"/>
        <s v="Marianna Vedmore"/>
        <s v="Marie-jeanne Redgrave"/>
        <s v="Marja Urion"/>
        <s v="Marjorie Yoxen"/>
        <s v="Marlena Howsden"/>
        <s v="Marne Mingey"/>
        <s v="Marris Grcic"/>
        <s v="Martie Brimilcombe"/>
        <s v="Marty Kidstoun"/>
        <s v="Marty Scholl"/>
        <s v="Marvin Gundry"/>
        <s v="Marvin Malloy"/>
        <s v="Mathew Goulter"/>
        <s v="Mathilda Matiasek"/>
        <s v="Maurie Bartol"/>
        <s v="Maxim McParland"/>
        <s v="Meade Birkin"/>
        <s v="Melania Beadle"/>
        <s v="Melli Brockway"/>
        <s v="Mellisa Mebes"/>
        <s v="Melodie OIlier"/>
        <s v="Melosa Kippen"/>
        <s v="Melvin Wharfe"/>
        <s v="Mercedes Acott"/>
        <s v="Merell Zanazzi"/>
        <s v="Merrel Steptow"/>
        <s v="Merrile Cobbledick"/>
        <s v="Michale Delves"/>
        <s v="Micki Fero"/>
        <s v="Milty Middis"/>
        <s v="Mina Elstone"/>
        <s v="Mindy Bogey"/>
        <s v="Minetta Ackrill"/>
        <s v="Minette Whellans"/>
        <s v="Minni Alabaster"/>
        <s v="Minny Chamberlayne"/>
        <s v="Miran Doidge"/>
        <s v="Mitch Attwool"/>
        <s v="Modesty MacConnechie"/>
        <s v="Mohandis Spurden"/>
        <s v="Monica Fearon"/>
        <s v="Monique Canty"/>
        <s v="Mord Meriet"/>
        <s v="Mordy Van Der Vlies"/>
        <s v="Morgen Seson"/>
        <s v="Morly Rocks"/>
        <s v="Morna Hansed"/>
        <s v="Mozelle Calcutt"/>
        <s v="Muffin Yallop"/>
        <s v="Murdock Hame"/>
        <s v="Murielle Lorinez"/>
        <s v="Myles Seawright"/>
        <s v="Myrle Dearden"/>
        <s v="Nadeen Broomer"/>
        <s v="Nalani Pirrone"/>
        <s v="Nanine McCarthy"/>
        <s v="Nannie Naseby"/>
        <s v="Nanny Izhakov"/>
        <s v="Nanny Lush"/>
        <s v="Nat Saleway"/>
        <s v="Natal Vigrass"/>
        <s v="Nataniel Helkin"/>
        <s v="Nathan Sictornes"/>
        <s v="Nathaniel Bloxland"/>
        <s v="Natka Leethem"/>
        <s v="Nealson Cuttler"/>
        <s v="Neely Broadberrie"/>
        <s v="Nelie Garnson"/>
        <s v="Nertie Poolman"/>
        <s v="Neville Piatto"/>
        <s v="Nevins Glowacz"/>
        <s v="Nevsa Fields"/>
        <s v="Nick Brakespear"/>
        <s v="Nickey Dimbleby"/>
        <s v="Nickey Youles"/>
        <s v="Nicko Corps"/>
        <s v="Nicky Ayris"/>
        <s v="Nico Hubert"/>
        <s v="Nicolas Aiton"/>
        <s v="Nicolina Jenny"/>
        <s v="Niels Leake"/>
        <s v="Nissie Rudland"/>
        <s v="Noak Wyvill"/>
        <s v="Noam Climance"/>
        <s v="Nobe Buney"/>
        <s v="Noel Chisholm"/>
        <s v="Nona Linklater"/>
        <s v="Noni Furber"/>
        <s v="Norene Magauran"/>
        <s v="Odelia Skerme"/>
        <s v="Odille Thynne"/>
        <s v="Olag Baudassi"/>
        <s v="Oran Colbeck"/>
        <s v="Orazio Comber"/>
        <s v="Orbadiah Duny"/>
        <s v="Orion Dyott"/>
        <s v="Orland Tadman"/>
        <s v="Orly Ryland"/>
        <s v="Osbert Robins"/>
        <s v="Osmund Clausen-Thue"/>
        <s v="Othello Syseland"/>
        <s v="Pall Redford"/>
        <s v="Pammi Endacott"/>
        <s v="Paola Brydell"/>
        <s v="Parker Tofful"/>
        <s v="Parsifal Metrick"/>
        <s v="Patrice Trobe"/>
        <s v="Patsy Vasilenko"/>
        <s v="Paula Denis"/>
        <s v="Paulie Fonzone"/>
        <s v="Paulo Yea"/>
        <s v="Pen Wye"/>
        <s v="Perice Eberz"/>
        <s v="Perkin Stonner"/>
        <s v="Perry Lyfield"/>
        <s v="Petey Kingsbury"/>
        <s v="Peyter Lauritzen"/>
        <s v="Peyter Matignon"/>
        <s v="Philipa Petrushanko"/>
        <s v="Phyllys Ormerod"/>
        <s v="Pippo Witherington"/>
        <s v="Portie Cutchie"/>
        <s v="Pren Bess"/>
        <s v="Pru Durban"/>
        <s v="Queenie Veel"/>
        <s v="Quinn Parsons"/>
        <s v="Quintina Heavyside"/>
        <s v="Quinton Fouracres"/>
        <s v="Rachelle Elizabeth"/>
        <s v="Rafaela Treacher"/>
        <s v="Rafferty Pursglove"/>
        <s v="Raleigh Lepere"/>
        <s v="Ramon Cheak"/>
        <s v="Rana Sharer"/>
        <s v="Randal Longfield"/>
        <s v="Ransell McKall"/>
        <s v="Raphaela Schankelborg"/>
        <s v="Rasia Jacquemard"/>
        <s v="Raynor McGilvary"/>
        <s v="Rea Offell"/>
        <s v="Read Cutts"/>
        <s v="Reamonn Aynold"/>
        <s v="Rebeka Worg"/>
        <s v="Redd Simao"/>
        <s v="Reese Lidgey"/>
        <s v="Reggie Thickpenny"/>
        <s v="Reggis Pracy"/>
        <s v="Reinaldos Kirtley"/>
        <s v="Rem Furman"/>
        <s v="Reube Cawley"/>
        <s v="Reynolds Crookshanks"/>
        <s v="Rhetta Elnaugh"/>
        <s v="Rhetta Zywicki"/>
        <s v="Rhianon Broxup"/>
        <s v="Rhodie Strathern"/>
        <s v="Rhona Lequeux"/>
        <s v="Rickey Readie"/>
        <s v="Rickie Faltin"/>
        <s v="Rikki Tomkowicz"/>
        <s v="Rivy Farington"/>
        <s v="Rochette Huscroft"/>
        <s v="Rod Gowdie"/>
        <s v="Rodger Raven"/>
        <s v="Rodolfo Willoway"/>
        <s v="Romain Avrashin"/>
        <s v="Ronda Pyson"/>
        <s v="Rosaleen Scholar"/>
        <s v="Rosaline McLae"/>
        <s v="Roxie Deaconson"/>
        <s v="Roxine Drivers"/>
        <s v="Rozele Relton"/>
        <s v="Rudiger Di Bartolomeo"/>
        <s v="Rudy Farquharson"/>
        <s v="Rufus Flear"/>
        <s v="Russell Donet"/>
        <s v="Rutger Pithcock"/>
        <s v="Ruy Cancellieri"/>
        <s v="Ryann Stickler"/>
        <s v="Sacha Bruun"/>
        <s v="Sada Roseborough"/>
        <s v="Salomo Cushworth"/>
        <s v="Samuele Ales0"/>
        <s v="Samuele Klaaassen"/>
        <s v="Sarajane Potter"/>
        <s v="Saree Ellesworth"/>
        <s v="Sarette Ducarel"/>
        <s v="Say Risborough"/>
        <s v="Scarlett Oliffe"/>
        <s v="Sean Lorenzetti"/>
        <s v="Selene Shales"/>
        <s v="Selia Ragles"/>
        <s v="Selle Scurrer"/>
        <s v="Selma McMillian"/>
        <s v="Serena Earley"/>
        <s v="Shannon List"/>
        <s v="Sharity Wickens"/>
        <s v="Sharl Southerill"/>
        <s v="Sharona Danilchik"/>
        <s v="Shawnee Critchlow"/>
        <s v="Shay Couronne"/>
        <s v="Shaylynn Lobe"/>
        <s v="Shelley Gehring"/>
        <s v="Shelley Titley"/>
        <s v="Shelli De Banke"/>
        <s v="Shelli Keynd"/>
        <s v="Sheppard Yann"/>
        <s v="Sherman Mewrcik"/>
        <s v="Shermy Moseby"/>
        <s v="Shirleen Welds"/>
        <s v="Shirlene Edmondson"/>
        <s v="Sibella Rushbrooke"/>
        <s v="Sidney Gawen"/>
        <s v="Sigfrid Busch"/>
        <s v="Silas Deehan"/>
        <s v="Silvan McShea"/>
        <s v="Silvana Northeast"/>
        <s v="Silvanus Enefer"/>
        <s v="Silvio Iorizzi"/>
        <s v="Silvio Strase"/>
        <s v="Sim Pamphilon"/>
        <s v="Simone Capon"/>
        <s v="Sinclare Edsell"/>
        <s v="Skelly Dolohunty"/>
        <s v="Skipton Morrall"/>
        <s v="Sky Farnish"/>
        <s v="Skylar Jeyness"/>
        <s v="Sloan Diviny"/>
        <s v="Spencer Wastell"/>
        <s v="Stacy Pickworth"/>
        <s v="Stan Barribal"/>
        <s v="Stanford Rodliff"/>
        <s v="Stanislaus Gilroy"/>
        <s v="Stanislaus Valsler"/>
        <s v="Stanly Keets"/>
        <s v="Starr Arpin"/>
        <s v="Stearne Count"/>
        <s v="Stevana Woodham"/>
        <s v="Suzanna Bollam"/>
        <s v="Sylas Jennaroy"/>
        <s v="Tallie felip"/>
        <s v="Tamarah Fero"/>
        <s v="Tammie Drynan"/>
        <s v="Tani Taffarello"/>
        <s v="Tania Craggs"/>
        <s v="Tawnya Menary"/>
        <s v="Teddi Crowthe"/>
        <s v="Teddi Quadri"/>
        <s v="Temple Castiglione"/>
        <s v="Terence Vanyutin"/>
        <s v="Terencio O'Moylan"/>
        <s v="Terri Farra"/>
        <s v="Terri Lyford"/>
        <s v="Terry Sheryn"/>
        <s v="Tersina Castagne"/>
        <s v="Tess Benediktovich"/>
        <s v="Tess Bennison"/>
        <s v="Theda Grizard"/>
        <s v="Theo Bowne"/>
        <s v="Theo Jacobovitz"/>
        <s v="Theresita Newbury"/>
        <s v="Tiffany Scardafield"/>
        <s v="Tildie Tilzey"/>
        <s v="Timofei Woofinden"/>
        <s v="Timoteo Glisane"/>
        <s v="Tomas Sutty"/>
        <s v="Tomasina Cotmore"/>
        <s v="Torie Gottelier"/>
        <s v="Tory Walas"/>
        <s v="Trescha Jedrachowicz"/>
        <s v="Trina Le Sarr"/>
        <s v="Trumaine Tewelson"/>
        <s v="Tuckie Mathonnet"/>
        <s v="Tymon Zanetti"/>
        <s v="Ugo Southerden"/>
        <s v="Una Welberry"/>
        <s v="Uriah Lethbrig"/>
        <s v="Val Wakelin"/>
        <s v="Valenka Stansbury"/>
        <s v="Vallie Kundt"/>
        <s v="Vanna Le - Count"/>
        <s v="Vanya Skullet"/>
        <s v="Vasili Upstone"/>
        <s v="Vasily Polglase"/>
        <s v="Verne Dunkerley"/>
        <s v="Vernor Pawsey"/>
        <s v="Vicki Kirdsch"/>
        <s v="Vidovic Antonelli"/>
        <s v="Vinny Shoebotham"/>
        <s v="Violante Skouling"/>
        <s v="Violette Hellmore"/>
        <s v="Virgil Baumadier"/>
        <s v="Vivie Danneil"/>
        <s v="Vivyan Ceely"/>
        <s v="Vivyan Dunning"/>
        <s v="Wain Cholomin"/>
        <s v="Wain Stearley"/>
        <s v="Wallis Bernth"/>
        <s v="Waneta Edinborough"/>
        <s v="Wang Powlesland"/>
        <s v="Warner Maddox"/>
        <s v="Waylan Springall"/>
        <s v="Waylin Hollingdale"/>
        <s v="Webb Speechly"/>
        <s v="Wesley Giorgioni"/>
        <s v="Wilek Lightollers"/>
        <s v="Wiley Leopold"/>
        <s v="Willa Rolling"/>
        <s v="Willabella Abramski"/>
        <s v="Willabella Harvison"/>
        <s v="Willey Romao"/>
        <s v="Willy Pummery"/>
        <s v="Wilton Cottier"/>
        <s v="Wilton Jallin"/>
        <s v="Winn Keyse"/>
        <s v="Winne Roche"/>
        <s v="Witty Ranson"/>
        <s v="Wren Place"/>
        <s v="Wright Caldero"/>
        <s v="Wyatan Fetherston"/>
        <s v="Xenos Gibbons"/>
        <s v="Yardley Basill"/>
        <s v="Yulma Dombrell"/>
        <s v="Yuma Skipsey"/>
        <s v="Yuri Burrells"/>
        <s v="Zaccaria Sherewood"/>
        <s v="Zachariah Carlson"/>
        <s v="Zacharias Kiffe"/>
        <s v="Zachary Tramel"/>
        <s v="Zack Pellett"/>
        <s v="Zeke Walisiak"/>
        <s v="Zilvia Claisse"/>
        <s v="Zorina Ponting"/>
      </sharedItems>
    </cacheField>
  </cacheFields>
  <cacheHierarchies count="5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d_Table].[Order ID]" caption="Order ID" attribute="1" defaultMemberUniqueName="[Merged_Table].[Order ID].[All]" allUniqueName="[Merged_Table].[Order ID].[All]" dimensionUniqueName="[Merged_Table]" displayFolder="" count="0" memberValueDatatype="130" unbalanced="0"/>
    <cacheHierarchy uniqueName="[Merged_Table].[Order Date]" caption="Order Date" attribute="1" defaultMemberUniqueName="[Merged_Table].[Order Date].[All]" allUniqueName="[Merged_Table].[Order Date].[All]" dimensionUniqueName="[Merged_Table]" displayFolder="" count="0" memberValueDatatype="20" unbalanced="0"/>
    <cacheHierarchy uniqueName="[Merged_Table].[Customer ID]" caption="Customer ID" attribute="1" defaultMemberUniqueName="[Merged_Table].[Customer ID].[All]" allUniqueName="[Merged_Table].[Customer ID].[All]" dimensionUniqueName="[Merged_Table]" displayFolder="" count="2" memberValueDatatype="130" unbalanced="0">
      <fieldsUsage count="2">
        <fieldUsage x="-1"/>
        <fieldUsage x="1"/>
      </fieldsUsage>
    </cacheHierarchy>
    <cacheHierarchy uniqueName="[Merged_Table].[City]" caption="City" attribute="1" defaultMemberUniqueName="[Merged_Table].[City].[All]" allUniqueName="[Merged_Table].[City].[All]" dimensionUniqueName="[Merged_Table]" displayFolder="" count="0" memberValueDatatype="130" unbalanced="0"/>
    <cacheHierarchy uniqueName="[Merged_Table].[Country]" caption="Country" attribute="1" defaultMemberUniqueName="[Merged_Table].[Country].[All]" allUniqueName="[Merged_Table].[Country].[All]" dimensionUniqueName="[Merged_Table]" displayFolder="" count="0" memberValueDatatype="130" unbalanced="0"/>
    <cacheHierarchy uniqueName="[Merged_Table].[Loyalty Card]" caption="Loyalty Card" attribute="1" defaultMemberUniqueName="[Merged_Table].[Loyalty Card].[All]" allUniqueName="[Merged_Table].[Loyalty Card].[All]" dimensionUniqueName="[Merged_Table]" displayFolder="" count="2" memberValueDatatype="130" unbalanced="0"/>
    <cacheHierarchy uniqueName="[Merged_Table].[Product ID]" caption="Product ID" attribute="1" defaultMemberUniqueName="[Merged_Table].[Product ID].[All]" allUniqueName="[Merged_Table].[Product ID].[All]" dimensionUniqueName="[Merged_Table]" displayFolder="" count="0" memberValueDatatype="130" unbalanced="0"/>
    <cacheHierarchy uniqueName="[Merged_Table].[Customer Name]" caption="Customer Name" attribute="1" defaultMemberUniqueName="[Merged_Table].[Customer Name].[All]" allUniqueName="[Merged_Table].[Customer Name].[All]" dimensionUniqueName="[Merged_Table]" displayFolder="" count="2" memberValueDatatype="130" unbalanced="0">
      <fieldsUsage count="2">
        <fieldUsage x="-1"/>
        <fieldUsage x="2"/>
      </fieldsUsage>
    </cacheHierarchy>
    <cacheHierarchy uniqueName="[Merged_Table].[Quantity]" caption="Quantity" attribute="1" defaultMemberUniqueName="[Merged_Table].[Quantity].[All]" allUniqueName="[Merged_Table].[Quantity].[All]" dimensionUniqueName="[Merged_Table]" displayFolder="" count="0" memberValueDatatype="20" unbalanced="0"/>
    <cacheHierarchy uniqueName="[Merged_Table].[Coffee Type]" caption="Coffee Type" attribute="1" defaultMemberUniqueName="[Merged_Table].[Coffee Type].[All]" allUniqueName="[Merged_Table].[Coffee Type].[All]" dimensionUniqueName="[Merged_Table]" displayFolder="" count="2" memberValueDatatype="130" unbalanced="0"/>
    <cacheHierarchy uniqueName="[Merged_Table].[Roast Type]" caption="Roast Type" attribute="1" defaultMemberUniqueName="[Merged_Table].[Roast Type].[All]" allUniqueName="[Merged_Table].[Roast Type].[All]" dimensionUniqueName="[Merged_Table]" displayFolder="" count="0" memberValueDatatype="130" unbalanced="0"/>
    <cacheHierarchy uniqueName="[Merged_Table].[Size]" caption="Size" attribute="1" defaultMemberUniqueName="[Merged_Table].[Size].[All]" allUniqueName="[Merged_Table].[Size].[All]" dimensionUniqueName="[Merged_Table]" displayFolder="" count="0" memberValueDatatype="5" unbalanced="0"/>
    <cacheHierarchy uniqueName="[Merged_Table].[Unit Price]" caption="Unit Price" attribute="1" defaultMemberUniqueName="[Merged_Table].[Unit Price].[All]" allUniqueName="[Merged_Table].[Unit Price].[All]" dimensionUniqueName="[Merged_Table]" displayFolder="" count="0" memberValueDatatype="5" unbalanced="0"/>
    <cacheHierarchy uniqueName="[Merged_Table].[Price per 100g]" caption="Price per 100g" attribute="1" defaultMemberUniqueName="[Merged_Table].[Price per 100g].[All]" allUniqueName="[Merged_Table].[Price per 100g].[All]" dimensionUniqueName="[Merged_Table]" displayFolder="" count="0" memberValueDatatype="5" unbalanced="0"/>
    <cacheHierarchy uniqueName="[Merged_Table].[Profit]" caption="Profit" attribute="1" defaultMemberUniqueName="[Merged_Table].[Profit].[All]" allUniqueName="[Merged_Table].[Profit].[All]" dimensionUniqueName="[Merged_Table]" displayFolder="" count="0" memberValueDatatype="5" unbalanced="0"/>
    <cacheHierarchy uniqueName="[Merged_Table].[Total Sales]" caption="Total Sales" attribute="1" defaultMemberUniqueName="[Merged_Table].[Total Sales].[All]" allUniqueName="[Merged_Table].[Total Sales].[All]" dimensionUniqueName="[Merged_Table]" displayFolder="" count="0" memberValueDatatype="5" unbalanced="0"/>
    <cacheHierarchy uniqueName="[Merged_Table].[Order Date (Year)]" caption="Order Date (Year)" attribute="1" defaultMemberUniqueName="[Merged_Table].[Order Date (Year)].[All]" allUniqueName="[Merged_Table].[Order Date (Year)].[All]" dimensionUniqueName="[Merged_Table]" displayFolder="" count="2"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0" memberValueDatatype="130" unbalanced="0"/>
    <cacheHierarchy uniqueName="[Merged_Table].[Order Date (Month)]" caption="Order Date (Month)" attribute="1" defaultMemberUniqueName="[Merged_Table].[Order Date (Month)].[All]" allUniqueName="[Merged_Table].[Order Date (Month)].[All]" dimensionUniqueName="[Merged_Table]"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defaultMemberUniqueName="[Order].[Order Date].[All]" allUniqueName="[Order].[Order Date].[All]" dimensionUniqueName="[Order]" displayFolder="" count="0" memberValueDatatype="20"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0"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hidden="1">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hidden="1">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hidden="1">
      <extLst>
        <ext xmlns:x15="http://schemas.microsoft.com/office/spreadsheetml/2010/11/main" uri="{B97F6D7D-B522-45F9-BDA1-12C45D357490}">
          <x15:cacheHierarchy aggregatedColumn="11"/>
        </ext>
      </extLst>
    </cacheHierarchy>
  </cacheHierarchies>
  <kpis count="0"/>
  <dimensions count="5">
    <dimension name="Customers" uniqueName="[Customers]" caption="Customers"/>
    <dimension measure="1" name="Measures" uniqueName="[Measures]" caption="Measures"/>
    <dimension name="Merged_Table" uniqueName="[Merged_Table]" caption="Merged_Table"/>
    <dimension name="Order" uniqueName="[Order]" caption="Order"/>
    <dimension name="Products" uniqueName="[Products]" caption="Products"/>
  </dimensions>
  <measureGroups count="4">
    <measureGroup name="Customers" caption="Customers"/>
    <measureGroup name="Merged_Table" caption="Merged_Table"/>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451096759258" backgroundQuery="1" createdVersion="7" refreshedVersion="7" minRefreshableVersion="3" recordCount="0" supportSubquery="1" supportAdvancedDrill="1" xr:uid="{F7C869AE-4CC7-42EE-A3A6-48761D520738}">
  <cacheSource type="external" connectionId="5"/>
  <cacheFields count="3">
    <cacheField name="[Measures].[Sum of Total Sales]" caption="Sum of Total Sales" numFmtId="0" hierarchy="48" level="32767"/>
    <cacheField name="[Merged_Table].[Order Date (Month)].[Order Date (Month)]" caption="Order Date (Month)" numFmtId="0" hierarchy="27" level="1">
      <sharedItems count="12">
        <s v="Jan"/>
        <s v="Feb"/>
        <s v="Mar"/>
        <s v="Apr"/>
        <s v="May"/>
        <s v="Jun"/>
        <s v="Jul"/>
        <s v="Aug"/>
        <s v="Sep"/>
        <s v="Oct"/>
        <s v="Nov"/>
        <s v="Dec"/>
      </sharedItems>
    </cacheField>
    <cacheField name="[Merged_Table].[Roast Type].[Roast Type]" caption="Roast Type" numFmtId="0" hierarchy="19" level="1">
      <sharedItems containsSemiMixedTypes="0" containsNonDate="0" containsString="0"/>
    </cacheField>
  </cacheFields>
  <cacheHierarchies count="55">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Merged_Table].[Order ID]" caption="Order ID" attribute="1" defaultMemberUniqueName="[Merged_Table].[Order ID].[All]" allUniqueName="[Merged_Table].[Order ID].[All]" dimensionUniqueName="[Merged_Table]" displayFolder="" count="2" memberValueDatatype="130" unbalanced="0"/>
    <cacheHierarchy uniqueName="[Merged_Table].[Order Date]" caption="Order Date" attribute="1" defaultMemberUniqueName="[Merged_Table].[Order Date].[All]" allUniqueName="[Merged_Table].[Order Date].[All]" dimensionUniqueName="[Merged_Table]" displayFolder="" count="2" memberValueDatatype="20" unbalanced="0"/>
    <cacheHierarchy uniqueName="[Merged_Table].[Customer ID]" caption="Customer ID" attribute="1" defaultMemberUniqueName="[Merged_Table].[Customer ID].[All]" allUniqueName="[Merged_Table].[Customer ID].[All]" dimensionUniqueName="[Merged_Table]" displayFolder="" count="2" memberValueDatatype="130" unbalanced="0"/>
    <cacheHierarchy uniqueName="[Merged_Table].[City]" caption="City" attribute="1" defaultMemberUniqueName="[Merged_Table].[City].[All]" allUniqueName="[Merged_Table].[City].[All]" dimensionUniqueName="[Merged_Table]" displayFolder="" count="2" memberValueDatatype="130" unbalanced="0"/>
    <cacheHierarchy uniqueName="[Merged_Table].[Country]" caption="Country" attribute="1" defaultMemberUniqueName="[Merged_Table].[Country].[All]" allUniqueName="[Merged_Table].[Country].[All]" dimensionUniqueName="[Merged_Table]" displayFolder="" count="2" memberValueDatatype="130" unbalanced="0"/>
    <cacheHierarchy uniqueName="[Merged_Table].[Loyalty Card]" caption="Loyalty Card" attribute="1" defaultMemberUniqueName="[Merged_Table].[Loyalty Card].[All]" allUniqueName="[Merged_Table].[Loyalty Card].[All]" dimensionUniqueName="[Merged_Table]" displayFolder="" count="2" memberValueDatatype="130" unbalanced="0"/>
    <cacheHierarchy uniqueName="[Merged_Table].[Product ID]" caption="Product ID" attribute="1" defaultMemberUniqueName="[Merged_Table].[Product ID].[All]" allUniqueName="[Merged_Table].[Product ID].[All]" dimensionUniqueName="[Merged_Table]" displayFolder="" count="2" memberValueDatatype="130" unbalanced="0"/>
    <cacheHierarchy uniqueName="[Merged_Table].[Customer Name]" caption="Customer Name" attribute="1" defaultMemberUniqueName="[Merged_Table].[Customer Name].[All]" allUniqueName="[Merged_Table].[Customer Name].[All]" dimensionUniqueName="[Merged_Table]" displayFolder="" count="2" memberValueDatatype="130" unbalanced="0"/>
    <cacheHierarchy uniqueName="[Merged_Table].[Quantity]" caption="Quantity" attribute="1" defaultMemberUniqueName="[Merged_Table].[Quantity].[All]" allUniqueName="[Merged_Table].[Quantity].[All]" dimensionUniqueName="[Merged_Table]" displayFolder="" count="2" memberValueDatatype="20" unbalanced="0"/>
    <cacheHierarchy uniqueName="[Merged_Table].[Coffee Type]" caption="Coffee Type" attribute="1" defaultMemberUniqueName="[Merged_Table].[Coffee Type].[All]" allUniqueName="[Merged_Table].[Coffee Type].[All]" dimensionUniqueName="[Merged_Table]" displayFolder="" count="2" memberValueDatatype="130" unbalanced="0"/>
    <cacheHierarchy uniqueName="[Merged_Table].[Roast Type]" caption="Roast Type" attribute="1" defaultMemberUniqueName="[Merged_Table].[Roast Type].[All]" allUniqueName="[Merged_Table].[Roast Type].[All]" dimensionUniqueName="[Merged_Table]" displayFolder="" count="2" memberValueDatatype="130" unbalanced="0">
      <fieldsUsage count="2">
        <fieldUsage x="-1"/>
        <fieldUsage x="2"/>
      </fieldsUsage>
    </cacheHierarchy>
    <cacheHierarchy uniqueName="[Merged_Table].[Size]" caption="Size" attribute="1" defaultMemberUniqueName="[Merged_Table].[Size].[All]" allUniqueName="[Merged_Table].[Size].[All]" dimensionUniqueName="[Merged_Table]" displayFolder="" count="2" memberValueDatatype="5" unbalanced="0"/>
    <cacheHierarchy uniqueName="[Merged_Table].[Unit Price]" caption="Unit Price" attribute="1" defaultMemberUniqueName="[Merged_Table].[Unit Price].[All]" allUniqueName="[Merged_Table].[Unit Price].[All]" dimensionUniqueName="[Merged_Table]" displayFolder="" count="2" memberValueDatatype="5" unbalanced="0"/>
    <cacheHierarchy uniqueName="[Merged_Table].[Price per 100g]" caption="Price per 100g" attribute="1" defaultMemberUniqueName="[Merged_Table].[Price per 100g].[All]" allUniqueName="[Merged_Table].[Price per 100g].[All]" dimensionUniqueName="[Merged_Table]" displayFolder="" count="2" memberValueDatatype="5" unbalanced="0"/>
    <cacheHierarchy uniqueName="[Merged_Table].[Profit]" caption="Profit" attribute="1" defaultMemberUniqueName="[Merged_Table].[Profit].[All]" allUniqueName="[Merged_Table].[Profit].[All]" dimensionUniqueName="[Merged_Table]" displayFolder="" count="2" memberValueDatatype="5" unbalanced="0"/>
    <cacheHierarchy uniqueName="[Merged_Table].[Total Sales]" caption="Total Sales" attribute="1" defaultMemberUniqueName="[Merged_Table].[Total Sales].[All]" allUniqueName="[Merged_Table].[Total Sales].[All]" dimensionUniqueName="[Merged_Table]" displayFolder="" count="2" memberValueDatatype="5" unbalanced="0"/>
    <cacheHierarchy uniqueName="[Merged_Table].[Order Date (Year)]" caption="Order Date (Year)" attribute="1" defaultMemberUniqueName="[Merged_Table].[Order Date (Year)].[All]" allUniqueName="[Merged_Table].[Order Date (Year)].[All]" dimensionUniqueName="[Merged_Table]" displayFolder="" count="2"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2" memberValueDatatype="130" unbalanced="0"/>
    <cacheHierarchy uniqueName="[Merged_Table].[Order Date (Month)]" caption="Order Date (Month)" attribute="1" defaultMemberUniqueName="[Merged_Table].[Order Date (Month)].[All]" allUniqueName="[Merged_Table].[Order Date (Month)].[All]" dimensionUniqueName="[Merged_Table]" displayFolder="" count="2" memberValueDatatype="130" unbalanced="0">
      <fieldsUsage count="2">
        <fieldUsage x="-1"/>
        <fieldUsage x="1"/>
      </fieldsUsage>
    </cacheHierarchy>
    <cacheHierarchy uniqueName="[Order].[Order ID]" caption="Order ID" attribute="1" defaultMemberUniqueName="[Order].[Order ID].[All]" allUniqueName="[Order].[Order ID].[All]" dimensionUniqueName="[Order]" displayFolder="" count="2" memberValueDatatype="130" unbalanced="0"/>
    <cacheHierarchy uniqueName="[Order].[Order Date]" caption="Order Date" attribute="1" defaultMemberUniqueName="[Order].[Order Date].[All]" allUniqueName="[Order].[Order Date].[All]" dimensionUniqueName="[Order]" displayFolder="" count="2" memberValueDatatype="20" unbalanced="0"/>
    <cacheHierarchy uniqueName="[Order].[Customer ID]" caption="Customer ID" attribute="1" defaultMemberUniqueName="[Order].[Customer ID].[All]" allUniqueName="[Order].[Customer ID].[All]" dimensionUniqueName="[Order]" displayFolder="" count="2" memberValueDatatype="130" unbalanced="0"/>
    <cacheHierarchy uniqueName="[Order].[Product ID]" caption="Product ID" attribute="1" defaultMemberUniqueName="[Order].[Product ID].[All]" allUniqueName="[Order].[Product ID].[All]" dimensionUniqueName="[Order]" displayFolder="" count="2" memberValueDatatype="130" unbalanced="0"/>
    <cacheHierarchy uniqueName="[Order].[Quantity]" caption="Quantity" attribute="1" defaultMemberUniqueName="[Order].[Quantity].[All]" allUniqueName="[Order].[Quantity].[All]" dimensionUniqueName="[Order]" displayFolder="" count="2" memberValueDatatype="2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2"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hidden="1">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hidden="1">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hidden="1">
      <extLst>
        <ext xmlns:x15="http://schemas.microsoft.com/office/spreadsheetml/2010/11/main" uri="{B97F6D7D-B522-45F9-BDA1-12C45D357490}">
          <x15:cacheHierarchy aggregatedColumn="11"/>
        </ext>
      </extLst>
    </cacheHierarchy>
  </cacheHierarchies>
  <kpis count="0"/>
  <dimensions count="5">
    <dimension name="Customers" uniqueName="[Customers]" caption="Customers"/>
    <dimension measure="1" name="Measures" uniqueName="[Measures]" caption="Measures"/>
    <dimension name="Merged_Table" uniqueName="[Merged_Table]" caption="Merged_Table"/>
    <dimension name="Order" uniqueName="[Order]" caption="Order"/>
    <dimension name="Products" uniqueName="[Products]" caption="Products"/>
  </dimensions>
  <measureGroups count="4">
    <measureGroup name="Customers" caption="Customers"/>
    <measureGroup name="Merged_Table" caption="Merged_Table"/>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451097337966" backgroundQuery="1" createdVersion="7" refreshedVersion="7" minRefreshableVersion="3" recordCount="0" supportSubquery="1" supportAdvancedDrill="1" xr:uid="{74A52237-8161-44A6-B570-9BFFAEEB811B}">
  <cacheSource type="external" connectionId="5"/>
  <cacheFields count="2">
    <cacheField name="[Measures].[Average of Unit Price]" caption="Average of Unit Price" numFmtId="0" hierarchy="53" level="32767"/>
    <cacheField name="[Merged_Table].[Roast Type].[Roast Type]" caption="Roast Type" numFmtId="0" hierarchy="19" level="1">
      <sharedItems containsSemiMixedTypes="0" containsNonDate="0" containsString="0"/>
    </cacheField>
  </cacheFields>
  <cacheHierarchies count="5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d_Table].[Order ID]" caption="Order ID" attribute="1" defaultMemberUniqueName="[Merged_Table].[Order ID].[All]" allUniqueName="[Merged_Table].[Order ID].[All]" dimensionUniqueName="[Merged_Table]" displayFolder="" count="0" memberValueDatatype="130" unbalanced="0"/>
    <cacheHierarchy uniqueName="[Merged_Table].[Order Date]" caption="Order Date" attribute="1" defaultMemberUniqueName="[Merged_Table].[Order Date].[All]" allUniqueName="[Merged_Table].[Order Date].[All]" dimensionUniqueName="[Merged_Table]" displayFolder="" count="0" memberValueDatatype="20" unbalanced="0"/>
    <cacheHierarchy uniqueName="[Merged_Table].[Customer ID]" caption="Customer ID" attribute="1" defaultMemberUniqueName="[Merged_Table].[Customer ID].[All]" allUniqueName="[Merged_Table].[Customer ID].[All]" dimensionUniqueName="[Merged_Table]" displayFolder="" count="0" memberValueDatatype="130" unbalanced="0"/>
    <cacheHierarchy uniqueName="[Merged_Table].[City]" caption="City" attribute="1" defaultMemberUniqueName="[Merged_Table].[City].[All]" allUniqueName="[Merged_Table].[City].[All]" dimensionUniqueName="[Merged_Table]" displayFolder="" count="0" memberValueDatatype="130" unbalanced="0"/>
    <cacheHierarchy uniqueName="[Merged_Table].[Country]" caption="Country" attribute="1" defaultMemberUniqueName="[Merged_Table].[Country].[All]" allUniqueName="[Merged_Table].[Country].[All]" dimensionUniqueName="[Merged_Table]" displayFolder="" count="0" memberValueDatatype="130" unbalanced="0"/>
    <cacheHierarchy uniqueName="[Merged_Table].[Loyalty Card]" caption="Loyalty Card" attribute="1" defaultMemberUniqueName="[Merged_Table].[Loyalty Card].[All]" allUniqueName="[Merged_Table].[Loyalty Card].[All]" dimensionUniqueName="[Merged_Table]" displayFolder="" count="2" memberValueDatatype="130" unbalanced="0"/>
    <cacheHierarchy uniqueName="[Merged_Table].[Product ID]" caption="Product ID" attribute="1" defaultMemberUniqueName="[Merged_Table].[Product ID].[All]" allUniqueName="[Merged_Table].[Product ID].[All]" dimensionUniqueName="[Merged_Table]" displayFolder="" count="0" memberValueDatatype="130" unbalanced="0"/>
    <cacheHierarchy uniqueName="[Merged_Table].[Customer Name]" caption="Customer Name" attribute="1" defaultMemberUniqueName="[Merged_Table].[Customer Name].[All]" allUniqueName="[Merged_Table].[Customer Name].[All]" dimensionUniqueName="[Merged_Table]" displayFolder="" count="0" memberValueDatatype="130" unbalanced="0"/>
    <cacheHierarchy uniqueName="[Merged_Table].[Quantity]" caption="Quantity" attribute="1" defaultMemberUniqueName="[Merged_Table].[Quantity].[All]" allUniqueName="[Merged_Table].[Quantity].[All]" dimensionUniqueName="[Merged_Table]" displayFolder="" count="0" memberValueDatatype="20" unbalanced="0"/>
    <cacheHierarchy uniqueName="[Merged_Table].[Coffee Type]" caption="Coffee Type" attribute="1" defaultMemberUniqueName="[Merged_Table].[Coffee Type].[All]" allUniqueName="[Merged_Table].[Coffee Type].[All]" dimensionUniqueName="[Merged_Table]" displayFolder="" count="2" memberValueDatatype="130" unbalanced="0"/>
    <cacheHierarchy uniqueName="[Merged_Table].[Roast Type]" caption="Roast Type" attribute="1" defaultMemberUniqueName="[Merged_Table].[Roast Type].[All]" allUniqueName="[Merged_Table].[Roast Type].[All]" dimensionUniqueName="[Merged_Table]" displayFolder="" count="2" memberValueDatatype="130" unbalanced="0">
      <fieldsUsage count="2">
        <fieldUsage x="-1"/>
        <fieldUsage x="1"/>
      </fieldsUsage>
    </cacheHierarchy>
    <cacheHierarchy uniqueName="[Merged_Table].[Size]" caption="Size" attribute="1" defaultMemberUniqueName="[Merged_Table].[Size].[All]" allUniqueName="[Merged_Table].[Size].[All]" dimensionUniqueName="[Merged_Table]" displayFolder="" count="0" memberValueDatatype="5" unbalanced="0"/>
    <cacheHierarchy uniqueName="[Merged_Table].[Unit Price]" caption="Unit Price" attribute="1" defaultMemberUniqueName="[Merged_Table].[Unit Price].[All]" allUniqueName="[Merged_Table].[Unit Price].[All]" dimensionUniqueName="[Merged_Table]" displayFolder="" count="0" memberValueDatatype="5" unbalanced="0"/>
    <cacheHierarchy uniqueName="[Merged_Table].[Price per 100g]" caption="Price per 100g" attribute="1" defaultMemberUniqueName="[Merged_Table].[Price per 100g].[All]" allUniqueName="[Merged_Table].[Price per 100g].[All]" dimensionUniqueName="[Merged_Table]" displayFolder="" count="0" memberValueDatatype="5" unbalanced="0"/>
    <cacheHierarchy uniqueName="[Merged_Table].[Profit]" caption="Profit" attribute="1" defaultMemberUniqueName="[Merged_Table].[Profit].[All]" allUniqueName="[Merged_Table].[Profit].[All]" dimensionUniqueName="[Merged_Table]" displayFolder="" count="0" memberValueDatatype="5" unbalanced="0"/>
    <cacheHierarchy uniqueName="[Merged_Table].[Total Sales]" caption="Total Sales" attribute="1" defaultMemberUniqueName="[Merged_Table].[Total Sales].[All]" allUniqueName="[Merged_Table].[Total Sales].[All]" dimensionUniqueName="[Merged_Table]" displayFolder="" count="0" memberValueDatatype="5" unbalanced="0"/>
    <cacheHierarchy uniqueName="[Merged_Table].[Order Date (Year)]" caption="Order Date (Year)" attribute="1" defaultMemberUniqueName="[Merged_Table].[Order Date (Year)].[All]" allUniqueName="[Merged_Table].[Order Date (Year)].[All]" dimensionUniqueName="[Merged_Table]" displayFolder="" count="2"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0" memberValueDatatype="130" unbalanced="0"/>
    <cacheHierarchy uniqueName="[Merged_Table].[Order Date (Month)]" caption="Order Date (Month)" attribute="1" defaultMemberUniqueName="[Merged_Table].[Order Date (Month)].[All]" allUniqueName="[Merged_Table].[Order Date (Month)].[All]" dimensionUniqueName="[Merged_Table]"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defaultMemberUniqueName="[Order].[Order Date].[All]" allUniqueName="[Order].[Order Date].[All]" dimensionUniqueName="[Order]" displayFolder="" count="0" memberValueDatatype="20"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0"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hidden="1">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hidden="1">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hidden="1">
      <extLst>
        <ext xmlns:x15="http://schemas.microsoft.com/office/spreadsheetml/2010/11/main" uri="{B97F6D7D-B522-45F9-BDA1-12C45D357490}">
          <x15:cacheHierarchy aggregatedColumn="11"/>
        </ext>
      </extLst>
    </cacheHierarchy>
  </cacheHierarchies>
  <kpis count="0"/>
  <dimensions count="5">
    <dimension name="Customers" uniqueName="[Customers]" caption="Customers"/>
    <dimension measure="1" name="Measures" uniqueName="[Measures]" caption="Measures"/>
    <dimension name="Merged_Table" uniqueName="[Merged_Table]" caption="Merged_Table"/>
    <dimension name="Order" uniqueName="[Order]" caption="Order"/>
    <dimension name="Products" uniqueName="[Products]" caption="Products"/>
  </dimensions>
  <measureGroups count="4">
    <measureGroup name="Customers" caption="Customers"/>
    <measureGroup name="Merged_Table" caption="Merged_Table"/>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451097800928" backgroundQuery="1" createdVersion="7" refreshedVersion="7" minRefreshableVersion="3" recordCount="0" supportSubquery="1" supportAdvancedDrill="1" xr:uid="{B9CDA869-625D-45BA-8F91-4338EAC91481}">
  <cacheSource type="external" connectionId="5"/>
  <cacheFields count="2">
    <cacheField name="[Measures].[Sum of Total Sales]" caption="Sum of Total Sales" numFmtId="0" hierarchy="48" level="32767"/>
    <cacheField name="[Merged_Table].[Roast Type].[Roast Type]" caption="Roast Type" numFmtId="0" hierarchy="19" level="1">
      <sharedItems containsSemiMixedTypes="0" containsNonDate="0" containsString="0"/>
    </cacheField>
  </cacheFields>
  <cacheHierarchies count="5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d_Table].[Order ID]" caption="Order ID" attribute="1" defaultMemberUniqueName="[Merged_Table].[Order ID].[All]" allUniqueName="[Merged_Table].[Order ID].[All]" dimensionUniqueName="[Merged_Table]" displayFolder="" count="0" memberValueDatatype="130" unbalanced="0"/>
    <cacheHierarchy uniqueName="[Merged_Table].[Order Date]" caption="Order Date" attribute="1" defaultMemberUniqueName="[Merged_Table].[Order Date].[All]" allUniqueName="[Merged_Table].[Order Date].[All]" dimensionUniqueName="[Merged_Table]" displayFolder="" count="0" memberValueDatatype="20" unbalanced="0"/>
    <cacheHierarchy uniqueName="[Merged_Table].[Customer ID]" caption="Customer ID" attribute="1" defaultMemberUniqueName="[Merged_Table].[Customer ID].[All]" allUniqueName="[Merged_Table].[Customer ID].[All]" dimensionUniqueName="[Merged_Table]" displayFolder="" count="0" memberValueDatatype="130" unbalanced="0"/>
    <cacheHierarchy uniqueName="[Merged_Table].[City]" caption="City" attribute="1" defaultMemberUniqueName="[Merged_Table].[City].[All]" allUniqueName="[Merged_Table].[City].[All]" dimensionUniqueName="[Merged_Table]" displayFolder="" count="0" memberValueDatatype="130" unbalanced="0"/>
    <cacheHierarchy uniqueName="[Merged_Table].[Country]" caption="Country" attribute="1" defaultMemberUniqueName="[Merged_Table].[Country].[All]" allUniqueName="[Merged_Table].[Country].[All]" dimensionUniqueName="[Merged_Table]" displayFolder="" count="0" memberValueDatatype="130" unbalanced="0"/>
    <cacheHierarchy uniqueName="[Merged_Table].[Loyalty Card]" caption="Loyalty Card" attribute="1" defaultMemberUniqueName="[Merged_Table].[Loyalty Card].[All]" allUniqueName="[Merged_Table].[Loyalty Card].[All]" dimensionUniqueName="[Merged_Table]" displayFolder="" count="2" memberValueDatatype="130" unbalanced="0"/>
    <cacheHierarchy uniqueName="[Merged_Table].[Product ID]" caption="Product ID" attribute="1" defaultMemberUniqueName="[Merged_Table].[Product ID].[All]" allUniqueName="[Merged_Table].[Product ID].[All]" dimensionUniqueName="[Merged_Table]" displayFolder="" count="0" memberValueDatatype="130" unbalanced="0"/>
    <cacheHierarchy uniqueName="[Merged_Table].[Customer Name]" caption="Customer Name" attribute="1" defaultMemberUniqueName="[Merged_Table].[Customer Name].[All]" allUniqueName="[Merged_Table].[Customer Name].[All]" dimensionUniqueName="[Merged_Table]" displayFolder="" count="0" memberValueDatatype="130" unbalanced="0"/>
    <cacheHierarchy uniqueName="[Merged_Table].[Quantity]" caption="Quantity" attribute="1" defaultMemberUniqueName="[Merged_Table].[Quantity].[All]" allUniqueName="[Merged_Table].[Quantity].[All]" dimensionUniqueName="[Merged_Table]" displayFolder="" count="0" memberValueDatatype="20" unbalanced="0"/>
    <cacheHierarchy uniqueName="[Merged_Table].[Coffee Type]" caption="Coffee Type" attribute="1" defaultMemberUniqueName="[Merged_Table].[Coffee Type].[All]" allUniqueName="[Merged_Table].[Coffee Type].[All]" dimensionUniqueName="[Merged_Table]" displayFolder="" count="2" memberValueDatatype="130" unbalanced="0"/>
    <cacheHierarchy uniqueName="[Merged_Table].[Roast Type]" caption="Roast Type" attribute="1" defaultMemberUniqueName="[Merged_Table].[Roast Type].[All]" allUniqueName="[Merged_Table].[Roast Type].[All]" dimensionUniqueName="[Merged_Table]" displayFolder="" count="2" memberValueDatatype="130" unbalanced="0">
      <fieldsUsage count="2">
        <fieldUsage x="-1"/>
        <fieldUsage x="1"/>
      </fieldsUsage>
    </cacheHierarchy>
    <cacheHierarchy uniqueName="[Merged_Table].[Size]" caption="Size" attribute="1" defaultMemberUniqueName="[Merged_Table].[Size].[All]" allUniqueName="[Merged_Table].[Size].[All]" dimensionUniqueName="[Merged_Table]" displayFolder="" count="0" memberValueDatatype="5" unbalanced="0"/>
    <cacheHierarchy uniqueName="[Merged_Table].[Unit Price]" caption="Unit Price" attribute="1" defaultMemberUniqueName="[Merged_Table].[Unit Price].[All]" allUniqueName="[Merged_Table].[Unit Price].[All]" dimensionUniqueName="[Merged_Table]" displayFolder="" count="0" memberValueDatatype="5" unbalanced="0"/>
    <cacheHierarchy uniqueName="[Merged_Table].[Price per 100g]" caption="Price per 100g" attribute="1" defaultMemberUniqueName="[Merged_Table].[Price per 100g].[All]" allUniqueName="[Merged_Table].[Price per 100g].[All]" dimensionUniqueName="[Merged_Table]" displayFolder="" count="0" memberValueDatatype="5" unbalanced="0"/>
    <cacheHierarchy uniqueName="[Merged_Table].[Profit]" caption="Profit" attribute="1" defaultMemberUniqueName="[Merged_Table].[Profit].[All]" allUniqueName="[Merged_Table].[Profit].[All]" dimensionUniqueName="[Merged_Table]" displayFolder="" count="0" memberValueDatatype="5" unbalanced="0"/>
    <cacheHierarchy uniqueName="[Merged_Table].[Total Sales]" caption="Total Sales" attribute="1" defaultMemberUniqueName="[Merged_Table].[Total Sales].[All]" allUniqueName="[Merged_Table].[Total Sales].[All]" dimensionUniqueName="[Merged_Table]" displayFolder="" count="0" memberValueDatatype="5" unbalanced="0"/>
    <cacheHierarchy uniqueName="[Merged_Table].[Order Date (Year)]" caption="Order Date (Year)" attribute="1" defaultMemberUniqueName="[Merged_Table].[Order Date (Year)].[All]" allUniqueName="[Merged_Table].[Order Date (Year)].[All]" dimensionUniqueName="[Merged_Table]" displayFolder="" count="2"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0" memberValueDatatype="130" unbalanced="0"/>
    <cacheHierarchy uniqueName="[Merged_Table].[Order Date (Month)]" caption="Order Date (Month)" attribute="1" defaultMemberUniqueName="[Merged_Table].[Order Date (Month)].[All]" allUniqueName="[Merged_Table].[Order Date (Month)].[All]" dimensionUniqueName="[Merged_Table]"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defaultMemberUniqueName="[Order].[Order Date].[All]" allUniqueName="[Order].[Order Date].[All]" dimensionUniqueName="[Order]" displayFolder="" count="0" memberValueDatatype="20"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0"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hidden="1">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hidden="1">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hidden="1">
      <extLst>
        <ext xmlns:x15="http://schemas.microsoft.com/office/spreadsheetml/2010/11/main" uri="{B97F6D7D-B522-45F9-BDA1-12C45D357490}">
          <x15:cacheHierarchy aggregatedColumn="11"/>
        </ext>
      </extLst>
    </cacheHierarchy>
  </cacheHierarchies>
  <kpis count="0"/>
  <dimensions count="5">
    <dimension name="Customers" uniqueName="[Customers]" caption="Customers"/>
    <dimension measure="1" name="Measures" uniqueName="[Measures]" caption="Measures"/>
    <dimension name="Merged_Table" uniqueName="[Merged_Table]" caption="Merged_Table"/>
    <dimension name="Order" uniqueName="[Order]" caption="Order"/>
    <dimension name="Products" uniqueName="[Products]" caption="Products"/>
  </dimensions>
  <measureGroups count="4">
    <measureGroup name="Customers" caption="Customers"/>
    <measureGroup name="Merged_Table" caption="Merged_Table"/>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451098263889" backgroundQuery="1" createdVersion="7" refreshedVersion="7" minRefreshableVersion="3" recordCount="0" supportSubquery="1" supportAdvancedDrill="1" xr:uid="{75A86811-4EAE-4C3D-82A3-CF83BD15EC17}">
  <cacheSource type="external" connectionId="5"/>
  <cacheFields count="2">
    <cacheField name="[Measures].[Sum of Profit]" caption="Sum of Profit" numFmtId="0" hierarchy="49" level="32767"/>
    <cacheField name="[Merged_Table].[Roast Type].[Roast Type]" caption="Roast Type" numFmtId="0" hierarchy="19" level="1">
      <sharedItems containsSemiMixedTypes="0" containsNonDate="0" containsString="0"/>
    </cacheField>
  </cacheFields>
  <cacheHierarchies count="5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d_Table].[Order ID]" caption="Order ID" attribute="1" defaultMemberUniqueName="[Merged_Table].[Order ID].[All]" allUniqueName="[Merged_Table].[Order ID].[All]" dimensionUniqueName="[Merged_Table]" displayFolder="" count="0" memberValueDatatype="130" unbalanced="0"/>
    <cacheHierarchy uniqueName="[Merged_Table].[Order Date]" caption="Order Date" attribute="1" defaultMemberUniqueName="[Merged_Table].[Order Date].[All]" allUniqueName="[Merged_Table].[Order Date].[All]" dimensionUniqueName="[Merged_Table]" displayFolder="" count="0" memberValueDatatype="20" unbalanced="0"/>
    <cacheHierarchy uniqueName="[Merged_Table].[Customer ID]" caption="Customer ID" attribute="1" defaultMemberUniqueName="[Merged_Table].[Customer ID].[All]" allUniqueName="[Merged_Table].[Customer ID].[All]" dimensionUniqueName="[Merged_Table]" displayFolder="" count="0" memberValueDatatype="130" unbalanced="0"/>
    <cacheHierarchy uniqueName="[Merged_Table].[City]" caption="City" attribute="1" defaultMemberUniqueName="[Merged_Table].[City].[All]" allUniqueName="[Merged_Table].[City].[All]" dimensionUniqueName="[Merged_Table]" displayFolder="" count="0" memberValueDatatype="130" unbalanced="0"/>
    <cacheHierarchy uniqueName="[Merged_Table].[Country]" caption="Country" attribute="1" defaultMemberUniqueName="[Merged_Table].[Country].[All]" allUniqueName="[Merged_Table].[Country].[All]" dimensionUniqueName="[Merged_Table]" displayFolder="" count="0" memberValueDatatype="130" unbalanced="0"/>
    <cacheHierarchy uniqueName="[Merged_Table].[Loyalty Card]" caption="Loyalty Card" attribute="1" defaultMemberUniqueName="[Merged_Table].[Loyalty Card].[All]" allUniqueName="[Merged_Table].[Loyalty Card].[All]" dimensionUniqueName="[Merged_Table]" displayFolder="" count="2" memberValueDatatype="130" unbalanced="0"/>
    <cacheHierarchy uniqueName="[Merged_Table].[Product ID]" caption="Product ID" attribute="1" defaultMemberUniqueName="[Merged_Table].[Product ID].[All]" allUniqueName="[Merged_Table].[Product ID].[All]" dimensionUniqueName="[Merged_Table]" displayFolder="" count="0" memberValueDatatype="130" unbalanced="0"/>
    <cacheHierarchy uniqueName="[Merged_Table].[Customer Name]" caption="Customer Name" attribute="1" defaultMemberUniqueName="[Merged_Table].[Customer Name].[All]" allUniqueName="[Merged_Table].[Customer Name].[All]" dimensionUniqueName="[Merged_Table]" displayFolder="" count="0" memberValueDatatype="130" unbalanced="0"/>
    <cacheHierarchy uniqueName="[Merged_Table].[Quantity]" caption="Quantity" attribute="1" defaultMemberUniqueName="[Merged_Table].[Quantity].[All]" allUniqueName="[Merged_Table].[Quantity].[All]" dimensionUniqueName="[Merged_Table]" displayFolder="" count="0" memberValueDatatype="20" unbalanced="0"/>
    <cacheHierarchy uniqueName="[Merged_Table].[Coffee Type]" caption="Coffee Type" attribute="1" defaultMemberUniqueName="[Merged_Table].[Coffee Type].[All]" allUniqueName="[Merged_Table].[Coffee Type].[All]" dimensionUniqueName="[Merged_Table]" displayFolder="" count="2" memberValueDatatype="130" unbalanced="0"/>
    <cacheHierarchy uniqueName="[Merged_Table].[Roast Type]" caption="Roast Type" attribute="1" defaultMemberUniqueName="[Merged_Table].[Roast Type].[All]" allUniqueName="[Merged_Table].[Roast Type].[All]" dimensionUniqueName="[Merged_Table]" displayFolder="" count="2" memberValueDatatype="130" unbalanced="0">
      <fieldsUsage count="2">
        <fieldUsage x="-1"/>
        <fieldUsage x="1"/>
      </fieldsUsage>
    </cacheHierarchy>
    <cacheHierarchy uniqueName="[Merged_Table].[Size]" caption="Size" attribute="1" defaultMemberUniqueName="[Merged_Table].[Size].[All]" allUniqueName="[Merged_Table].[Size].[All]" dimensionUniqueName="[Merged_Table]" displayFolder="" count="0" memberValueDatatype="5" unbalanced="0"/>
    <cacheHierarchy uniqueName="[Merged_Table].[Unit Price]" caption="Unit Price" attribute="1" defaultMemberUniqueName="[Merged_Table].[Unit Price].[All]" allUniqueName="[Merged_Table].[Unit Price].[All]" dimensionUniqueName="[Merged_Table]" displayFolder="" count="0" memberValueDatatype="5" unbalanced="0"/>
    <cacheHierarchy uniqueName="[Merged_Table].[Price per 100g]" caption="Price per 100g" attribute="1" defaultMemberUniqueName="[Merged_Table].[Price per 100g].[All]" allUniqueName="[Merged_Table].[Price per 100g].[All]" dimensionUniqueName="[Merged_Table]" displayFolder="" count="0" memberValueDatatype="5" unbalanced="0"/>
    <cacheHierarchy uniqueName="[Merged_Table].[Profit]" caption="Profit" attribute="1" defaultMemberUniqueName="[Merged_Table].[Profit].[All]" allUniqueName="[Merged_Table].[Profit].[All]" dimensionUniqueName="[Merged_Table]" displayFolder="" count="0" memberValueDatatype="5" unbalanced="0"/>
    <cacheHierarchy uniqueName="[Merged_Table].[Total Sales]" caption="Total Sales" attribute="1" defaultMemberUniqueName="[Merged_Table].[Total Sales].[All]" allUniqueName="[Merged_Table].[Total Sales].[All]" dimensionUniqueName="[Merged_Table]" displayFolder="" count="0" memberValueDatatype="5" unbalanced="0"/>
    <cacheHierarchy uniqueName="[Merged_Table].[Order Date (Year)]" caption="Order Date (Year)" attribute="1" defaultMemberUniqueName="[Merged_Table].[Order Date (Year)].[All]" allUniqueName="[Merged_Table].[Order Date (Year)].[All]" dimensionUniqueName="[Merged_Table]" displayFolder="" count="2"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0" memberValueDatatype="130" unbalanced="0"/>
    <cacheHierarchy uniqueName="[Merged_Table].[Order Date (Month)]" caption="Order Date (Month)" attribute="1" defaultMemberUniqueName="[Merged_Table].[Order Date (Month)].[All]" allUniqueName="[Merged_Table].[Order Date (Month)].[All]" dimensionUniqueName="[Merged_Table]"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defaultMemberUniqueName="[Order].[Order Date].[All]" allUniqueName="[Order].[Order Date].[All]" dimensionUniqueName="[Order]" displayFolder="" count="0" memberValueDatatype="20"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0"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hidden="1">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hidden="1">
      <extLst>
        <ext xmlns:x15="http://schemas.microsoft.com/office/spreadsheetml/2010/11/main" uri="{B97F6D7D-B522-45F9-BDA1-12C45D357490}">
          <x15:cacheHierarchy aggregatedColumn="11"/>
        </ext>
      </extLst>
    </cacheHierarchy>
  </cacheHierarchies>
  <kpis count="0"/>
  <dimensions count="5">
    <dimension name="Customers" uniqueName="[Customers]" caption="Customers"/>
    <dimension measure="1" name="Measures" uniqueName="[Measures]" caption="Measures"/>
    <dimension name="Merged_Table" uniqueName="[Merged_Table]" caption="Merged_Table"/>
    <dimension name="Order" uniqueName="[Order]" caption="Order"/>
    <dimension name="Products" uniqueName="[Products]" caption="Products"/>
  </dimensions>
  <measureGroups count="4">
    <measureGroup name="Customers" caption="Customers"/>
    <measureGroup name="Merged_Table" caption="Merged_Table"/>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45109884259" backgroundQuery="1" createdVersion="7" refreshedVersion="7" minRefreshableVersion="3" recordCount="0" supportSubquery="1" supportAdvancedDrill="1" xr:uid="{D1E16B0C-8D4B-4C8E-BB04-229738511701}">
  <cacheSource type="external" connectionId="5"/>
  <cacheFields count="2">
    <cacheField name="[Measures].[Sum of Quantity 2]" caption="Sum of Quantity 2" numFmtId="0" hierarchy="50" level="32767"/>
    <cacheField name="[Merged_Table].[Roast Type].[Roast Type]" caption="Roast Type" numFmtId="0" hierarchy="19" level="1">
      <sharedItems containsSemiMixedTypes="0" containsNonDate="0" containsString="0"/>
    </cacheField>
  </cacheFields>
  <cacheHierarchies count="5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d_Table].[Order ID]" caption="Order ID" attribute="1" defaultMemberUniqueName="[Merged_Table].[Order ID].[All]" allUniqueName="[Merged_Table].[Order ID].[All]" dimensionUniqueName="[Merged_Table]" displayFolder="" count="0" memberValueDatatype="130" unbalanced="0"/>
    <cacheHierarchy uniqueName="[Merged_Table].[Order Date]" caption="Order Date" attribute="1" defaultMemberUniqueName="[Merged_Table].[Order Date].[All]" allUniqueName="[Merged_Table].[Order Date].[All]" dimensionUniqueName="[Merged_Table]" displayFolder="" count="0" memberValueDatatype="20" unbalanced="0"/>
    <cacheHierarchy uniqueName="[Merged_Table].[Customer ID]" caption="Customer ID" attribute="1" defaultMemberUniqueName="[Merged_Table].[Customer ID].[All]" allUniqueName="[Merged_Table].[Customer ID].[All]" dimensionUniqueName="[Merged_Table]" displayFolder="" count="0" memberValueDatatype="130" unbalanced="0"/>
    <cacheHierarchy uniqueName="[Merged_Table].[City]" caption="City" attribute="1" defaultMemberUniqueName="[Merged_Table].[City].[All]" allUniqueName="[Merged_Table].[City].[All]" dimensionUniqueName="[Merged_Table]" displayFolder="" count="0" memberValueDatatype="130" unbalanced="0"/>
    <cacheHierarchy uniqueName="[Merged_Table].[Country]" caption="Country" attribute="1" defaultMemberUniqueName="[Merged_Table].[Country].[All]" allUniqueName="[Merged_Table].[Country].[All]" dimensionUniqueName="[Merged_Table]" displayFolder="" count="0" memberValueDatatype="130" unbalanced="0"/>
    <cacheHierarchy uniqueName="[Merged_Table].[Loyalty Card]" caption="Loyalty Card" attribute="1" defaultMemberUniqueName="[Merged_Table].[Loyalty Card].[All]" allUniqueName="[Merged_Table].[Loyalty Card].[All]" dimensionUniqueName="[Merged_Table]" displayFolder="" count="2" memberValueDatatype="130" unbalanced="0"/>
    <cacheHierarchy uniqueName="[Merged_Table].[Product ID]" caption="Product ID" attribute="1" defaultMemberUniqueName="[Merged_Table].[Product ID].[All]" allUniqueName="[Merged_Table].[Product ID].[All]" dimensionUniqueName="[Merged_Table]" displayFolder="" count="0" memberValueDatatype="130" unbalanced="0"/>
    <cacheHierarchy uniqueName="[Merged_Table].[Customer Name]" caption="Customer Name" attribute="1" defaultMemberUniqueName="[Merged_Table].[Customer Name].[All]" allUniqueName="[Merged_Table].[Customer Name].[All]" dimensionUniqueName="[Merged_Table]" displayFolder="" count="0" memberValueDatatype="130" unbalanced="0"/>
    <cacheHierarchy uniqueName="[Merged_Table].[Quantity]" caption="Quantity" attribute="1" defaultMemberUniqueName="[Merged_Table].[Quantity].[All]" allUniqueName="[Merged_Table].[Quantity].[All]" dimensionUniqueName="[Merged_Table]" displayFolder="" count="0" memberValueDatatype="20" unbalanced="0"/>
    <cacheHierarchy uniqueName="[Merged_Table].[Coffee Type]" caption="Coffee Type" attribute="1" defaultMemberUniqueName="[Merged_Table].[Coffee Type].[All]" allUniqueName="[Merged_Table].[Coffee Type].[All]" dimensionUniqueName="[Merged_Table]" displayFolder="" count="2" memberValueDatatype="130" unbalanced="0"/>
    <cacheHierarchy uniqueName="[Merged_Table].[Roast Type]" caption="Roast Type" attribute="1" defaultMemberUniqueName="[Merged_Table].[Roast Type].[All]" allUniqueName="[Merged_Table].[Roast Type].[All]" dimensionUniqueName="[Merged_Table]" displayFolder="" count="2" memberValueDatatype="130" unbalanced="0">
      <fieldsUsage count="2">
        <fieldUsage x="-1"/>
        <fieldUsage x="1"/>
      </fieldsUsage>
    </cacheHierarchy>
    <cacheHierarchy uniqueName="[Merged_Table].[Size]" caption="Size" attribute="1" defaultMemberUniqueName="[Merged_Table].[Size].[All]" allUniqueName="[Merged_Table].[Size].[All]" dimensionUniqueName="[Merged_Table]" displayFolder="" count="0" memberValueDatatype="5" unbalanced="0"/>
    <cacheHierarchy uniqueName="[Merged_Table].[Unit Price]" caption="Unit Price" attribute="1" defaultMemberUniqueName="[Merged_Table].[Unit Price].[All]" allUniqueName="[Merged_Table].[Unit Price].[All]" dimensionUniqueName="[Merged_Table]" displayFolder="" count="0" memberValueDatatype="5" unbalanced="0"/>
    <cacheHierarchy uniqueName="[Merged_Table].[Price per 100g]" caption="Price per 100g" attribute="1" defaultMemberUniqueName="[Merged_Table].[Price per 100g].[All]" allUniqueName="[Merged_Table].[Price per 100g].[All]" dimensionUniqueName="[Merged_Table]" displayFolder="" count="0" memberValueDatatype="5" unbalanced="0"/>
    <cacheHierarchy uniqueName="[Merged_Table].[Profit]" caption="Profit" attribute="1" defaultMemberUniqueName="[Merged_Table].[Profit].[All]" allUniqueName="[Merged_Table].[Profit].[All]" dimensionUniqueName="[Merged_Table]" displayFolder="" count="0" memberValueDatatype="5" unbalanced="0"/>
    <cacheHierarchy uniqueName="[Merged_Table].[Total Sales]" caption="Total Sales" attribute="1" defaultMemberUniqueName="[Merged_Table].[Total Sales].[All]" allUniqueName="[Merged_Table].[Total Sales].[All]" dimensionUniqueName="[Merged_Table]" displayFolder="" count="0" memberValueDatatype="5" unbalanced="0"/>
    <cacheHierarchy uniqueName="[Merged_Table].[Order Date (Year)]" caption="Order Date (Year)" attribute="1" defaultMemberUniqueName="[Merged_Table].[Order Date (Year)].[All]" allUniqueName="[Merged_Table].[Order Date (Year)].[All]" dimensionUniqueName="[Merged_Table]" displayFolder="" count="2"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0" memberValueDatatype="130" unbalanced="0"/>
    <cacheHierarchy uniqueName="[Merged_Table].[Order Date (Month)]" caption="Order Date (Month)" attribute="1" defaultMemberUniqueName="[Merged_Table].[Order Date (Month)].[All]" allUniqueName="[Merged_Table].[Order Date (Month)].[All]" dimensionUniqueName="[Merged_Table]"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defaultMemberUniqueName="[Order].[Order Date].[All]" allUniqueName="[Order].[Order Date].[All]" dimensionUniqueName="[Order]" displayFolder="" count="0" memberValueDatatype="20"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0"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hidden="1">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hidden="1">
      <extLst>
        <ext xmlns:x15="http://schemas.microsoft.com/office/spreadsheetml/2010/11/main" uri="{B97F6D7D-B522-45F9-BDA1-12C45D357490}">
          <x15:cacheHierarchy aggregatedColumn="11"/>
        </ext>
      </extLst>
    </cacheHierarchy>
  </cacheHierarchies>
  <kpis count="0"/>
  <dimensions count="5">
    <dimension name="Customers" uniqueName="[Customers]" caption="Customers"/>
    <dimension measure="1" name="Measures" uniqueName="[Measures]" caption="Measures"/>
    <dimension name="Merged_Table" uniqueName="[Merged_Table]" caption="Merged_Table"/>
    <dimension name="Order" uniqueName="[Order]" caption="Order"/>
    <dimension name="Products" uniqueName="[Products]" caption="Products"/>
  </dimensions>
  <measureGroups count="4">
    <measureGroup name="Customers" caption="Customers"/>
    <measureGroup name="Merged_Table" caption="Merged_Table"/>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590.451099421298" backgroundQuery="1" createdVersion="7" refreshedVersion="7" minRefreshableVersion="3" recordCount="0" supportSubquery="1" supportAdvancedDrill="1" xr:uid="{8A5F1F03-45E0-429C-8945-2FB29BDF5C0C}">
  <cacheSource type="external" connectionId="5"/>
  <cacheFields count="3">
    <cacheField name="[Measures].[Sum of Total Sales]" caption="Sum of Total Sales" numFmtId="0" hierarchy="48" level="32767"/>
    <cacheField name="[Merged_Table].[Country].[Country]" caption="Country" numFmtId="0" hierarchy="13" level="1">
      <sharedItems count="3">
        <s v="Ireland"/>
        <s v="United Kingdom"/>
        <s v="United States"/>
      </sharedItems>
    </cacheField>
    <cacheField name="[Merged_Table].[Roast Type].[Roast Type]" caption="Roast Type" numFmtId="0" hierarchy="19" level="1">
      <sharedItems containsSemiMixedTypes="0" containsNonDate="0" containsString="0"/>
    </cacheField>
  </cacheFields>
  <cacheHierarchies count="5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d_Table].[Order ID]" caption="Order ID" attribute="1" defaultMemberUniqueName="[Merged_Table].[Order ID].[All]" allUniqueName="[Merged_Table].[Order ID].[All]" dimensionUniqueName="[Merged_Table]" displayFolder="" count="0" memberValueDatatype="130" unbalanced="0"/>
    <cacheHierarchy uniqueName="[Merged_Table].[Order Date]" caption="Order Date" attribute="1" defaultMemberUniqueName="[Merged_Table].[Order Date].[All]" allUniqueName="[Merged_Table].[Order Date].[All]" dimensionUniqueName="[Merged_Table]" displayFolder="" count="0" memberValueDatatype="20" unbalanced="0"/>
    <cacheHierarchy uniqueName="[Merged_Table].[Customer ID]" caption="Customer ID" attribute="1" defaultMemberUniqueName="[Merged_Table].[Customer ID].[All]" allUniqueName="[Merged_Table].[Customer ID].[All]" dimensionUniqueName="[Merged_Table]" displayFolder="" count="0" memberValueDatatype="130" unbalanced="0"/>
    <cacheHierarchy uniqueName="[Merged_Table].[City]" caption="City" attribute="1" defaultMemberUniqueName="[Merged_Table].[City].[All]" allUniqueName="[Merged_Table].[City].[All]" dimensionUniqueName="[Merged_Table]" displayFolder="" count="0" memberValueDatatype="130" unbalanced="0"/>
    <cacheHierarchy uniqueName="[Merged_Table].[Country]" caption="Country" attribute="1" defaultMemberUniqueName="[Merged_Table].[Country].[All]" allUniqueName="[Merged_Table].[Country].[All]" dimensionUniqueName="[Merged_Table]" displayFolder="" count="2" memberValueDatatype="130" unbalanced="0">
      <fieldsUsage count="2">
        <fieldUsage x="-1"/>
        <fieldUsage x="1"/>
      </fieldsUsage>
    </cacheHierarchy>
    <cacheHierarchy uniqueName="[Merged_Table].[Loyalty Card]" caption="Loyalty Card" attribute="1" defaultMemberUniqueName="[Merged_Table].[Loyalty Card].[All]" allUniqueName="[Merged_Table].[Loyalty Card].[All]" dimensionUniqueName="[Merged_Table]" displayFolder="" count="2" memberValueDatatype="130" unbalanced="0"/>
    <cacheHierarchy uniqueName="[Merged_Table].[Product ID]" caption="Product ID" attribute="1" defaultMemberUniqueName="[Merged_Table].[Product ID].[All]" allUniqueName="[Merged_Table].[Product ID].[All]" dimensionUniqueName="[Merged_Table]" displayFolder="" count="0" memberValueDatatype="130" unbalanced="0"/>
    <cacheHierarchy uniqueName="[Merged_Table].[Customer Name]" caption="Customer Name" attribute="1" defaultMemberUniqueName="[Merged_Table].[Customer Name].[All]" allUniqueName="[Merged_Table].[Customer Name].[All]" dimensionUniqueName="[Merged_Table]" displayFolder="" count="0" memberValueDatatype="130" unbalanced="0"/>
    <cacheHierarchy uniqueName="[Merged_Table].[Quantity]" caption="Quantity" attribute="1" defaultMemberUniqueName="[Merged_Table].[Quantity].[All]" allUniqueName="[Merged_Table].[Quantity].[All]" dimensionUniqueName="[Merged_Table]" displayFolder="" count="0" memberValueDatatype="20" unbalanced="0"/>
    <cacheHierarchy uniqueName="[Merged_Table].[Coffee Type]" caption="Coffee Type" attribute="1" defaultMemberUniqueName="[Merged_Table].[Coffee Type].[All]" allUniqueName="[Merged_Table].[Coffee Type].[All]" dimensionUniqueName="[Merged_Table]" displayFolder="" count="2" memberValueDatatype="130" unbalanced="0"/>
    <cacheHierarchy uniqueName="[Merged_Table].[Roast Type]" caption="Roast Type" attribute="1" defaultMemberUniqueName="[Merged_Table].[Roast Type].[All]" allUniqueName="[Merged_Table].[Roast Type].[All]" dimensionUniqueName="[Merged_Table]" displayFolder="" count="2" memberValueDatatype="130" unbalanced="0">
      <fieldsUsage count="2">
        <fieldUsage x="-1"/>
        <fieldUsage x="2"/>
      </fieldsUsage>
    </cacheHierarchy>
    <cacheHierarchy uniqueName="[Merged_Table].[Size]" caption="Size" attribute="1" defaultMemberUniqueName="[Merged_Table].[Size].[All]" allUniqueName="[Merged_Table].[Size].[All]" dimensionUniqueName="[Merged_Table]" displayFolder="" count="0" memberValueDatatype="5" unbalanced="0"/>
    <cacheHierarchy uniqueName="[Merged_Table].[Unit Price]" caption="Unit Price" attribute="1" defaultMemberUniqueName="[Merged_Table].[Unit Price].[All]" allUniqueName="[Merged_Table].[Unit Price].[All]" dimensionUniqueName="[Merged_Table]" displayFolder="" count="0" memberValueDatatype="5" unbalanced="0"/>
    <cacheHierarchy uniqueName="[Merged_Table].[Price per 100g]" caption="Price per 100g" attribute="1" defaultMemberUniqueName="[Merged_Table].[Price per 100g].[All]" allUniqueName="[Merged_Table].[Price per 100g].[All]" dimensionUniqueName="[Merged_Table]" displayFolder="" count="0" memberValueDatatype="5" unbalanced="0"/>
    <cacheHierarchy uniqueName="[Merged_Table].[Profit]" caption="Profit" attribute="1" defaultMemberUniqueName="[Merged_Table].[Profit].[All]" allUniqueName="[Merged_Table].[Profit].[All]" dimensionUniqueName="[Merged_Table]" displayFolder="" count="0" memberValueDatatype="5" unbalanced="0"/>
    <cacheHierarchy uniqueName="[Merged_Table].[Total Sales]" caption="Total Sales" attribute="1" defaultMemberUniqueName="[Merged_Table].[Total Sales].[All]" allUniqueName="[Merged_Table].[Total Sales].[All]" dimensionUniqueName="[Merged_Table]" displayFolder="" count="0" memberValueDatatype="5" unbalanced="0"/>
    <cacheHierarchy uniqueName="[Merged_Table].[Order Date (Year)]" caption="Order Date (Year)" attribute="1" defaultMemberUniqueName="[Merged_Table].[Order Date (Year)].[All]" allUniqueName="[Merged_Table].[Order Date (Year)].[All]" dimensionUniqueName="[Merged_Table]" displayFolder="" count="2" memberValueDatatype="130" unbalanced="0"/>
    <cacheHierarchy uniqueName="[Merged_Table].[Order Date (Quarter)]" caption="Order Date (Quarter)" attribute="1" defaultMemberUniqueName="[Merged_Table].[Order Date (Quarter)].[All]" allUniqueName="[Merged_Table].[Order Date (Quarter)].[All]" dimensionUniqueName="[Merged_Table]" displayFolder="" count="0" memberValueDatatype="130" unbalanced="0"/>
    <cacheHierarchy uniqueName="[Merged_Table].[Order Date (Month)]" caption="Order Date (Month)" attribute="1" defaultMemberUniqueName="[Merged_Table].[Order Date (Month)].[All]" allUniqueName="[Merged_Table].[Order Date (Month)].[All]" dimensionUniqueName="[Merged_Table]"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defaultMemberUniqueName="[Order].[Order Date].[All]" allUniqueName="[Order].[Order Date].[All]" dimensionUniqueName="[Order]" displayFolder="" count="0" memberValueDatatype="20"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d_Table].[Order Date (Month Index)]" caption="Order Date (Month Index)" attribute="1" defaultMemberUniqueName="[Merged_Table].[Order Date (Month Index)].[All]" allUniqueName="[Merged_Table].[Order Date (Month Index)].[All]" dimensionUniqueName="[Merged_Table]" displayFolder="" count="0" memberValueDatatype="20" unbalanced="0" hidden="1"/>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d_Table]" caption="__XL_Count Merged_Table" measure="1" displayFolder="" measureGroup="Merged_Tabl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32"/>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Merged_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Merged_Table" count="0" hidden="1">
      <extLst>
        <ext xmlns:x15="http://schemas.microsoft.com/office/spreadsheetml/2010/11/main" uri="{B97F6D7D-B522-45F9-BDA1-12C45D357490}">
          <x15:cacheHierarchy aggregatedColumn="23"/>
        </ext>
      </extLst>
    </cacheHierarchy>
    <cacheHierarchy uniqueName="[Measures].[Sum of Quantity 2]" caption="Sum of Quantity 2" measure="1" displayFolder="" measureGroup="Merged_Table" count="0" hidden="1">
      <extLst>
        <ext xmlns:x15="http://schemas.microsoft.com/office/spreadsheetml/2010/11/main" uri="{B97F6D7D-B522-45F9-BDA1-12C45D357490}">
          <x15:cacheHierarchy aggregatedColumn="17"/>
        </ext>
      </extLst>
    </cacheHierarchy>
    <cacheHierarchy uniqueName="[Measures].[Max of Total Sales]" caption="Max of Total Sales" measure="1" displayFolder="" measureGroup="Merged_Table" count="0" hidden="1">
      <extLst>
        <ext xmlns:x15="http://schemas.microsoft.com/office/spreadsheetml/2010/11/main" uri="{B97F6D7D-B522-45F9-BDA1-12C45D357490}">
          <x15:cacheHierarchy aggregatedColumn="24"/>
        </ext>
      </extLst>
    </cacheHierarchy>
    <cacheHierarchy uniqueName="[Measures].[Sum of Unit Price 2]" caption="Sum of Unit Price 2" measure="1" displayFolder="" measureGroup="Merged_Table" count="0" hidden="1">
      <extLst>
        <ext xmlns:x15="http://schemas.microsoft.com/office/spreadsheetml/2010/11/main" uri="{B97F6D7D-B522-45F9-BDA1-12C45D357490}">
          <x15:cacheHierarchy aggregatedColumn="21"/>
        </ext>
      </extLst>
    </cacheHierarchy>
    <cacheHierarchy uniqueName="[Measures].[Average of Unit Price]" caption="Average of Unit Price" measure="1" displayFolder="" measureGroup="Merged_Table"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Merged_Table" count="0" hidden="1">
      <extLst>
        <ext xmlns:x15="http://schemas.microsoft.com/office/spreadsheetml/2010/11/main" uri="{B97F6D7D-B522-45F9-BDA1-12C45D357490}">
          <x15:cacheHierarchy aggregatedColumn="11"/>
        </ext>
      </extLst>
    </cacheHierarchy>
  </cacheHierarchies>
  <kpis count="0"/>
  <dimensions count="5">
    <dimension name="Customers" uniqueName="[Customers]" caption="Customers"/>
    <dimension measure="1" name="Measures" uniqueName="[Measures]" caption="Measures"/>
    <dimension name="Merged_Table" uniqueName="[Merged_Table]" caption="Merged_Table"/>
    <dimension name="Order" uniqueName="[Order]" caption="Order"/>
    <dimension name="Products" uniqueName="[Products]" caption="Products"/>
  </dimensions>
  <measureGroups count="4">
    <measureGroup name="Customers" caption="Customers"/>
    <measureGroup name="Merged_Table" caption="Merged_Table"/>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444E0F-05B9-42DB-A6C7-D67430FF8180}" name="PivotTable7" cacheId="57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Loyalty Card">
  <location ref="K19:L22"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Total Sales" fld="1" baseField="0" baseItem="0"/>
  </dataFields>
  <formats count="2">
    <format dxfId="91">
      <pivotArea collapsedLevelsAreSubtotals="1" fieldPosition="0">
        <references count="1">
          <reference field="0" count="0"/>
        </references>
      </pivotArea>
    </format>
    <format dxfId="90">
      <pivotArea grandRow="1"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Profit"/>
    <pivotHierarchy dragToData="1" caption="Quantity Sol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rged_Table">
        <x15:activeTabTopLevelEntity name="[Merged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465C60-1CC0-41EA-8295-53393A8BB87F}" name="Top 10" cacheId="11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Country">
  <location ref="A28:B942" firstHeaderRow="1" firstDataRow="1" firstDataCol="1"/>
  <pivotFields count="3">
    <pivotField dataField="1" subtotalTop="0" showAll="0" defaultSubtotal="0"/>
    <pivotField allDrilled="1" subtotalTop="0" showAll="0" sortType="descending" defaultSubtotal="0" defaultAttributeDrillState="1">
      <items count="9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9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s>
      <autoSortScope>
        <pivotArea dataOnly="0" outline="0" fieldPosition="0">
          <references count="1">
            <reference field="4294967294" count="1" selected="0">
              <x v="0"/>
            </reference>
          </references>
        </pivotArea>
      </autoSortScope>
    </pivotField>
  </pivotFields>
  <rowFields count="1">
    <field x="2"/>
  </rowFields>
  <rowItems count="914">
    <i>
      <x v="28"/>
    </i>
    <i>
      <x v="125"/>
    </i>
    <i>
      <x v="831"/>
    </i>
    <i>
      <x v="646"/>
    </i>
    <i>
      <x v="255"/>
    </i>
    <i>
      <x v="237"/>
    </i>
    <i>
      <x v="126"/>
    </i>
    <i>
      <x v="20"/>
    </i>
    <i>
      <x v="17"/>
    </i>
    <i>
      <x v="785"/>
    </i>
    <i>
      <x v="639"/>
    </i>
    <i>
      <x v="826"/>
    </i>
    <i>
      <x v="518"/>
    </i>
    <i>
      <x v="289"/>
    </i>
    <i>
      <x v="218"/>
    </i>
    <i>
      <x v="528"/>
    </i>
    <i>
      <x v="181"/>
    </i>
    <i>
      <x v="390"/>
    </i>
    <i>
      <x v="190"/>
    </i>
    <i>
      <x v="762"/>
    </i>
    <i>
      <x v="226"/>
    </i>
    <i>
      <x v="820"/>
    </i>
    <i>
      <x v="696"/>
    </i>
    <i>
      <x v="610"/>
    </i>
    <i>
      <x v="724"/>
    </i>
    <i>
      <x v="329"/>
    </i>
    <i>
      <x v="401"/>
    </i>
    <i>
      <x v="117"/>
    </i>
    <i>
      <x v="272"/>
    </i>
    <i>
      <x v="631"/>
    </i>
    <i>
      <x v="417"/>
    </i>
    <i>
      <x v="233"/>
    </i>
    <i>
      <x v="288"/>
    </i>
    <i>
      <x v="312"/>
    </i>
    <i>
      <x v="439"/>
    </i>
    <i>
      <x v="327"/>
    </i>
    <i>
      <x v="583"/>
    </i>
    <i>
      <x v="381"/>
    </i>
    <i>
      <x v="669"/>
    </i>
    <i>
      <x v="608"/>
    </i>
    <i>
      <x v="372"/>
    </i>
    <i>
      <x v="402"/>
    </i>
    <i>
      <x v="465"/>
    </i>
    <i>
      <x v="189"/>
    </i>
    <i>
      <x v="297"/>
    </i>
    <i>
      <x v="852"/>
    </i>
    <i>
      <x v="788"/>
    </i>
    <i>
      <x v="655"/>
    </i>
    <i>
      <x v="879"/>
    </i>
    <i>
      <x v="679"/>
    </i>
    <i>
      <x v="668"/>
    </i>
    <i>
      <x v="371"/>
    </i>
    <i>
      <x v="107"/>
    </i>
    <i>
      <x v="265"/>
    </i>
    <i>
      <x v="128"/>
    </i>
    <i>
      <x v="517"/>
    </i>
    <i>
      <x v="486"/>
    </i>
    <i>
      <x v="250"/>
    </i>
    <i>
      <x v="112"/>
    </i>
    <i>
      <x v="238"/>
    </i>
    <i>
      <x v="328"/>
    </i>
    <i>
      <x v="814"/>
    </i>
    <i>
      <x v="484"/>
    </i>
    <i>
      <x v="188"/>
    </i>
    <i>
      <x v="463"/>
    </i>
    <i>
      <x v="477"/>
    </i>
    <i>
      <x v="690"/>
    </i>
    <i>
      <x v="10"/>
    </i>
    <i>
      <x v="216"/>
    </i>
    <i>
      <x v="775"/>
    </i>
    <i>
      <x v="475"/>
    </i>
    <i>
      <x v="559"/>
    </i>
    <i>
      <x v="504"/>
    </i>
    <i>
      <x v="577"/>
    </i>
    <i>
      <x v="519"/>
    </i>
    <i>
      <x v="279"/>
    </i>
    <i>
      <x v="98"/>
    </i>
    <i>
      <x v="40"/>
    </i>
    <i>
      <x v="883"/>
    </i>
    <i>
      <x v="543"/>
    </i>
    <i>
      <x v="222"/>
    </i>
    <i>
      <x v="767"/>
    </i>
    <i>
      <x v="397"/>
    </i>
    <i>
      <x v="379"/>
    </i>
    <i>
      <x v="462"/>
    </i>
    <i>
      <x v="832"/>
    </i>
    <i>
      <x v="654"/>
    </i>
    <i>
      <x v="496"/>
    </i>
    <i>
      <x v="470"/>
    </i>
    <i>
      <x v="435"/>
    </i>
    <i>
      <x v="262"/>
    </i>
    <i>
      <x v="86"/>
    </i>
    <i>
      <x v="51"/>
    </i>
    <i>
      <x v="241"/>
    </i>
    <i>
      <x v="721"/>
    </i>
    <i>
      <x v="745"/>
    </i>
    <i>
      <x v="546"/>
    </i>
    <i>
      <x v="581"/>
    </i>
    <i>
      <x v="464"/>
    </i>
    <i>
      <x v="204"/>
    </i>
    <i>
      <x v="267"/>
    </i>
    <i>
      <x v="152"/>
    </i>
    <i>
      <x v="406"/>
    </i>
    <i>
      <x v="223"/>
    </i>
    <i>
      <x v="252"/>
    </i>
    <i>
      <x v="163"/>
    </i>
    <i>
      <x v="12"/>
    </i>
    <i>
      <x v="715"/>
    </i>
    <i>
      <x v="378"/>
    </i>
    <i>
      <x v="73"/>
    </i>
    <i>
      <x v="263"/>
    </i>
    <i>
      <x v="293"/>
    </i>
    <i>
      <x v="786"/>
    </i>
    <i>
      <x v="239"/>
    </i>
    <i>
      <x v="909"/>
    </i>
    <i>
      <x v="333"/>
    </i>
    <i>
      <x v="8"/>
    </i>
    <i>
      <x v="29"/>
    </i>
    <i>
      <x v="176"/>
    </i>
    <i>
      <x v="387"/>
    </i>
    <i>
      <x v="208"/>
    </i>
    <i>
      <x v="285"/>
    </i>
    <i>
      <x v="450"/>
    </i>
    <i>
      <x v="357"/>
    </i>
    <i>
      <x v="130"/>
    </i>
    <i>
      <x v="769"/>
    </i>
    <i>
      <x v="164"/>
    </i>
    <i>
      <x v="144"/>
    </i>
    <i>
      <x v="636"/>
    </i>
    <i>
      <x v="307"/>
    </i>
    <i>
      <x v="356"/>
    </i>
    <i>
      <x v="55"/>
    </i>
    <i>
      <x v="893"/>
    </i>
    <i>
      <x v="673"/>
    </i>
    <i>
      <x v="719"/>
    </i>
    <i>
      <x v="458"/>
    </i>
    <i>
      <x v="48"/>
    </i>
    <i>
      <x v="580"/>
    </i>
    <i>
      <x v="674"/>
    </i>
    <i>
      <x v="887"/>
    </i>
    <i>
      <x v="695"/>
    </i>
    <i>
      <x v="240"/>
    </i>
    <i>
      <x v="138"/>
    </i>
    <i>
      <x v="248"/>
    </i>
    <i>
      <x v="154"/>
    </i>
    <i>
      <x v="354"/>
    </i>
    <i>
      <x v="375"/>
    </i>
    <i>
      <x v="175"/>
    </i>
    <i>
      <x v="388"/>
    </i>
    <i>
      <x v="479"/>
    </i>
    <i>
      <x v="292"/>
    </i>
    <i>
      <x v="896"/>
    </i>
    <i>
      <x v="428"/>
    </i>
    <i>
      <x v="358"/>
    </i>
    <i>
      <x v="253"/>
    </i>
    <i>
      <x v="793"/>
    </i>
    <i>
      <x v="766"/>
    </i>
    <i>
      <x v="393"/>
    </i>
    <i>
      <x v="600"/>
    </i>
    <i>
      <x v="100"/>
    </i>
    <i>
      <x v="172"/>
    </i>
    <i>
      <x v="911"/>
    </i>
    <i>
      <x v="730"/>
    </i>
    <i>
      <x v="682"/>
    </i>
    <i>
      <x v="776"/>
    </i>
    <i>
      <x v="433"/>
    </i>
    <i>
      <x v="382"/>
    </i>
    <i>
      <x v="530"/>
    </i>
    <i>
      <x v="45"/>
    </i>
    <i>
      <x v="421"/>
    </i>
    <i>
      <x v="642"/>
    </i>
    <i>
      <x v="365"/>
    </i>
    <i>
      <x v="155"/>
    </i>
    <i>
      <x v="212"/>
    </i>
    <i>
      <x v="666"/>
    </i>
    <i>
      <x v="847"/>
    </i>
    <i>
      <x v="712"/>
    </i>
    <i>
      <x v="665"/>
    </i>
    <i>
      <x v="854"/>
    </i>
    <i>
      <x v="734"/>
    </i>
    <i>
      <x v="740"/>
    </i>
    <i>
      <x v="578"/>
    </i>
    <i>
      <x v="531"/>
    </i>
    <i>
      <x v="198"/>
    </i>
    <i>
      <x v="877"/>
    </i>
    <i>
      <x v="650"/>
    </i>
    <i>
      <x v="322"/>
    </i>
    <i>
      <x v="540"/>
    </i>
    <i>
      <x v="516"/>
    </i>
    <i>
      <x v="74"/>
    </i>
    <i>
      <x v="197"/>
    </i>
    <i>
      <x v="711"/>
    </i>
    <i>
      <x v="789"/>
    </i>
    <i>
      <x v="316"/>
    </i>
    <i>
      <x v="231"/>
    </i>
    <i>
      <x v="780"/>
    </i>
    <i>
      <x v="595"/>
    </i>
    <i>
      <x v="456"/>
    </i>
    <i>
      <x v="300"/>
    </i>
    <i>
      <x v="699"/>
    </i>
    <i>
      <x v="685"/>
    </i>
    <i>
      <x v="507"/>
    </i>
    <i>
      <x v="419"/>
    </i>
    <i>
      <x v="60"/>
    </i>
    <i>
      <x v="906"/>
    </i>
    <i>
      <x v="88"/>
    </i>
    <i>
      <x v="54"/>
    </i>
    <i>
      <x v="534"/>
    </i>
    <i>
      <x v="863"/>
    </i>
    <i>
      <x v="70"/>
    </i>
    <i>
      <x v="193"/>
    </i>
    <i>
      <x v="889"/>
    </i>
    <i>
      <x v="623"/>
    </i>
    <i>
      <x v="592"/>
    </i>
    <i>
      <x v="105"/>
    </i>
    <i>
      <x v="234"/>
    </i>
    <i>
      <x v="894"/>
    </i>
    <i>
      <x v="774"/>
    </i>
    <i>
      <x v="828"/>
    </i>
    <i>
      <x v="652"/>
    </i>
    <i>
      <x v="160"/>
    </i>
    <i>
      <x v="202"/>
    </i>
    <i>
      <x v="205"/>
    </i>
    <i>
      <x v="726"/>
    </i>
    <i>
      <x v="319"/>
    </i>
    <i>
      <x v="506"/>
    </i>
    <i>
      <x v="497"/>
    </i>
    <i>
      <x v="647"/>
    </i>
    <i>
      <x v="733"/>
    </i>
    <i>
      <x v="500"/>
    </i>
    <i>
      <x v="616"/>
    </i>
    <i>
      <x v="525"/>
    </i>
    <i>
      <x v="594"/>
    </i>
    <i>
      <x v="460"/>
    </i>
    <i>
      <x v="345"/>
    </i>
    <i>
      <x v="259"/>
    </i>
    <i>
      <x v="302"/>
    </i>
    <i>
      <x v="133"/>
    </i>
    <i>
      <x v="245"/>
    </i>
    <i>
      <x v="691"/>
    </i>
    <i>
      <x v="30"/>
    </i>
    <i>
      <x v="755"/>
    </i>
    <i>
      <x v="613"/>
    </i>
    <i>
      <x v="622"/>
    </i>
    <i>
      <x v="563"/>
    </i>
    <i>
      <x v="341"/>
    </i>
    <i>
      <x v="376"/>
    </i>
    <i>
      <x v="36"/>
    </i>
    <i>
      <x v="58"/>
    </i>
    <i>
      <x v="284"/>
    </i>
    <i>
      <x v="662"/>
    </i>
    <i>
      <x v="815"/>
    </i>
    <i>
      <x v="346"/>
    </i>
    <i>
      <x v="425"/>
    </i>
    <i>
      <x v="410"/>
    </i>
    <i>
      <x v="261"/>
    </i>
    <i>
      <x v="676"/>
    </i>
    <i>
      <x v="338"/>
    </i>
    <i>
      <x v="438"/>
    </i>
    <i>
      <x v="899"/>
    </i>
    <i>
      <x v="751"/>
    </i>
    <i>
      <x v="485"/>
    </i>
    <i>
      <x v="115"/>
    </i>
    <i>
      <x v="242"/>
    </i>
    <i>
      <x v="725"/>
    </i>
    <i>
      <x v="526"/>
    </i>
    <i>
      <x v="23"/>
    </i>
    <i>
      <x v="717"/>
    </i>
    <i>
      <x v="855"/>
    </i>
    <i>
      <x v="490"/>
    </i>
    <i>
      <x v="13"/>
    </i>
    <i>
      <x v="555"/>
    </i>
    <i>
      <x v="729"/>
    </i>
    <i>
      <x v="334"/>
    </i>
    <i>
      <x v="47"/>
    </i>
    <i>
      <x v="139"/>
    </i>
    <i>
      <x v="108"/>
    </i>
    <i>
      <x v="78"/>
    </i>
    <i>
      <x v="303"/>
    </i>
    <i>
      <x v="412"/>
    </i>
    <i>
      <x v="564"/>
    </i>
    <i>
      <x v="611"/>
    </i>
    <i>
      <x v="503"/>
    </i>
    <i>
      <x v="614"/>
    </i>
    <i>
      <x v="808"/>
    </i>
    <i>
      <x v="857"/>
    </i>
    <i>
      <x v="527"/>
    </i>
    <i>
      <x v="589"/>
    </i>
    <i>
      <x v="87"/>
    </i>
    <i>
      <x v="330"/>
    </i>
    <i>
      <x v="457"/>
    </i>
    <i>
      <x v="4"/>
    </i>
    <i>
      <x v="890"/>
    </i>
    <i>
      <x v="819"/>
    </i>
    <i>
      <x v="554"/>
    </i>
    <i>
      <x v="836"/>
    </i>
    <i>
      <x v="702"/>
    </i>
    <i>
      <x v="314"/>
    </i>
    <i>
      <x v="350"/>
    </i>
    <i>
      <x v="515"/>
    </i>
    <i>
      <x v="277"/>
    </i>
    <i>
      <x v="280"/>
    </i>
    <i>
      <x v="747"/>
    </i>
    <i>
      <x v="254"/>
    </i>
    <i>
      <x v="119"/>
    </i>
    <i>
      <x v="551"/>
    </i>
    <i>
      <x v="3"/>
    </i>
    <i>
      <x v="344"/>
    </i>
    <i>
      <x v="353"/>
    </i>
    <i>
      <x v="511"/>
    </i>
    <i>
      <x v="186"/>
    </i>
    <i>
      <x v="22"/>
    </i>
    <i>
      <x v="803"/>
    </i>
    <i>
      <x v="835"/>
    </i>
    <i>
      <x v="761"/>
    </i>
    <i>
      <x v="384"/>
    </i>
    <i>
      <x v="336"/>
    </i>
    <i>
      <x v="153"/>
    </i>
    <i>
      <x v="140"/>
    </i>
    <i>
      <x v="656"/>
    </i>
    <i>
      <x v="853"/>
    </i>
    <i>
      <x v="136"/>
    </i>
    <i>
      <x v="670"/>
    </i>
    <i>
      <x v="839"/>
    </i>
    <i>
      <x v="394"/>
    </i>
    <i>
      <x v="370"/>
    </i>
    <i>
      <x v="71"/>
    </i>
    <i>
      <x v="206"/>
    </i>
    <i>
      <x v="325"/>
    </i>
    <i>
      <x v="478"/>
    </i>
    <i>
      <x v="335"/>
    </i>
    <i>
      <x v="596"/>
    </i>
    <i>
      <x v="512"/>
    </i>
    <i>
      <x v="251"/>
    </i>
    <i>
      <x v="171"/>
    </i>
    <i>
      <x v="830"/>
    </i>
    <i>
      <x v="612"/>
    </i>
    <i>
      <x v="744"/>
    </i>
    <i>
      <x v="57"/>
    </i>
    <i>
      <x v="714"/>
    </i>
    <i>
      <x v="809"/>
    </i>
    <i>
      <x v="83"/>
    </i>
    <i>
      <x v="728"/>
    </i>
    <i>
      <x v="502"/>
    </i>
    <i>
      <x v="383"/>
    </i>
    <i>
      <x v="609"/>
    </i>
    <i>
      <x v="64"/>
    </i>
    <i>
      <x v="142"/>
    </i>
    <i>
      <x v="765"/>
    </i>
    <i>
      <x v="566"/>
    </i>
    <i>
      <x v="778"/>
    </i>
    <i>
      <x v="871"/>
    </i>
    <i>
      <x v="524"/>
    </i>
    <i>
      <x v="537"/>
    </i>
    <i>
      <x v="459"/>
    </i>
    <i>
      <x v="523"/>
    </i>
    <i>
      <x v="541"/>
    </i>
    <i>
      <x v="170"/>
    </i>
    <i>
      <x v="131"/>
    </i>
    <i>
      <x v="161"/>
    </i>
    <i>
      <x v="66"/>
    </i>
    <i>
      <x v="864"/>
    </i>
    <i>
      <x v="617"/>
    </i>
    <i>
      <x v="821"/>
    </i>
    <i>
      <x v="476"/>
    </i>
    <i>
      <x v="423"/>
    </i>
    <i>
      <x v="482"/>
    </i>
    <i>
      <x v="448"/>
    </i>
    <i>
      <x v="579"/>
    </i>
    <i>
      <x v="173"/>
    </i>
    <i>
      <x v="829"/>
    </i>
    <i>
      <x v="620"/>
    </i>
    <i>
      <x v="586"/>
    </i>
    <i>
      <x v="15"/>
    </i>
    <i>
      <x v="120"/>
    </i>
    <i>
      <x v="813"/>
    </i>
    <i>
      <x v="705"/>
    </i>
    <i>
      <x v="675"/>
    </i>
    <i>
      <x v="552"/>
    </i>
    <i>
      <x v="220"/>
    </i>
    <i>
      <x v="628"/>
    </i>
    <i>
      <x v="824"/>
    </i>
    <i>
      <x v="321"/>
    </i>
    <i>
      <x v="159"/>
    </i>
    <i>
      <x v="44"/>
    </i>
    <i>
      <x v="825"/>
    </i>
    <i>
      <x v="900"/>
    </i>
    <i>
      <x v="722"/>
    </i>
    <i>
      <x v="349"/>
    </i>
    <i>
      <x v="585"/>
    </i>
    <i>
      <x v="429"/>
    </i>
    <i>
      <x v="101"/>
    </i>
    <i>
      <x v="111"/>
    </i>
    <i>
      <x v="273"/>
    </i>
    <i>
      <x v="37"/>
    </i>
    <i>
      <x v="221"/>
    </i>
    <i>
      <x v="63"/>
    </i>
    <i>
      <x v="635"/>
    </i>
    <i>
      <x v="362"/>
    </i>
    <i>
      <x v="591"/>
    </i>
    <i>
      <x v="408"/>
    </i>
    <i>
      <x v="129"/>
    </i>
    <i>
      <x v="773"/>
    </i>
    <i>
      <x v="845"/>
    </i>
    <i>
      <x v="881"/>
    </i>
    <i>
      <x v="560"/>
    </i>
    <i>
      <x v="42"/>
    </i>
    <i>
      <x v="731"/>
    </i>
    <i>
      <x v="791"/>
    </i>
    <i>
      <x v="749"/>
    </i>
    <i>
      <x v="361"/>
    </i>
    <i>
      <x v="545"/>
    </i>
    <i>
      <x v="46"/>
    </i>
    <i>
      <x v="294"/>
    </i>
    <i>
      <x v="804"/>
    </i>
    <i>
      <x v="865"/>
    </i>
    <i>
      <x v="901"/>
    </i>
    <i>
      <x v="380"/>
    </i>
    <i>
      <x v="509"/>
    </i>
    <i>
      <x v="310"/>
    </i>
    <i>
      <x v="283"/>
    </i>
    <i>
      <x v="224"/>
    </i>
    <i>
      <x v="805"/>
    </i>
    <i>
      <x v="529"/>
    </i>
    <i>
      <x v="308"/>
    </i>
    <i>
      <x v="313"/>
    </i>
    <i>
      <x v="6"/>
    </i>
    <i>
      <x v="266"/>
    </i>
    <i>
      <x v="320"/>
    </i>
    <i>
      <x v="359"/>
    </i>
    <i>
      <x v="584"/>
    </i>
    <i>
      <x v="287"/>
    </i>
    <i>
      <x v="274"/>
    </i>
    <i>
      <x v="167"/>
    </i>
    <i>
      <x v="281"/>
    </i>
    <i>
      <x v="783"/>
    </i>
    <i>
      <x v="827"/>
    </i>
    <i>
      <x v="671"/>
    </i>
    <i>
      <x v="599"/>
    </i>
    <i>
      <x v="708"/>
    </i>
    <i>
      <x v="499"/>
    </i>
    <i>
      <x v="409"/>
    </i>
    <i>
      <x v="306"/>
    </i>
    <i>
      <x v="91"/>
    </i>
    <i>
      <x v="249"/>
    </i>
    <i>
      <x v="299"/>
    </i>
    <i>
      <x v="207"/>
    </i>
    <i>
      <x v="396"/>
    </i>
    <i>
      <x v="686"/>
    </i>
    <i>
      <x v="709"/>
    </i>
    <i>
      <x v="565"/>
    </i>
    <i>
      <x v="180"/>
    </i>
    <i>
      <x v="907"/>
    </i>
    <i>
      <x v="483"/>
    </i>
    <i>
      <x v="664"/>
    </i>
    <i>
      <x v="53"/>
    </i>
    <i>
      <x v="84"/>
    </i>
    <i>
      <x v="630"/>
    </i>
    <i>
      <x v="363"/>
    </i>
    <i>
      <x v="315"/>
    </i>
    <i>
      <x v="713"/>
    </i>
    <i>
      <x v="366"/>
    </i>
    <i>
      <x v="192"/>
    </i>
    <i>
      <x v="95"/>
    </i>
    <i>
      <x v="72"/>
    </i>
    <i>
      <x v="449"/>
    </i>
    <i>
      <x v="324"/>
    </i>
    <i>
      <x v="467"/>
    </i>
    <i>
      <x v="424"/>
    </i>
    <i>
      <x v="451"/>
    </i>
    <i>
      <x v="643"/>
    </i>
    <i>
      <x v="651"/>
    </i>
    <i>
      <x v="862"/>
    </i>
    <i>
      <x v="801"/>
    </i>
    <i>
      <x v="739"/>
    </i>
    <i>
      <x v="466"/>
    </i>
    <i>
      <x v="550"/>
    </i>
    <i>
      <x v="5"/>
    </i>
    <i>
      <x v="16"/>
    </i>
    <i>
      <x v="243"/>
    </i>
    <i>
      <x v="146"/>
    </i>
    <i>
      <x v="888"/>
    </i>
    <i>
      <x v="859"/>
    </i>
    <i>
      <x v="850"/>
    </i>
    <i>
      <x v="846"/>
    </i>
    <i>
      <x v="689"/>
    </i>
    <i>
      <x v="99"/>
    </i>
    <i>
      <x v="217"/>
    </i>
    <i>
      <x v="90"/>
    </i>
    <i>
      <x v="698"/>
    </i>
    <i>
      <x v="822"/>
    </i>
    <i>
      <x v="195"/>
    </i>
    <i>
      <x v="178"/>
    </i>
    <i>
      <x v="597"/>
    </i>
    <i>
      <x v="898"/>
    </i>
    <i>
      <x v="748"/>
    </i>
    <i>
      <x v="481"/>
    </i>
    <i>
      <x v="440"/>
    </i>
    <i>
      <x v="169"/>
    </i>
    <i>
      <x v="885"/>
    </i>
    <i>
      <x v="799"/>
    </i>
    <i>
      <x v="908"/>
    </i>
    <i>
      <x v="891"/>
    </i>
    <i>
      <x v="124"/>
    </i>
    <i>
      <x v="62"/>
    </i>
    <i>
      <x v="18"/>
    </i>
    <i>
      <x v="184"/>
    </i>
    <i>
      <x v="360"/>
    </i>
    <i>
      <x v="235"/>
    </i>
    <i>
      <x v="337"/>
    </i>
    <i>
      <x v="213"/>
    </i>
    <i>
      <x v="123"/>
    </i>
    <i>
      <x v="9"/>
    </i>
    <i>
      <x v="823"/>
    </i>
    <i>
      <x v="431"/>
    </i>
    <i>
      <x v="452"/>
    </i>
    <i>
      <x v="14"/>
    </i>
    <i>
      <x v="625"/>
    </i>
    <i>
      <x v="770"/>
    </i>
    <i>
      <x v="571"/>
    </i>
    <i>
      <x v="426"/>
    </i>
    <i>
      <x v="522"/>
    </i>
    <i>
      <x v="256"/>
    </i>
    <i>
      <x v="340"/>
    </i>
    <i>
      <x v="787"/>
    </i>
    <i>
      <x v="683"/>
    </i>
    <i>
      <x v="109"/>
    </i>
    <i>
      <x v="298"/>
    </i>
    <i>
      <x v="106"/>
    </i>
    <i>
      <x v="902"/>
    </i>
    <i>
      <x v="343"/>
    </i>
    <i>
      <x v="491"/>
    </i>
    <i>
      <x v="11"/>
    </i>
    <i>
      <x v="876"/>
    </i>
    <i>
      <x v="701"/>
    </i>
    <i>
      <x v="817"/>
    </i>
    <i>
      <x v="812"/>
    </i>
    <i>
      <x v="311"/>
    </i>
    <i>
      <x v="304"/>
    </i>
    <i>
      <x v="41"/>
    </i>
    <i>
      <x v="659"/>
    </i>
    <i>
      <x v="488"/>
    </i>
    <i>
      <x v="398"/>
    </i>
    <i>
      <x v="445"/>
    </i>
    <i>
      <x v="443"/>
    </i>
    <i>
      <x v="244"/>
    </i>
    <i>
      <x v="149"/>
    </i>
    <i>
      <x v="260"/>
    </i>
    <i>
      <x v="162"/>
    </i>
    <i>
      <x v="816"/>
    </i>
    <i>
      <x v="718"/>
    </i>
    <i>
      <x v="533"/>
    </i>
    <i>
      <x v="758"/>
    </i>
    <i>
      <x v="632"/>
    </i>
    <i>
      <x v="539"/>
    </i>
    <i>
      <x v="403"/>
    </i>
    <i>
      <x v="200"/>
    </i>
    <i>
      <x v="638"/>
    </i>
    <i>
      <x v="437"/>
    </i>
    <i>
      <x v="501"/>
    </i>
    <i>
      <x v="904"/>
    </i>
    <i>
      <x v="677"/>
    </i>
    <i>
      <x v="873"/>
    </i>
    <i>
      <x v="572"/>
    </i>
    <i>
      <x v="569"/>
    </i>
    <i>
      <x v="472"/>
    </i>
    <i>
      <x v="667"/>
    </i>
    <i>
      <x v="735"/>
    </i>
    <i>
      <x v="800"/>
    </i>
    <i>
      <x v="538"/>
    </i>
    <i>
      <x v="487"/>
    </i>
    <i>
      <x v="342"/>
    </i>
    <i>
      <x v="34"/>
    </i>
    <i>
      <x v="194"/>
    </i>
    <i>
      <x v="795"/>
    </i>
    <i>
      <x v="764"/>
    </i>
    <i>
      <x v="878"/>
    </i>
    <i>
      <x v="723"/>
    </i>
    <i>
      <x v="727"/>
    </i>
    <i>
      <x v="653"/>
    </i>
    <i>
      <x v="806"/>
    </i>
    <i>
      <x v="413"/>
    </i>
    <i>
      <x v="510"/>
    </i>
    <i>
      <x v="442"/>
    </i>
    <i>
      <x v="492"/>
    </i>
    <i>
      <x v="535"/>
    </i>
    <i>
      <x v="114"/>
    </i>
    <i>
      <x v="43"/>
    </i>
    <i>
      <x v="276"/>
    </i>
    <i>
      <x v="210"/>
    </i>
    <i>
      <x v="634"/>
    </i>
    <i>
      <x v="389"/>
    </i>
    <i>
      <x v="547"/>
    </i>
    <i>
      <x v="199"/>
    </i>
    <i>
      <x v="649"/>
    </i>
    <i>
      <x v="742"/>
    </i>
    <i>
      <x v="461"/>
    </i>
    <i>
      <x v="182"/>
    </i>
    <i>
      <x v="301"/>
    </i>
    <i>
      <x v="838"/>
    </i>
    <i>
      <x v="185"/>
    </i>
    <i>
      <x v="290"/>
    </i>
    <i>
      <x v="796"/>
    </i>
    <i>
      <x v="629"/>
    </i>
    <i>
      <x v="741"/>
    </i>
    <i>
      <x v="781"/>
    </i>
    <i>
      <x v="471"/>
    </i>
    <i>
      <x v="282"/>
    </i>
    <i>
      <x v="82"/>
    </i>
    <i>
      <x v="168"/>
    </i>
    <i>
      <x v="270"/>
    </i>
    <i>
      <x v="76"/>
    </i>
    <i>
      <x v="811"/>
    </i>
    <i>
      <x v="25"/>
    </i>
    <i>
      <x v="96"/>
    </i>
    <i>
      <x v="627"/>
    </i>
    <i>
      <x v="818"/>
    </i>
    <i>
      <x v="737"/>
    </i>
    <i>
      <x v="842"/>
    </i>
    <i>
      <x v="746"/>
    </i>
    <i>
      <x v="903"/>
    </i>
    <i>
      <x v="415"/>
    </i>
    <i>
      <x v="568"/>
    </i>
    <i>
      <x v="187"/>
    </i>
    <i>
      <x v="232"/>
    </i>
    <i>
      <x v="720"/>
    </i>
    <i>
      <x v="544"/>
    </i>
    <i>
      <x v="688"/>
    </i>
    <i>
      <x v="411"/>
    </i>
    <i>
      <x v="102"/>
    </i>
    <i>
      <x v="291"/>
    </i>
    <i>
      <x v="246"/>
    </i>
    <i>
      <x v="633"/>
    </i>
    <i>
      <x v="615"/>
    </i>
    <i>
      <x v="474"/>
    </i>
    <i>
      <x v="542"/>
    </i>
    <i>
      <x v="339"/>
    </i>
    <i>
      <x v="69"/>
    </i>
    <i>
      <x v="52"/>
    </i>
    <i>
      <x v="561"/>
    </i>
    <i>
      <x v="264"/>
    </i>
    <i>
      <x v="147"/>
    </i>
    <i>
      <x v="27"/>
    </i>
    <i>
      <x v="868"/>
    </i>
    <i>
      <x v="347"/>
    </i>
    <i>
      <x v="80"/>
    </i>
    <i>
      <x v="179"/>
    </i>
    <i>
      <x v="619"/>
    </i>
    <i>
      <x v="352"/>
    </i>
    <i>
      <x v="258"/>
    </i>
    <i>
      <x v="556"/>
    </i>
    <i>
      <x v="92"/>
    </i>
    <i>
      <x v="710"/>
    </i>
    <i>
      <x v="706"/>
    </i>
    <i>
      <x v="840"/>
    </i>
    <i>
      <x v="644"/>
    </i>
    <i>
      <x v="834"/>
    </i>
    <i>
      <x v="700"/>
    </i>
    <i>
      <x v="763"/>
    </i>
    <i>
      <x v="771"/>
    </i>
    <i>
      <x v="692"/>
    </i>
    <i>
      <x v="753"/>
    </i>
    <i>
      <x v="364"/>
    </i>
    <i>
      <x v="427"/>
    </i>
    <i>
      <x v="377"/>
    </i>
    <i>
      <x v="532"/>
    </i>
    <i>
      <x v="75"/>
    </i>
    <i>
      <x v="65"/>
    </i>
    <i>
      <x v="268"/>
    </i>
    <i>
      <x v="7"/>
    </i>
    <i>
      <x v="21"/>
    </i>
    <i>
      <x v="201"/>
    </i>
    <i>
      <x v="317"/>
    </i>
    <i>
      <x v="32"/>
    </i>
    <i>
      <x v="732"/>
    </i>
    <i>
      <x v="782"/>
    </i>
    <i>
      <x v="367"/>
    </i>
    <i>
      <x v="453"/>
    </i>
    <i>
      <x v="557"/>
    </i>
    <i>
      <x v="680"/>
    </i>
    <i>
      <x v="590"/>
    </i>
    <i>
      <x v="228"/>
    </i>
    <i>
      <x v="97"/>
    </i>
    <i>
      <x v="872"/>
    </i>
    <i>
      <x v="203"/>
    </i>
    <i>
      <x v="794"/>
    </i>
    <i>
      <x v="672"/>
    </i>
    <i>
      <x v="869"/>
    </i>
    <i>
      <x v="892"/>
    </i>
    <i>
      <x v="637"/>
    </i>
    <i>
      <x v="663"/>
    </i>
    <i>
      <x v="351"/>
    </i>
    <i>
      <x v="575"/>
    </i>
    <i>
      <x v="275"/>
    </i>
    <i>
      <x v="59"/>
    </i>
    <i>
      <x v="416"/>
    </i>
    <i>
      <x v="754"/>
    </i>
    <i>
      <x v="849"/>
    </i>
    <i>
      <x v="895"/>
    </i>
    <i>
      <x v="418"/>
    </i>
    <i>
      <x v="399"/>
    </i>
    <i>
      <x v="536"/>
    </i>
    <i>
      <x v="395"/>
    </i>
    <i>
      <x v="355"/>
    </i>
    <i>
      <x v="494"/>
    </i>
    <i>
      <x v="121"/>
    </i>
    <i>
      <x v="113"/>
    </i>
    <i>
      <x v="85"/>
    </i>
    <i>
      <x v="703"/>
    </i>
    <i>
      <x v="441"/>
    </i>
    <i>
      <x v="89"/>
    </i>
    <i>
      <x v="684"/>
    </i>
    <i>
      <x v="219"/>
    </i>
    <i>
      <x v="807"/>
    </i>
    <i>
      <x v="469"/>
    </i>
    <i>
      <x v="318"/>
    </i>
    <i>
      <x v="118"/>
    </i>
    <i>
      <x v="31"/>
    </i>
    <i>
      <x v="214"/>
    </i>
    <i>
      <x v="606"/>
    </i>
    <i>
      <x v="495"/>
    </i>
    <i>
      <x v="468"/>
    </i>
    <i>
      <x v="576"/>
    </i>
    <i>
      <x v="348"/>
    </i>
    <i>
      <x v="1"/>
    </i>
    <i>
      <x v="286"/>
    </i>
    <i>
      <x v="230"/>
    </i>
    <i>
      <x v="141"/>
    </i>
    <i>
      <x v="247"/>
    </i>
    <i>
      <x v="784"/>
    </i>
    <i>
      <x v="897"/>
    </i>
    <i>
      <x v="414"/>
    </i>
    <i>
      <x v="430"/>
    </i>
    <i>
      <x v="143"/>
    </i>
    <i>
      <x v="104"/>
    </i>
    <i>
      <x v="132"/>
    </i>
    <i>
      <x v="707"/>
    </i>
    <i>
      <x v="587"/>
    </i>
    <i>
      <x v="278"/>
    </i>
    <i>
      <x v="24"/>
    </i>
    <i>
      <x v="498"/>
    </i>
    <i>
      <x v="582"/>
    </i>
    <i>
      <x v="103"/>
    </i>
    <i>
      <x v="150"/>
    </i>
    <i>
      <x v="68"/>
    </i>
    <i>
      <x v="681"/>
    </i>
    <i>
      <x v="436"/>
    </i>
    <i>
      <x v="432"/>
    </i>
    <i>
      <x v="35"/>
    </i>
    <i>
      <x v="166"/>
    </i>
    <i>
      <x v="867"/>
    </i>
    <i>
      <x v="81"/>
    </i>
    <i>
      <x v="211"/>
    </i>
    <i>
      <x v="648"/>
    </i>
    <i>
      <x v="305"/>
    </i>
    <i>
      <x v="480"/>
    </i>
    <i>
      <x v="858"/>
    </i>
    <i>
      <x v="331"/>
    </i>
    <i>
      <x v="420"/>
    </i>
    <i>
      <x v="513"/>
    </i>
    <i>
      <x v="446"/>
    </i>
    <i>
      <x v="553"/>
    </i>
    <i>
      <x v="122"/>
    </i>
    <i>
      <x v="26"/>
    </i>
    <i>
      <x v="687"/>
    </i>
    <i>
      <x v="570"/>
    </i>
    <i>
      <x v="738"/>
    </i>
    <i>
      <x v="779"/>
    </i>
    <i>
      <x v="405"/>
    </i>
    <i>
      <x v="174"/>
    </i>
    <i>
      <x v="837"/>
    </i>
    <i>
      <x v="385"/>
    </i>
    <i>
      <x v="127"/>
    </i>
    <i>
      <x v="641"/>
    </i>
    <i>
      <x v="505"/>
    </i>
    <i>
      <x v="116"/>
    </i>
    <i>
      <x v="137"/>
    </i>
    <i>
      <x v="716"/>
    </i>
    <i>
      <x v="447"/>
    </i>
    <i>
      <x v="135"/>
    </i>
    <i>
      <x v="38"/>
    </i>
    <i>
      <x v="660"/>
    </i>
    <i>
      <x v="368"/>
    </i>
    <i>
      <x v="588"/>
    </i>
    <i>
      <x v="558"/>
    </i>
    <i>
      <x v="269"/>
    </i>
    <i>
      <x v="640"/>
    </i>
    <i>
      <x v="905"/>
    </i>
    <i>
      <x v="657"/>
    </i>
    <i>
      <x v="844"/>
    </i>
    <i>
      <x v="790"/>
    </i>
    <i>
      <x v="810"/>
    </i>
    <i>
      <x v="678"/>
    </i>
    <i>
      <x v="605"/>
    </i>
    <i>
      <x v="94"/>
    </i>
    <i>
      <x v="661"/>
    </i>
    <i>
      <x v="624"/>
    </i>
    <i>
      <x v="369"/>
    </i>
    <i>
      <x v="183"/>
    </i>
    <i>
      <x v="148"/>
    </i>
    <i>
      <x v="257"/>
    </i>
    <i>
      <x v="215"/>
    </i>
    <i>
      <x v="626"/>
    </i>
    <i>
      <x v="548"/>
    </i>
    <i>
      <x v="797"/>
    </i>
    <i>
      <x v="434"/>
    </i>
    <i>
      <x v="444"/>
    </i>
    <i>
      <x v="508"/>
    </i>
    <i>
      <x/>
    </i>
    <i>
      <x v="912"/>
    </i>
    <i>
      <x v="756"/>
    </i>
    <i>
      <x v="798"/>
    </i>
    <i>
      <x v="875"/>
    </i>
    <i>
      <x v="802"/>
    </i>
    <i>
      <x v="514"/>
    </i>
    <i>
      <x v="562"/>
    </i>
    <i>
      <x v="49"/>
    </i>
    <i>
      <x v="33"/>
    </i>
    <i>
      <x v="177"/>
    </i>
    <i>
      <x v="225"/>
    </i>
    <i>
      <x v="777"/>
    </i>
    <i>
      <x v="848"/>
    </i>
    <i>
      <x v="593"/>
    </i>
    <i>
      <x v="567"/>
    </i>
    <i>
      <x v="520"/>
    </i>
    <i>
      <x v="227"/>
    </i>
    <i>
      <x v="157"/>
    </i>
    <i>
      <x v="861"/>
    </i>
    <i>
      <x v="574"/>
    </i>
    <i>
      <x v="493"/>
    </i>
    <i>
      <x v="373"/>
    </i>
    <i>
      <x v="454"/>
    </i>
    <i>
      <x v="156"/>
    </i>
    <i>
      <x v="2"/>
    </i>
    <i>
      <x v="236"/>
    </i>
    <i>
      <x v="874"/>
    </i>
    <i>
      <x v="618"/>
    </i>
    <i>
      <x v="697"/>
    </i>
    <i>
      <x v="752"/>
    </i>
    <i>
      <x v="693"/>
    </i>
    <i>
      <x v="833"/>
    </i>
    <i>
      <x v="880"/>
    </i>
    <i>
      <x v="489"/>
    </i>
    <i>
      <x v="326"/>
    </i>
    <i>
      <x v="158"/>
    </i>
    <i>
      <x v="295"/>
    </i>
    <i>
      <x v="61"/>
    </i>
    <i>
      <x v="77"/>
    </i>
    <i>
      <x v="110"/>
    </i>
    <i>
      <x v="145"/>
    </i>
    <i>
      <x v="884"/>
    </i>
    <i>
      <x v="573"/>
    </i>
    <i>
      <x v="323"/>
    </i>
    <i>
      <x v="549"/>
    </i>
    <i>
      <x v="79"/>
    </i>
    <i>
      <x v="191"/>
    </i>
    <i>
      <x v="296"/>
    </i>
    <i>
      <x v="704"/>
    </i>
    <i>
      <x v="93"/>
    </i>
    <i>
      <x v="196"/>
    </i>
    <i>
      <x v="882"/>
    </i>
    <i>
      <x v="694"/>
    </i>
    <i>
      <x v="843"/>
    </i>
    <i>
      <x v="658"/>
    </i>
    <i>
      <x v="309"/>
    </i>
    <i>
      <x v="607"/>
    </i>
    <i>
      <x v="332"/>
    </i>
    <i>
      <x v="19"/>
    </i>
    <i>
      <x v="50"/>
    </i>
    <i>
      <x v="750"/>
    </i>
    <i>
      <x v="886"/>
    </i>
    <i>
      <x v="645"/>
    </i>
    <i>
      <x v="743"/>
    </i>
    <i>
      <x v="866"/>
    </i>
    <i>
      <x v="621"/>
    </i>
    <i>
      <x v="870"/>
    </i>
    <i>
      <x v="736"/>
    </i>
    <i>
      <x v="392"/>
    </i>
    <i>
      <x v="400"/>
    </i>
    <i>
      <x v="473"/>
    </i>
    <i>
      <x v="422"/>
    </i>
    <i>
      <x v="374"/>
    </i>
    <i>
      <x v="165"/>
    </i>
    <i>
      <x v="760"/>
    </i>
    <i>
      <x v="602"/>
    </i>
    <i>
      <x v="601"/>
    </i>
    <i>
      <x v="151"/>
    </i>
    <i>
      <x v="56"/>
    </i>
    <i>
      <x v="229"/>
    </i>
    <i>
      <x v="39"/>
    </i>
    <i>
      <x v="860"/>
    </i>
    <i>
      <x v="603"/>
    </i>
    <i>
      <x v="134"/>
    </i>
    <i>
      <x v="67"/>
    </i>
    <i>
      <x v="772"/>
    </i>
    <i>
      <x v="851"/>
    </i>
    <i>
      <x v="856"/>
    </i>
    <i>
      <x v="455"/>
    </i>
    <i>
      <x v="386"/>
    </i>
    <i>
      <x v="521"/>
    </i>
    <i>
      <x v="792"/>
    </i>
    <i>
      <x v="598"/>
    </i>
    <i>
      <x v="209"/>
    </i>
    <i>
      <x v="271"/>
    </i>
    <i>
      <x v="841"/>
    </i>
    <i>
      <x v="757"/>
    </i>
    <i>
      <x v="759"/>
    </i>
    <i>
      <x v="407"/>
    </i>
    <i>
      <x v="604"/>
    </i>
    <i>
      <x v="391"/>
    </i>
    <i>
      <x v="910"/>
    </i>
    <i>
      <x v="768"/>
    </i>
    <i>
      <x v="404"/>
    </i>
    <i t="grand">
      <x/>
    </i>
  </rowItems>
  <colItems count="1">
    <i/>
  </colItems>
  <dataFields count="1">
    <dataField name="Total Sales" fld="0" baseField="1" baseItem="156" numFmtId="4"/>
  </dataFields>
  <formats count="3">
    <format>
      <pivotArea outline="0" collapsedLevelsAreSubtotals="1" fieldPosition="0"/>
    </format>
    <format>
      <pivotArea dataOnly="0" labelOnly="1" outline="0" axis="axisValues" fieldPosition="0"/>
    </format>
    <format>
      <pivotArea outline="0" fieldPosition="0">
        <references count="1">
          <reference field="4294967294" count="1">
            <x v="0"/>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rged_Table">
        <x15:activeTabTopLevelEntity name="[Merged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464849-D360-437D-BE35-E60AF42121A9}" name="PivotTable4" cacheId="118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C5:C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numFmtId="165"/>
  </dataFields>
  <formats count="1">
    <format dxfId="87">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rged_Table">
        <x15:activeTabTopLevelEntity name="[Merged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D35216-497E-47F0-97CB-F32836CD13A3}" name="PivotTable6" cacheId="119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rowHeaderCaption="Coffee Type">
  <location ref="E19:F24"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name="Sum of Total Sales" fld="1" baseField="0" baseItem="0" numFmtId="1"/>
  </dataFields>
  <formats count="1">
    <format dxfId="85">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Profit"/>
    <pivotHierarchy dragToData="1" caption="Quantity Sol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rged_Table">
        <x15:activeTabTopLevelEntity name="[Merged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70B389-8574-42D3-86F6-6414DA36A7F2}" name="Sales by Country" cacheId="119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rowHeaderCaption="Country">
  <location ref="E11:F15"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2"/>
    </i>
    <i>
      <x/>
    </i>
    <i>
      <x v="1"/>
    </i>
    <i t="grand">
      <x/>
    </i>
  </rowItems>
  <colItems count="1">
    <i/>
  </colItems>
  <dataFields count="1">
    <dataField name="Total Sales" fld="0" baseField="0" baseItem="0" numFmtId="1"/>
  </dataFields>
  <formats count="1">
    <format dxfId="8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rged_Table">
        <x15:activeTabTopLevelEntity name="[Merged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D52C95-6AF1-4A39-992E-96E96F8E22AB}" name="PivotTable1" cacheId="118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G5:G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Unit Price" fld="0" subtotal="average" baseField="0" baseItem="0" numFmtId="164"/>
  </dataFields>
  <formats count="1">
    <format dxfId="89">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Profit"/>
    <pivotHierarchy dragToData="1" caption="Quantity Sold"/>
    <pivotHierarchy dragToData="1"/>
    <pivotHierarchy dragToData="1"/>
    <pivotHierarchy dragToData="1" caption="Average of Unit Pric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rged_Table">
        <x15:activeTabTopLevelEntity name="[Merged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AC3001-2DBA-46DF-9F13-58BEFF36F677}" name="Coffee Type" cacheId="119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Coffee Type">
  <location ref="H11:I16"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3"/>
    </i>
    <i>
      <x v="1"/>
    </i>
    <i>
      <x v="2"/>
    </i>
    <i t="grand">
      <x/>
    </i>
  </rowItems>
  <colItems count="1">
    <i/>
  </colItems>
  <dataFields count="1">
    <dataField name="Quantity Sold" fld="0" baseField="0" baseItem="0"/>
  </dataField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1"/>
          </reference>
        </references>
      </pivotArea>
    </chartFormat>
    <chartFormat chart="2" format="14">
      <pivotArea type="data" outline="0" fieldPosition="0">
        <references count="2">
          <reference field="4294967294" count="1" selected="0">
            <x v="0"/>
          </reference>
          <reference field="1" count="1" selected="0">
            <x v="2"/>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Profit"/>
    <pivotHierarchy dragToData="1" caption="Quantity Sol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rged_Table">
        <x15:activeTabTopLevelEntity name="[Merged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97F440-2D9F-4679-8407-CE9A11A96F10}" name="Roast type" cacheId="57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Loyalty Card">
  <location ref="K11:L1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Customer 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Profit"/>
    <pivotHierarchy dragToData="1" caption="Quantity Sol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rged_Table">
        <x15:activeTabTopLevelEntity name="[Merged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1F5B58-C397-4008-B9C0-EB381C1CD949}" name="PivotTable5" cacheId="118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E5:E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Quantity Sold" fld="0"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Profit"/>
    <pivotHierarchy dragToData="1" caption="Quantity Sol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rged_Table">
        <x15:activeTabTopLevelEntity name="[Merged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064537-25B4-44A3-9109-EE30B9629527}" name="PivotTable3" cacheId="118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65"/>
  </dataFields>
  <formats count="1">
    <format dxfId="88">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rged_Table">
        <x15:activeTabTopLevelEntity name="[Merged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A79855-6DE7-4AEE-A7C8-63F953F11F7A}" name="Monthly Trend" cacheId="117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1" rowHeaderCaption="Month">
  <location ref="A11:B24" firstHeaderRow="1" firstDataRow="1" firstDataCol="1"/>
  <pivotFields count="3">
    <pivotField dataField="1" subtotalTop="0" showAll="0" defaultSubtotal="0"/>
    <pivotField axis="axisRow" allDrilled="1" subtotalTop="0" showAll="0" sortType="ascending"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Total Sales" fld="0" baseField="0" baseItem="0" numFmtId="2"/>
  </dataFields>
  <formats count="1">
    <format>
      <pivotArea outline="0" collapsedLevelsAreSubtotals="1" fieldPosition="0"/>
    </format>
  </formats>
  <chartFormats count="1">
    <chartFormat chart="20"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rged_Table">
        <x15:activeTabTopLevelEntity name="[Merged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2DCF9D2-D253-41B6-90A6-84136A1400B8}" autoFormatId="16" applyNumberFormats="0" applyBorderFormats="0" applyFontFormats="0" applyPatternFormats="0" applyAlignmentFormats="0" applyWidthHeightFormats="0">
  <queryTableRefresh nextId="6">
    <queryTableFields count="5">
      <queryTableField id="1" name="Order ID" tableColumnId="6"/>
      <queryTableField id="2" name="Order Date" tableColumnId="2"/>
      <queryTableField id="3" name="Customer ID" tableColumnId="3"/>
      <queryTableField id="4" name="Product ID" tableColumnId="4"/>
      <queryTableField id="5" name="Quantit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90F234D2-8771-4683-9E6E-5F7AE8EC23A2}" autoFormatId="16" applyNumberFormats="0" applyBorderFormats="0" applyFontFormats="0" applyPatternFormats="0" applyAlignmentFormats="0" applyWidthHeightFormats="0">
  <queryTableRefresh nextId="10">
    <queryTableFields count="9">
      <queryTableField id="1" name="Customer ID" tableColumnId="10"/>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594A9860-DBE9-469B-B351-324F835F10F9}" autoFormatId="16" applyNumberFormats="0" applyBorderFormats="0" applyFontFormats="0" applyPatternFormats="0" applyAlignmentFormats="0" applyWidthHeightFormats="0">
  <queryTableRefresh nextId="8">
    <queryTableFields count="7">
      <queryTableField id="1" name="Product ID" tableColumnId="8"/>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8155246B-4A1A-4DEC-9C3B-6009E59B9D1E}" autoFormatId="16" applyNumberFormats="0" applyBorderFormats="0" applyFontFormats="0" applyPatternFormats="0" applyAlignmentFormats="0" applyWidthHeightFormats="0">
  <queryTableRefresh nextId="18" unboundColumnsRight="1">
    <queryTableFields count="16">
      <queryTableField id="1" name="Order ID" tableColumnId="15"/>
      <queryTableField id="2" name="Order Date" tableColumnId="2"/>
      <queryTableField id="3" name="Customer ID" tableColumnId="3"/>
      <queryTableField id="4" name="City" tableColumnId="4"/>
      <queryTableField id="5" name="Country" tableColumnId="5"/>
      <queryTableField id="6" name="Loyalty Card" tableColumnId="6"/>
      <queryTableField id="7" name="Product ID" tableColumnId="7"/>
      <queryTableField id="16" name="Customer Name" tableColumnId="1"/>
      <queryTableField id="8" name="Quantity" tableColumnId="8"/>
      <queryTableField id="9" name="Coffee Type" tableColumnId="9"/>
      <queryTableField id="10" name="Roast Type" tableColumnId="10"/>
      <queryTableField id="11" name="Size" tableColumnId="11"/>
      <queryTableField id="12" name="Unit Price" tableColumnId="12"/>
      <queryTableField id="13" name="Price per 100g" tableColumnId="13"/>
      <queryTableField id="14" name="Profit" tableColumnId="14"/>
      <queryTableField id="15"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129E9E0D-E19E-4349-BF45-685FC2DD664B}" sourceName="[Merged_Table].[Order Date (Year)]">
  <pivotTables>
    <pivotTable tabId="8" name="Monthly Trend"/>
    <pivotTable tabId="8" name="Top 10"/>
    <pivotTable tabId="8" name="Coffee Type"/>
    <pivotTable tabId="8" name="PivotTable1"/>
    <pivotTable tabId="8" name="PivotTable3"/>
    <pivotTable tabId="8" name="PivotTable4"/>
    <pivotTable tabId="8" name="PivotTable5"/>
    <pivotTable tabId="8" name="Sales by Country"/>
    <pivotTable tabId="8" name="PivotTable6"/>
  </pivotTables>
  <data>
    <olap pivotCacheId="698768038">
      <levels count="2">
        <level uniqueName="[Merged_Table].[Order Date (Year)].[(All)]" sourceCaption="(All)" count="0"/>
        <level uniqueName="[Merged_Table].[Order Date (Year)].[Order Date (Year)]" sourceCaption="Order Date (Year)" count="4">
          <ranges>
            <range startItem="0">
              <i n="[Merged_Table].[Order Date (Year)].&amp;[2019]" c="2019"/>
              <i n="[Merged_Table].[Order Date (Year)].&amp;[2020]" c="2020"/>
              <i n="[Merged_Table].[Order Date (Year)].&amp;[2021]" c="2021"/>
              <i n="[Merged_Table].[Order Date (Year)].&amp;[2022]" c="2022"/>
            </range>
          </ranges>
        </level>
      </levels>
      <selections count="1">
        <selection n="[Merged_Table].[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B5997A04-3190-498C-AFA0-E3D9D495EB28}" sourceName="[Merged_Table].[Coffee Type]">
  <pivotTables>
    <pivotTable tabId="8" name="Sales by Country"/>
    <pivotTable tabId="8" name="Top 10"/>
    <pivotTable tabId="8" name="Monthly Trend"/>
    <pivotTable tabId="8" name="PivotTable1"/>
    <pivotTable tabId="8" name="PivotTable3"/>
    <pivotTable tabId="8" name="PivotTable4"/>
    <pivotTable tabId="8" name="PivotTable5"/>
  </pivotTables>
  <data>
    <olap pivotCacheId="698768038">
      <levels count="2">
        <level uniqueName="[Merged_Table].[Coffee Type].[(All)]" sourceCaption="(All)" count="0"/>
        <level uniqueName="[Merged_Table].[Coffee Type].[Coffee Type]" sourceCaption="Coffee Type" count="4">
          <ranges>
            <range startItem="0">
              <i n="[Merged_Table].[Coffee Type].&amp;[Ara]" c="Ara"/>
              <i n="[Merged_Table].[Coffee Type].&amp;[Exc]" c="Exc"/>
              <i n="[Merged_Table].[Coffee Type].&amp;[Lib]" c="Lib"/>
              <i n="[Merged_Table].[Coffee Type].&amp;[Rob]" c="Rob"/>
            </range>
          </ranges>
        </level>
      </levels>
      <selections count="1">
        <selection n="[Merged_Table].[Coffee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A48E2E37-0559-471A-B117-0279D84AFD73}" sourceName="[Merged_Table].[Roast Type]">
  <pivotTables>
    <pivotTable tabId="8" name="Monthly Trend"/>
    <pivotTable tabId="8" name="PivotTable1"/>
    <pivotTable tabId="8" name="PivotTable3"/>
    <pivotTable tabId="8" name="PivotTable4"/>
    <pivotTable tabId="8" name="PivotTable5"/>
    <pivotTable tabId="8" name="Sales by Country"/>
    <pivotTable tabId="8" name="PivotTable6"/>
    <pivotTable tabId="8" name="Coffee Type"/>
  </pivotTables>
  <data>
    <olap pivotCacheId="698768038">
      <levels count="2">
        <level uniqueName="[Merged_Table].[Roast Type].[(All)]" sourceCaption="(All)" count="0"/>
        <level uniqueName="[Merged_Table].[Roast Type].[Roast Type]" sourceCaption="Roast Type" count="3">
          <ranges>
            <range startItem="0">
              <i n="[Merged_Table].[Roast Type].&amp;[D]" c="D"/>
              <i n="[Merged_Table].[Roast Type].&amp;[L]" c="L"/>
              <i n="[Merged_Table].[Roast Type].&amp;[M]" c="M"/>
            </range>
          </ranges>
        </level>
      </levels>
      <selections count="1">
        <selection n="[Merged_Table].[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E2A4224-05C3-476F-82C0-1BEA5DC93F75}" cache="Slicer_Order_Date__Year" caption="Year" columnCount="2" level="1" style="SlicerStyleLight2" rowHeight="365760"/>
  <slicer name="Coffee Type" xr10:uid="{7F992764-CB8D-4223-BED2-6269F7F58D35}" cache="Slicer_Coffee_Type" caption="Coffee Type" columnCount="2" level="1" style="SlicerStyleLight2" rowHeight="365760"/>
  <slicer name="Roast Type" xr10:uid="{A3A02358-0316-4A98-8DA0-08C74C605CD9}" cache="Slicer_Roast_Type" caption="Roast Type" columnCount="3" level="1" style="SlicerStyleLight2"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9693BC-9E3F-4B6A-9323-58AC196ED130}" name="Order" displayName="Order" ref="A1:E1001" tableType="queryTable" totalsRowShown="0">
  <autoFilter ref="A1:E1001" xr:uid="{9A9693BC-9E3F-4B6A-9323-58AC196ED130}"/>
  <tableColumns count="5">
    <tableColumn id="6" xr3:uid="{93B1D66D-02C2-4179-BA18-17FF8F734168}" uniqueName="6" name="Order ID" queryTableFieldId="1"/>
    <tableColumn id="2" xr3:uid="{8971AFD5-571C-4C2F-B32E-59F376FBACD7}" uniqueName="2" name="Order Date" queryTableFieldId="2"/>
    <tableColumn id="3" xr3:uid="{CB4D4920-C908-44FF-A275-CF20E36EE152}" uniqueName="3" name="Customer ID" queryTableFieldId="3"/>
    <tableColumn id="4" xr3:uid="{276C5369-0CDA-435F-AF30-A5E7A85F432E}" uniqueName="4" name="Product ID" queryTableFieldId="4"/>
    <tableColumn id="5" xr3:uid="{3107C006-68BF-4557-A429-CB8C5F83A825}" uniqueName="5" name="Quantity"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904D80-6083-4DF2-9E0C-D2548D80DB9C}" name="Customers" displayName="Customers" ref="A1:I1001" tableType="queryTable" totalsRowShown="0">
  <autoFilter ref="A1:I1001" xr:uid="{F6904D80-6083-4DF2-9E0C-D2548D80DB9C}"/>
  <tableColumns count="9">
    <tableColumn id="10" xr3:uid="{3C976F1A-6499-4BD2-A165-D4B55C96CE6C}" uniqueName="10" name="Customer ID" queryTableFieldId="1"/>
    <tableColumn id="2" xr3:uid="{FE816B71-1DC1-4B38-BFEF-35A18BE93933}" uniqueName="2" name="Customer Name" queryTableFieldId="2"/>
    <tableColumn id="3" xr3:uid="{43BE2770-E489-49A6-ACC9-E23013199EF4}" uniqueName="3" name="Email" queryTableFieldId="3"/>
    <tableColumn id="4" xr3:uid="{3C25AB7B-01B1-4C0F-BB84-FE6C3B335615}" uniqueName="4" name="Phone Number" queryTableFieldId="4"/>
    <tableColumn id="5" xr3:uid="{50683189-6A8C-4D63-9265-004050AE4F96}" uniqueName="5" name="Address Line 1" queryTableFieldId="5"/>
    <tableColumn id="6" xr3:uid="{14FF1D83-0669-4E13-964A-F764C0DA4511}" uniqueName="6" name="City" queryTableFieldId="6"/>
    <tableColumn id="7" xr3:uid="{EE3E8525-D395-4496-8576-33EB7B02A104}" uniqueName="7" name="Country" queryTableFieldId="7"/>
    <tableColumn id="8" xr3:uid="{14C16F1B-72C1-4808-AC7F-B3C4FC982F41}" uniqueName="8" name="Postcode" queryTableFieldId="8"/>
    <tableColumn id="9" xr3:uid="{6BE0AE1F-B9B0-4541-8C24-684A829C6057}" uniqueName="9" name="Loyalty Card"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D4EB1C-F929-4CF1-929F-7635704D3738}" name="Products" displayName="Products" ref="A1:G49" tableType="queryTable" totalsRowShown="0">
  <autoFilter ref="A1:G49" xr:uid="{34D4EB1C-F929-4CF1-929F-7635704D3738}"/>
  <tableColumns count="7">
    <tableColumn id="8" xr3:uid="{94015D6B-B8C6-4929-8A43-212D25312E30}" uniqueName="8" name="Product ID" queryTableFieldId="1"/>
    <tableColumn id="2" xr3:uid="{4563A155-60AC-4172-921D-C3573135D5A4}" uniqueName="2" name="Coffee Type" queryTableFieldId="2"/>
    <tableColumn id="3" xr3:uid="{361B3A6A-540F-4C96-96A6-81BE018E2D74}" uniqueName="3" name="Roast Type" queryTableFieldId="3"/>
    <tableColumn id="4" xr3:uid="{9315F43C-D006-4B08-985F-AC7D089F14CF}" uniqueName="4" name="Size" queryTableFieldId="4"/>
    <tableColumn id="5" xr3:uid="{ADC29832-96EF-41B0-B67E-4A69CCA31A6C}" uniqueName="5" name="Unit Price" queryTableFieldId="5"/>
    <tableColumn id="6" xr3:uid="{101F739F-069D-4027-A683-A1FD2015AAB8}" uniqueName="6" name="Price per 100g" queryTableFieldId="6"/>
    <tableColumn id="7" xr3:uid="{7067C8EC-730A-4C30-8FAD-8B184874553E}" uniqueName="7" name="Profi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291C48-8B8A-4DB8-BD65-088BE1D80908}" name="Merged_Table" displayName="Merged_Table" ref="A1:P1001" tableType="queryTable" totalsRowShown="0">
  <autoFilter ref="A1:P1001" xr:uid="{E1291C48-8B8A-4DB8-BD65-088BE1D80908}"/>
  <tableColumns count="16">
    <tableColumn id="15" xr3:uid="{3E90A15E-04E7-4424-AFE0-6CC04E2FCA5E}" uniqueName="15" name="Order ID" queryTableFieldId="1"/>
    <tableColumn id="2" xr3:uid="{3C513E30-ADF6-4F23-85B8-3F47B909CF33}" uniqueName="2" name="Order Date" queryTableFieldId="2"/>
    <tableColumn id="3" xr3:uid="{D67AE039-9F72-4AF0-BF93-DA9D712E7C6C}" uniqueName="3" name="Customer ID" queryTableFieldId="3"/>
    <tableColumn id="4" xr3:uid="{E67DAB01-BD7A-4F4B-A38A-042299B408C8}" uniqueName="4" name="City" queryTableFieldId="4"/>
    <tableColumn id="5" xr3:uid="{AD09371E-D0CB-4902-81A1-99CFFC101176}" uniqueName="5" name="Country" queryTableFieldId="5"/>
    <tableColumn id="6" xr3:uid="{AB8AE310-3151-4364-8F81-E04F6A80329F}" uniqueName="6" name="Loyalty Card" queryTableFieldId="6"/>
    <tableColumn id="7" xr3:uid="{6C302A51-B692-4199-9A84-6FB0095584DB}" uniqueName="7" name="Product ID" queryTableFieldId="7"/>
    <tableColumn id="1" xr3:uid="{FC87B357-6DFF-4EA5-B05A-38FED245D080}" uniqueName="1" name="Customer Name" queryTableFieldId="16" dataDxfId="92"/>
    <tableColumn id="8" xr3:uid="{B7E096C3-3BB5-472D-8083-0F45F65C7E66}" uniqueName="8" name="Quantity" queryTableFieldId="8"/>
    <tableColumn id="9" xr3:uid="{BF5D776E-D4E2-4BB8-8636-059B60CC75FB}" uniqueName="9" name="Coffee Type" queryTableFieldId="9"/>
    <tableColumn id="10" xr3:uid="{F13BC012-5B94-418B-923C-7136351AA2C4}" uniqueName="10" name="Roast Type" queryTableFieldId="10"/>
    <tableColumn id="11" xr3:uid="{C00C0DF0-7EEA-445E-AE8C-AE2A50C4DA32}" uniqueName="11" name="Size" queryTableFieldId="11"/>
    <tableColumn id="12" xr3:uid="{F6B9EAF9-F1CF-4A07-BF81-589EBD6E83AD}" uniqueName="12" name="Unit Price" queryTableFieldId="12"/>
    <tableColumn id="13" xr3:uid="{39C76465-6031-4CF7-9B89-BC4F2ABBE0D0}" uniqueName="13" name="Price per 100g" queryTableFieldId="13"/>
    <tableColumn id="14" xr3:uid="{11810F2B-3ACA-40B2-8DC1-9D1DB8308912}" uniqueName="14" name="Profit" queryTableFieldId="14"/>
    <tableColumn id="16" xr3:uid="{070249AA-60C8-48FD-AA7F-BEBFF49E9D41}" uniqueName="16" name="Total Sales" queryTableFieldId="15">
      <calculatedColumnFormula>Merged_Table[[#This Row],[Quantity]]*Merged_Table[[#This Row],[Unit Price]]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22BBD-3856-4158-9F7C-A3C0C230A4FA}">
  <dimension ref="A1:E1001"/>
  <sheetViews>
    <sheetView workbookViewId="0">
      <selection sqref="A1:E1001"/>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s>
  <sheetData>
    <row r="1" spans="1:5" x14ac:dyDescent="0.3">
      <c r="A1" t="s">
        <v>0</v>
      </c>
      <c r="B1" t="s">
        <v>1</v>
      </c>
      <c r="C1" t="s">
        <v>2</v>
      </c>
      <c r="D1" t="s">
        <v>3</v>
      </c>
      <c r="E1" t="s">
        <v>4</v>
      </c>
    </row>
    <row r="2" spans="1:5" x14ac:dyDescent="0.3">
      <c r="A2" t="s">
        <v>5</v>
      </c>
      <c r="B2">
        <v>43713</v>
      </c>
      <c r="C2" t="s">
        <v>6</v>
      </c>
      <c r="D2" t="s">
        <v>7</v>
      </c>
      <c r="E2">
        <v>2</v>
      </c>
    </row>
    <row r="3" spans="1:5" x14ac:dyDescent="0.3">
      <c r="A3" t="s">
        <v>5</v>
      </c>
      <c r="B3">
        <v>43713</v>
      </c>
      <c r="C3" t="s">
        <v>6</v>
      </c>
      <c r="D3" t="s">
        <v>8</v>
      </c>
      <c r="E3">
        <v>5</v>
      </c>
    </row>
    <row r="4" spans="1:5" x14ac:dyDescent="0.3">
      <c r="A4" t="s">
        <v>9</v>
      </c>
      <c r="B4">
        <v>44364</v>
      </c>
      <c r="C4" t="s">
        <v>10</v>
      </c>
      <c r="D4" t="s">
        <v>11</v>
      </c>
      <c r="E4">
        <v>1</v>
      </c>
    </row>
    <row r="5" spans="1:5" x14ac:dyDescent="0.3">
      <c r="A5" t="s">
        <v>12</v>
      </c>
      <c r="B5">
        <v>44392</v>
      </c>
      <c r="C5" t="s">
        <v>13</v>
      </c>
      <c r="D5" t="s">
        <v>14</v>
      </c>
      <c r="E5">
        <v>2</v>
      </c>
    </row>
    <row r="6" spans="1:5" x14ac:dyDescent="0.3">
      <c r="A6" t="s">
        <v>12</v>
      </c>
      <c r="B6">
        <v>44392</v>
      </c>
      <c r="C6" t="s">
        <v>13</v>
      </c>
      <c r="D6" t="s">
        <v>15</v>
      </c>
      <c r="E6">
        <v>2</v>
      </c>
    </row>
    <row r="7" spans="1:5" x14ac:dyDescent="0.3">
      <c r="A7" t="s">
        <v>16</v>
      </c>
      <c r="B7">
        <v>44412</v>
      </c>
      <c r="C7" t="s">
        <v>17</v>
      </c>
      <c r="D7" t="s">
        <v>18</v>
      </c>
      <c r="E7">
        <v>3</v>
      </c>
    </row>
    <row r="8" spans="1:5" x14ac:dyDescent="0.3">
      <c r="A8" t="s">
        <v>19</v>
      </c>
      <c r="B8">
        <v>44582</v>
      </c>
      <c r="C8" t="s">
        <v>20</v>
      </c>
      <c r="D8" t="s">
        <v>21</v>
      </c>
      <c r="E8">
        <v>3</v>
      </c>
    </row>
    <row r="9" spans="1:5" x14ac:dyDescent="0.3">
      <c r="A9" t="s">
        <v>22</v>
      </c>
      <c r="B9">
        <v>44701</v>
      </c>
      <c r="C9" t="s">
        <v>23</v>
      </c>
      <c r="D9" t="s">
        <v>24</v>
      </c>
      <c r="E9">
        <v>1</v>
      </c>
    </row>
    <row r="10" spans="1:5" x14ac:dyDescent="0.3">
      <c r="A10" t="s">
        <v>25</v>
      </c>
      <c r="B10">
        <v>43467</v>
      </c>
      <c r="C10" t="s">
        <v>26</v>
      </c>
      <c r="D10" t="s">
        <v>27</v>
      </c>
      <c r="E10">
        <v>3</v>
      </c>
    </row>
    <row r="11" spans="1:5" x14ac:dyDescent="0.3">
      <c r="A11" t="s">
        <v>28</v>
      </c>
      <c r="B11">
        <v>43713</v>
      </c>
      <c r="C11" t="s">
        <v>29</v>
      </c>
      <c r="D11" t="s">
        <v>27</v>
      </c>
      <c r="E11">
        <v>1</v>
      </c>
    </row>
    <row r="12" spans="1:5" x14ac:dyDescent="0.3">
      <c r="A12" t="s">
        <v>30</v>
      </c>
      <c r="B12">
        <v>44263</v>
      </c>
      <c r="C12" t="s">
        <v>31</v>
      </c>
      <c r="D12" t="s">
        <v>32</v>
      </c>
      <c r="E12">
        <v>4</v>
      </c>
    </row>
    <row r="13" spans="1:5" x14ac:dyDescent="0.3">
      <c r="A13" t="s">
        <v>33</v>
      </c>
      <c r="B13">
        <v>44132</v>
      </c>
      <c r="C13" t="s">
        <v>34</v>
      </c>
      <c r="D13" t="s">
        <v>35</v>
      </c>
      <c r="E13">
        <v>5</v>
      </c>
    </row>
    <row r="14" spans="1:5" x14ac:dyDescent="0.3">
      <c r="A14" t="s">
        <v>36</v>
      </c>
      <c r="B14">
        <v>44744</v>
      </c>
      <c r="C14" t="s">
        <v>37</v>
      </c>
      <c r="D14" t="s">
        <v>7</v>
      </c>
      <c r="E14">
        <v>5</v>
      </c>
    </row>
    <row r="15" spans="1:5" x14ac:dyDescent="0.3">
      <c r="A15" t="s">
        <v>38</v>
      </c>
      <c r="B15">
        <v>43973</v>
      </c>
      <c r="C15" t="s">
        <v>39</v>
      </c>
      <c r="D15" t="s">
        <v>40</v>
      </c>
      <c r="E15">
        <v>2</v>
      </c>
    </row>
    <row r="16" spans="1:5" x14ac:dyDescent="0.3">
      <c r="A16" t="s">
        <v>41</v>
      </c>
      <c r="B16">
        <v>44656</v>
      </c>
      <c r="C16" t="s">
        <v>42</v>
      </c>
      <c r="D16" t="s">
        <v>43</v>
      </c>
      <c r="E16">
        <v>3</v>
      </c>
    </row>
    <row r="17" spans="1:5" x14ac:dyDescent="0.3">
      <c r="A17" t="s">
        <v>44</v>
      </c>
      <c r="B17">
        <v>44719</v>
      </c>
      <c r="C17" t="s">
        <v>45</v>
      </c>
      <c r="D17" t="s">
        <v>46</v>
      </c>
      <c r="E17">
        <v>5</v>
      </c>
    </row>
    <row r="18" spans="1:5" x14ac:dyDescent="0.3">
      <c r="A18" t="s">
        <v>47</v>
      </c>
      <c r="B18">
        <v>43544</v>
      </c>
      <c r="C18" t="s">
        <v>48</v>
      </c>
      <c r="D18" t="s">
        <v>49</v>
      </c>
      <c r="E18">
        <v>6</v>
      </c>
    </row>
    <row r="19" spans="1:5" x14ac:dyDescent="0.3">
      <c r="A19" t="s">
        <v>50</v>
      </c>
      <c r="B19">
        <v>43757</v>
      </c>
      <c r="C19" t="s">
        <v>51</v>
      </c>
      <c r="D19" t="s">
        <v>11</v>
      </c>
      <c r="E19">
        <v>6</v>
      </c>
    </row>
    <row r="20" spans="1:5" x14ac:dyDescent="0.3">
      <c r="A20" t="s">
        <v>52</v>
      </c>
      <c r="B20">
        <v>43629</v>
      </c>
      <c r="C20" t="s">
        <v>53</v>
      </c>
      <c r="D20" t="s">
        <v>40</v>
      </c>
      <c r="E20">
        <v>4</v>
      </c>
    </row>
    <row r="21" spans="1:5" x14ac:dyDescent="0.3">
      <c r="A21" t="s">
        <v>54</v>
      </c>
      <c r="B21">
        <v>44169</v>
      </c>
      <c r="C21" t="s">
        <v>55</v>
      </c>
      <c r="D21" t="s">
        <v>49</v>
      </c>
      <c r="E21">
        <v>5</v>
      </c>
    </row>
    <row r="22" spans="1:5" x14ac:dyDescent="0.3">
      <c r="A22" t="s">
        <v>54</v>
      </c>
      <c r="B22">
        <v>44169</v>
      </c>
      <c r="C22" t="s">
        <v>55</v>
      </c>
      <c r="D22" t="s">
        <v>56</v>
      </c>
      <c r="E22">
        <v>4</v>
      </c>
    </row>
    <row r="23" spans="1:5" x14ac:dyDescent="0.3">
      <c r="A23" t="s">
        <v>57</v>
      </c>
      <c r="B23">
        <v>44169</v>
      </c>
      <c r="C23" t="s">
        <v>58</v>
      </c>
      <c r="D23" t="s">
        <v>59</v>
      </c>
      <c r="E23">
        <v>6</v>
      </c>
    </row>
    <row r="24" spans="1:5" x14ac:dyDescent="0.3">
      <c r="A24" t="s">
        <v>60</v>
      </c>
      <c r="B24">
        <v>44218</v>
      </c>
      <c r="C24" t="s">
        <v>61</v>
      </c>
      <c r="D24" t="s">
        <v>46</v>
      </c>
      <c r="E24">
        <v>4</v>
      </c>
    </row>
    <row r="25" spans="1:5" x14ac:dyDescent="0.3">
      <c r="A25" t="s">
        <v>62</v>
      </c>
      <c r="B25">
        <v>44603</v>
      </c>
      <c r="C25" t="s">
        <v>63</v>
      </c>
      <c r="D25" t="s">
        <v>59</v>
      </c>
      <c r="E25">
        <v>4</v>
      </c>
    </row>
    <row r="26" spans="1:5" x14ac:dyDescent="0.3">
      <c r="A26" t="s">
        <v>64</v>
      </c>
      <c r="B26">
        <v>44454</v>
      </c>
      <c r="C26" t="s">
        <v>65</v>
      </c>
      <c r="D26" t="s">
        <v>66</v>
      </c>
      <c r="E26">
        <v>1</v>
      </c>
    </row>
    <row r="27" spans="1:5" x14ac:dyDescent="0.3">
      <c r="A27" t="s">
        <v>67</v>
      </c>
      <c r="B27">
        <v>44128</v>
      </c>
      <c r="C27" t="s">
        <v>68</v>
      </c>
      <c r="D27" t="s">
        <v>69</v>
      </c>
      <c r="E27">
        <v>3</v>
      </c>
    </row>
    <row r="28" spans="1:5" x14ac:dyDescent="0.3">
      <c r="A28" t="s">
        <v>70</v>
      </c>
      <c r="B28">
        <v>43516</v>
      </c>
      <c r="C28" t="s">
        <v>71</v>
      </c>
      <c r="D28" t="s">
        <v>72</v>
      </c>
      <c r="E28">
        <v>4</v>
      </c>
    </row>
    <row r="29" spans="1:5" x14ac:dyDescent="0.3">
      <c r="A29" t="s">
        <v>73</v>
      </c>
      <c r="B29">
        <v>43746</v>
      </c>
      <c r="C29" t="s">
        <v>74</v>
      </c>
      <c r="D29" t="s">
        <v>49</v>
      </c>
      <c r="E29">
        <v>5</v>
      </c>
    </row>
    <row r="30" spans="1:5" x14ac:dyDescent="0.3">
      <c r="A30" t="s">
        <v>75</v>
      </c>
      <c r="B30">
        <v>44775</v>
      </c>
      <c r="C30" t="s">
        <v>76</v>
      </c>
      <c r="D30" t="s">
        <v>77</v>
      </c>
      <c r="E30">
        <v>3</v>
      </c>
    </row>
    <row r="31" spans="1:5" x14ac:dyDescent="0.3">
      <c r="A31" t="s">
        <v>78</v>
      </c>
      <c r="B31">
        <v>43516</v>
      </c>
      <c r="C31" t="s">
        <v>79</v>
      </c>
      <c r="D31" t="s">
        <v>32</v>
      </c>
      <c r="E31">
        <v>4</v>
      </c>
    </row>
    <row r="32" spans="1:5" x14ac:dyDescent="0.3">
      <c r="A32" t="s">
        <v>80</v>
      </c>
      <c r="B32">
        <v>44464</v>
      </c>
      <c r="C32" t="s">
        <v>81</v>
      </c>
      <c r="D32" t="s">
        <v>82</v>
      </c>
      <c r="E32">
        <v>5</v>
      </c>
    </row>
    <row r="33" spans="1:5" x14ac:dyDescent="0.3">
      <c r="A33" t="s">
        <v>80</v>
      </c>
      <c r="B33">
        <v>44464</v>
      </c>
      <c r="C33" t="s">
        <v>81</v>
      </c>
      <c r="D33" t="s">
        <v>77</v>
      </c>
      <c r="E33">
        <v>6</v>
      </c>
    </row>
    <row r="34" spans="1:5" x14ac:dyDescent="0.3">
      <c r="A34" t="s">
        <v>80</v>
      </c>
      <c r="B34">
        <v>44464</v>
      </c>
      <c r="C34" t="s">
        <v>81</v>
      </c>
      <c r="D34" t="s">
        <v>83</v>
      </c>
      <c r="E34">
        <v>6</v>
      </c>
    </row>
    <row r="35" spans="1:5" x14ac:dyDescent="0.3">
      <c r="A35" t="s">
        <v>84</v>
      </c>
      <c r="B35">
        <v>44394</v>
      </c>
      <c r="C35" t="s">
        <v>85</v>
      </c>
      <c r="D35" t="s">
        <v>24</v>
      </c>
      <c r="E35">
        <v>5</v>
      </c>
    </row>
    <row r="36" spans="1:5" x14ac:dyDescent="0.3">
      <c r="A36" t="s">
        <v>86</v>
      </c>
      <c r="B36">
        <v>44011</v>
      </c>
      <c r="C36" t="s">
        <v>87</v>
      </c>
      <c r="D36" t="s">
        <v>88</v>
      </c>
      <c r="E36">
        <v>6</v>
      </c>
    </row>
    <row r="37" spans="1:5" x14ac:dyDescent="0.3">
      <c r="A37" t="s">
        <v>89</v>
      </c>
      <c r="B37">
        <v>44348</v>
      </c>
      <c r="C37" t="s">
        <v>90</v>
      </c>
      <c r="D37" t="s">
        <v>77</v>
      </c>
      <c r="E37">
        <v>6</v>
      </c>
    </row>
    <row r="38" spans="1:5" x14ac:dyDescent="0.3">
      <c r="A38" t="s">
        <v>91</v>
      </c>
      <c r="B38">
        <v>44233</v>
      </c>
      <c r="C38" t="s">
        <v>92</v>
      </c>
      <c r="D38" t="s">
        <v>82</v>
      </c>
      <c r="E38">
        <v>2</v>
      </c>
    </row>
    <row r="39" spans="1:5" x14ac:dyDescent="0.3">
      <c r="A39" t="s">
        <v>93</v>
      </c>
      <c r="B39">
        <v>43580</v>
      </c>
      <c r="C39" t="s">
        <v>94</v>
      </c>
      <c r="D39" t="s">
        <v>88</v>
      </c>
      <c r="E39">
        <v>3</v>
      </c>
    </row>
    <row r="40" spans="1:5" x14ac:dyDescent="0.3">
      <c r="A40" t="s">
        <v>229</v>
      </c>
      <c r="B40">
        <v>43946</v>
      </c>
      <c r="C40" t="s">
        <v>230</v>
      </c>
      <c r="D40" t="s">
        <v>46</v>
      </c>
      <c r="E40">
        <v>5</v>
      </c>
    </row>
    <row r="41" spans="1:5" x14ac:dyDescent="0.3">
      <c r="A41" t="s">
        <v>231</v>
      </c>
      <c r="B41">
        <v>44524</v>
      </c>
      <c r="C41" t="s">
        <v>232</v>
      </c>
      <c r="D41" t="s">
        <v>7</v>
      </c>
      <c r="E41">
        <v>6</v>
      </c>
    </row>
    <row r="42" spans="1:5" x14ac:dyDescent="0.3">
      <c r="A42" t="s">
        <v>233</v>
      </c>
      <c r="B42">
        <v>44305</v>
      </c>
      <c r="C42" t="s">
        <v>234</v>
      </c>
      <c r="D42" t="s">
        <v>235</v>
      </c>
      <c r="E42">
        <v>3</v>
      </c>
    </row>
    <row r="43" spans="1:5" x14ac:dyDescent="0.3">
      <c r="A43" t="s">
        <v>236</v>
      </c>
      <c r="B43">
        <v>44749</v>
      </c>
      <c r="C43" t="s">
        <v>237</v>
      </c>
      <c r="D43" t="s">
        <v>56</v>
      </c>
      <c r="E43">
        <v>2</v>
      </c>
    </row>
    <row r="44" spans="1:5" x14ac:dyDescent="0.3">
      <c r="A44" t="s">
        <v>238</v>
      </c>
      <c r="B44">
        <v>43607</v>
      </c>
      <c r="C44" t="s">
        <v>239</v>
      </c>
      <c r="D44" t="s">
        <v>225</v>
      </c>
      <c r="E44">
        <v>3</v>
      </c>
    </row>
    <row r="45" spans="1:5" x14ac:dyDescent="0.3">
      <c r="A45" t="s">
        <v>240</v>
      </c>
      <c r="B45">
        <v>44473</v>
      </c>
      <c r="C45" t="s">
        <v>241</v>
      </c>
      <c r="D45" t="s">
        <v>242</v>
      </c>
      <c r="E45">
        <v>2</v>
      </c>
    </row>
    <row r="46" spans="1:5" x14ac:dyDescent="0.3">
      <c r="A46" t="s">
        <v>243</v>
      </c>
      <c r="B46">
        <v>43932</v>
      </c>
      <c r="C46" t="s">
        <v>244</v>
      </c>
      <c r="D46" t="s">
        <v>8</v>
      </c>
      <c r="E46">
        <v>2</v>
      </c>
    </row>
    <row r="47" spans="1:5" x14ac:dyDescent="0.3">
      <c r="A47" t="s">
        <v>245</v>
      </c>
      <c r="B47">
        <v>44592</v>
      </c>
      <c r="C47" t="s">
        <v>246</v>
      </c>
      <c r="D47" t="s">
        <v>247</v>
      </c>
      <c r="E47">
        <v>6</v>
      </c>
    </row>
    <row r="48" spans="1:5" x14ac:dyDescent="0.3">
      <c r="A48" t="s">
        <v>248</v>
      </c>
      <c r="B48">
        <v>43776</v>
      </c>
      <c r="C48" t="s">
        <v>249</v>
      </c>
      <c r="D48" t="s">
        <v>250</v>
      </c>
      <c r="E48">
        <v>2</v>
      </c>
    </row>
    <row r="49" spans="1:5" x14ac:dyDescent="0.3">
      <c r="A49" t="s">
        <v>251</v>
      </c>
      <c r="B49">
        <v>43644</v>
      </c>
      <c r="C49" t="s">
        <v>252</v>
      </c>
      <c r="D49" t="s">
        <v>211</v>
      </c>
      <c r="E49">
        <v>2</v>
      </c>
    </row>
    <row r="50" spans="1:5" x14ac:dyDescent="0.3">
      <c r="A50" t="s">
        <v>253</v>
      </c>
      <c r="B50">
        <v>44085</v>
      </c>
      <c r="C50" t="s">
        <v>254</v>
      </c>
      <c r="D50" t="s">
        <v>219</v>
      </c>
      <c r="E50">
        <v>4</v>
      </c>
    </row>
    <row r="51" spans="1:5" x14ac:dyDescent="0.3">
      <c r="A51" t="s">
        <v>255</v>
      </c>
      <c r="B51">
        <v>44790</v>
      </c>
      <c r="C51" t="s">
        <v>256</v>
      </c>
      <c r="D51" t="s">
        <v>11</v>
      </c>
      <c r="E51">
        <v>3</v>
      </c>
    </row>
    <row r="52" spans="1:5" x14ac:dyDescent="0.3">
      <c r="A52" t="s">
        <v>257</v>
      </c>
      <c r="B52">
        <v>44792</v>
      </c>
      <c r="C52" t="s">
        <v>258</v>
      </c>
      <c r="D52" t="s">
        <v>259</v>
      </c>
      <c r="E52">
        <v>2</v>
      </c>
    </row>
    <row r="53" spans="1:5" x14ac:dyDescent="0.3">
      <c r="A53" t="s">
        <v>260</v>
      </c>
      <c r="B53">
        <v>43600</v>
      </c>
      <c r="C53" t="s">
        <v>261</v>
      </c>
      <c r="D53" t="s">
        <v>242</v>
      </c>
      <c r="E53">
        <v>4</v>
      </c>
    </row>
    <row r="54" spans="1:5" x14ac:dyDescent="0.3">
      <c r="A54" t="s">
        <v>262</v>
      </c>
      <c r="B54">
        <v>43719</v>
      </c>
      <c r="C54" t="s">
        <v>263</v>
      </c>
      <c r="D54" t="s">
        <v>27</v>
      </c>
      <c r="E54">
        <v>5</v>
      </c>
    </row>
    <row r="55" spans="1:5" x14ac:dyDescent="0.3">
      <c r="A55" t="s">
        <v>262</v>
      </c>
      <c r="B55">
        <v>43719</v>
      </c>
      <c r="C55" t="s">
        <v>263</v>
      </c>
      <c r="D55" t="s">
        <v>242</v>
      </c>
      <c r="E55">
        <v>2</v>
      </c>
    </row>
    <row r="56" spans="1:5" x14ac:dyDescent="0.3">
      <c r="A56" t="s">
        <v>264</v>
      </c>
      <c r="B56">
        <v>44271</v>
      </c>
      <c r="C56" t="s">
        <v>265</v>
      </c>
      <c r="D56" t="s">
        <v>235</v>
      </c>
      <c r="E56">
        <v>5</v>
      </c>
    </row>
    <row r="57" spans="1:5" x14ac:dyDescent="0.3">
      <c r="A57" t="s">
        <v>266</v>
      </c>
      <c r="B57">
        <v>44168</v>
      </c>
      <c r="C57" t="s">
        <v>267</v>
      </c>
      <c r="D57" t="s">
        <v>268</v>
      </c>
      <c r="E57">
        <v>3</v>
      </c>
    </row>
    <row r="58" spans="1:5" x14ac:dyDescent="0.3">
      <c r="A58" t="s">
        <v>269</v>
      </c>
      <c r="B58">
        <v>43857</v>
      </c>
      <c r="C58" t="s">
        <v>270</v>
      </c>
      <c r="D58" t="s">
        <v>56</v>
      </c>
      <c r="E58">
        <v>3</v>
      </c>
    </row>
    <row r="59" spans="1:5" x14ac:dyDescent="0.3">
      <c r="A59" t="s">
        <v>271</v>
      </c>
      <c r="B59">
        <v>44759</v>
      </c>
      <c r="C59" t="s">
        <v>272</v>
      </c>
      <c r="D59" t="s">
        <v>273</v>
      </c>
      <c r="E59">
        <v>4</v>
      </c>
    </row>
    <row r="60" spans="1:5" x14ac:dyDescent="0.3">
      <c r="A60" t="s">
        <v>274</v>
      </c>
      <c r="B60">
        <v>44624</v>
      </c>
      <c r="C60" t="s">
        <v>275</v>
      </c>
      <c r="D60" t="s">
        <v>247</v>
      </c>
      <c r="E60">
        <v>3</v>
      </c>
    </row>
    <row r="61" spans="1:5" x14ac:dyDescent="0.3">
      <c r="A61" t="s">
        <v>276</v>
      </c>
      <c r="B61">
        <v>44537</v>
      </c>
      <c r="C61" t="s">
        <v>277</v>
      </c>
      <c r="D61" t="s">
        <v>83</v>
      </c>
      <c r="E61">
        <v>3</v>
      </c>
    </row>
    <row r="62" spans="1:5" x14ac:dyDescent="0.3">
      <c r="A62" t="s">
        <v>278</v>
      </c>
      <c r="B62">
        <v>44252</v>
      </c>
      <c r="C62" t="s">
        <v>279</v>
      </c>
      <c r="D62" t="s">
        <v>219</v>
      </c>
      <c r="E62">
        <v>5</v>
      </c>
    </row>
    <row r="63" spans="1:5" x14ac:dyDescent="0.3">
      <c r="A63" t="s">
        <v>280</v>
      </c>
      <c r="B63">
        <v>43521</v>
      </c>
      <c r="C63" t="s">
        <v>281</v>
      </c>
      <c r="D63" t="s">
        <v>226</v>
      </c>
      <c r="E63">
        <v>5</v>
      </c>
    </row>
    <row r="64" spans="1:5" x14ac:dyDescent="0.3">
      <c r="A64" t="s">
        <v>282</v>
      </c>
      <c r="B64">
        <v>43505</v>
      </c>
      <c r="C64" t="s">
        <v>283</v>
      </c>
      <c r="D64" t="s">
        <v>24</v>
      </c>
      <c r="E64">
        <v>5</v>
      </c>
    </row>
    <row r="65" spans="1:5" x14ac:dyDescent="0.3">
      <c r="A65" t="s">
        <v>284</v>
      </c>
      <c r="B65">
        <v>43868</v>
      </c>
      <c r="C65" t="s">
        <v>285</v>
      </c>
      <c r="D65" t="s">
        <v>72</v>
      </c>
      <c r="E65">
        <v>1</v>
      </c>
    </row>
    <row r="66" spans="1:5" x14ac:dyDescent="0.3">
      <c r="A66" t="s">
        <v>286</v>
      </c>
      <c r="B66">
        <v>43913</v>
      </c>
      <c r="C66" t="s">
        <v>287</v>
      </c>
      <c r="D66" t="s">
        <v>27</v>
      </c>
      <c r="E66">
        <v>6</v>
      </c>
    </row>
    <row r="67" spans="1:5" x14ac:dyDescent="0.3">
      <c r="A67" t="s">
        <v>288</v>
      </c>
      <c r="B67">
        <v>44626</v>
      </c>
      <c r="C67" t="s">
        <v>289</v>
      </c>
      <c r="D67" t="s">
        <v>40</v>
      </c>
      <c r="E67">
        <v>4</v>
      </c>
    </row>
    <row r="68" spans="1:5" x14ac:dyDescent="0.3">
      <c r="A68" t="s">
        <v>290</v>
      </c>
      <c r="B68">
        <v>44666</v>
      </c>
      <c r="C68" t="s">
        <v>291</v>
      </c>
      <c r="D68" t="s">
        <v>222</v>
      </c>
      <c r="E68">
        <v>1</v>
      </c>
    </row>
    <row r="69" spans="1:5" x14ac:dyDescent="0.3">
      <c r="A69" t="s">
        <v>292</v>
      </c>
      <c r="B69">
        <v>44519</v>
      </c>
      <c r="C69" t="s">
        <v>293</v>
      </c>
      <c r="D69" t="s">
        <v>24</v>
      </c>
      <c r="E69">
        <v>2</v>
      </c>
    </row>
    <row r="70" spans="1:5" x14ac:dyDescent="0.3">
      <c r="A70" t="s">
        <v>294</v>
      </c>
      <c r="B70">
        <v>43754</v>
      </c>
      <c r="C70" t="s">
        <v>295</v>
      </c>
      <c r="D70" t="s">
        <v>224</v>
      </c>
      <c r="E70">
        <v>1</v>
      </c>
    </row>
    <row r="71" spans="1:5" x14ac:dyDescent="0.3">
      <c r="A71" t="s">
        <v>296</v>
      </c>
      <c r="B71">
        <v>43795</v>
      </c>
      <c r="C71" t="s">
        <v>297</v>
      </c>
      <c r="D71" t="s">
        <v>7</v>
      </c>
      <c r="E71">
        <v>6</v>
      </c>
    </row>
    <row r="72" spans="1:5" x14ac:dyDescent="0.3">
      <c r="A72" t="s">
        <v>298</v>
      </c>
      <c r="B72">
        <v>43646</v>
      </c>
      <c r="C72" t="s">
        <v>299</v>
      </c>
      <c r="D72" t="s">
        <v>35</v>
      </c>
      <c r="E72">
        <v>4</v>
      </c>
    </row>
    <row r="73" spans="1:5" x14ac:dyDescent="0.3">
      <c r="A73" t="s">
        <v>300</v>
      </c>
      <c r="B73">
        <v>44200</v>
      </c>
      <c r="C73" t="s">
        <v>301</v>
      </c>
      <c r="D73" t="s">
        <v>24</v>
      </c>
      <c r="E73">
        <v>2</v>
      </c>
    </row>
    <row r="74" spans="1:5" x14ac:dyDescent="0.3">
      <c r="A74" t="s">
        <v>302</v>
      </c>
      <c r="B74">
        <v>44131</v>
      </c>
      <c r="C74" t="s">
        <v>303</v>
      </c>
      <c r="D74" t="s">
        <v>217</v>
      </c>
      <c r="E74">
        <v>3</v>
      </c>
    </row>
    <row r="75" spans="1:5" x14ac:dyDescent="0.3">
      <c r="A75" t="s">
        <v>304</v>
      </c>
      <c r="B75">
        <v>44362</v>
      </c>
      <c r="C75" t="s">
        <v>305</v>
      </c>
      <c r="D75" t="s">
        <v>82</v>
      </c>
      <c r="E75">
        <v>5</v>
      </c>
    </row>
    <row r="76" spans="1:5" x14ac:dyDescent="0.3">
      <c r="A76" t="s">
        <v>306</v>
      </c>
      <c r="B76">
        <v>44396</v>
      </c>
      <c r="C76" t="s">
        <v>307</v>
      </c>
      <c r="D76" t="s">
        <v>308</v>
      </c>
      <c r="E76">
        <v>2</v>
      </c>
    </row>
    <row r="77" spans="1:5" x14ac:dyDescent="0.3">
      <c r="A77" t="s">
        <v>309</v>
      </c>
      <c r="B77">
        <v>44400</v>
      </c>
      <c r="C77" t="s">
        <v>310</v>
      </c>
      <c r="D77" t="s">
        <v>227</v>
      </c>
      <c r="E77">
        <v>6</v>
      </c>
    </row>
    <row r="78" spans="1:5" x14ac:dyDescent="0.3">
      <c r="A78" t="s">
        <v>311</v>
      </c>
      <c r="B78">
        <v>43855</v>
      </c>
      <c r="C78" t="s">
        <v>312</v>
      </c>
      <c r="D78" t="s">
        <v>220</v>
      </c>
      <c r="E78">
        <v>1</v>
      </c>
    </row>
    <row r="79" spans="1:5" x14ac:dyDescent="0.3">
      <c r="A79" t="s">
        <v>313</v>
      </c>
      <c r="B79">
        <v>43594</v>
      </c>
      <c r="C79" t="s">
        <v>314</v>
      </c>
      <c r="D79" t="s">
        <v>56</v>
      </c>
      <c r="E79">
        <v>2</v>
      </c>
    </row>
    <row r="80" spans="1:5" x14ac:dyDescent="0.3">
      <c r="A80" t="s">
        <v>315</v>
      </c>
      <c r="B80">
        <v>43920</v>
      </c>
      <c r="C80" t="s">
        <v>316</v>
      </c>
      <c r="D80" t="s">
        <v>72</v>
      </c>
      <c r="E80">
        <v>6</v>
      </c>
    </row>
    <row r="81" spans="1:5" x14ac:dyDescent="0.3">
      <c r="A81" t="s">
        <v>317</v>
      </c>
      <c r="B81">
        <v>44633</v>
      </c>
      <c r="C81" t="s">
        <v>318</v>
      </c>
      <c r="D81" t="s">
        <v>223</v>
      </c>
      <c r="E81">
        <v>4</v>
      </c>
    </row>
    <row r="82" spans="1:5" x14ac:dyDescent="0.3">
      <c r="A82" t="s">
        <v>319</v>
      </c>
      <c r="B82">
        <v>43572</v>
      </c>
      <c r="C82" t="s">
        <v>320</v>
      </c>
      <c r="D82" t="s">
        <v>214</v>
      </c>
      <c r="E82">
        <v>5</v>
      </c>
    </row>
    <row r="83" spans="1:5" x14ac:dyDescent="0.3">
      <c r="A83" t="s">
        <v>321</v>
      </c>
      <c r="B83">
        <v>43763</v>
      </c>
      <c r="C83" t="s">
        <v>322</v>
      </c>
      <c r="D83" t="s">
        <v>242</v>
      </c>
      <c r="E83">
        <v>3</v>
      </c>
    </row>
    <row r="84" spans="1:5" x14ac:dyDescent="0.3">
      <c r="A84" t="s">
        <v>323</v>
      </c>
      <c r="B84">
        <v>43721</v>
      </c>
      <c r="C84" t="s">
        <v>324</v>
      </c>
      <c r="D84" t="s">
        <v>325</v>
      </c>
      <c r="E84">
        <v>3</v>
      </c>
    </row>
    <row r="85" spans="1:5" x14ac:dyDescent="0.3">
      <c r="A85" t="s">
        <v>326</v>
      </c>
      <c r="B85">
        <v>43933</v>
      </c>
      <c r="C85" t="s">
        <v>327</v>
      </c>
      <c r="D85" t="s">
        <v>40</v>
      </c>
      <c r="E85">
        <v>4</v>
      </c>
    </row>
    <row r="86" spans="1:5" x14ac:dyDescent="0.3">
      <c r="A86" t="s">
        <v>328</v>
      </c>
      <c r="B86">
        <v>43783</v>
      </c>
      <c r="C86" t="s">
        <v>329</v>
      </c>
      <c r="D86" t="s">
        <v>88</v>
      </c>
      <c r="E86">
        <v>1</v>
      </c>
    </row>
    <row r="87" spans="1:5" x14ac:dyDescent="0.3">
      <c r="A87" t="s">
        <v>330</v>
      </c>
      <c r="B87">
        <v>43664</v>
      </c>
      <c r="C87" t="s">
        <v>331</v>
      </c>
      <c r="D87" t="s">
        <v>215</v>
      </c>
      <c r="E87">
        <v>3</v>
      </c>
    </row>
    <row r="88" spans="1:5" x14ac:dyDescent="0.3">
      <c r="A88" t="s">
        <v>330</v>
      </c>
      <c r="B88">
        <v>43664</v>
      </c>
      <c r="C88" t="s">
        <v>331</v>
      </c>
      <c r="D88" t="s">
        <v>59</v>
      </c>
      <c r="E88">
        <v>4</v>
      </c>
    </row>
    <row r="89" spans="1:5" x14ac:dyDescent="0.3">
      <c r="A89" t="s">
        <v>332</v>
      </c>
      <c r="B89">
        <v>44289</v>
      </c>
      <c r="C89" t="s">
        <v>333</v>
      </c>
      <c r="D89" t="s">
        <v>66</v>
      </c>
      <c r="E89">
        <v>3</v>
      </c>
    </row>
    <row r="90" spans="1:5" x14ac:dyDescent="0.3">
      <c r="A90" t="s">
        <v>334</v>
      </c>
      <c r="B90">
        <v>44284</v>
      </c>
      <c r="C90" t="s">
        <v>335</v>
      </c>
      <c r="D90" t="s">
        <v>223</v>
      </c>
      <c r="E90">
        <v>3</v>
      </c>
    </row>
    <row r="91" spans="1:5" x14ac:dyDescent="0.3">
      <c r="A91" t="s">
        <v>336</v>
      </c>
      <c r="B91">
        <v>44545</v>
      </c>
      <c r="C91" t="s">
        <v>337</v>
      </c>
      <c r="D91" t="s">
        <v>11</v>
      </c>
      <c r="E91">
        <v>6</v>
      </c>
    </row>
    <row r="92" spans="1:5" x14ac:dyDescent="0.3">
      <c r="A92" t="s">
        <v>338</v>
      </c>
      <c r="B92">
        <v>43971</v>
      </c>
      <c r="C92" t="s">
        <v>339</v>
      </c>
      <c r="D92" t="s">
        <v>11</v>
      </c>
      <c r="E92">
        <v>4</v>
      </c>
    </row>
    <row r="93" spans="1:5" x14ac:dyDescent="0.3">
      <c r="A93" t="s">
        <v>340</v>
      </c>
      <c r="B93">
        <v>44137</v>
      </c>
      <c r="C93" t="s">
        <v>341</v>
      </c>
      <c r="D93" t="s">
        <v>217</v>
      </c>
      <c r="E93">
        <v>4</v>
      </c>
    </row>
    <row r="94" spans="1:5" x14ac:dyDescent="0.3">
      <c r="A94" t="s">
        <v>342</v>
      </c>
      <c r="B94">
        <v>44037</v>
      </c>
      <c r="C94" t="s">
        <v>343</v>
      </c>
      <c r="D94" t="s">
        <v>273</v>
      </c>
      <c r="E94">
        <v>3</v>
      </c>
    </row>
    <row r="95" spans="1:5" x14ac:dyDescent="0.3">
      <c r="A95" t="s">
        <v>344</v>
      </c>
      <c r="B95">
        <v>43538</v>
      </c>
      <c r="C95" t="s">
        <v>345</v>
      </c>
      <c r="D95" t="s">
        <v>308</v>
      </c>
      <c r="E95">
        <v>4</v>
      </c>
    </row>
    <row r="96" spans="1:5" x14ac:dyDescent="0.3">
      <c r="A96" t="s">
        <v>346</v>
      </c>
      <c r="B96">
        <v>44014</v>
      </c>
      <c r="C96" t="s">
        <v>347</v>
      </c>
      <c r="D96" t="s">
        <v>59</v>
      </c>
      <c r="E96">
        <v>6</v>
      </c>
    </row>
    <row r="97" spans="1:5" x14ac:dyDescent="0.3">
      <c r="A97" t="s">
        <v>348</v>
      </c>
      <c r="B97">
        <v>43816</v>
      </c>
      <c r="C97" t="s">
        <v>349</v>
      </c>
      <c r="D97" t="s">
        <v>217</v>
      </c>
      <c r="E97">
        <v>6</v>
      </c>
    </row>
    <row r="98" spans="1:5" x14ac:dyDescent="0.3">
      <c r="A98" t="s">
        <v>350</v>
      </c>
      <c r="B98">
        <v>44171</v>
      </c>
      <c r="C98" t="s">
        <v>351</v>
      </c>
      <c r="D98" t="s">
        <v>59</v>
      </c>
      <c r="E98">
        <v>2</v>
      </c>
    </row>
    <row r="99" spans="1:5" x14ac:dyDescent="0.3">
      <c r="A99" t="s">
        <v>352</v>
      </c>
      <c r="B99">
        <v>44259</v>
      </c>
      <c r="C99" t="s">
        <v>353</v>
      </c>
      <c r="D99" t="s">
        <v>72</v>
      </c>
      <c r="E99">
        <v>2</v>
      </c>
    </row>
    <row r="100" spans="1:5" x14ac:dyDescent="0.3">
      <c r="A100" t="s">
        <v>354</v>
      </c>
      <c r="B100">
        <v>44394</v>
      </c>
      <c r="C100" t="s">
        <v>355</v>
      </c>
      <c r="D100" t="s">
        <v>59</v>
      </c>
      <c r="E100">
        <v>1</v>
      </c>
    </row>
    <row r="101" spans="1:5" x14ac:dyDescent="0.3">
      <c r="A101" t="s">
        <v>356</v>
      </c>
      <c r="B101">
        <v>44139</v>
      </c>
      <c r="C101" t="s">
        <v>357</v>
      </c>
      <c r="D101" t="s">
        <v>82</v>
      </c>
      <c r="E101">
        <v>3</v>
      </c>
    </row>
    <row r="102" spans="1:5" x14ac:dyDescent="0.3">
      <c r="A102" t="s">
        <v>358</v>
      </c>
      <c r="B102">
        <v>44291</v>
      </c>
      <c r="C102" t="s">
        <v>359</v>
      </c>
      <c r="D102" t="s">
        <v>211</v>
      </c>
      <c r="E102">
        <v>2</v>
      </c>
    </row>
    <row r="103" spans="1:5" x14ac:dyDescent="0.3">
      <c r="A103" t="s">
        <v>360</v>
      </c>
      <c r="B103">
        <v>43891</v>
      </c>
      <c r="C103" t="s">
        <v>361</v>
      </c>
      <c r="D103" t="s">
        <v>247</v>
      </c>
      <c r="E103">
        <v>5</v>
      </c>
    </row>
    <row r="104" spans="1:5" x14ac:dyDescent="0.3">
      <c r="A104" t="s">
        <v>362</v>
      </c>
      <c r="B104">
        <v>44488</v>
      </c>
      <c r="C104" t="s">
        <v>363</v>
      </c>
      <c r="D104" t="s">
        <v>18</v>
      </c>
      <c r="E104">
        <v>3</v>
      </c>
    </row>
    <row r="105" spans="1:5" x14ac:dyDescent="0.3">
      <c r="A105" t="s">
        <v>364</v>
      </c>
      <c r="B105">
        <v>44750</v>
      </c>
      <c r="C105" t="s">
        <v>365</v>
      </c>
      <c r="D105" t="s">
        <v>224</v>
      </c>
      <c r="E105">
        <v>4</v>
      </c>
    </row>
    <row r="106" spans="1:5" x14ac:dyDescent="0.3">
      <c r="A106" t="s">
        <v>366</v>
      </c>
      <c r="B106">
        <v>43694</v>
      </c>
      <c r="C106" t="s">
        <v>367</v>
      </c>
      <c r="D106" t="s">
        <v>235</v>
      </c>
      <c r="E106">
        <v>6</v>
      </c>
    </row>
    <row r="107" spans="1:5" x14ac:dyDescent="0.3">
      <c r="A107" t="s">
        <v>368</v>
      </c>
      <c r="B107">
        <v>43982</v>
      </c>
      <c r="C107" t="s">
        <v>369</v>
      </c>
      <c r="D107" t="s">
        <v>72</v>
      </c>
      <c r="E107">
        <v>6</v>
      </c>
    </row>
    <row r="108" spans="1:5" x14ac:dyDescent="0.3">
      <c r="A108" t="s">
        <v>370</v>
      </c>
      <c r="B108">
        <v>43956</v>
      </c>
      <c r="C108" t="s">
        <v>371</v>
      </c>
      <c r="D108" t="s">
        <v>372</v>
      </c>
      <c r="E108">
        <v>2</v>
      </c>
    </row>
    <row r="109" spans="1:5" x14ac:dyDescent="0.3">
      <c r="A109" t="s">
        <v>373</v>
      </c>
      <c r="B109">
        <v>43569</v>
      </c>
      <c r="C109" t="s">
        <v>374</v>
      </c>
      <c r="D109" t="s">
        <v>27</v>
      </c>
      <c r="E109">
        <v>3</v>
      </c>
    </row>
    <row r="110" spans="1:5" x14ac:dyDescent="0.3">
      <c r="A110" t="s">
        <v>375</v>
      </c>
      <c r="B110">
        <v>44041</v>
      </c>
      <c r="C110" t="s">
        <v>376</v>
      </c>
      <c r="D110" t="s">
        <v>72</v>
      </c>
      <c r="E110">
        <v>4</v>
      </c>
    </row>
    <row r="111" spans="1:5" x14ac:dyDescent="0.3">
      <c r="A111" t="s">
        <v>377</v>
      </c>
      <c r="B111">
        <v>43811</v>
      </c>
      <c r="C111" t="s">
        <v>378</v>
      </c>
      <c r="D111" t="s">
        <v>259</v>
      </c>
      <c r="E111">
        <v>1</v>
      </c>
    </row>
    <row r="112" spans="1:5" x14ac:dyDescent="0.3">
      <c r="A112" t="s">
        <v>379</v>
      </c>
      <c r="B112">
        <v>44727</v>
      </c>
      <c r="C112" t="s">
        <v>380</v>
      </c>
      <c r="D112" t="s">
        <v>381</v>
      </c>
      <c r="E112">
        <v>3</v>
      </c>
    </row>
    <row r="113" spans="1:5" x14ac:dyDescent="0.3">
      <c r="A113" t="s">
        <v>382</v>
      </c>
      <c r="B113">
        <v>43642</v>
      </c>
      <c r="C113" t="s">
        <v>383</v>
      </c>
      <c r="D113" t="s">
        <v>226</v>
      </c>
      <c r="E113">
        <v>5</v>
      </c>
    </row>
    <row r="114" spans="1:5" x14ac:dyDescent="0.3">
      <c r="A114" t="s">
        <v>384</v>
      </c>
      <c r="B114">
        <v>44481</v>
      </c>
      <c r="C114" t="s">
        <v>385</v>
      </c>
      <c r="D114" t="s">
        <v>66</v>
      </c>
      <c r="E114">
        <v>1</v>
      </c>
    </row>
    <row r="115" spans="1:5" x14ac:dyDescent="0.3">
      <c r="A115" t="s">
        <v>386</v>
      </c>
      <c r="B115">
        <v>43556</v>
      </c>
      <c r="C115" t="s">
        <v>387</v>
      </c>
      <c r="D115" t="s">
        <v>235</v>
      </c>
      <c r="E115">
        <v>1</v>
      </c>
    </row>
    <row r="116" spans="1:5" x14ac:dyDescent="0.3">
      <c r="A116" t="s">
        <v>388</v>
      </c>
      <c r="B116">
        <v>44265</v>
      </c>
      <c r="C116" t="s">
        <v>389</v>
      </c>
      <c r="D116" t="s">
        <v>220</v>
      </c>
      <c r="E116">
        <v>4</v>
      </c>
    </row>
    <row r="117" spans="1:5" x14ac:dyDescent="0.3">
      <c r="A117" t="s">
        <v>390</v>
      </c>
      <c r="B117">
        <v>43693</v>
      </c>
      <c r="C117" t="s">
        <v>391</v>
      </c>
      <c r="D117" t="s">
        <v>268</v>
      </c>
      <c r="E117">
        <v>1</v>
      </c>
    </row>
    <row r="118" spans="1:5" x14ac:dyDescent="0.3">
      <c r="A118" t="s">
        <v>392</v>
      </c>
      <c r="B118">
        <v>44054</v>
      </c>
      <c r="C118" t="s">
        <v>393</v>
      </c>
      <c r="D118" t="s">
        <v>24</v>
      </c>
      <c r="E118">
        <v>4</v>
      </c>
    </row>
    <row r="119" spans="1:5" x14ac:dyDescent="0.3">
      <c r="A119" t="s">
        <v>394</v>
      </c>
      <c r="B119">
        <v>44656</v>
      </c>
      <c r="C119" t="s">
        <v>395</v>
      </c>
      <c r="D119" t="s">
        <v>88</v>
      </c>
      <c r="E119">
        <v>4</v>
      </c>
    </row>
    <row r="120" spans="1:5" x14ac:dyDescent="0.3">
      <c r="A120" t="s">
        <v>396</v>
      </c>
      <c r="B120">
        <v>43760</v>
      </c>
      <c r="C120" t="s">
        <v>397</v>
      </c>
      <c r="D120" t="s">
        <v>21</v>
      </c>
      <c r="E120">
        <v>3</v>
      </c>
    </row>
    <row r="121" spans="1:5" x14ac:dyDescent="0.3">
      <c r="A121" t="s">
        <v>398</v>
      </c>
      <c r="B121">
        <v>44471</v>
      </c>
      <c r="C121" t="s">
        <v>399</v>
      </c>
      <c r="D121" t="s">
        <v>69</v>
      </c>
      <c r="E121">
        <v>1</v>
      </c>
    </row>
    <row r="122" spans="1:5" x14ac:dyDescent="0.3">
      <c r="A122" t="s">
        <v>398</v>
      </c>
      <c r="B122">
        <v>44471</v>
      </c>
      <c r="C122" t="s">
        <v>399</v>
      </c>
      <c r="D122" t="s">
        <v>211</v>
      </c>
      <c r="E122">
        <v>1</v>
      </c>
    </row>
    <row r="123" spans="1:5" x14ac:dyDescent="0.3">
      <c r="A123" t="s">
        <v>398</v>
      </c>
      <c r="B123">
        <v>44471</v>
      </c>
      <c r="C123" t="s">
        <v>399</v>
      </c>
      <c r="D123" t="s">
        <v>14</v>
      </c>
      <c r="E123">
        <v>5</v>
      </c>
    </row>
    <row r="124" spans="1:5" x14ac:dyDescent="0.3">
      <c r="A124" t="s">
        <v>400</v>
      </c>
      <c r="B124">
        <v>44268</v>
      </c>
      <c r="C124" t="s">
        <v>401</v>
      </c>
      <c r="D124" t="s">
        <v>77</v>
      </c>
      <c r="E124">
        <v>4</v>
      </c>
    </row>
    <row r="125" spans="1:5" x14ac:dyDescent="0.3">
      <c r="A125" t="s">
        <v>402</v>
      </c>
      <c r="B125">
        <v>44724</v>
      </c>
      <c r="C125" t="s">
        <v>403</v>
      </c>
      <c r="D125" t="s">
        <v>242</v>
      </c>
      <c r="E125">
        <v>4</v>
      </c>
    </row>
    <row r="126" spans="1:5" x14ac:dyDescent="0.3">
      <c r="A126" t="s">
        <v>404</v>
      </c>
      <c r="B126">
        <v>43582</v>
      </c>
      <c r="C126" t="s">
        <v>405</v>
      </c>
      <c r="D126" t="s">
        <v>82</v>
      </c>
      <c r="E126">
        <v>5</v>
      </c>
    </row>
    <row r="127" spans="1:5" x14ac:dyDescent="0.3">
      <c r="A127" t="s">
        <v>406</v>
      </c>
      <c r="B127">
        <v>43608</v>
      </c>
      <c r="C127" t="s">
        <v>407</v>
      </c>
      <c r="D127" t="s">
        <v>83</v>
      </c>
      <c r="E127">
        <v>3</v>
      </c>
    </row>
    <row r="128" spans="1:5" x14ac:dyDescent="0.3">
      <c r="A128" t="s">
        <v>408</v>
      </c>
      <c r="B128">
        <v>44026</v>
      </c>
      <c r="C128" t="s">
        <v>409</v>
      </c>
      <c r="D128" t="s">
        <v>66</v>
      </c>
      <c r="E128">
        <v>1</v>
      </c>
    </row>
    <row r="129" spans="1:5" x14ac:dyDescent="0.3">
      <c r="A129" t="s">
        <v>410</v>
      </c>
      <c r="B129">
        <v>44510</v>
      </c>
      <c r="C129" t="s">
        <v>411</v>
      </c>
      <c r="D129" t="s">
        <v>18</v>
      </c>
      <c r="E129">
        <v>6</v>
      </c>
    </row>
    <row r="130" spans="1:5" x14ac:dyDescent="0.3">
      <c r="A130" t="s">
        <v>412</v>
      </c>
      <c r="B130">
        <v>44439</v>
      </c>
      <c r="C130" t="s">
        <v>413</v>
      </c>
      <c r="D130" t="s">
        <v>72</v>
      </c>
      <c r="E130">
        <v>1</v>
      </c>
    </row>
    <row r="131" spans="1:5" x14ac:dyDescent="0.3">
      <c r="A131" t="s">
        <v>414</v>
      </c>
      <c r="B131">
        <v>43652</v>
      </c>
      <c r="C131" t="s">
        <v>415</v>
      </c>
      <c r="D131" t="s">
        <v>372</v>
      </c>
      <c r="E131">
        <v>1</v>
      </c>
    </row>
    <row r="132" spans="1:5" x14ac:dyDescent="0.3">
      <c r="A132" t="s">
        <v>416</v>
      </c>
      <c r="B132">
        <v>44624</v>
      </c>
      <c r="C132" t="s">
        <v>417</v>
      </c>
      <c r="D132" t="s">
        <v>215</v>
      </c>
      <c r="E132">
        <v>5</v>
      </c>
    </row>
    <row r="133" spans="1:5" x14ac:dyDescent="0.3">
      <c r="A133" t="s">
        <v>418</v>
      </c>
      <c r="B133">
        <v>44196</v>
      </c>
      <c r="C133" t="s">
        <v>419</v>
      </c>
      <c r="D133" t="s">
        <v>21</v>
      </c>
      <c r="E133">
        <v>2</v>
      </c>
    </row>
    <row r="134" spans="1:5" x14ac:dyDescent="0.3">
      <c r="A134" t="s">
        <v>420</v>
      </c>
      <c r="B134">
        <v>44043</v>
      </c>
      <c r="C134" t="s">
        <v>421</v>
      </c>
      <c r="D134" t="s">
        <v>215</v>
      </c>
      <c r="E134">
        <v>5</v>
      </c>
    </row>
    <row r="135" spans="1:5" x14ac:dyDescent="0.3">
      <c r="A135" t="s">
        <v>422</v>
      </c>
      <c r="B135">
        <v>44340</v>
      </c>
      <c r="C135" t="s">
        <v>423</v>
      </c>
      <c r="D135" t="s">
        <v>18</v>
      </c>
      <c r="E135">
        <v>1</v>
      </c>
    </row>
    <row r="136" spans="1:5" x14ac:dyDescent="0.3">
      <c r="A136" t="s">
        <v>424</v>
      </c>
      <c r="B136">
        <v>44758</v>
      </c>
      <c r="C136" t="s">
        <v>425</v>
      </c>
      <c r="D136" t="s">
        <v>250</v>
      </c>
      <c r="E136">
        <v>3</v>
      </c>
    </row>
    <row r="137" spans="1:5" x14ac:dyDescent="0.3">
      <c r="A137" t="s">
        <v>426</v>
      </c>
      <c r="B137">
        <v>44232</v>
      </c>
      <c r="C137" t="s">
        <v>427</v>
      </c>
      <c r="D137" t="s">
        <v>214</v>
      </c>
      <c r="E137">
        <v>5</v>
      </c>
    </row>
    <row r="138" spans="1:5" x14ac:dyDescent="0.3">
      <c r="A138" t="s">
        <v>428</v>
      </c>
      <c r="B138">
        <v>44406</v>
      </c>
      <c r="C138" t="s">
        <v>429</v>
      </c>
      <c r="D138" t="s">
        <v>59</v>
      </c>
      <c r="E138">
        <v>4</v>
      </c>
    </row>
    <row r="139" spans="1:5" x14ac:dyDescent="0.3">
      <c r="A139" t="s">
        <v>430</v>
      </c>
      <c r="B139">
        <v>44637</v>
      </c>
      <c r="C139" t="s">
        <v>431</v>
      </c>
      <c r="D139" t="s">
        <v>35</v>
      </c>
      <c r="E139">
        <v>3</v>
      </c>
    </row>
    <row r="140" spans="1:5" x14ac:dyDescent="0.3">
      <c r="A140" t="s">
        <v>432</v>
      </c>
      <c r="B140">
        <v>44238</v>
      </c>
      <c r="C140" t="s">
        <v>433</v>
      </c>
      <c r="D140" t="s">
        <v>372</v>
      </c>
      <c r="E140">
        <v>4</v>
      </c>
    </row>
    <row r="141" spans="1:5" x14ac:dyDescent="0.3">
      <c r="A141" t="s">
        <v>434</v>
      </c>
      <c r="B141">
        <v>43509</v>
      </c>
      <c r="C141" t="s">
        <v>435</v>
      </c>
      <c r="D141" t="s">
        <v>18</v>
      </c>
      <c r="E141">
        <v>6</v>
      </c>
    </row>
    <row r="142" spans="1:5" x14ac:dyDescent="0.3">
      <c r="A142" t="s">
        <v>436</v>
      </c>
      <c r="B142">
        <v>44694</v>
      </c>
      <c r="C142" t="s">
        <v>437</v>
      </c>
      <c r="D142" t="s">
        <v>247</v>
      </c>
      <c r="E142">
        <v>1</v>
      </c>
    </row>
    <row r="143" spans="1:5" x14ac:dyDescent="0.3">
      <c r="A143" t="s">
        <v>438</v>
      </c>
      <c r="B143">
        <v>43970</v>
      </c>
      <c r="C143" t="s">
        <v>439</v>
      </c>
      <c r="D143" t="s">
        <v>211</v>
      </c>
      <c r="E143">
        <v>4</v>
      </c>
    </row>
    <row r="144" spans="1:5" x14ac:dyDescent="0.3">
      <c r="A144" t="s">
        <v>440</v>
      </c>
      <c r="B144">
        <v>44678</v>
      </c>
      <c r="C144" t="s">
        <v>441</v>
      </c>
      <c r="D144" t="s">
        <v>35</v>
      </c>
      <c r="E144">
        <v>4</v>
      </c>
    </row>
    <row r="145" spans="1:5" x14ac:dyDescent="0.3">
      <c r="A145" t="s">
        <v>442</v>
      </c>
      <c r="B145">
        <v>44083</v>
      </c>
      <c r="C145" t="s">
        <v>443</v>
      </c>
      <c r="D145" t="s">
        <v>83</v>
      </c>
      <c r="E145">
        <v>2</v>
      </c>
    </row>
    <row r="146" spans="1:5" x14ac:dyDescent="0.3">
      <c r="A146" t="s">
        <v>444</v>
      </c>
      <c r="B146">
        <v>44265</v>
      </c>
      <c r="C146" t="s">
        <v>445</v>
      </c>
      <c r="D146" t="s">
        <v>35</v>
      </c>
      <c r="E146">
        <v>2</v>
      </c>
    </row>
    <row r="147" spans="1:5" x14ac:dyDescent="0.3">
      <c r="A147" t="s">
        <v>446</v>
      </c>
      <c r="B147">
        <v>43562</v>
      </c>
      <c r="C147" t="s">
        <v>447</v>
      </c>
      <c r="D147" t="s">
        <v>82</v>
      </c>
      <c r="E147">
        <v>4</v>
      </c>
    </row>
    <row r="148" spans="1:5" x14ac:dyDescent="0.3">
      <c r="A148" t="s">
        <v>448</v>
      </c>
      <c r="B148">
        <v>44024</v>
      </c>
      <c r="C148" t="s">
        <v>449</v>
      </c>
      <c r="D148" t="s">
        <v>235</v>
      </c>
      <c r="E148">
        <v>3</v>
      </c>
    </row>
    <row r="149" spans="1:5" x14ac:dyDescent="0.3">
      <c r="A149" t="s">
        <v>448</v>
      </c>
      <c r="B149">
        <v>44024</v>
      </c>
      <c r="C149" t="s">
        <v>449</v>
      </c>
      <c r="D149" t="s">
        <v>14</v>
      </c>
      <c r="E149">
        <v>2</v>
      </c>
    </row>
    <row r="150" spans="1:5" x14ac:dyDescent="0.3">
      <c r="A150" t="s">
        <v>450</v>
      </c>
      <c r="B150">
        <v>44551</v>
      </c>
      <c r="C150" t="s">
        <v>451</v>
      </c>
      <c r="D150" t="s">
        <v>56</v>
      </c>
      <c r="E150">
        <v>5</v>
      </c>
    </row>
    <row r="151" spans="1:5" x14ac:dyDescent="0.3">
      <c r="A151" t="s">
        <v>452</v>
      </c>
      <c r="B151">
        <v>44108</v>
      </c>
      <c r="C151" t="s">
        <v>453</v>
      </c>
      <c r="D151" t="s">
        <v>217</v>
      </c>
      <c r="E151">
        <v>2</v>
      </c>
    </row>
    <row r="152" spans="1:5" x14ac:dyDescent="0.3">
      <c r="A152" t="s">
        <v>454</v>
      </c>
      <c r="B152">
        <v>44051</v>
      </c>
      <c r="C152" t="s">
        <v>455</v>
      </c>
      <c r="D152" t="s">
        <v>18</v>
      </c>
      <c r="E152">
        <v>1</v>
      </c>
    </row>
    <row r="153" spans="1:5" x14ac:dyDescent="0.3">
      <c r="A153" t="s">
        <v>456</v>
      </c>
      <c r="B153">
        <v>44115</v>
      </c>
      <c r="C153" t="s">
        <v>457</v>
      </c>
      <c r="D153" t="s">
        <v>66</v>
      </c>
      <c r="E153">
        <v>3</v>
      </c>
    </row>
    <row r="154" spans="1:5" x14ac:dyDescent="0.3">
      <c r="A154" t="s">
        <v>458</v>
      </c>
      <c r="B154">
        <v>44510</v>
      </c>
      <c r="C154" t="s">
        <v>459</v>
      </c>
      <c r="D154" t="s">
        <v>46</v>
      </c>
      <c r="E154">
        <v>3</v>
      </c>
    </row>
    <row r="155" spans="1:5" x14ac:dyDescent="0.3">
      <c r="A155" t="s">
        <v>460</v>
      </c>
      <c r="B155">
        <v>44367</v>
      </c>
      <c r="C155" t="s">
        <v>461</v>
      </c>
      <c r="D155" t="s">
        <v>225</v>
      </c>
      <c r="E155">
        <v>1</v>
      </c>
    </row>
    <row r="156" spans="1:5" x14ac:dyDescent="0.3">
      <c r="A156" t="s">
        <v>462</v>
      </c>
      <c r="B156">
        <v>44473</v>
      </c>
      <c r="C156" t="s">
        <v>463</v>
      </c>
      <c r="D156" t="s">
        <v>219</v>
      </c>
      <c r="E156">
        <v>5</v>
      </c>
    </row>
    <row r="157" spans="1:5" x14ac:dyDescent="0.3">
      <c r="A157" t="s">
        <v>464</v>
      </c>
      <c r="B157">
        <v>43640</v>
      </c>
      <c r="C157" t="s">
        <v>465</v>
      </c>
      <c r="D157" t="s">
        <v>217</v>
      </c>
      <c r="E157">
        <v>6</v>
      </c>
    </row>
    <row r="158" spans="1:5" x14ac:dyDescent="0.3">
      <c r="A158" t="s">
        <v>466</v>
      </c>
      <c r="B158">
        <v>43764</v>
      </c>
      <c r="C158" t="s">
        <v>467</v>
      </c>
      <c r="D158" t="s">
        <v>217</v>
      </c>
      <c r="E158">
        <v>3</v>
      </c>
    </row>
    <row r="159" spans="1:5" x14ac:dyDescent="0.3">
      <c r="A159" t="s">
        <v>468</v>
      </c>
      <c r="B159">
        <v>44374</v>
      </c>
      <c r="C159" t="s">
        <v>469</v>
      </c>
      <c r="D159" t="s">
        <v>40</v>
      </c>
      <c r="E159">
        <v>3</v>
      </c>
    </row>
    <row r="160" spans="1:5" x14ac:dyDescent="0.3">
      <c r="A160" t="s">
        <v>470</v>
      </c>
      <c r="B160">
        <v>43714</v>
      </c>
      <c r="C160" t="s">
        <v>471</v>
      </c>
      <c r="D160" t="s">
        <v>40</v>
      </c>
      <c r="E160">
        <v>6</v>
      </c>
    </row>
    <row r="161" spans="1:5" x14ac:dyDescent="0.3">
      <c r="A161" t="s">
        <v>472</v>
      </c>
      <c r="B161">
        <v>44316</v>
      </c>
      <c r="C161" t="s">
        <v>473</v>
      </c>
      <c r="D161" t="s">
        <v>242</v>
      </c>
      <c r="E161">
        <v>6</v>
      </c>
    </row>
    <row r="162" spans="1:5" x14ac:dyDescent="0.3">
      <c r="A162" t="s">
        <v>474</v>
      </c>
      <c r="B162">
        <v>43837</v>
      </c>
      <c r="C162" t="s">
        <v>475</v>
      </c>
      <c r="D162" t="s">
        <v>8</v>
      </c>
      <c r="E162">
        <v>4</v>
      </c>
    </row>
    <row r="163" spans="1:5" x14ac:dyDescent="0.3">
      <c r="A163" t="s">
        <v>476</v>
      </c>
      <c r="B163">
        <v>44207</v>
      </c>
      <c r="C163" t="s">
        <v>477</v>
      </c>
      <c r="D163" t="s">
        <v>214</v>
      </c>
      <c r="E163">
        <v>3</v>
      </c>
    </row>
    <row r="164" spans="1:5" x14ac:dyDescent="0.3">
      <c r="A164" t="s">
        <v>478</v>
      </c>
      <c r="B164">
        <v>44515</v>
      </c>
      <c r="C164" t="s">
        <v>479</v>
      </c>
      <c r="D164" t="s">
        <v>21</v>
      </c>
      <c r="E164">
        <v>3</v>
      </c>
    </row>
    <row r="165" spans="1:5" x14ac:dyDescent="0.3">
      <c r="A165" t="s">
        <v>480</v>
      </c>
      <c r="B165">
        <v>43619</v>
      </c>
      <c r="C165" t="s">
        <v>481</v>
      </c>
      <c r="D165" t="s">
        <v>225</v>
      </c>
      <c r="E165">
        <v>6</v>
      </c>
    </row>
    <row r="166" spans="1:5" x14ac:dyDescent="0.3">
      <c r="A166" t="s">
        <v>482</v>
      </c>
      <c r="B166">
        <v>44182</v>
      </c>
      <c r="C166" t="s">
        <v>483</v>
      </c>
      <c r="D166" t="s">
        <v>21</v>
      </c>
      <c r="E166">
        <v>4</v>
      </c>
    </row>
    <row r="167" spans="1:5" x14ac:dyDescent="0.3">
      <c r="A167" t="s">
        <v>484</v>
      </c>
      <c r="B167">
        <v>44234</v>
      </c>
      <c r="C167" t="s">
        <v>485</v>
      </c>
      <c r="D167" t="s">
        <v>227</v>
      </c>
      <c r="E167">
        <v>6</v>
      </c>
    </row>
    <row r="168" spans="1:5" x14ac:dyDescent="0.3">
      <c r="A168" t="s">
        <v>486</v>
      </c>
      <c r="B168">
        <v>44270</v>
      </c>
      <c r="C168" t="s">
        <v>487</v>
      </c>
      <c r="D168" t="s">
        <v>226</v>
      </c>
      <c r="E168">
        <v>5</v>
      </c>
    </row>
    <row r="169" spans="1:5" x14ac:dyDescent="0.3">
      <c r="A169" t="s">
        <v>488</v>
      </c>
      <c r="B169">
        <v>44777</v>
      </c>
      <c r="C169" t="s">
        <v>489</v>
      </c>
      <c r="D169" t="s">
        <v>8</v>
      </c>
      <c r="E169">
        <v>5</v>
      </c>
    </row>
    <row r="170" spans="1:5" x14ac:dyDescent="0.3">
      <c r="A170" t="s">
        <v>490</v>
      </c>
      <c r="B170">
        <v>43484</v>
      </c>
      <c r="C170" t="s">
        <v>491</v>
      </c>
      <c r="D170" t="s">
        <v>72</v>
      </c>
      <c r="E170">
        <v>6</v>
      </c>
    </row>
    <row r="171" spans="1:5" x14ac:dyDescent="0.3">
      <c r="A171" t="s">
        <v>492</v>
      </c>
      <c r="B171">
        <v>44643</v>
      </c>
      <c r="C171" t="s">
        <v>493</v>
      </c>
      <c r="D171" t="s">
        <v>227</v>
      </c>
      <c r="E171">
        <v>2</v>
      </c>
    </row>
    <row r="172" spans="1:5" x14ac:dyDescent="0.3">
      <c r="A172" t="s">
        <v>494</v>
      </c>
      <c r="B172">
        <v>44476</v>
      </c>
      <c r="C172" t="s">
        <v>495</v>
      </c>
      <c r="D172" t="s">
        <v>35</v>
      </c>
      <c r="E172">
        <v>2</v>
      </c>
    </row>
    <row r="173" spans="1:5" x14ac:dyDescent="0.3">
      <c r="A173" t="s">
        <v>496</v>
      </c>
      <c r="B173">
        <v>43544</v>
      </c>
      <c r="C173" t="s">
        <v>497</v>
      </c>
      <c r="D173" t="s">
        <v>250</v>
      </c>
      <c r="E173">
        <v>2</v>
      </c>
    </row>
    <row r="174" spans="1:5" x14ac:dyDescent="0.3">
      <c r="A174" t="s">
        <v>498</v>
      </c>
      <c r="B174">
        <v>44545</v>
      </c>
      <c r="C174" t="s">
        <v>499</v>
      </c>
      <c r="D174" t="s">
        <v>21</v>
      </c>
      <c r="E174">
        <v>3</v>
      </c>
    </row>
    <row r="175" spans="1:5" x14ac:dyDescent="0.3">
      <c r="A175" t="s">
        <v>500</v>
      </c>
      <c r="B175">
        <v>44720</v>
      </c>
      <c r="C175" t="s">
        <v>501</v>
      </c>
      <c r="D175" t="s">
        <v>46</v>
      </c>
      <c r="E175">
        <v>4</v>
      </c>
    </row>
    <row r="176" spans="1:5" x14ac:dyDescent="0.3">
      <c r="A176" t="s">
        <v>502</v>
      </c>
      <c r="B176">
        <v>43813</v>
      </c>
      <c r="C176" t="s">
        <v>503</v>
      </c>
      <c r="D176" t="s">
        <v>35</v>
      </c>
      <c r="E176">
        <v>6</v>
      </c>
    </row>
    <row r="177" spans="1:5" x14ac:dyDescent="0.3">
      <c r="A177" t="s">
        <v>504</v>
      </c>
      <c r="B177">
        <v>44296</v>
      </c>
      <c r="C177" t="s">
        <v>505</v>
      </c>
      <c r="D177" t="s">
        <v>250</v>
      </c>
      <c r="E177">
        <v>2</v>
      </c>
    </row>
    <row r="178" spans="1:5" x14ac:dyDescent="0.3">
      <c r="A178" t="s">
        <v>506</v>
      </c>
      <c r="B178">
        <v>43900</v>
      </c>
      <c r="C178" t="s">
        <v>507</v>
      </c>
      <c r="D178" t="s">
        <v>35</v>
      </c>
      <c r="E178">
        <v>1</v>
      </c>
    </row>
    <row r="179" spans="1:5" x14ac:dyDescent="0.3">
      <c r="A179" t="s">
        <v>508</v>
      </c>
      <c r="B179">
        <v>44120</v>
      </c>
      <c r="C179" t="s">
        <v>509</v>
      </c>
      <c r="D179" t="s">
        <v>15</v>
      </c>
      <c r="E179">
        <v>4</v>
      </c>
    </row>
    <row r="180" spans="1:5" x14ac:dyDescent="0.3">
      <c r="A180" t="s">
        <v>510</v>
      </c>
      <c r="B180">
        <v>43746</v>
      </c>
      <c r="C180" t="s">
        <v>511</v>
      </c>
      <c r="D180" t="s">
        <v>11</v>
      </c>
      <c r="E180">
        <v>2</v>
      </c>
    </row>
    <row r="181" spans="1:5" x14ac:dyDescent="0.3">
      <c r="A181" t="s">
        <v>512</v>
      </c>
      <c r="B181">
        <v>43830</v>
      </c>
      <c r="C181" t="s">
        <v>513</v>
      </c>
      <c r="D181" t="s">
        <v>59</v>
      </c>
      <c r="E181">
        <v>1</v>
      </c>
    </row>
    <row r="182" spans="1:5" x14ac:dyDescent="0.3">
      <c r="A182" t="s">
        <v>514</v>
      </c>
      <c r="B182">
        <v>43910</v>
      </c>
      <c r="C182" t="s">
        <v>515</v>
      </c>
      <c r="D182" t="s">
        <v>381</v>
      </c>
      <c r="E182">
        <v>5</v>
      </c>
    </row>
    <row r="183" spans="1:5" x14ac:dyDescent="0.3">
      <c r="A183" t="s">
        <v>514</v>
      </c>
      <c r="B183">
        <v>43910</v>
      </c>
      <c r="C183" t="s">
        <v>515</v>
      </c>
      <c r="D183" t="s">
        <v>77</v>
      </c>
      <c r="E183">
        <v>5</v>
      </c>
    </row>
    <row r="184" spans="1:5" x14ac:dyDescent="0.3">
      <c r="A184" t="s">
        <v>516</v>
      </c>
      <c r="B184">
        <v>44284</v>
      </c>
      <c r="C184" t="s">
        <v>517</v>
      </c>
      <c r="D184" t="s">
        <v>226</v>
      </c>
      <c r="E184">
        <v>6</v>
      </c>
    </row>
    <row r="185" spans="1:5" x14ac:dyDescent="0.3">
      <c r="A185" t="s">
        <v>518</v>
      </c>
      <c r="B185">
        <v>44512</v>
      </c>
      <c r="C185" t="s">
        <v>519</v>
      </c>
      <c r="D185" t="s">
        <v>69</v>
      </c>
      <c r="E185">
        <v>2</v>
      </c>
    </row>
    <row r="186" spans="1:5" x14ac:dyDescent="0.3">
      <c r="A186" t="s">
        <v>520</v>
      </c>
      <c r="B186">
        <v>44397</v>
      </c>
      <c r="C186" t="s">
        <v>521</v>
      </c>
      <c r="D186" t="s">
        <v>214</v>
      </c>
      <c r="E186">
        <v>4</v>
      </c>
    </row>
    <row r="187" spans="1:5" x14ac:dyDescent="0.3">
      <c r="A187" t="s">
        <v>522</v>
      </c>
      <c r="B187">
        <v>43483</v>
      </c>
      <c r="C187" t="s">
        <v>523</v>
      </c>
      <c r="D187" t="s">
        <v>21</v>
      </c>
      <c r="E187">
        <v>5</v>
      </c>
    </row>
    <row r="188" spans="1:5" x14ac:dyDescent="0.3">
      <c r="A188" t="s">
        <v>524</v>
      </c>
      <c r="B188">
        <v>43684</v>
      </c>
      <c r="C188" t="s">
        <v>525</v>
      </c>
      <c r="D188" t="s">
        <v>46</v>
      </c>
      <c r="E188">
        <v>3</v>
      </c>
    </row>
    <row r="189" spans="1:5" x14ac:dyDescent="0.3">
      <c r="A189" t="s">
        <v>526</v>
      </c>
      <c r="B189">
        <v>44633</v>
      </c>
      <c r="C189" t="s">
        <v>527</v>
      </c>
      <c r="D189" t="s">
        <v>83</v>
      </c>
      <c r="E189">
        <v>5</v>
      </c>
    </row>
    <row r="190" spans="1:5" x14ac:dyDescent="0.3">
      <c r="A190" t="s">
        <v>528</v>
      </c>
      <c r="B190">
        <v>44698</v>
      </c>
      <c r="C190" t="s">
        <v>529</v>
      </c>
      <c r="D190" t="s">
        <v>381</v>
      </c>
      <c r="E190">
        <v>1</v>
      </c>
    </row>
    <row r="191" spans="1:5" x14ac:dyDescent="0.3">
      <c r="A191" t="s">
        <v>530</v>
      </c>
      <c r="B191">
        <v>43813</v>
      </c>
      <c r="C191" t="s">
        <v>531</v>
      </c>
      <c r="D191" t="s">
        <v>235</v>
      </c>
      <c r="E191">
        <v>3</v>
      </c>
    </row>
    <row r="192" spans="1:5" x14ac:dyDescent="0.3">
      <c r="A192" t="s">
        <v>532</v>
      </c>
      <c r="B192">
        <v>43845</v>
      </c>
      <c r="C192" t="s">
        <v>533</v>
      </c>
      <c r="D192" t="s">
        <v>325</v>
      </c>
      <c r="E192">
        <v>1</v>
      </c>
    </row>
    <row r="193" spans="1:5" x14ac:dyDescent="0.3">
      <c r="A193" t="s">
        <v>534</v>
      </c>
      <c r="B193">
        <v>43567</v>
      </c>
      <c r="C193" t="s">
        <v>535</v>
      </c>
      <c r="D193" t="s">
        <v>43</v>
      </c>
      <c r="E193">
        <v>5</v>
      </c>
    </row>
    <row r="194" spans="1:5" x14ac:dyDescent="0.3">
      <c r="A194" t="s">
        <v>536</v>
      </c>
      <c r="B194">
        <v>43919</v>
      </c>
      <c r="C194" t="s">
        <v>537</v>
      </c>
      <c r="D194" t="s">
        <v>372</v>
      </c>
      <c r="E194">
        <v>6</v>
      </c>
    </row>
    <row r="195" spans="1:5" x14ac:dyDescent="0.3">
      <c r="A195" t="s">
        <v>538</v>
      </c>
      <c r="B195">
        <v>44644</v>
      </c>
      <c r="C195" t="s">
        <v>539</v>
      </c>
      <c r="D195" t="s">
        <v>273</v>
      </c>
      <c r="E195">
        <v>3</v>
      </c>
    </row>
    <row r="196" spans="1:5" x14ac:dyDescent="0.3">
      <c r="A196" t="s">
        <v>540</v>
      </c>
      <c r="B196">
        <v>44398</v>
      </c>
      <c r="C196" t="s">
        <v>541</v>
      </c>
      <c r="D196" t="s">
        <v>21</v>
      </c>
      <c r="E196">
        <v>5</v>
      </c>
    </row>
    <row r="197" spans="1:5" x14ac:dyDescent="0.3">
      <c r="A197" t="s">
        <v>542</v>
      </c>
      <c r="B197">
        <v>43683</v>
      </c>
      <c r="C197" t="s">
        <v>543</v>
      </c>
      <c r="D197" t="s">
        <v>11</v>
      </c>
      <c r="E197">
        <v>3</v>
      </c>
    </row>
    <row r="198" spans="1:5" x14ac:dyDescent="0.3">
      <c r="A198" t="s">
        <v>544</v>
      </c>
      <c r="B198">
        <v>44339</v>
      </c>
      <c r="C198" t="s">
        <v>545</v>
      </c>
      <c r="D198" t="s">
        <v>308</v>
      </c>
      <c r="E198">
        <v>6</v>
      </c>
    </row>
    <row r="199" spans="1:5" x14ac:dyDescent="0.3">
      <c r="A199" t="s">
        <v>544</v>
      </c>
      <c r="B199">
        <v>44339</v>
      </c>
      <c r="C199" t="s">
        <v>545</v>
      </c>
      <c r="D199" t="s">
        <v>247</v>
      </c>
      <c r="E199">
        <v>2</v>
      </c>
    </row>
    <row r="200" spans="1:5" x14ac:dyDescent="0.3">
      <c r="A200" t="s">
        <v>544</v>
      </c>
      <c r="B200">
        <v>44339</v>
      </c>
      <c r="C200" t="s">
        <v>545</v>
      </c>
      <c r="D200" t="s">
        <v>247</v>
      </c>
      <c r="E200">
        <v>3</v>
      </c>
    </row>
    <row r="201" spans="1:5" x14ac:dyDescent="0.3">
      <c r="A201" t="s">
        <v>544</v>
      </c>
      <c r="B201">
        <v>44339</v>
      </c>
      <c r="C201" t="s">
        <v>545</v>
      </c>
      <c r="D201" t="s">
        <v>88</v>
      </c>
      <c r="E201">
        <v>4</v>
      </c>
    </row>
    <row r="202" spans="1:5" x14ac:dyDescent="0.3">
      <c r="A202" t="s">
        <v>544</v>
      </c>
      <c r="B202">
        <v>44339</v>
      </c>
      <c r="C202" t="s">
        <v>545</v>
      </c>
      <c r="D202" t="s">
        <v>14</v>
      </c>
      <c r="E202">
        <v>3</v>
      </c>
    </row>
    <row r="203" spans="1:5" x14ac:dyDescent="0.3">
      <c r="A203" t="s">
        <v>546</v>
      </c>
      <c r="B203">
        <v>44294</v>
      </c>
      <c r="C203" t="s">
        <v>547</v>
      </c>
      <c r="D203" t="s">
        <v>88</v>
      </c>
      <c r="E203">
        <v>6</v>
      </c>
    </row>
    <row r="204" spans="1:5" x14ac:dyDescent="0.3">
      <c r="A204" t="s">
        <v>548</v>
      </c>
      <c r="B204">
        <v>44486</v>
      </c>
      <c r="C204" t="s">
        <v>549</v>
      </c>
      <c r="D204" t="s">
        <v>247</v>
      </c>
      <c r="E204">
        <v>6</v>
      </c>
    </row>
    <row r="205" spans="1:5" x14ac:dyDescent="0.3">
      <c r="A205" t="s">
        <v>550</v>
      </c>
      <c r="B205">
        <v>44608</v>
      </c>
      <c r="C205" t="s">
        <v>551</v>
      </c>
      <c r="D205" t="s">
        <v>24</v>
      </c>
      <c r="E205">
        <v>1</v>
      </c>
    </row>
    <row r="206" spans="1:5" x14ac:dyDescent="0.3">
      <c r="A206" t="s">
        <v>552</v>
      </c>
      <c r="B206">
        <v>44027</v>
      </c>
      <c r="C206" t="s">
        <v>553</v>
      </c>
      <c r="D206" t="s">
        <v>14</v>
      </c>
      <c r="E206">
        <v>6</v>
      </c>
    </row>
    <row r="207" spans="1:5" x14ac:dyDescent="0.3">
      <c r="A207" t="s">
        <v>554</v>
      </c>
      <c r="B207">
        <v>43883</v>
      </c>
      <c r="C207" t="s">
        <v>555</v>
      </c>
      <c r="D207" t="s">
        <v>225</v>
      </c>
      <c r="E207">
        <v>3</v>
      </c>
    </row>
    <row r="208" spans="1:5" x14ac:dyDescent="0.3">
      <c r="A208" t="s">
        <v>556</v>
      </c>
      <c r="B208">
        <v>44211</v>
      </c>
      <c r="C208" t="s">
        <v>557</v>
      </c>
      <c r="D208" t="s">
        <v>66</v>
      </c>
      <c r="E208">
        <v>2</v>
      </c>
    </row>
    <row r="209" spans="1:5" x14ac:dyDescent="0.3">
      <c r="A209" t="s">
        <v>558</v>
      </c>
      <c r="B209">
        <v>44207</v>
      </c>
      <c r="C209" t="s">
        <v>559</v>
      </c>
      <c r="D209" t="s">
        <v>72</v>
      </c>
      <c r="E209">
        <v>6</v>
      </c>
    </row>
    <row r="210" spans="1:5" x14ac:dyDescent="0.3">
      <c r="A210" t="s">
        <v>560</v>
      </c>
      <c r="B210">
        <v>44659</v>
      </c>
      <c r="C210" t="s">
        <v>561</v>
      </c>
      <c r="D210" t="s">
        <v>21</v>
      </c>
      <c r="E210">
        <v>4</v>
      </c>
    </row>
    <row r="211" spans="1:5" x14ac:dyDescent="0.3">
      <c r="A211" t="s">
        <v>562</v>
      </c>
      <c r="B211">
        <v>44105</v>
      </c>
      <c r="C211" t="s">
        <v>563</v>
      </c>
      <c r="D211" t="s">
        <v>72</v>
      </c>
      <c r="E211">
        <v>1</v>
      </c>
    </row>
    <row r="212" spans="1:5" x14ac:dyDescent="0.3">
      <c r="A212" t="s">
        <v>564</v>
      </c>
      <c r="B212">
        <v>43766</v>
      </c>
      <c r="C212" t="s">
        <v>565</v>
      </c>
      <c r="D212" t="s">
        <v>18</v>
      </c>
      <c r="E212">
        <v>4</v>
      </c>
    </row>
    <row r="213" spans="1:5" x14ac:dyDescent="0.3">
      <c r="A213" t="s">
        <v>566</v>
      </c>
      <c r="B213">
        <v>44283</v>
      </c>
      <c r="C213" t="s">
        <v>567</v>
      </c>
      <c r="D213" t="s">
        <v>308</v>
      </c>
      <c r="E213">
        <v>6</v>
      </c>
    </row>
    <row r="214" spans="1:5" x14ac:dyDescent="0.3">
      <c r="A214" t="s">
        <v>568</v>
      </c>
      <c r="B214">
        <v>43921</v>
      </c>
      <c r="C214" t="s">
        <v>569</v>
      </c>
      <c r="D214" t="s">
        <v>56</v>
      </c>
      <c r="E214">
        <v>4</v>
      </c>
    </row>
    <row r="215" spans="1:5" x14ac:dyDescent="0.3">
      <c r="A215" t="s">
        <v>570</v>
      </c>
      <c r="B215">
        <v>44646</v>
      </c>
      <c r="C215" t="s">
        <v>571</v>
      </c>
      <c r="D215" t="s">
        <v>40</v>
      </c>
      <c r="E215">
        <v>1</v>
      </c>
    </row>
    <row r="216" spans="1:5" x14ac:dyDescent="0.3">
      <c r="A216" t="s">
        <v>572</v>
      </c>
      <c r="B216">
        <v>43775</v>
      </c>
      <c r="C216" t="s">
        <v>573</v>
      </c>
      <c r="D216" t="s">
        <v>268</v>
      </c>
      <c r="E216">
        <v>2</v>
      </c>
    </row>
    <row r="217" spans="1:5" x14ac:dyDescent="0.3">
      <c r="A217" t="s">
        <v>574</v>
      </c>
      <c r="B217">
        <v>43829</v>
      </c>
      <c r="C217" t="s">
        <v>575</v>
      </c>
      <c r="D217" t="s">
        <v>43</v>
      </c>
      <c r="E217">
        <v>6</v>
      </c>
    </row>
    <row r="218" spans="1:5" x14ac:dyDescent="0.3">
      <c r="A218" t="s">
        <v>576</v>
      </c>
      <c r="B218">
        <v>44470</v>
      </c>
      <c r="C218" t="s">
        <v>577</v>
      </c>
      <c r="D218" t="s">
        <v>235</v>
      </c>
      <c r="E218">
        <v>4</v>
      </c>
    </row>
    <row r="219" spans="1:5" x14ac:dyDescent="0.3">
      <c r="A219" t="s">
        <v>578</v>
      </c>
      <c r="B219">
        <v>44174</v>
      </c>
      <c r="C219" t="s">
        <v>579</v>
      </c>
      <c r="D219" t="s">
        <v>308</v>
      </c>
      <c r="E219">
        <v>4</v>
      </c>
    </row>
    <row r="220" spans="1:5" x14ac:dyDescent="0.3">
      <c r="A220" t="s">
        <v>580</v>
      </c>
      <c r="B220">
        <v>44317</v>
      </c>
      <c r="C220" t="s">
        <v>581</v>
      </c>
      <c r="D220" t="s">
        <v>66</v>
      </c>
      <c r="E220">
        <v>5</v>
      </c>
    </row>
    <row r="221" spans="1:5" x14ac:dyDescent="0.3">
      <c r="A221" t="s">
        <v>582</v>
      </c>
      <c r="B221">
        <v>44777</v>
      </c>
      <c r="C221" t="s">
        <v>583</v>
      </c>
      <c r="D221" t="s">
        <v>220</v>
      </c>
      <c r="E221">
        <v>3</v>
      </c>
    </row>
    <row r="222" spans="1:5" x14ac:dyDescent="0.3">
      <c r="A222" t="s">
        <v>582</v>
      </c>
      <c r="B222">
        <v>44777</v>
      </c>
      <c r="C222" t="s">
        <v>583</v>
      </c>
      <c r="D222" t="s">
        <v>224</v>
      </c>
      <c r="E222">
        <v>5</v>
      </c>
    </row>
    <row r="223" spans="1:5" x14ac:dyDescent="0.3">
      <c r="A223" t="s">
        <v>584</v>
      </c>
      <c r="B223">
        <v>44513</v>
      </c>
      <c r="C223" t="s">
        <v>585</v>
      </c>
      <c r="D223" t="s">
        <v>11</v>
      </c>
      <c r="E223">
        <v>6</v>
      </c>
    </row>
    <row r="224" spans="1:5" x14ac:dyDescent="0.3">
      <c r="A224" t="s">
        <v>586</v>
      </c>
      <c r="B224">
        <v>44090</v>
      </c>
      <c r="C224" t="s">
        <v>587</v>
      </c>
      <c r="D224" t="s">
        <v>259</v>
      </c>
      <c r="E224">
        <v>3</v>
      </c>
    </row>
    <row r="225" spans="1:5" x14ac:dyDescent="0.3">
      <c r="A225" t="s">
        <v>588</v>
      </c>
      <c r="B225">
        <v>44109</v>
      </c>
      <c r="C225" t="s">
        <v>589</v>
      </c>
      <c r="D225" t="s">
        <v>273</v>
      </c>
      <c r="E225">
        <v>4</v>
      </c>
    </row>
    <row r="226" spans="1:5" x14ac:dyDescent="0.3">
      <c r="A226" t="s">
        <v>590</v>
      </c>
      <c r="B226">
        <v>43836</v>
      </c>
      <c r="C226" t="s">
        <v>591</v>
      </c>
      <c r="D226" t="s">
        <v>247</v>
      </c>
      <c r="E226">
        <v>4</v>
      </c>
    </row>
    <row r="227" spans="1:5" x14ac:dyDescent="0.3">
      <c r="A227" t="s">
        <v>592</v>
      </c>
      <c r="B227">
        <v>44337</v>
      </c>
      <c r="C227" t="s">
        <v>593</v>
      </c>
      <c r="D227" t="s">
        <v>220</v>
      </c>
      <c r="E227">
        <v>4</v>
      </c>
    </row>
    <row r="228" spans="1:5" x14ac:dyDescent="0.3">
      <c r="A228" t="s">
        <v>594</v>
      </c>
      <c r="B228">
        <v>43887</v>
      </c>
      <c r="C228" t="s">
        <v>595</v>
      </c>
      <c r="D228" t="s">
        <v>217</v>
      </c>
      <c r="E228">
        <v>5</v>
      </c>
    </row>
    <row r="229" spans="1:5" x14ac:dyDescent="0.3">
      <c r="A229" t="s">
        <v>596</v>
      </c>
      <c r="B229">
        <v>43880</v>
      </c>
      <c r="C229" t="s">
        <v>597</v>
      </c>
      <c r="D229" t="s">
        <v>225</v>
      </c>
      <c r="E229">
        <v>6</v>
      </c>
    </row>
    <row r="230" spans="1:5" x14ac:dyDescent="0.3">
      <c r="A230" t="s">
        <v>598</v>
      </c>
      <c r="B230">
        <v>44376</v>
      </c>
      <c r="C230" t="s">
        <v>599</v>
      </c>
      <c r="D230" t="s">
        <v>220</v>
      </c>
      <c r="E230">
        <v>5</v>
      </c>
    </row>
    <row r="231" spans="1:5" x14ac:dyDescent="0.3">
      <c r="A231" t="s">
        <v>600</v>
      </c>
      <c r="B231">
        <v>44282</v>
      </c>
      <c r="C231" t="s">
        <v>601</v>
      </c>
      <c r="D231" t="s">
        <v>82</v>
      </c>
      <c r="E231">
        <v>2</v>
      </c>
    </row>
    <row r="232" spans="1:5" x14ac:dyDescent="0.3">
      <c r="A232" t="s">
        <v>602</v>
      </c>
      <c r="B232">
        <v>44496</v>
      </c>
      <c r="C232" t="s">
        <v>603</v>
      </c>
      <c r="D232" t="s">
        <v>217</v>
      </c>
      <c r="E232">
        <v>2</v>
      </c>
    </row>
    <row r="233" spans="1:5" x14ac:dyDescent="0.3">
      <c r="A233" t="s">
        <v>604</v>
      </c>
      <c r="B233">
        <v>43628</v>
      </c>
      <c r="C233" t="s">
        <v>605</v>
      </c>
      <c r="D233" t="s">
        <v>82</v>
      </c>
      <c r="E233">
        <v>2</v>
      </c>
    </row>
    <row r="234" spans="1:5" x14ac:dyDescent="0.3">
      <c r="A234" t="s">
        <v>606</v>
      </c>
      <c r="B234">
        <v>44010</v>
      </c>
      <c r="C234" t="s">
        <v>607</v>
      </c>
      <c r="D234" t="s">
        <v>24</v>
      </c>
      <c r="E234">
        <v>5</v>
      </c>
    </row>
    <row r="235" spans="1:5" x14ac:dyDescent="0.3">
      <c r="A235" t="s">
        <v>608</v>
      </c>
      <c r="B235">
        <v>44278</v>
      </c>
      <c r="C235" t="s">
        <v>609</v>
      </c>
      <c r="D235" t="s">
        <v>69</v>
      </c>
      <c r="E235">
        <v>5</v>
      </c>
    </row>
    <row r="236" spans="1:5" x14ac:dyDescent="0.3">
      <c r="A236" t="s">
        <v>610</v>
      </c>
      <c r="B236">
        <v>44602</v>
      </c>
      <c r="C236" t="s">
        <v>611</v>
      </c>
      <c r="D236" t="s">
        <v>242</v>
      </c>
      <c r="E236">
        <v>1</v>
      </c>
    </row>
    <row r="237" spans="1:5" x14ac:dyDescent="0.3">
      <c r="A237" t="s">
        <v>612</v>
      </c>
      <c r="B237">
        <v>43571</v>
      </c>
      <c r="C237" t="s">
        <v>613</v>
      </c>
      <c r="D237" t="s">
        <v>242</v>
      </c>
      <c r="E237">
        <v>5</v>
      </c>
    </row>
    <row r="238" spans="1:5" x14ac:dyDescent="0.3">
      <c r="A238" t="s">
        <v>614</v>
      </c>
      <c r="B238">
        <v>43873</v>
      </c>
      <c r="C238" t="s">
        <v>615</v>
      </c>
      <c r="D238" t="s">
        <v>247</v>
      </c>
      <c r="E238">
        <v>3</v>
      </c>
    </row>
    <row r="239" spans="1:5" x14ac:dyDescent="0.3">
      <c r="A239" t="s">
        <v>616</v>
      </c>
      <c r="B239">
        <v>44563</v>
      </c>
      <c r="C239" t="s">
        <v>617</v>
      </c>
      <c r="D239" t="s">
        <v>220</v>
      </c>
      <c r="E239">
        <v>1</v>
      </c>
    </row>
    <row r="240" spans="1:5" x14ac:dyDescent="0.3">
      <c r="A240" t="s">
        <v>618</v>
      </c>
      <c r="B240">
        <v>44172</v>
      </c>
      <c r="C240" t="s">
        <v>619</v>
      </c>
      <c r="D240" t="s">
        <v>46</v>
      </c>
      <c r="E240">
        <v>2</v>
      </c>
    </row>
    <row r="241" spans="1:5" x14ac:dyDescent="0.3">
      <c r="A241" t="s">
        <v>620</v>
      </c>
      <c r="B241">
        <v>43881</v>
      </c>
      <c r="C241" t="s">
        <v>621</v>
      </c>
      <c r="D241" t="s">
        <v>273</v>
      </c>
      <c r="E241">
        <v>4</v>
      </c>
    </row>
    <row r="242" spans="1:5" x14ac:dyDescent="0.3">
      <c r="A242" t="s">
        <v>622</v>
      </c>
      <c r="B242">
        <v>43993</v>
      </c>
      <c r="C242" t="s">
        <v>623</v>
      </c>
      <c r="D242" t="s">
        <v>217</v>
      </c>
      <c r="E242">
        <v>6</v>
      </c>
    </row>
    <row r="243" spans="1:5" x14ac:dyDescent="0.3">
      <c r="A243" t="s">
        <v>624</v>
      </c>
      <c r="B243">
        <v>44082</v>
      </c>
      <c r="C243" t="s">
        <v>625</v>
      </c>
      <c r="D243" t="s">
        <v>46</v>
      </c>
      <c r="E243">
        <v>2</v>
      </c>
    </row>
    <row r="244" spans="1:5" x14ac:dyDescent="0.3">
      <c r="A244" t="s">
        <v>626</v>
      </c>
      <c r="B244">
        <v>43918</v>
      </c>
      <c r="C244" t="s">
        <v>627</v>
      </c>
      <c r="D244" t="s">
        <v>372</v>
      </c>
      <c r="E244">
        <v>3</v>
      </c>
    </row>
    <row r="245" spans="1:5" x14ac:dyDescent="0.3">
      <c r="A245" t="s">
        <v>628</v>
      </c>
      <c r="B245">
        <v>44114</v>
      </c>
      <c r="C245" t="s">
        <v>629</v>
      </c>
      <c r="D245" t="s">
        <v>21</v>
      </c>
      <c r="E245">
        <v>4</v>
      </c>
    </row>
    <row r="246" spans="1:5" x14ac:dyDescent="0.3">
      <c r="A246" t="s">
        <v>630</v>
      </c>
      <c r="B246">
        <v>44702</v>
      </c>
      <c r="C246" t="s">
        <v>631</v>
      </c>
      <c r="D246" t="s">
        <v>325</v>
      </c>
      <c r="E246">
        <v>4</v>
      </c>
    </row>
    <row r="247" spans="1:5" x14ac:dyDescent="0.3">
      <c r="A247" t="s">
        <v>632</v>
      </c>
      <c r="B247">
        <v>43951</v>
      </c>
      <c r="C247" t="s">
        <v>633</v>
      </c>
      <c r="D247" t="s">
        <v>24</v>
      </c>
      <c r="E247">
        <v>5</v>
      </c>
    </row>
    <row r="248" spans="1:5" x14ac:dyDescent="0.3">
      <c r="A248" t="s">
        <v>634</v>
      </c>
      <c r="B248">
        <v>44542</v>
      </c>
      <c r="C248" t="s">
        <v>635</v>
      </c>
      <c r="D248" t="s">
        <v>18</v>
      </c>
      <c r="E248">
        <v>3</v>
      </c>
    </row>
    <row r="249" spans="1:5" x14ac:dyDescent="0.3">
      <c r="A249" t="s">
        <v>636</v>
      </c>
      <c r="B249">
        <v>44131</v>
      </c>
      <c r="C249" t="s">
        <v>637</v>
      </c>
      <c r="D249" t="s">
        <v>220</v>
      </c>
      <c r="E249">
        <v>6</v>
      </c>
    </row>
    <row r="250" spans="1:5" x14ac:dyDescent="0.3">
      <c r="A250" t="s">
        <v>638</v>
      </c>
      <c r="B250">
        <v>44019</v>
      </c>
      <c r="C250" t="s">
        <v>639</v>
      </c>
      <c r="D250" t="s">
        <v>32</v>
      </c>
      <c r="E250">
        <v>1</v>
      </c>
    </row>
    <row r="251" spans="1:5" x14ac:dyDescent="0.3">
      <c r="A251" t="s">
        <v>640</v>
      </c>
      <c r="B251">
        <v>43861</v>
      </c>
      <c r="C251" t="s">
        <v>641</v>
      </c>
      <c r="D251" t="s">
        <v>268</v>
      </c>
      <c r="E251">
        <v>1</v>
      </c>
    </row>
    <row r="252" spans="1:5" x14ac:dyDescent="0.3">
      <c r="A252" t="s">
        <v>642</v>
      </c>
      <c r="B252">
        <v>43879</v>
      </c>
      <c r="C252" t="s">
        <v>643</v>
      </c>
      <c r="D252" t="s">
        <v>224</v>
      </c>
      <c r="E252">
        <v>1</v>
      </c>
    </row>
    <row r="253" spans="1:5" x14ac:dyDescent="0.3">
      <c r="A253" t="s">
        <v>644</v>
      </c>
      <c r="B253">
        <v>44360</v>
      </c>
      <c r="C253" t="s">
        <v>645</v>
      </c>
      <c r="D253" t="s">
        <v>14</v>
      </c>
      <c r="E253">
        <v>5</v>
      </c>
    </row>
    <row r="254" spans="1:5" x14ac:dyDescent="0.3">
      <c r="A254" t="s">
        <v>646</v>
      </c>
      <c r="B254">
        <v>44779</v>
      </c>
      <c r="C254" t="s">
        <v>647</v>
      </c>
      <c r="D254" t="s">
        <v>32</v>
      </c>
      <c r="E254">
        <v>3</v>
      </c>
    </row>
    <row r="255" spans="1:5" x14ac:dyDescent="0.3">
      <c r="A255" t="s">
        <v>648</v>
      </c>
      <c r="B255">
        <v>44523</v>
      </c>
      <c r="C255" t="s">
        <v>649</v>
      </c>
      <c r="D255" t="s">
        <v>235</v>
      </c>
      <c r="E255">
        <v>4</v>
      </c>
    </row>
    <row r="256" spans="1:5" x14ac:dyDescent="0.3">
      <c r="A256" t="s">
        <v>650</v>
      </c>
      <c r="B256">
        <v>44482</v>
      </c>
      <c r="C256" t="s">
        <v>651</v>
      </c>
      <c r="D256" t="s">
        <v>222</v>
      </c>
      <c r="E256">
        <v>4</v>
      </c>
    </row>
    <row r="257" spans="1:5" x14ac:dyDescent="0.3">
      <c r="A257" t="s">
        <v>652</v>
      </c>
      <c r="B257">
        <v>44439</v>
      </c>
      <c r="C257" t="s">
        <v>653</v>
      </c>
      <c r="D257" t="s">
        <v>222</v>
      </c>
      <c r="E257">
        <v>3</v>
      </c>
    </row>
    <row r="258" spans="1:5" x14ac:dyDescent="0.3">
      <c r="A258" t="s">
        <v>654</v>
      </c>
      <c r="B258">
        <v>43846</v>
      </c>
      <c r="C258" t="s">
        <v>641</v>
      </c>
      <c r="D258" t="s">
        <v>83</v>
      </c>
      <c r="E258">
        <v>2</v>
      </c>
    </row>
    <row r="259" spans="1:5" x14ac:dyDescent="0.3">
      <c r="A259" t="s">
        <v>655</v>
      </c>
      <c r="B259">
        <v>44676</v>
      </c>
      <c r="C259" t="s">
        <v>656</v>
      </c>
      <c r="D259" t="s">
        <v>657</v>
      </c>
      <c r="E259">
        <v>1</v>
      </c>
    </row>
    <row r="260" spans="1:5" x14ac:dyDescent="0.3">
      <c r="A260" t="s">
        <v>658</v>
      </c>
      <c r="B260">
        <v>44513</v>
      </c>
      <c r="C260" t="s">
        <v>659</v>
      </c>
      <c r="D260" t="s">
        <v>657</v>
      </c>
      <c r="E260">
        <v>5</v>
      </c>
    </row>
    <row r="261" spans="1:5" x14ac:dyDescent="0.3">
      <c r="A261" t="s">
        <v>660</v>
      </c>
      <c r="B261">
        <v>44355</v>
      </c>
      <c r="C261" t="s">
        <v>661</v>
      </c>
      <c r="D261" t="s">
        <v>224</v>
      </c>
      <c r="E261">
        <v>2</v>
      </c>
    </row>
    <row r="262" spans="1:5" x14ac:dyDescent="0.3">
      <c r="A262" t="s">
        <v>662</v>
      </c>
      <c r="B262">
        <v>44156</v>
      </c>
      <c r="C262" t="s">
        <v>663</v>
      </c>
      <c r="D262" t="s">
        <v>15</v>
      </c>
      <c r="E262">
        <v>1</v>
      </c>
    </row>
    <row r="263" spans="1:5" x14ac:dyDescent="0.3">
      <c r="A263" t="s">
        <v>664</v>
      </c>
      <c r="B263">
        <v>43538</v>
      </c>
      <c r="C263" t="s">
        <v>665</v>
      </c>
      <c r="D263" t="s">
        <v>223</v>
      </c>
      <c r="E263">
        <v>5</v>
      </c>
    </row>
    <row r="264" spans="1:5" x14ac:dyDescent="0.3">
      <c r="A264" t="s">
        <v>666</v>
      </c>
      <c r="B264">
        <v>43693</v>
      </c>
      <c r="C264" t="s">
        <v>667</v>
      </c>
      <c r="D264" t="s">
        <v>14</v>
      </c>
      <c r="E264">
        <v>3</v>
      </c>
    </row>
    <row r="265" spans="1:5" x14ac:dyDescent="0.3">
      <c r="A265" t="s">
        <v>668</v>
      </c>
      <c r="B265">
        <v>43577</v>
      </c>
      <c r="C265" t="s">
        <v>669</v>
      </c>
      <c r="D265" t="s">
        <v>325</v>
      </c>
      <c r="E265">
        <v>4</v>
      </c>
    </row>
    <row r="266" spans="1:5" x14ac:dyDescent="0.3">
      <c r="A266" t="s">
        <v>670</v>
      </c>
      <c r="B266">
        <v>44683</v>
      </c>
      <c r="C266" t="s">
        <v>671</v>
      </c>
      <c r="D266" t="s">
        <v>223</v>
      </c>
      <c r="E266">
        <v>5</v>
      </c>
    </row>
    <row r="267" spans="1:5" x14ac:dyDescent="0.3">
      <c r="A267" t="s">
        <v>672</v>
      </c>
      <c r="B267">
        <v>43872</v>
      </c>
      <c r="C267" t="s">
        <v>673</v>
      </c>
      <c r="D267" t="s">
        <v>77</v>
      </c>
      <c r="E267">
        <v>1</v>
      </c>
    </row>
    <row r="268" spans="1:5" x14ac:dyDescent="0.3">
      <c r="A268" t="s">
        <v>674</v>
      </c>
      <c r="B268">
        <v>44283</v>
      </c>
      <c r="C268" t="s">
        <v>675</v>
      </c>
      <c r="D268" t="s">
        <v>372</v>
      </c>
      <c r="E268">
        <v>2</v>
      </c>
    </row>
    <row r="269" spans="1:5" x14ac:dyDescent="0.3">
      <c r="A269" t="s">
        <v>676</v>
      </c>
      <c r="B269">
        <v>44324</v>
      </c>
      <c r="C269" t="s">
        <v>677</v>
      </c>
      <c r="D269" t="s">
        <v>56</v>
      </c>
      <c r="E269">
        <v>6</v>
      </c>
    </row>
    <row r="270" spans="1:5" x14ac:dyDescent="0.3">
      <c r="A270" t="s">
        <v>678</v>
      </c>
      <c r="B270">
        <v>43790</v>
      </c>
      <c r="C270" t="s">
        <v>565</v>
      </c>
      <c r="D270" t="s">
        <v>32</v>
      </c>
      <c r="E270">
        <v>2</v>
      </c>
    </row>
    <row r="271" spans="1:5" x14ac:dyDescent="0.3">
      <c r="A271" t="s">
        <v>679</v>
      </c>
      <c r="B271">
        <v>44333</v>
      </c>
      <c r="C271" t="s">
        <v>680</v>
      </c>
      <c r="D271" t="s">
        <v>59</v>
      </c>
      <c r="E271">
        <v>2</v>
      </c>
    </row>
    <row r="272" spans="1:5" x14ac:dyDescent="0.3">
      <c r="A272" t="s">
        <v>681</v>
      </c>
      <c r="B272">
        <v>43655</v>
      </c>
      <c r="C272" t="s">
        <v>682</v>
      </c>
      <c r="D272" t="s">
        <v>21</v>
      </c>
      <c r="E272">
        <v>1</v>
      </c>
    </row>
    <row r="273" spans="1:5" x14ac:dyDescent="0.3">
      <c r="A273" t="s">
        <v>683</v>
      </c>
      <c r="B273">
        <v>43971</v>
      </c>
      <c r="C273" t="s">
        <v>684</v>
      </c>
      <c r="D273" t="s">
        <v>59</v>
      </c>
      <c r="E273">
        <v>4</v>
      </c>
    </row>
    <row r="274" spans="1:5" x14ac:dyDescent="0.3">
      <c r="A274" t="s">
        <v>685</v>
      </c>
      <c r="B274">
        <v>44435</v>
      </c>
      <c r="C274" t="s">
        <v>686</v>
      </c>
      <c r="D274" t="s">
        <v>223</v>
      </c>
      <c r="E274">
        <v>6</v>
      </c>
    </row>
    <row r="275" spans="1:5" x14ac:dyDescent="0.3">
      <c r="A275" t="s">
        <v>687</v>
      </c>
      <c r="B275">
        <v>44681</v>
      </c>
      <c r="C275" t="s">
        <v>688</v>
      </c>
      <c r="D275" t="s">
        <v>211</v>
      </c>
      <c r="E275">
        <v>2</v>
      </c>
    </row>
    <row r="276" spans="1:5" x14ac:dyDescent="0.3">
      <c r="A276" t="s">
        <v>689</v>
      </c>
      <c r="B276">
        <v>43985</v>
      </c>
      <c r="C276" t="s">
        <v>690</v>
      </c>
      <c r="D276" t="s">
        <v>217</v>
      </c>
      <c r="E276">
        <v>1</v>
      </c>
    </row>
    <row r="277" spans="1:5" x14ac:dyDescent="0.3">
      <c r="A277" t="s">
        <v>691</v>
      </c>
      <c r="B277">
        <v>44725</v>
      </c>
      <c r="C277" t="s">
        <v>692</v>
      </c>
      <c r="D277" t="s">
        <v>35</v>
      </c>
      <c r="E277">
        <v>6</v>
      </c>
    </row>
    <row r="278" spans="1:5" x14ac:dyDescent="0.3">
      <c r="A278" t="s">
        <v>693</v>
      </c>
      <c r="B278">
        <v>43992</v>
      </c>
      <c r="C278" t="s">
        <v>694</v>
      </c>
      <c r="D278" t="s">
        <v>15</v>
      </c>
      <c r="E278">
        <v>4</v>
      </c>
    </row>
    <row r="279" spans="1:5" x14ac:dyDescent="0.3">
      <c r="A279" t="s">
        <v>695</v>
      </c>
      <c r="B279">
        <v>44183</v>
      </c>
      <c r="C279" t="s">
        <v>696</v>
      </c>
      <c r="D279" t="s">
        <v>273</v>
      </c>
      <c r="E279">
        <v>6</v>
      </c>
    </row>
    <row r="280" spans="1:5" x14ac:dyDescent="0.3">
      <c r="A280" t="s">
        <v>697</v>
      </c>
      <c r="B280">
        <v>43708</v>
      </c>
      <c r="C280" t="s">
        <v>698</v>
      </c>
      <c r="D280" t="s">
        <v>211</v>
      </c>
      <c r="E280">
        <v>2</v>
      </c>
    </row>
    <row r="281" spans="1:5" x14ac:dyDescent="0.3">
      <c r="A281" t="s">
        <v>699</v>
      </c>
      <c r="B281">
        <v>43521</v>
      </c>
      <c r="C281" t="s">
        <v>700</v>
      </c>
      <c r="D281" t="s">
        <v>325</v>
      </c>
      <c r="E281">
        <v>1</v>
      </c>
    </row>
    <row r="282" spans="1:5" x14ac:dyDescent="0.3">
      <c r="A282" t="s">
        <v>701</v>
      </c>
      <c r="B282">
        <v>44234</v>
      </c>
      <c r="C282" t="s">
        <v>702</v>
      </c>
      <c r="D282" t="s">
        <v>8</v>
      </c>
      <c r="E282">
        <v>5</v>
      </c>
    </row>
    <row r="283" spans="1:5" x14ac:dyDescent="0.3">
      <c r="A283" t="s">
        <v>703</v>
      </c>
      <c r="B283">
        <v>44210</v>
      </c>
      <c r="C283" t="s">
        <v>704</v>
      </c>
      <c r="D283" t="s">
        <v>273</v>
      </c>
      <c r="E283">
        <v>4</v>
      </c>
    </row>
    <row r="284" spans="1:5" x14ac:dyDescent="0.3">
      <c r="A284" t="s">
        <v>705</v>
      </c>
      <c r="B284">
        <v>43520</v>
      </c>
      <c r="C284" t="s">
        <v>706</v>
      </c>
      <c r="D284" t="s">
        <v>214</v>
      </c>
      <c r="E284">
        <v>1</v>
      </c>
    </row>
    <row r="285" spans="1:5" x14ac:dyDescent="0.3">
      <c r="A285" t="s">
        <v>707</v>
      </c>
      <c r="B285">
        <v>43639</v>
      </c>
      <c r="C285" t="s">
        <v>708</v>
      </c>
      <c r="D285" t="s">
        <v>226</v>
      </c>
      <c r="E285">
        <v>1</v>
      </c>
    </row>
    <row r="286" spans="1:5" x14ac:dyDescent="0.3">
      <c r="A286" t="s">
        <v>709</v>
      </c>
      <c r="B286">
        <v>43960</v>
      </c>
      <c r="C286" t="s">
        <v>710</v>
      </c>
      <c r="D286" t="s">
        <v>250</v>
      </c>
      <c r="E286">
        <v>3</v>
      </c>
    </row>
    <row r="287" spans="1:5" x14ac:dyDescent="0.3">
      <c r="A287" t="s">
        <v>711</v>
      </c>
      <c r="B287">
        <v>44030</v>
      </c>
      <c r="C287" t="s">
        <v>712</v>
      </c>
      <c r="D287" t="s">
        <v>242</v>
      </c>
      <c r="E287">
        <v>1</v>
      </c>
    </row>
    <row r="288" spans="1:5" x14ac:dyDescent="0.3">
      <c r="A288" t="s">
        <v>713</v>
      </c>
      <c r="B288">
        <v>43755</v>
      </c>
      <c r="C288" t="s">
        <v>714</v>
      </c>
      <c r="D288" t="s">
        <v>49</v>
      </c>
      <c r="E288">
        <v>4</v>
      </c>
    </row>
    <row r="289" spans="1:5" x14ac:dyDescent="0.3">
      <c r="A289" t="s">
        <v>715</v>
      </c>
      <c r="B289">
        <v>44697</v>
      </c>
      <c r="C289" t="s">
        <v>716</v>
      </c>
      <c r="D289" t="s">
        <v>220</v>
      </c>
      <c r="E289">
        <v>4</v>
      </c>
    </row>
    <row r="290" spans="1:5" x14ac:dyDescent="0.3">
      <c r="A290" t="s">
        <v>717</v>
      </c>
      <c r="B290">
        <v>44279</v>
      </c>
      <c r="C290" t="s">
        <v>718</v>
      </c>
      <c r="D290" t="s">
        <v>8</v>
      </c>
      <c r="E290">
        <v>1</v>
      </c>
    </row>
    <row r="291" spans="1:5" x14ac:dyDescent="0.3">
      <c r="A291" t="s">
        <v>719</v>
      </c>
      <c r="B291">
        <v>43772</v>
      </c>
      <c r="C291" t="s">
        <v>720</v>
      </c>
      <c r="D291" t="s">
        <v>225</v>
      </c>
      <c r="E291">
        <v>5</v>
      </c>
    </row>
    <row r="292" spans="1:5" x14ac:dyDescent="0.3">
      <c r="A292" t="s">
        <v>721</v>
      </c>
      <c r="B292">
        <v>44497</v>
      </c>
      <c r="C292" t="s">
        <v>722</v>
      </c>
      <c r="D292" t="s">
        <v>32</v>
      </c>
      <c r="E292">
        <v>5</v>
      </c>
    </row>
    <row r="293" spans="1:5" x14ac:dyDescent="0.3">
      <c r="A293" t="s">
        <v>723</v>
      </c>
      <c r="B293">
        <v>44181</v>
      </c>
      <c r="C293" t="s">
        <v>724</v>
      </c>
      <c r="D293" t="s">
        <v>8</v>
      </c>
      <c r="E293">
        <v>2</v>
      </c>
    </row>
    <row r="294" spans="1:5" x14ac:dyDescent="0.3">
      <c r="A294" t="s">
        <v>725</v>
      </c>
      <c r="B294">
        <v>44529</v>
      </c>
      <c r="C294" t="s">
        <v>726</v>
      </c>
      <c r="D294" t="s">
        <v>77</v>
      </c>
      <c r="E294">
        <v>3</v>
      </c>
    </row>
    <row r="295" spans="1:5" x14ac:dyDescent="0.3">
      <c r="A295" t="s">
        <v>727</v>
      </c>
      <c r="B295">
        <v>44275</v>
      </c>
      <c r="C295" t="s">
        <v>728</v>
      </c>
      <c r="D295" t="s">
        <v>77</v>
      </c>
      <c r="E295">
        <v>5</v>
      </c>
    </row>
    <row r="296" spans="1:5" x14ac:dyDescent="0.3">
      <c r="A296" t="s">
        <v>729</v>
      </c>
      <c r="B296">
        <v>44659</v>
      </c>
      <c r="C296" t="s">
        <v>730</v>
      </c>
      <c r="D296" t="s">
        <v>273</v>
      </c>
      <c r="E296">
        <v>3</v>
      </c>
    </row>
    <row r="297" spans="1:5" x14ac:dyDescent="0.3">
      <c r="A297" t="s">
        <v>731</v>
      </c>
      <c r="B297">
        <v>44057</v>
      </c>
      <c r="C297" t="s">
        <v>732</v>
      </c>
      <c r="D297" t="s">
        <v>14</v>
      </c>
      <c r="E297">
        <v>2</v>
      </c>
    </row>
    <row r="298" spans="1:5" x14ac:dyDescent="0.3">
      <c r="A298" t="s">
        <v>733</v>
      </c>
      <c r="B298">
        <v>43597</v>
      </c>
      <c r="C298" t="s">
        <v>734</v>
      </c>
      <c r="D298" t="s">
        <v>27</v>
      </c>
      <c r="E298">
        <v>6</v>
      </c>
    </row>
    <row r="299" spans="1:5" x14ac:dyDescent="0.3">
      <c r="A299" t="s">
        <v>735</v>
      </c>
      <c r="B299">
        <v>44258</v>
      </c>
      <c r="C299" t="s">
        <v>736</v>
      </c>
      <c r="D299" t="s">
        <v>226</v>
      </c>
      <c r="E299">
        <v>3</v>
      </c>
    </row>
    <row r="300" spans="1:5" x14ac:dyDescent="0.3">
      <c r="A300" t="s">
        <v>737</v>
      </c>
      <c r="B300">
        <v>43872</v>
      </c>
      <c r="C300" t="s">
        <v>738</v>
      </c>
      <c r="D300" t="s">
        <v>381</v>
      </c>
      <c r="E300">
        <v>6</v>
      </c>
    </row>
    <row r="301" spans="1:5" x14ac:dyDescent="0.3">
      <c r="A301" t="s">
        <v>739</v>
      </c>
      <c r="B301">
        <v>43582</v>
      </c>
      <c r="C301" t="s">
        <v>740</v>
      </c>
      <c r="D301" t="s">
        <v>35</v>
      </c>
      <c r="E301">
        <v>6</v>
      </c>
    </row>
    <row r="302" spans="1:5" x14ac:dyDescent="0.3">
      <c r="A302" t="s">
        <v>741</v>
      </c>
      <c r="B302">
        <v>44646</v>
      </c>
      <c r="C302" t="s">
        <v>742</v>
      </c>
      <c r="D302" t="s">
        <v>11</v>
      </c>
      <c r="E302">
        <v>3</v>
      </c>
    </row>
    <row r="303" spans="1:5" x14ac:dyDescent="0.3">
      <c r="A303" t="s">
        <v>743</v>
      </c>
      <c r="B303">
        <v>44102</v>
      </c>
      <c r="C303" t="s">
        <v>744</v>
      </c>
      <c r="D303" t="s">
        <v>43</v>
      </c>
      <c r="E303">
        <v>4</v>
      </c>
    </row>
    <row r="304" spans="1:5" x14ac:dyDescent="0.3">
      <c r="A304" t="s">
        <v>745</v>
      </c>
      <c r="B304">
        <v>43762</v>
      </c>
      <c r="C304" t="s">
        <v>746</v>
      </c>
      <c r="D304" t="s">
        <v>72</v>
      </c>
      <c r="E304">
        <v>1</v>
      </c>
    </row>
    <row r="305" spans="1:5" x14ac:dyDescent="0.3">
      <c r="A305" t="s">
        <v>747</v>
      </c>
      <c r="B305">
        <v>44412</v>
      </c>
      <c r="C305" t="s">
        <v>748</v>
      </c>
      <c r="D305" t="s">
        <v>657</v>
      </c>
      <c r="E305">
        <v>4</v>
      </c>
    </row>
    <row r="306" spans="1:5" x14ac:dyDescent="0.3">
      <c r="A306" t="s">
        <v>749</v>
      </c>
      <c r="B306">
        <v>43828</v>
      </c>
      <c r="C306" t="s">
        <v>750</v>
      </c>
      <c r="D306" t="s">
        <v>211</v>
      </c>
      <c r="E306">
        <v>1</v>
      </c>
    </row>
    <row r="307" spans="1:5" x14ac:dyDescent="0.3">
      <c r="A307" t="s">
        <v>751</v>
      </c>
      <c r="B307">
        <v>43796</v>
      </c>
      <c r="C307" t="s">
        <v>752</v>
      </c>
      <c r="D307" t="s">
        <v>82</v>
      </c>
      <c r="E307">
        <v>5</v>
      </c>
    </row>
    <row r="308" spans="1:5" x14ac:dyDescent="0.3">
      <c r="A308" t="s">
        <v>753</v>
      </c>
      <c r="B308">
        <v>43890</v>
      </c>
      <c r="C308" t="s">
        <v>754</v>
      </c>
      <c r="D308" t="s">
        <v>224</v>
      </c>
      <c r="E308">
        <v>5</v>
      </c>
    </row>
    <row r="309" spans="1:5" x14ac:dyDescent="0.3">
      <c r="A309" t="s">
        <v>755</v>
      </c>
      <c r="B309">
        <v>44227</v>
      </c>
      <c r="C309" t="s">
        <v>756</v>
      </c>
      <c r="D309" t="s">
        <v>66</v>
      </c>
      <c r="E309">
        <v>3</v>
      </c>
    </row>
    <row r="310" spans="1:5" x14ac:dyDescent="0.3">
      <c r="A310" t="s">
        <v>757</v>
      </c>
      <c r="B310">
        <v>44729</v>
      </c>
      <c r="C310" t="s">
        <v>758</v>
      </c>
      <c r="D310" t="s">
        <v>66</v>
      </c>
      <c r="E310">
        <v>3</v>
      </c>
    </row>
    <row r="311" spans="1:5" x14ac:dyDescent="0.3">
      <c r="A311" t="s">
        <v>759</v>
      </c>
      <c r="B311">
        <v>43864</v>
      </c>
      <c r="C311" t="s">
        <v>760</v>
      </c>
      <c r="D311" t="s">
        <v>82</v>
      </c>
      <c r="E311">
        <v>6</v>
      </c>
    </row>
    <row r="312" spans="1:5" x14ac:dyDescent="0.3">
      <c r="A312" t="s">
        <v>761</v>
      </c>
      <c r="B312">
        <v>44586</v>
      </c>
      <c r="C312" t="s">
        <v>762</v>
      </c>
      <c r="D312" t="s">
        <v>273</v>
      </c>
      <c r="E312">
        <v>1</v>
      </c>
    </row>
    <row r="313" spans="1:5" x14ac:dyDescent="0.3">
      <c r="A313" t="s">
        <v>763</v>
      </c>
      <c r="B313">
        <v>43951</v>
      </c>
      <c r="C313" t="s">
        <v>750</v>
      </c>
      <c r="D313" t="s">
        <v>250</v>
      </c>
      <c r="E313">
        <v>6</v>
      </c>
    </row>
    <row r="314" spans="1:5" x14ac:dyDescent="0.3">
      <c r="A314" t="s">
        <v>764</v>
      </c>
      <c r="B314">
        <v>44317</v>
      </c>
      <c r="C314" t="s">
        <v>765</v>
      </c>
      <c r="D314" t="s">
        <v>27</v>
      </c>
      <c r="E314">
        <v>1</v>
      </c>
    </row>
    <row r="315" spans="1:5" x14ac:dyDescent="0.3">
      <c r="A315" t="s">
        <v>766</v>
      </c>
      <c r="B315">
        <v>44497</v>
      </c>
      <c r="C315" t="s">
        <v>767</v>
      </c>
      <c r="D315" t="s">
        <v>7</v>
      </c>
      <c r="E315">
        <v>3</v>
      </c>
    </row>
    <row r="316" spans="1:5" x14ac:dyDescent="0.3">
      <c r="A316" t="s">
        <v>768</v>
      </c>
      <c r="B316">
        <v>44437</v>
      </c>
      <c r="C316" t="s">
        <v>769</v>
      </c>
      <c r="D316" t="s">
        <v>227</v>
      </c>
      <c r="E316">
        <v>5</v>
      </c>
    </row>
    <row r="317" spans="1:5" x14ac:dyDescent="0.3">
      <c r="A317" t="s">
        <v>770</v>
      </c>
      <c r="B317">
        <v>43826</v>
      </c>
      <c r="C317" t="s">
        <v>771</v>
      </c>
      <c r="D317" t="s">
        <v>35</v>
      </c>
      <c r="E317">
        <v>1</v>
      </c>
    </row>
    <row r="318" spans="1:5" x14ac:dyDescent="0.3">
      <c r="A318" t="s">
        <v>772</v>
      </c>
      <c r="B318">
        <v>43641</v>
      </c>
      <c r="C318" t="s">
        <v>773</v>
      </c>
      <c r="D318" t="s">
        <v>35</v>
      </c>
      <c r="E318">
        <v>6</v>
      </c>
    </row>
    <row r="319" spans="1:5" x14ac:dyDescent="0.3">
      <c r="A319" t="s">
        <v>774</v>
      </c>
      <c r="B319">
        <v>43526</v>
      </c>
      <c r="C319" t="s">
        <v>775</v>
      </c>
      <c r="D319" t="s">
        <v>21</v>
      </c>
      <c r="E319">
        <v>3</v>
      </c>
    </row>
    <row r="320" spans="1:5" x14ac:dyDescent="0.3">
      <c r="A320" t="s">
        <v>776</v>
      </c>
      <c r="B320">
        <v>44563</v>
      </c>
      <c r="C320" t="s">
        <v>777</v>
      </c>
      <c r="D320" t="s">
        <v>217</v>
      </c>
      <c r="E320">
        <v>2</v>
      </c>
    </row>
    <row r="321" spans="1:5" x14ac:dyDescent="0.3">
      <c r="A321" t="s">
        <v>778</v>
      </c>
      <c r="B321">
        <v>43676</v>
      </c>
      <c r="C321" t="s">
        <v>779</v>
      </c>
      <c r="D321" t="s">
        <v>69</v>
      </c>
      <c r="E321">
        <v>2</v>
      </c>
    </row>
    <row r="322" spans="1:5" x14ac:dyDescent="0.3">
      <c r="A322" t="s">
        <v>778</v>
      </c>
      <c r="B322">
        <v>43676</v>
      </c>
      <c r="C322" t="s">
        <v>779</v>
      </c>
      <c r="D322" t="s">
        <v>211</v>
      </c>
      <c r="E322">
        <v>5</v>
      </c>
    </row>
    <row r="323" spans="1:5" x14ac:dyDescent="0.3">
      <c r="A323" t="s">
        <v>780</v>
      </c>
      <c r="B323">
        <v>44170</v>
      </c>
      <c r="C323" t="s">
        <v>781</v>
      </c>
      <c r="D323" t="s">
        <v>49</v>
      </c>
      <c r="E323">
        <v>6</v>
      </c>
    </row>
    <row r="324" spans="1:5" x14ac:dyDescent="0.3">
      <c r="A324" t="s">
        <v>782</v>
      </c>
      <c r="B324">
        <v>44182</v>
      </c>
      <c r="C324" t="s">
        <v>783</v>
      </c>
      <c r="D324" t="s">
        <v>259</v>
      </c>
      <c r="E324">
        <v>3</v>
      </c>
    </row>
    <row r="325" spans="1:5" x14ac:dyDescent="0.3">
      <c r="A325" t="s">
        <v>784</v>
      </c>
      <c r="B325">
        <v>44373</v>
      </c>
      <c r="C325" t="s">
        <v>785</v>
      </c>
      <c r="D325" t="s">
        <v>56</v>
      </c>
      <c r="E325">
        <v>5</v>
      </c>
    </row>
    <row r="326" spans="1:5" x14ac:dyDescent="0.3">
      <c r="A326" t="s">
        <v>786</v>
      </c>
      <c r="B326">
        <v>43666</v>
      </c>
      <c r="C326" t="s">
        <v>787</v>
      </c>
      <c r="D326" t="s">
        <v>14</v>
      </c>
      <c r="E326">
        <v>1</v>
      </c>
    </row>
    <row r="327" spans="1:5" x14ac:dyDescent="0.3">
      <c r="A327" t="s">
        <v>788</v>
      </c>
      <c r="B327">
        <v>44756</v>
      </c>
      <c r="C327" t="s">
        <v>789</v>
      </c>
      <c r="D327" t="s">
        <v>215</v>
      </c>
      <c r="E327">
        <v>1</v>
      </c>
    </row>
    <row r="328" spans="1:5" x14ac:dyDescent="0.3">
      <c r="A328" t="s">
        <v>790</v>
      </c>
      <c r="B328">
        <v>44057</v>
      </c>
      <c r="C328" t="s">
        <v>791</v>
      </c>
      <c r="D328" t="s">
        <v>227</v>
      </c>
      <c r="E328">
        <v>5</v>
      </c>
    </row>
    <row r="329" spans="1:5" x14ac:dyDescent="0.3">
      <c r="A329" t="s">
        <v>792</v>
      </c>
      <c r="B329">
        <v>43579</v>
      </c>
      <c r="C329" t="s">
        <v>793</v>
      </c>
      <c r="D329" t="s">
        <v>227</v>
      </c>
      <c r="E329">
        <v>5</v>
      </c>
    </row>
    <row r="330" spans="1:5" x14ac:dyDescent="0.3">
      <c r="A330" t="s">
        <v>794</v>
      </c>
      <c r="B330">
        <v>43620</v>
      </c>
      <c r="C330" t="s">
        <v>795</v>
      </c>
      <c r="D330" t="s">
        <v>88</v>
      </c>
      <c r="E330">
        <v>4</v>
      </c>
    </row>
    <row r="331" spans="1:5" x14ac:dyDescent="0.3">
      <c r="A331" t="s">
        <v>796</v>
      </c>
      <c r="B331">
        <v>44781</v>
      </c>
      <c r="C331" t="s">
        <v>797</v>
      </c>
      <c r="D331" t="s">
        <v>226</v>
      </c>
      <c r="E331">
        <v>4</v>
      </c>
    </row>
    <row r="332" spans="1:5" x14ac:dyDescent="0.3">
      <c r="A332" t="s">
        <v>798</v>
      </c>
      <c r="B332">
        <v>43782</v>
      </c>
      <c r="C332" t="s">
        <v>775</v>
      </c>
      <c r="D332" t="s">
        <v>226</v>
      </c>
      <c r="E332">
        <v>3</v>
      </c>
    </row>
    <row r="333" spans="1:5" x14ac:dyDescent="0.3">
      <c r="A333" t="s">
        <v>799</v>
      </c>
      <c r="B333">
        <v>43989</v>
      </c>
      <c r="C333" t="s">
        <v>800</v>
      </c>
      <c r="D333" t="s">
        <v>46</v>
      </c>
      <c r="E333">
        <v>1</v>
      </c>
    </row>
    <row r="334" spans="1:5" x14ac:dyDescent="0.3">
      <c r="A334" t="s">
        <v>801</v>
      </c>
      <c r="B334">
        <v>43689</v>
      </c>
      <c r="C334" t="s">
        <v>802</v>
      </c>
      <c r="D334" t="s">
        <v>77</v>
      </c>
      <c r="E334">
        <v>3</v>
      </c>
    </row>
    <row r="335" spans="1:5" x14ac:dyDescent="0.3">
      <c r="A335" t="s">
        <v>803</v>
      </c>
      <c r="B335">
        <v>43712</v>
      </c>
      <c r="C335" t="s">
        <v>804</v>
      </c>
      <c r="D335" t="s">
        <v>27</v>
      </c>
      <c r="E335">
        <v>4</v>
      </c>
    </row>
    <row r="336" spans="1:5" x14ac:dyDescent="0.3">
      <c r="A336" t="s">
        <v>805</v>
      </c>
      <c r="B336">
        <v>43742</v>
      </c>
      <c r="C336" t="s">
        <v>806</v>
      </c>
      <c r="D336" t="s">
        <v>223</v>
      </c>
      <c r="E336">
        <v>5</v>
      </c>
    </row>
    <row r="337" spans="1:5" x14ac:dyDescent="0.3">
      <c r="A337" t="s">
        <v>807</v>
      </c>
      <c r="B337">
        <v>43885</v>
      </c>
      <c r="C337" t="s">
        <v>808</v>
      </c>
      <c r="D337" t="s">
        <v>24</v>
      </c>
      <c r="E337">
        <v>6</v>
      </c>
    </row>
    <row r="338" spans="1:5" x14ac:dyDescent="0.3">
      <c r="A338" t="s">
        <v>809</v>
      </c>
      <c r="B338">
        <v>44434</v>
      </c>
      <c r="C338" t="s">
        <v>810</v>
      </c>
      <c r="D338" t="s">
        <v>66</v>
      </c>
      <c r="E338">
        <v>4</v>
      </c>
    </row>
    <row r="339" spans="1:5" x14ac:dyDescent="0.3">
      <c r="A339" t="s">
        <v>811</v>
      </c>
      <c r="B339">
        <v>44472</v>
      </c>
      <c r="C339" t="s">
        <v>791</v>
      </c>
      <c r="D339" t="s">
        <v>657</v>
      </c>
      <c r="E339">
        <v>2</v>
      </c>
    </row>
    <row r="340" spans="1:5" x14ac:dyDescent="0.3">
      <c r="A340" t="s">
        <v>812</v>
      </c>
      <c r="B340">
        <v>43995</v>
      </c>
      <c r="C340" t="s">
        <v>813</v>
      </c>
      <c r="D340" t="s">
        <v>273</v>
      </c>
      <c r="E340">
        <v>4</v>
      </c>
    </row>
    <row r="341" spans="1:5" x14ac:dyDescent="0.3">
      <c r="A341" t="s">
        <v>814</v>
      </c>
      <c r="B341">
        <v>44256</v>
      </c>
      <c r="C341" t="s">
        <v>815</v>
      </c>
      <c r="D341" t="s">
        <v>56</v>
      </c>
      <c r="E341">
        <v>2</v>
      </c>
    </row>
    <row r="342" spans="1:5" x14ac:dyDescent="0.3">
      <c r="A342" t="s">
        <v>816</v>
      </c>
      <c r="B342">
        <v>43528</v>
      </c>
      <c r="C342" t="s">
        <v>817</v>
      </c>
      <c r="D342" t="s">
        <v>21</v>
      </c>
      <c r="E342">
        <v>1</v>
      </c>
    </row>
    <row r="343" spans="1:5" x14ac:dyDescent="0.3">
      <c r="A343" t="s">
        <v>818</v>
      </c>
      <c r="B343">
        <v>43751</v>
      </c>
      <c r="C343" t="s">
        <v>819</v>
      </c>
      <c r="D343" t="s">
        <v>308</v>
      </c>
      <c r="E343">
        <v>2</v>
      </c>
    </row>
    <row r="344" spans="1:5" x14ac:dyDescent="0.3">
      <c r="A344" t="s">
        <v>818</v>
      </c>
      <c r="B344">
        <v>43751</v>
      </c>
      <c r="C344" t="s">
        <v>819</v>
      </c>
      <c r="D344" t="s">
        <v>259</v>
      </c>
      <c r="E344">
        <v>5</v>
      </c>
    </row>
    <row r="345" spans="1:5" x14ac:dyDescent="0.3">
      <c r="A345" t="s">
        <v>820</v>
      </c>
      <c r="B345">
        <v>43692</v>
      </c>
      <c r="C345" t="s">
        <v>821</v>
      </c>
      <c r="D345" t="s">
        <v>226</v>
      </c>
      <c r="E345">
        <v>6</v>
      </c>
    </row>
    <row r="346" spans="1:5" x14ac:dyDescent="0.3">
      <c r="A346" t="s">
        <v>822</v>
      </c>
      <c r="B346">
        <v>44529</v>
      </c>
      <c r="C346" t="s">
        <v>823</v>
      </c>
      <c r="D346" t="s">
        <v>7</v>
      </c>
      <c r="E346">
        <v>2</v>
      </c>
    </row>
    <row r="347" spans="1:5" x14ac:dyDescent="0.3">
      <c r="A347" t="s">
        <v>824</v>
      </c>
      <c r="B347">
        <v>43849</v>
      </c>
      <c r="C347" t="s">
        <v>825</v>
      </c>
      <c r="D347" t="s">
        <v>223</v>
      </c>
      <c r="E347">
        <v>5</v>
      </c>
    </row>
    <row r="348" spans="1:5" x14ac:dyDescent="0.3">
      <c r="A348" t="s">
        <v>826</v>
      </c>
      <c r="B348">
        <v>44344</v>
      </c>
      <c r="C348" t="s">
        <v>827</v>
      </c>
      <c r="D348" t="s">
        <v>214</v>
      </c>
      <c r="E348">
        <v>3</v>
      </c>
    </row>
    <row r="349" spans="1:5" x14ac:dyDescent="0.3">
      <c r="A349" t="s">
        <v>828</v>
      </c>
      <c r="B349">
        <v>44576</v>
      </c>
      <c r="C349" t="s">
        <v>829</v>
      </c>
      <c r="D349" t="s">
        <v>235</v>
      </c>
      <c r="E349">
        <v>3</v>
      </c>
    </row>
    <row r="350" spans="1:5" x14ac:dyDescent="0.3">
      <c r="A350" t="s">
        <v>830</v>
      </c>
      <c r="B350">
        <v>43803</v>
      </c>
      <c r="C350" t="s">
        <v>831</v>
      </c>
      <c r="D350" t="s">
        <v>35</v>
      </c>
      <c r="E350">
        <v>6</v>
      </c>
    </row>
    <row r="351" spans="1:5" x14ac:dyDescent="0.3">
      <c r="A351" t="s">
        <v>832</v>
      </c>
      <c r="B351">
        <v>44743</v>
      </c>
      <c r="C351" t="s">
        <v>833</v>
      </c>
      <c r="D351" t="s">
        <v>220</v>
      </c>
      <c r="E351">
        <v>4</v>
      </c>
    </row>
    <row r="352" spans="1:5" x14ac:dyDescent="0.3">
      <c r="A352" t="s">
        <v>834</v>
      </c>
      <c r="B352">
        <v>43592</v>
      </c>
      <c r="C352" t="s">
        <v>835</v>
      </c>
      <c r="D352" t="s">
        <v>77</v>
      </c>
      <c r="E352">
        <v>4</v>
      </c>
    </row>
    <row r="353" spans="1:5" x14ac:dyDescent="0.3">
      <c r="A353" t="s">
        <v>836</v>
      </c>
      <c r="B353">
        <v>44066</v>
      </c>
      <c r="C353" t="s">
        <v>837</v>
      </c>
      <c r="D353" t="s">
        <v>66</v>
      </c>
      <c r="E353">
        <v>2</v>
      </c>
    </row>
    <row r="354" spans="1:5" x14ac:dyDescent="0.3">
      <c r="A354" t="s">
        <v>838</v>
      </c>
      <c r="B354">
        <v>43984</v>
      </c>
      <c r="C354" t="s">
        <v>791</v>
      </c>
      <c r="D354" t="s">
        <v>21</v>
      </c>
      <c r="E354">
        <v>5</v>
      </c>
    </row>
    <row r="355" spans="1:5" x14ac:dyDescent="0.3">
      <c r="A355" t="s">
        <v>839</v>
      </c>
      <c r="B355">
        <v>43860</v>
      </c>
      <c r="C355" t="s">
        <v>840</v>
      </c>
      <c r="D355" t="s">
        <v>72</v>
      </c>
      <c r="E355">
        <v>4</v>
      </c>
    </row>
    <row r="356" spans="1:5" x14ac:dyDescent="0.3">
      <c r="A356" t="s">
        <v>841</v>
      </c>
      <c r="B356">
        <v>43876</v>
      </c>
      <c r="C356" t="s">
        <v>842</v>
      </c>
      <c r="D356" t="s">
        <v>217</v>
      </c>
      <c r="E356">
        <v>6</v>
      </c>
    </row>
    <row r="357" spans="1:5" x14ac:dyDescent="0.3">
      <c r="A357" t="s">
        <v>843</v>
      </c>
      <c r="B357">
        <v>44358</v>
      </c>
      <c r="C357" t="s">
        <v>844</v>
      </c>
      <c r="D357" t="s">
        <v>219</v>
      </c>
      <c r="E357">
        <v>5</v>
      </c>
    </row>
    <row r="358" spans="1:5" x14ac:dyDescent="0.3">
      <c r="A358" t="s">
        <v>845</v>
      </c>
      <c r="B358">
        <v>44631</v>
      </c>
      <c r="C358" t="s">
        <v>846</v>
      </c>
      <c r="D358" t="s">
        <v>18</v>
      </c>
      <c r="E358">
        <v>4</v>
      </c>
    </row>
    <row r="359" spans="1:5" x14ac:dyDescent="0.3">
      <c r="A359" t="s">
        <v>847</v>
      </c>
      <c r="B359">
        <v>44448</v>
      </c>
      <c r="C359" t="s">
        <v>848</v>
      </c>
      <c r="D359" t="s">
        <v>217</v>
      </c>
      <c r="E359">
        <v>6</v>
      </c>
    </row>
    <row r="360" spans="1:5" x14ac:dyDescent="0.3">
      <c r="A360" t="s">
        <v>849</v>
      </c>
      <c r="B360">
        <v>43599</v>
      </c>
      <c r="C360" t="s">
        <v>850</v>
      </c>
      <c r="D360" t="s">
        <v>215</v>
      </c>
      <c r="E360">
        <v>1</v>
      </c>
    </row>
    <row r="361" spans="1:5" x14ac:dyDescent="0.3">
      <c r="A361" t="s">
        <v>851</v>
      </c>
      <c r="B361">
        <v>43563</v>
      </c>
      <c r="C361" t="s">
        <v>852</v>
      </c>
      <c r="D361" t="s">
        <v>220</v>
      </c>
      <c r="E361">
        <v>6</v>
      </c>
    </row>
    <row r="362" spans="1:5" x14ac:dyDescent="0.3">
      <c r="A362" t="s">
        <v>853</v>
      </c>
      <c r="B362">
        <v>44058</v>
      </c>
      <c r="C362" t="s">
        <v>854</v>
      </c>
      <c r="D362" t="s">
        <v>40</v>
      </c>
      <c r="E362">
        <v>2</v>
      </c>
    </row>
    <row r="363" spans="1:5" x14ac:dyDescent="0.3">
      <c r="A363" t="s">
        <v>853</v>
      </c>
      <c r="B363">
        <v>44058</v>
      </c>
      <c r="C363" t="s">
        <v>854</v>
      </c>
      <c r="D363" t="s">
        <v>27</v>
      </c>
      <c r="E363">
        <v>1</v>
      </c>
    </row>
    <row r="364" spans="1:5" x14ac:dyDescent="0.3">
      <c r="A364" t="s">
        <v>855</v>
      </c>
      <c r="B364">
        <v>44686</v>
      </c>
      <c r="C364" t="s">
        <v>856</v>
      </c>
      <c r="D364" t="s">
        <v>273</v>
      </c>
      <c r="E364">
        <v>5</v>
      </c>
    </row>
    <row r="365" spans="1:5" x14ac:dyDescent="0.3">
      <c r="A365" t="s">
        <v>857</v>
      </c>
      <c r="B365">
        <v>44282</v>
      </c>
      <c r="C365" t="s">
        <v>858</v>
      </c>
      <c r="D365" t="s">
        <v>235</v>
      </c>
      <c r="E365">
        <v>6</v>
      </c>
    </row>
    <row r="366" spans="1:5" x14ac:dyDescent="0.3">
      <c r="A366" t="s">
        <v>859</v>
      </c>
      <c r="B366">
        <v>43582</v>
      </c>
      <c r="C366" t="s">
        <v>860</v>
      </c>
      <c r="D366" t="s">
        <v>372</v>
      </c>
      <c r="E366">
        <v>6</v>
      </c>
    </row>
    <row r="367" spans="1:5" x14ac:dyDescent="0.3">
      <c r="A367" t="s">
        <v>861</v>
      </c>
      <c r="B367">
        <v>44464</v>
      </c>
      <c r="C367" t="s">
        <v>862</v>
      </c>
      <c r="D367" t="s">
        <v>259</v>
      </c>
      <c r="E367">
        <v>1</v>
      </c>
    </row>
    <row r="368" spans="1:5" x14ac:dyDescent="0.3">
      <c r="A368" t="s">
        <v>863</v>
      </c>
      <c r="B368">
        <v>43874</v>
      </c>
      <c r="C368" t="s">
        <v>864</v>
      </c>
      <c r="D368" t="s">
        <v>21</v>
      </c>
      <c r="E368">
        <v>6</v>
      </c>
    </row>
    <row r="369" spans="1:5" x14ac:dyDescent="0.3">
      <c r="A369" t="s">
        <v>865</v>
      </c>
      <c r="B369">
        <v>44393</v>
      </c>
      <c r="C369" t="s">
        <v>866</v>
      </c>
      <c r="D369" t="s">
        <v>82</v>
      </c>
      <c r="E369">
        <v>2</v>
      </c>
    </row>
    <row r="370" spans="1:5" x14ac:dyDescent="0.3">
      <c r="A370" t="s">
        <v>867</v>
      </c>
      <c r="B370">
        <v>44692</v>
      </c>
      <c r="C370" t="s">
        <v>868</v>
      </c>
      <c r="D370" t="s">
        <v>250</v>
      </c>
      <c r="E370">
        <v>2</v>
      </c>
    </row>
    <row r="371" spans="1:5" x14ac:dyDescent="0.3">
      <c r="A371" t="s">
        <v>869</v>
      </c>
      <c r="B371">
        <v>43500</v>
      </c>
      <c r="C371" t="s">
        <v>870</v>
      </c>
      <c r="D371" t="s">
        <v>308</v>
      </c>
      <c r="E371">
        <v>1</v>
      </c>
    </row>
    <row r="372" spans="1:5" x14ac:dyDescent="0.3">
      <c r="A372" t="s">
        <v>871</v>
      </c>
      <c r="B372">
        <v>43501</v>
      </c>
      <c r="C372" t="s">
        <v>872</v>
      </c>
      <c r="D372" t="s">
        <v>372</v>
      </c>
      <c r="E372">
        <v>2</v>
      </c>
    </row>
    <row r="373" spans="1:5" x14ac:dyDescent="0.3">
      <c r="A373" t="s">
        <v>873</v>
      </c>
      <c r="B373">
        <v>44705</v>
      </c>
      <c r="C373" t="s">
        <v>874</v>
      </c>
      <c r="D373" t="s">
        <v>214</v>
      </c>
      <c r="E373">
        <v>6</v>
      </c>
    </row>
    <row r="374" spans="1:5" x14ac:dyDescent="0.3">
      <c r="A374" t="s">
        <v>875</v>
      </c>
      <c r="B374">
        <v>44108</v>
      </c>
      <c r="C374" t="s">
        <v>876</v>
      </c>
      <c r="D374" t="s">
        <v>222</v>
      </c>
      <c r="E374">
        <v>6</v>
      </c>
    </row>
    <row r="375" spans="1:5" x14ac:dyDescent="0.3">
      <c r="A375" t="s">
        <v>877</v>
      </c>
      <c r="B375">
        <v>44742</v>
      </c>
      <c r="C375" t="s">
        <v>878</v>
      </c>
      <c r="D375" t="s">
        <v>77</v>
      </c>
      <c r="E375">
        <v>3</v>
      </c>
    </row>
    <row r="376" spans="1:5" x14ac:dyDescent="0.3">
      <c r="A376" t="s">
        <v>879</v>
      </c>
      <c r="B376">
        <v>44125</v>
      </c>
      <c r="C376" t="s">
        <v>880</v>
      </c>
      <c r="D376" t="s">
        <v>88</v>
      </c>
      <c r="E376">
        <v>4</v>
      </c>
    </row>
    <row r="377" spans="1:5" x14ac:dyDescent="0.3">
      <c r="A377" t="s">
        <v>881</v>
      </c>
      <c r="B377">
        <v>44120</v>
      </c>
      <c r="C377" t="s">
        <v>882</v>
      </c>
      <c r="D377" t="s">
        <v>49</v>
      </c>
      <c r="E377">
        <v>2</v>
      </c>
    </row>
    <row r="378" spans="1:5" x14ac:dyDescent="0.3">
      <c r="A378" t="s">
        <v>883</v>
      </c>
      <c r="B378">
        <v>44097</v>
      </c>
      <c r="C378" t="s">
        <v>884</v>
      </c>
      <c r="D378" t="s">
        <v>27</v>
      </c>
      <c r="E378">
        <v>1</v>
      </c>
    </row>
    <row r="379" spans="1:5" x14ac:dyDescent="0.3">
      <c r="A379" t="s">
        <v>885</v>
      </c>
      <c r="B379">
        <v>43532</v>
      </c>
      <c r="C379" t="s">
        <v>886</v>
      </c>
      <c r="D379" t="s">
        <v>225</v>
      </c>
      <c r="E379">
        <v>3</v>
      </c>
    </row>
    <row r="380" spans="1:5" x14ac:dyDescent="0.3">
      <c r="A380" t="s">
        <v>887</v>
      </c>
      <c r="B380">
        <v>44377</v>
      </c>
      <c r="C380" t="s">
        <v>888</v>
      </c>
      <c r="D380" t="s">
        <v>214</v>
      </c>
      <c r="E380">
        <v>3</v>
      </c>
    </row>
    <row r="381" spans="1:5" x14ac:dyDescent="0.3">
      <c r="A381" t="s">
        <v>889</v>
      </c>
      <c r="B381">
        <v>43690</v>
      </c>
      <c r="C381" t="s">
        <v>890</v>
      </c>
      <c r="D381" t="s">
        <v>222</v>
      </c>
      <c r="E381">
        <v>6</v>
      </c>
    </row>
    <row r="382" spans="1:5" x14ac:dyDescent="0.3">
      <c r="A382" t="s">
        <v>891</v>
      </c>
      <c r="B382">
        <v>44249</v>
      </c>
      <c r="C382" t="s">
        <v>791</v>
      </c>
      <c r="D382" t="s">
        <v>259</v>
      </c>
      <c r="E382">
        <v>3</v>
      </c>
    </row>
    <row r="383" spans="1:5" x14ac:dyDescent="0.3">
      <c r="A383" t="s">
        <v>892</v>
      </c>
      <c r="B383">
        <v>44646</v>
      </c>
      <c r="C383" t="s">
        <v>893</v>
      </c>
      <c r="D383" t="s">
        <v>59</v>
      </c>
      <c r="E383">
        <v>5</v>
      </c>
    </row>
    <row r="384" spans="1:5" x14ac:dyDescent="0.3">
      <c r="A384" t="s">
        <v>894</v>
      </c>
      <c r="B384">
        <v>43840</v>
      </c>
      <c r="C384" t="s">
        <v>895</v>
      </c>
      <c r="D384" t="s">
        <v>21</v>
      </c>
      <c r="E384">
        <v>3</v>
      </c>
    </row>
    <row r="385" spans="1:5" x14ac:dyDescent="0.3">
      <c r="A385" t="s">
        <v>896</v>
      </c>
      <c r="B385">
        <v>43586</v>
      </c>
      <c r="C385" t="s">
        <v>897</v>
      </c>
      <c r="D385" t="s">
        <v>308</v>
      </c>
      <c r="E385">
        <v>6</v>
      </c>
    </row>
    <row r="386" spans="1:5" x14ac:dyDescent="0.3">
      <c r="A386" t="s">
        <v>898</v>
      </c>
      <c r="B386">
        <v>43870</v>
      </c>
      <c r="C386" t="s">
        <v>899</v>
      </c>
      <c r="D386" t="s">
        <v>215</v>
      </c>
      <c r="E386">
        <v>4</v>
      </c>
    </row>
    <row r="387" spans="1:5" x14ac:dyDescent="0.3">
      <c r="A387" t="s">
        <v>900</v>
      </c>
      <c r="B387">
        <v>44559</v>
      </c>
      <c r="C387" t="s">
        <v>901</v>
      </c>
      <c r="D387" t="s">
        <v>83</v>
      </c>
      <c r="E387">
        <v>5</v>
      </c>
    </row>
    <row r="388" spans="1:5" x14ac:dyDescent="0.3">
      <c r="A388" t="s">
        <v>902</v>
      </c>
      <c r="B388">
        <v>44083</v>
      </c>
      <c r="C388" t="s">
        <v>903</v>
      </c>
      <c r="D388" t="s">
        <v>59</v>
      </c>
      <c r="E388">
        <v>6</v>
      </c>
    </row>
    <row r="389" spans="1:5" x14ac:dyDescent="0.3">
      <c r="A389" t="s">
        <v>904</v>
      </c>
      <c r="B389">
        <v>44455</v>
      </c>
      <c r="C389" t="s">
        <v>905</v>
      </c>
      <c r="D389" t="s">
        <v>273</v>
      </c>
      <c r="E389">
        <v>5</v>
      </c>
    </row>
    <row r="390" spans="1:5" x14ac:dyDescent="0.3">
      <c r="A390" t="s">
        <v>906</v>
      </c>
      <c r="B390">
        <v>44130</v>
      </c>
      <c r="C390" t="s">
        <v>907</v>
      </c>
      <c r="D390" t="s">
        <v>43</v>
      </c>
      <c r="E390">
        <v>3</v>
      </c>
    </row>
    <row r="391" spans="1:5" x14ac:dyDescent="0.3">
      <c r="A391" t="s">
        <v>908</v>
      </c>
      <c r="B391">
        <v>43536</v>
      </c>
      <c r="C391" t="s">
        <v>909</v>
      </c>
      <c r="D391" t="s">
        <v>259</v>
      </c>
      <c r="E391">
        <v>3</v>
      </c>
    </row>
    <row r="392" spans="1:5" x14ac:dyDescent="0.3">
      <c r="A392" t="s">
        <v>910</v>
      </c>
      <c r="B392">
        <v>44245</v>
      </c>
      <c r="C392" t="s">
        <v>911</v>
      </c>
      <c r="D392" t="s">
        <v>21</v>
      </c>
      <c r="E392">
        <v>2</v>
      </c>
    </row>
    <row r="393" spans="1:5" x14ac:dyDescent="0.3">
      <c r="A393" t="s">
        <v>912</v>
      </c>
      <c r="B393">
        <v>44133</v>
      </c>
      <c r="C393" t="s">
        <v>913</v>
      </c>
      <c r="D393" t="s">
        <v>72</v>
      </c>
      <c r="E393">
        <v>2</v>
      </c>
    </row>
    <row r="394" spans="1:5" x14ac:dyDescent="0.3">
      <c r="A394" t="s">
        <v>914</v>
      </c>
      <c r="B394">
        <v>44445</v>
      </c>
      <c r="C394" t="s">
        <v>915</v>
      </c>
      <c r="D394" t="s">
        <v>273</v>
      </c>
      <c r="E394">
        <v>6</v>
      </c>
    </row>
    <row r="395" spans="1:5" x14ac:dyDescent="0.3">
      <c r="A395" t="s">
        <v>914</v>
      </c>
      <c r="B395">
        <v>44445</v>
      </c>
      <c r="C395" t="s">
        <v>915</v>
      </c>
      <c r="D395" t="s">
        <v>211</v>
      </c>
      <c r="E395">
        <v>1</v>
      </c>
    </row>
    <row r="396" spans="1:5" x14ac:dyDescent="0.3">
      <c r="A396" t="s">
        <v>916</v>
      </c>
      <c r="B396">
        <v>44083</v>
      </c>
      <c r="C396" t="s">
        <v>917</v>
      </c>
      <c r="D396" t="s">
        <v>15</v>
      </c>
      <c r="E396">
        <v>4</v>
      </c>
    </row>
    <row r="397" spans="1:5" x14ac:dyDescent="0.3">
      <c r="A397" t="s">
        <v>918</v>
      </c>
      <c r="B397">
        <v>44465</v>
      </c>
      <c r="C397" t="s">
        <v>919</v>
      </c>
      <c r="D397" t="s">
        <v>259</v>
      </c>
      <c r="E397">
        <v>6</v>
      </c>
    </row>
    <row r="398" spans="1:5" x14ac:dyDescent="0.3">
      <c r="A398" t="s">
        <v>920</v>
      </c>
      <c r="B398">
        <v>44140</v>
      </c>
      <c r="C398" t="s">
        <v>921</v>
      </c>
      <c r="D398" t="s">
        <v>214</v>
      </c>
      <c r="E398">
        <v>5</v>
      </c>
    </row>
    <row r="399" spans="1:5" x14ac:dyDescent="0.3">
      <c r="A399" t="s">
        <v>922</v>
      </c>
      <c r="B399">
        <v>43720</v>
      </c>
      <c r="C399" t="s">
        <v>923</v>
      </c>
      <c r="D399" t="s">
        <v>259</v>
      </c>
      <c r="E399">
        <v>4</v>
      </c>
    </row>
    <row r="400" spans="1:5" x14ac:dyDescent="0.3">
      <c r="A400" t="s">
        <v>924</v>
      </c>
      <c r="B400">
        <v>43677</v>
      </c>
      <c r="C400" t="s">
        <v>925</v>
      </c>
      <c r="D400" t="s">
        <v>59</v>
      </c>
      <c r="E400">
        <v>6</v>
      </c>
    </row>
    <row r="401" spans="1:5" x14ac:dyDescent="0.3">
      <c r="A401" t="s">
        <v>926</v>
      </c>
      <c r="B401">
        <v>43539</v>
      </c>
      <c r="C401" t="s">
        <v>927</v>
      </c>
      <c r="D401" t="s">
        <v>657</v>
      </c>
      <c r="E401">
        <v>6</v>
      </c>
    </row>
    <row r="402" spans="1:5" x14ac:dyDescent="0.3">
      <c r="A402" t="s">
        <v>928</v>
      </c>
      <c r="B402">
        <v>44332</v>
      </c>
      <c r="C402" t="s">
        <v>929</v>
      </c>
      <c r="D402" t="s">
        <v>268</v>
      </c>
      <c r="E402">
        <v>4</v>
      </c>
    </row>
    <row r="403" spans="1:5" x14ac:dyDescent="0.3">
      <c r="A403" t="s">
        <v>930</v>
      </c>
      <c r="B403">
        <v>43591</v>
      </c>
      <c r="C403" t="s">
        <v>931</v>
      </c>
      <c r="D403" t="s">
        <v>82</v>
      </c>
      <c r="E403">
        <v>2</v>
      </c>
    </row>
    <row r="404" spans="1:5" x14ac:dyDescent="0.3">
      <c r="A404" t="s">
        <v>932</v>
      </c>
      <c r="B404">
        <v>43502</v>
      </c>
      <c r="C404" t="s">
        <v>933</v>
      </c>
      <c r="D404" t="s">
        <v>227</v>
      </c>
      <c r="E404">
        <v>3</v>
      </c>
    </row>
    <row r="405" spans="1:5" x14ac:dyDescent="0.3">
      <c r="A405" t="s">
        <v>934</v>
      </c>
      <c r="B405">
        <v>44295</v>
      </c>
      <c r="C405" t="s">
        <v>935</v>
      </c>
      <c r="D405" t="s">
        <v>24</v>
      </c>
      <c r="E405">
        <v>2</v>
      </c>
    </row>
    <row r="406" spans="1:5" x14ac:dyDescent="0.3">
      <c r="A406" t="s">
        <v>936</v>
      </c>
      <c r="B406">
        <v>43971</v>
      </c>
      <c r="C406" t="s">
        <v>937</v>
      </c>
      <c r="D406" t="s">
        <v>32</v>
      </c>
      <c r="E406">
        <v>4</v>
      </c>
    </row>
    <row r="407" spans="1:5" x14ac:dyDescent="0.3">
      <c r="A407" t="s">
        <v>938</v>
      </c>
      <c r="B407">
        <v>44167</v>
      </c>
      <c r="C407" t="s">
        <v>939</v>
      </c>
      <c r="D407" t="s">
        <v>8</v>
      </c>
      <c r="E407">
        <v>3</v>
      </c>
    </row>
    <row r="408" spans="1:5" x14ac:dyDescent="0.3">
      <c r="A408" t="s">
        <v>940</v>
      </c>
      <c r="B408">
        <v>44416</v>
      </c>
      <c r="C408" t="s">
        <v>941</v>
      </c>
      <c r="D408" t="s">
        <v>14</v>
      </c>
      <c r="E408">
        <v>5</v>
      </c>
    </row>
    <row r="409" spans="1:5" x14ac:dyDescent="0.3">
      <c r="A409" t="s">
        <v>942</v>
      </c>
      <c r="B409">
        <v>44595</v>
      </c>
      <c r="C409" t="s">
        <v>943</v>
      </c>
      <c r="D409" t="s">
        <v>8</v>
      </c>
      <c r="E409">
        <v>6</v>
      </c>
    </row>
    <row r="410" spans="1:5" x14ac:dyDescent="0.3">
      <c r="A410" t="s">
        <v>944</v>
      </c>
      <c r="B410">
        <v>44659</v>
      </c>
      <c r="C410" t="s">
        <v>945</v>
      </c>
      <c r="D410" t="s">
        <v>217</v>
      </c>
      <c r="E410">
        <v>2</v>
      </c>
    </row>
    <row r="411" spans="1:5" x14ac:dyDescent="0.3">
      <c r="A411" t="s">
        <v>946</v>
      </c>
      <c r="B411">
        <v>44203</v>
      </c>
      <c r="C411" t="s">
        <v>947</v>
      </c>
      <c r="D411" t="s">
        <v>268</v>
      </c>
      <c r="E411">
        <v>3</v>
      </c>
    </row>
    <row r="412" spans="1:5" x14ac:dyDescent="0.3">
      <c r="A412" t="s">
        <v>948</v>
      </c>
      <c r="B412">
        <v>44441</v>
      </c>
      <c r="C412" t="s">
        <v>949</v>
      </c>
      <c r="D412" t="s">
        <v>211</v>
      </c>
      <c r="E412">
        <v>4</v>
      </c>
    </row>
    <row r="413" spans="1:5" x14ac:dyDescent="0.3">
      <c r="A413" t="s">
        <v>950</v>
      </c>
      <c r="B413">
        <v>44504</v>
      </c>
      <c r="C413" t="s">
        <v>951</v>
      </c>
      <c r="D413" t="s">
        <v>235</v>
      </c>
      <c r="E413">
        <v>6</v>
      </c>
    </row>
    <row r="414" spans="1:5" x14ac:dyDescent="0.3">
      <c r="A414" t="s">
        <v>952</v>
      </c>
      <c r="B414">
        <v>44410</v>
      </c>
      <c r="C414" t="s">
        <v>953</v>
      </c>
      <c r="D414" t="s">
        <v>66</v>
      </c>
      <c r="E414">
        <v>5</v>
      </c>
    </row>
    <row r="415" spans="1:5" x14ac:dyDescent="0.3">
      <c r="A415" t="s">
        <v>954</v>
      </c>
      <c r="B415">
        <v>43857</v>
      </c>
      <c r="C415" t="s">
        <v>955</v>
      </c>
      <c r="D415" t="s">
        <v>242</v>
      </c>
      <c r="E415">
        <v>1</v>
      </c>
    </row>
    <row r="416" spans="1:5" x14ac:dyDescent="0.3">
      <c r="A416" t="s">
        <v>956</v>
      </c>
      <c r="B416">
        <v>43802</v>
      </c>
      <c r="C416" t="s">
        <v>957</v>
      </c>
      <c r="D416" t="s">
        <v>220</v>
      </c>
      <c r="E416">
        <v>3</v>
      </c>
    </row>
    <row r="417" spans="1:5" x14ac:dyDescent="0.3">
      <c r="A417" t="s">
        <v>958</v>
      </c>
      <c r="B417">
        <v>43683</v>
      </c>
      <c r="C417" t="s">
        <v>959</v>
      </c>
      <c r="D417" t="s">
        <v>224</v>
      </c>
      <c r="E417">
        <v>3</v>
      </c>
    </row>
    <row r="418" spans="1:5" x14ac:dyDescent="0.3">
      <c r="A418" t="s">
        <v>960</v>
      </c>
      <c r="B418">
        <v>43901</v>
      </c>
      <c r="C418" t="s">
        <v>961</v>
      </c>
      <c r="D418" t="s">
        <v>214</v>
      </c>
      <c r="E418">
        <v>3</v>
      </c>
    </row>
    <row r="419" spans="1:5" x14ac:dyDescent="0.3">
      <c r="A419" t="s">
        <v>962</v>
      </c>
      <c r="B419">
        <v>44457</v>
      </c>
      <c r="C419" t="s">
        <v>963</v>
      </c>
      <c r="D419" t="s">
        <v>215</v>
      </c>
      <c r="E419">
        <v>1</v>
      </c>
    </row>
    <row r="420" spans="1:5" x14ac:dyDescent="0.3">
      <c r="A420" t="s">
        <v>964</v>
      </c>
      <c r="B420">
        <v>44142</v>
      </c>
      <c r="C420" t="s">
        <v>965</v>
      </c>
      <c r="D420" t="s">
        <v>215</v>
      </c>
      <c r="E420">
        <v>5</v>
      </c>
    </row>
    <row r="421" spans="1:5" x14ac:dyDescent="0.3">
      <c r="A421" t="s">
        <v>966</v>
      </c>
      <c r="B421">
        <v>44739</v>
      </c>
      <c r="C421" t="s">
        <v>967</v>
      </c>
      <c r="D421" t="s">
        <v>83</v>
      </c>
      <c r="E421">
        <v>1</v>
      </c>
    </row>
    <row r="422" spans="1:5" x14ac:dyDescent="0.3">
      <c r="A422" t="s">
        <v>968</v>
      </c>
      <c r="B422">
        <v>43866</v>
      </c>
      <c r="C422" t="s">
        <v>876</v>
      </c>
      <c r="D422" t="s">
        <v>259</v>
      </c>
      <c r="E422">
        <v>4</v>
      </c>
    </row>
    <row r="423" spans="1:5" x14ac:dyDescent="0.3">
      <c r="A423" t="s">
        <v>968</v>
      </c>
      <c r="B423">
        <v>43866</v>
      </c>
      <c r="C423" t="s">
        <v>876</v>
      </c>
      <c r="D423" t="s">
        <v>219</v>
      </c>
      <c r="E423">
        <v>6</v>
      </c>
    </row>
    <row r="424" spans="1:5" x14ac:dyDescent="0.3">
      <c r="A424" t="s">
        <v>969</v>
      </c>
      <c r="B424">
        <v>43868</v>
      </c>
      <c r="C424" t="s">
        <v>970</v>
      </c>
      <c r="D424" t="s">
        <v>77</v>
      </c>
      <c r="E424">
        <v>5</v>
      </c>
    </row>
    <row r="425" spans="1:5" x14ac:dyDescent="0.3">
      <c r="A425" t="s">
        <v>971</v>
      </c>
      <c r="B425">
        <v>44183</v>
      </c>
      <c r="C425" t="s">
        <v>972</v>
      </c>
      <c r="D425" t="s">
        <v>27</v>
      </c>
      <c r="E425">
        <v>3</v>
      </c>
    </row>
    <row r="426" spans="1:5" x14ac:dyDescent="0.3">
      <c r="A426" t="s">
        <v>973</v>
      </c>
      <c r="B426">
        <v>44431</v>
      </c>
      <c r="C426" t="s">
        <v>974</v>
      </c>
      <c r="D426" t="s">
        <v>308</v>
      </c>
      <c r="E426">
        <v>3</v>
      </c>
    </row>
    <row r="427" spans="1:5" x14ac:dyDescent="0.3">
      <c r="A427" t="s">
        <v>975</v>
      </c>
      <c r="B427">
        <v>44428</v>
      </c>
      <c r="C427" t="s">
        <v>976</v>
      </c>
      <c r="D427" t="s">
        <v>227</v>
      </c>
      <c r="E427">
        <v>2</v>
      </c>
    </row>
    <row r="428" spans="1:5" x14ac:dyDescent="0.3">
      <c r="A428" t="s">
        <v>977</v>
      </c>
      <c r="B428">
        <v>43556</v>
      </c>
      <c r="C428" t="s">
        <v>978</v>
      </c>
      <c r="D428" t="s">
        <v>220</v>
      </c>
      <c r="E428">
        <v>4</v>
      </c>
    </row>
    <row r="429" spans="1:5" x14ac:dyDescent="0.3">
      <c r="A429" t="s">
        <v>979</v>
      </c>
      <c r="B429">
        <v>44224</v>
      </c>
      <c r="C429" t="s">
        <v>980</v>
      </c>
      <c r="D429" t="s">
        <v>217</v>
      </c>
      <c r="E429">
        <v>3</v>
      </c>
    </row>
    <row r="430" spans="1:5" x14ac:dyDescent="0.3">
      <c r="A430" t="s">
        <v>981</v>
      </c>
      <c r="B430">
        <v>43759</v>
      </c>
      <c r="C430" t="s">
        <v>982</v>
      </c>
      <c r="D430" t="s">
        <v>223</v>
      </c>
      <c r="E430">
        <v>5</v>
      </c>
    </row>
    <row r="431" spans="1:5" x14ac:dyDescent="0.3">
      <c r="A431" t="s">
        <v>983</v>
      </c>
      <c r="B431">
        <v>44367</v>
      </c>
      <c r="C431" t="s">
        <v>876</v>
      </c>
      <c r="D431" t="s">
        <v>11</v>
      </c>
      <c r="E431">
        <v>6</v>
      </c>
    </row>
    <row r="432" spans="1:5" x14ac:dyDescent="0.3">
      <c r="A432" t="s">
        <v>984</v>
      </c>
      <c r="B432">
        <v>44504</v>
      </c>
      <c r="C432" t="s">
        <v>985</v>
      </c>
      <c r="D432" t="s">
        <v>225</v>
      </c>
      <c r="E432">
        <v>2</v>
      </c>
    </row>
    <row r="433" spans="1:5" x14ac:dyDescent="0.3">
      <c r="A433" t="s">
        <v>986</v>
      </c>
      <c r="B433">
        <v>44291</v>
      </c>
      <c r="C433" t="s">
        <v>987</v>
      </c>
      <c r="D433" t="s">
        <v>657</v>
      </c>
      <c r="E433">
        <v>3</v>
      </c>
    </row>
    <row r="434" spans="1:5" x14ac:dyDescent="0.3">
      <c r="A434" t="s">
        <v>988</v>
      </c>
      <c r="B434">
        <v>43808</v>
      </c>
      <c r="C434" t="s">
        <v>989</v>
      </c>
      <c r="D434" t="s">
        <v>66</v>
      </c>
      <c r="E434">
        <v>2</v>
      </c>
    </row>
    <row r="435" spans="1:5" x14ac:dyDescent="0.3">
      <c r="A435" t="s">
        <v>990</v>
      </c>
      <c r="B435">
        <v>44563</v>
      </c>
      <c r="C435" t="s">
        <v>991</v>
      </c>
      <c r="D435" t="s">
        <v>325</v>
      </c>
      <c r="E435">
        <v>6</v>
      </c>
    </row>
    <row r="436" spans="1:5" x14ac:dyDescent="0.3">
      <c r="A436" t="s">
        <v>992</v>
      </c>
      <c r="B436">
        <v>43807</v>
      </c>
      <c r="C436" t="s">
        <v>993</v>
      </c>
      <c r="D436" t="s">
        <v>66</v>
      </c>
      <c r="E436">
        <v>6</v>
      </c>
    </row>
    <row r="437" spans="1:5" x14ac:dyDescent="0.3">
      <c r="A437" t="s">
        <v>994</v>
      </c>
      <c r="B437">
        <v>44528</v>
      </c>
      <c r="C437" t="s">
        <v>995</v>
      </c>
      <c r="D437" t="s">
        <v>8</v>
      </c>
      <c r="E437">
        <v>1</v>
      </c>
    </row>
    <row r="438" spans="1:5" x14ac:dyDescent="0.3">
      <c r="A438" t="s">
        <v>996</v>
      </c>
      <c r="B438">
        <v>44631</v>
      </c>
      <c r="C438" t="s">
        <v>997</v>
      </c>
      <c r="D438" t="s">
        <v>24</v>
      </c>
      <c r="E438">
        <v>2</v>
      </c>
    </row>
    <row r="439" spans="1:5" x14ac:dyDescent="0.3">
      <c r="A439" t="s">
        <v>998</v>
      </c>
      <c r="B439">
        <v>44213</v>
      </c>
      <c r="C439" t="s">
        <v>999</v>
      </c>
      <c r="D439" t="s">
        <v>247</v>
      </c>
      <c r="E439">
        <v>1</v>
      </c>
    </row>
    <row r="440" spans="1:5" x14ac:dyDescent="0.3">
      <c r="A440" t="s">
        <v>1000</v>
      </c>
      <c r="B440">
        <v>43483</v>
      </c>
      <c r="C440" t="s">
        <v>1001</v>
      </c>
      <c r="D440" t="s">
        <v>259</v>
      </c>
      <c r="E440">
        <v>2</v>
      </c>
    </row>
    <row r="441" spans="1:5" x14ac:dyDescent="0.3">
      <c r="A441" t="s">
        <v>1002</v>
      </c>
      <c r="B441">
        <v>43562</v>
      </c>
      <c r="C441" t="s">
        <v>1003</v>
      </c>
      <c r="D441" t="s">
        <v>308</v>
      </c>
      <c r="E441">
        <v>4</v>
      </c>
    </row>
    <row r="442" spans="1:5" x14ac:dyDescent="0.3">
      <c r="A442" t="s">
        <v>1004</v>
      </c>
      <c r="B442">
        <v>44230</v>
      </c>
      <c r="C442" t="s">
        <v>1005</v>
      </c>
      <c r="D442" t="s">
        <v>217</v>
      </c>
      <c r="E442">
        <v>4</v>
      </c>
    </row>
    <row r="443" spans="1:5" x14ac:dyDescent="0.3">
      <c r="A443" t="s">
        <v>1006</v>
      </c>
      <c r="B443">
        <v>43573</v>
      </c>
      <c r="C443" t="s">
        <v>1007</v>
      </c>
      <c r="D443" t="s">
        <v>372</v>
      </c>
      <c r="E443">
        <v>3</v>
      </c>
    </row>
    <row r="444" spans="1:5" x14ac:dyDescent="0.3">
      <c r="A444" t="s">
        <v>1008</v>
      </c>
      <c r="B444">
        <v>44384</v>
      </c>
      <c r="C444" t="s">
        <v>1009</v>
      </c>
      <c r="D444" t="s">
        <v>222</v>
      </c>
      <c r="E444">
        <v>5</v>
      </c>
    </row>
    <row r="445" spans="1:5" x14ac:dyDescent="0.3">
      <c r="A445" t="s">
        <v>1010</v>
      </c>
      <c r="B445">
        <v>44250</v>
      </c>
      <c r="C445" t="s">
        <v>1011</v>
      </c>
      <c r="D445" t="s">
        <v>381</v>
      </c>
      <c r="E445">
        <v>5</v>
      </c>
    </row>
    <row r="446" spans="1:5" x14ac:dyDescent="0.3">
      <c r="A446" t="s">
        <v>1012</v>
      </c>
      <c r="B446">
        <v>44418</v>
      </c>
      <c r="C446" t="s">
        <v>1013</v>
      </c>
      <c r="D446" t="s">
        <v>69</v>
      </c>
      <c r="E446">
        <v>6</v>
      </c>
    </row>
    <row r="447" spans="1:5" x14ac:dyDescent="0.3">
      <c r="A447" t="s">
        <v>1014</v>
      </c>
      <c r="B447">
        <v>43784</v>
      </c>
      <c r="C447" t="s">
        <v>1015</v>
      </c>
      <c r="D447" t="s">
        <v>325</v>
      </c>
      <c r="E447">
        <v>2</v>
      </c>
    </row>
    <row r="448" spans="1:5" x14ac:dyDescent="0.3">
      <c r="A448" t="s">
        <v>1016</v>
      </c>
      <c r="B448">
        <v>43816</v>
      </c>
      <c r="C448" t="s">
        <v>1017</v>
      </c>
      <c r="D448" t="s">
        <v>83</v>
      </c>
      <c r="E448">
        <v>1</v>
      </c>
    </row>
    <row r="449" spans="1:5" x14ac:dyDescent="0.3">
      <c r="A449" t="s">
        <v>1018</v>
      </c>
      <c r="B449">
        <v>43908</v>
      </c>
      <c r="C449" t="s">
        <v>1019</v>
      </c>
      <c r="D449" t="s">
        <v>27</v>
      </c>
      <c r="E449">
        <v>3</v>
      </c>
    </row>
    <row r="450" spans="1:5" x14ac:dyDescent="0.3">
      <c r="A450" t="s">
        <v>1020</v>
      </c>
      <c r="B450">
        <v>44718</v>
      </c>
      <c r="C450" t="s">
        <v>1021</v>
      </c>
      <c r="D450" t="s">
        <v>222</v>
      </c>
      <c r="E450">
        <v>1</v>
      </c>
    </row>
    <row r="451" spans="1:5" x14ac:dyDescent="0.3">
      <c r="A451" t="s">
        <v>1022</v>
      </c>
      <c r="B451">
        <v>44336</v>
      </c>
      <c r="C451" t="s">
        <v>1023</v>
      </c>
      <c r="D451" t="s">
        <v>225</v>
      </c>
      <c r="E451">
        <v>2</v>
      </c>
    </row>
    <row r="452" spans="1:5" x14ac:dyDescent="0.3">
      <c r="A452" t="s">
        <v>1024</v>
      </c>
      <c r="B452">
        <v>44207</v>
      </c>
      <c r="C452" t="s">
        <v>1025</v>
      </c>
      <c r="D452" t="s">
        <v>24</v>
      </c>
      <c r="E452">
        <v>5</v>
      </c>
    </row>
    <row r="453" spans="1:5" x14ac:dyDescent="0.3">
      <c r="A453" t="s">
        <v>1026</v>
      </c>
      <c r="B453">
        <v>43518</v>
      </c>
      <c r="C453" t="s">
        <v>1027</v>
      </c>
      <c r="D453" t="s">
        <v>40</v>
      </c>
      <c r="E453">
        <v>2</v>
      </c>
    </row>
    <row r="454" spans="1:5" x14ac:dyDescent="0.3">
      <c r="A454" t="s">
        <v>1028</v>
      </c>
      <c r="B454">
        <v>44524</v>
      </c>
      <c r="C454" t="s">
        <v>1001</v>
      </c>
      <c r="D454" t="s">
        <v>211</v>
      </c>
      <c r="E454">
        <v>3</v>
      </c>
    </row>
    <row r="455" spans="1:5" x14ac:dyDescent="0.3">
      <c r="A455" t="s">
        <v>1029</v>
      </c>
      <c r="B455">
        <v>44579</v>
      </c>
      <c r="C455" t="s">
        <v>1030</v>
      </c>
      <c r="D455" t="s">
        <v>88</v>
      </c>
      <c r="E455">
        <v>4</v>
      </c>
    </row>
    <row r="456" spans="1:5" x14ac:dyDescent="0.3">
      <c r="A456" t="s">
        <v>1031</v>
      </c>
      <c r="B456">
        <v>44421</v>
      </c>
      <c r="C456" t="s">
        <v>1032</v>
      </c>
      <c r="D456" t="s">
        <v>40</v>
      </c>
      <c r="E456">
        <v>4</v>
      </c>
    </row>
    <row r="457" spans="1:5" x14ac:dyDescent="0.3">
      <c r="A457" t="s">
        <v>1033</v>
      </c>
      <c r="B457">
        <v>43841</v>
      </c>
      <c r="C457" t="s">
        <v>1034</v>
      </c>
      <c r="D457" t="s">
        <v>24</v>
      </c>
      <c r="E457">
        <v>2</v>
      </c>
    </row>
    <row r="458" spans="1:5" x14ac:dyDescent="0.3">
      <c r="A458" t="s">
        <v>1035</v>
      </c>
      <c r="B458">
        <v>44017</v>
      </c>
      <c r="C458" t="s">
        <v>1036</v>
      </c>
      <c r="D458" t="s">
        <v>40</v>
      </c>
      <c r="E458">
        <v>2</v>
      </c>
    </row>
    <row r="459" spans="1:5" x14ac:dyDescent="0.3">
      <c r="A459" t="s">
        <v>1037</v>
      </c>
      <c r="B459">
        <v>43671</v>
      </c>
      <c r="C459" t="s">
        <v>1038</v>
      </c>
      <c r="D459" t="s">
        <v>88</v>
      </c>
      <c r="E459">
        <v>5</v>
      </c>
    </row>
    <row r="460" spans="1:5" x14ac:dyDescent="0.3">
      <c r="A460" t="s">
        <v>1039</v>
      </c>
      <c r="B460">
        <v>44707</v>
      </c>
      <c r="C460" t="s">
        <v>1040</v>
      </c>
      <c r="D460" t="s">
        <v>66</v>
      </c>
      <c r="E460">
        <v>4</v>
      </c>
    </row>
    <row r="461" spans="1:5" x14ac:dyDescent="0.3">
      <c r="A461" t="s">
        <v>1041</v>
      </c>
      <c r="B461">
        <v>43840</v>
      </c>
      <c r="C461" t="s">
        <v>1042</v>
      </c>
      <c r="D461" t="s">
        <v>24</v>
      </c>
      <c r="E461">
        <v>5</v>
      </c>
    </row>
    <row r="462" spans="1:5" x14ac:dyDescent="0.3">
      <c r="A462" t="s">
        <v>1043</v>
      </c>
      <c r="B462">
        <v>43602</v>
      </c>
      <c r="C462" t="s">
        <v>1044</v>
      </c>
      <c r="D462" t="s">
        <v>226</v>
      </c>
      <c r="E462">
        <v>3</v>
      </c>
    </row>
    <row r="463" spans="1:5" x14ac:dyDescent="0.3">
      <c r="A463" t="s">
        <v>1045</v>
      </c>
      <c r="B463">
        <v>44036</v>
      </c>
      <c r="C463" t="s">
        <v>1046</v>
      </c>
      <c r="D463" t="s">
        <v>225</v>
      </c>
      <c r="E463">
        <v>4</v>
      </c>
    </row>
    <row r="464" spans="1:5" x14ac:dyDescent="0.3">
      <c r="A464" t="s">
        <v>1047</v>
      </c>
      <c r="B464">
        <v>44124</v>
      </c>
      <c r="C464" t="s">
        <v>1048</v>
      </c>
      <c r="D464" t="s">
        <v>32</v>
      </c>
      <c r="E464">
        <v>5</v>
      </c>
    </row>
    <row r="465" spans="1:5" x14ac:dyDescent="0.3">
      <c r="A465" t="s">
        <v>1049</v>
      </c>
      <c r="B465">
        <v>43730</v>
      </c>
      <c r="C465" t="s">
        <v>1050</v>
      </c>
      <c r="D465" t="s">
        <v>14</v>
      </c>
      <c r="E465">
        <v>2</v>
      </c>
    </row>
    <row r="466" spans="1:5" x14ac:dyDescent="0.3">
      <c r="A466" t="s">
        <v>1051</v>
      </c>
      <c r="B466">
        <v>43989</v>
      </c>
      <c r="C466" t="s">
        <v>1052</v>
      </c>
      <c r="D466" t="s">
        <v>247</v>
      </c>
      <c r="E466">
        <v>4</v>
      </c>
    </row>
    <row r="467" spans="1:5" x14ac:dyDescent="0.3">
      <c r="A467" t="s">
        <v>1053</v>
      </c>
      <c r="B467">
        <v>43814</v>
      </c>
      <c r="C467" t="s">
        <v>1054</v>
      </c>
      <c r="D467" t="s">
        <v>40</v>
      </c>
      <c r="E467">
        <v>1</v>
      </c>
    </row>
    <row r="468" spans="1:5" x14ac:dyDescent="0.3">
      <c r="A468" t="s">
        <v>1055</v>
      </c>
      <c r="B468">
        <v>44171</v>
      </c>
      <c r="C468" t="s">
        <v>1056</v>
      </c>
      <c r="D468" t="s">
        <v>59</v>
      </c>
      <c r="E468">
        <v>3</v>
      </c>
    </row>
    <row r="469" spans="1:5" x14ac:dyDescent="0.3">
      <c r="A469" t="s">
        <v>1057</v>
      </c>
      <c r="B469">
        <v>44536</v>
      </c>
      <c r="C469" t="s">
        <v>1058</v>
      </c>
      <c r="D469" t="s">
        <v>77</v>
      </c>
      <c r="E469">
        <v>1</v>
      </c>
    </row>
    <row r="470" spans="1:5" x14ac:dyDescent="0.3">
      <c r="A470" t="s">
        <v>1059</v>
      </c>
      <c r="B470">
        <v>44023</v>
      </c>
      <c r="C470" t="s">
        <v>1060</v>
      </c>
      <c r="D470" t="s">
        <v>14</v>
      </c>
      <c r="E470">
        <v>3</v>
      </c>
    </row>
    <row r="471" spans="1:5" x14ac:dyDescent="0.3">
      <c r="A471" t="s">
        <v>1061</v>
      </c>
      <c r="B471">
        <v>44375</v>
      </c>
      <c r="C471" t="s">
        <v>1062</v>
      </c>
      <c r="D471" t="s">
        <v>381</v>
      </c>
      <c r="E471">
        <v>5</v>
      </c>
    </row>
    <row r="472" spans="1:5" x14ac:dyDescent="0.3">
      <c r="A472" t="s">
        <v>1063</v>
      </c>
      <c r="B472">
        <v>44656</v>
      </c>
      <c r="C472" t="s">
        <v>1064</v>
      </c>
      <c r="D472" t="s">
        <v>72</v>
      </c>
      <c r="E472">
        <v>1</v>
      </c>
    </row>
    <row r="473" spans="1:5" x14ac:dyDescent="0.3">
      <c r="A473" t="s">
        <v>1065</v>
      </c>
      <c r="B473">
        <v>44644</v>
      </c>
      <c r="C473" t="s">
        <v>1066</v>
      </c>
      <c r="D473" t="s">
        <v>325</v>
      </c>
      <c r="E473">
        <v>4</v>
      </c>
    </row>
    <row r="474" spans="1:5" x14ac:dyDescent="0.3">
      <c r="A474" t="s">
        <v>1067</v>
      </c>
      <c r="B474">
        <v>43869</v>
      </c>
      <c r="C474" t="s">
        <v>1068</v>
      </c>
      <c r="D474" t="s">
        <v>59</v>
      </c>
      <c r="E474">
        <v>2</v>
      </c>
    </row>
    <row r="475" spans="1:5" x14ac:dyDescent="0.3">
      <c r="A475" t="s">
        <v>1069</v>
      </c>
      <c r="B475">
        <v>44603</v>
      </c>
      <c r="C475" t="s">
        <v>1070</v>
      </c>
      <c r="D475" t="s">
        <v>11</v>
      </c>
      <c r="E475">
        <v>2</v>
      </c>
    </row>
    <row r="476" spans="1:5" x14ac:dyDescent="0.3">
      <c r="A476" t="s">
        <v>1071</v>
      </c>
      <c r="B476">
        <v>44014</v>
      </c>
      <c r="C476" t="s">
        <v>1072</v>
      </c>
      <c r="D476" t="s">
        <v>250</v>
      </c>
      <c r="E476">
        <v>1</v>
      </c>
    </row>
    <row r="477" spans="1:5" x14ac:dyDescent="0.3">
      <c r="A477" t="s">
        <v>1073</v>
      </c>
      <c r="B477">
        <v>44767</v>
      </c>
      <c r="C477" t="s">
        <v>1074</v>
      </c>
      <c r="D477" t="s">
        <v>82</v>
      </c>
      <c r="E477">
        <v>2</v>
      </c>
    </row>
    <row r="478" spans="1:5" x14ac:dyDescent="0.3">
      <c r="A478" t="s">
        <v>1075</v>
      </c>
      <c r="B478">
        <v>44274</v>
      </c>
      <c r="C478" t="s">
        <v>1076</v>
      </c>
      <c r="D478" t="s">
        <v>381</v>
      </c>
      <c r="E478">
        <v>6</v>
      </c>
    </row>
    <row r="479" spans="1:5" x14ac:dyDescent="0.3">
      <c r="A479" t="s">
        <v>1077</v>
      </c>
      <c r="B479">
        <v>43962</v>
      </c>
      <c r="C479" t="s">
        <v>1078</v>
      </c>
      <c r="D479" t="s">
        <v>82</v>
      </c>
      <c r="E479">
        <v>6</v>
      </c>
    </row>
    <row r="480" spans="1:5" x14ac:dyDescent="0.3">
      <c r="A480" t="s">
        <v>1079</v>
      </c>
      <c r="B480">
        <v>43624</v>
      </c>
      <c r="C480" t="s">
        <v>1062</v>
      </c>
      <c r="D480" t="s">
        <v>227</v>
      </c>
      <c r="E480">
        <v>6</v>
      </c>
    </row>
    <row r="481" spans="1:5" x14ac:dyDescent="0.3">
      <c r="A481" t="s">
        <v>1079</v>
      </c>
      <c r="B481">
        <v>43624</v>
      </c>
      <c r="C481" t="s">
        <v>1062</v>
      </c>
      <c r="D481" t="s">
        <v>250</v>
      </c>
      <c r="E481">
        <v>4</v>
      </c>
    </row>
    <row r="482" spans="1:5" x14ac:dyDescent="0.3">
      <c r="A482" t="s">
        <v>1079</v>
      </c>
      <c r="B482">
        <v>43624</v>
      </c>
      <c r="C482" t="s">
        <v>1062</v>
      </c>
      <c r="D482" t="s">
        <v>69</v>
      </c>
      <c r="E482">
        <v>1</v>
      </c>
    </row>
    <row r="483" spans="1:5" x14ac:dyDescent="0.3">
      <c r="A483" t="s">
        <v>1080</v>
      </c>
      <c r="B483">
        <v>43747</v>
      </c>
      <c r="C483" t="s">
        <v>1081</v>
      </c>
      <c r="D483" t="s">
        <v>223</v>
      </c>
      <c r="E483">
        <v>2</v>
      </c>
    </row>
    <row r="484" spans="1:5" x14ac:dyDescent="0.3">
      <c r="A484" t="s">
        <v>1082</v>
      </c>
      <c r="B484">
        <v>44247</v>
      </c>
      <c r="C484" t="s">
        <v>1083</v>
      </c>
      <c r="D484" t="s">
        <v>657</v>
      </c>
      <c r="E484">
        <v>5</v>
      </c>
    </row>
    <row r="485" spans="1:5" x14ac:dyDescent="0.3">
      <c r="A485" t="s">
        <v>1084</v>
      </c>
      <c r="B485">
        <v>43790</v>
      </c>
      <c r="C485" t="s">
        <v>1085</v>
      </c>
      <c r="D485" t="s">
        <v>247</v>
      </c>
      <c r="E485">
        <v>2</v>
      </c>
    </row>
    <row r="486" spans="1:5" x14ac:dyDescent="0.3">
      <c r="A486" t="s">
        <v>1086</v>
      </c>
      <c r="B486">
        <v>44479</v>
      </c>
      <c r="C486" t="s">
        <v>1087</v>
      </c>
      <c r="D486" t="s">
        <v>88</v>
      </c>
      <c r="E486">
        <v>6</v>
      </c>
    </row>
    <row r="487" spans="1:5" x14ac:dyDescent="0.3">
      <c r="A487" t="s">
        <v>1088</v>
      </c>
      <c r="B487">
        <v>44413</v>
      </c>
      <c r="C487" t="s">
        <v>1089</v>
      </c>
      <c r="D487" t="s">
        <v>220</v>
      </c>
      <c r="E487">
        <v>6</v>
      </c>
    </row>
    <row r="488" spans="1:5" x14ac:dyDescent="0.3">
      <c r="A488" t="s">
        <v>1090</v>
      </c>
      <c r="B488">
        <v>44043</v>
      </c>
      <c r="C488" t="s">
        <v>1091</v>
      </c>
      <c r="D488" t="s">
        <v>83</v>
      </c>
      <c r="E488">
        <v>6</v>
      </c>
    </row>
    <row r="489" spans="1:5" x14ac:dyDescent="0.3">
      <c r="A489" t="s">
        <v>1092</v>
      </c>
      <c r="B489">
        <v>44093</v>
      </c>
      <c r="C489" t="s">
        <v>1093</v>
      </c>
      <c r="D489" t="s">
        <v>372</v>
      </c>
      <c r="E489">
        <v>6</v>
      </c>
    </row>
    <row r="490" spans="1:5" x14ac:dyDescent="0.3">
      <c r="A490" t="s">
        <v>1094</v>
      </c>
      <c r="B490">
        <v>43954</v>
      </c>
      <c r="C490" t="s">
        <v>1095</v>
      </c>
      <c r="D490" t="s">
        <v>224</v>
      </c>
      <c r="E490">
        <v>5</v>
      </c>
    </row>
    <row r="491" spans="1:5" x14ac:dyDescent="0.3">
      <c r="A491" t="s">
        <v>1096</v>
      </c>
      <c r="B491">
        <v>43654</v>
      </c>
      <c r="C491" t="s">
        <v>1097</v>
      </c>
      <c r="D491" t="s">
        <v>268</v>
      </c>
      <c r="E491">
        <v>6</v>
      </c>
    </row>
    <row r="492" spans="1:5" x14ac:dyDescent="0.3">
      <c r="A492" t="s">
        <v>1098</v>
      </c>
      <c r="B492">
        <v>43764</v>
      </c>
      <c r="C492" t="s">
        <v>1099</v>
      </c>
      <c r="D492" t="s">
        <v>259</v>
      </c>
      <c r="E492">
        <v>2</v>
      </c>
    </row>
    <row r="493" spans="1:5" x14ac:dyDescent="0.3">
      <c r="A493" t="s">
        <v>1100</v>
      </c>
      <c r="B493">
        <v>44101</v>
      </c>
      <c r="C493" t="s">
        <v>1101</v>
      </c>
      <c r="D493" t="s">
        <v>43</v>
      </c>
      <c r="E493">
        <v>6</v>
      </c>
    </row>
    <row r="494" spans="1:5" x14ac:dyDescent="0.3">
      <c r="A494" t="s">
        <v>1102</v>
      </c>
      <c r="B494">
        <v>44620</v>
      </c>
      <c r="C494" t="s">
        <v>1103</v>
      </c>
      <c r="D494" t="s">
        <v>69</v>
      </c>
      <c r="E494">
        <v>1</v>
      </c>
    </row>
    <row r="495" spans="1:5" x14ac:dyDescent="0.3">
      <c r="A495" t="s">
        <v>1104</v>
      </c>
      <c r="B495">
        <v>44090</v>
      </c>
      <c r="C495" t="s">
        <v>1105</v>
      </c>
      <c r="D495" t="s">
        <v>27</v>
      </c>
      <c r="E495">
        <v>6</v>
      </c>
    </row>
    <row r="496" spans="1:5" x14ac:dyDescent="0.3">
      <c r="A496" t="s">
        <v>1106</v>
      </c>
      <c r="B496">
        <v>44132</v>
      </c>
      <c r="C496" t="s">
        <v>1107</v>
      </c>
      <c r="D496" t="s">
        <v>268</v>
      </c>
      <c r="E496">
        <v>2</v>
      </c>
    </row>
    <row r="497" spans="1:5" x14ac:dyDescent="0.3">
      <c r="A497" t="s">
        <v>1108</v>
      </c>
      <c r="B497">
        <v>43710</v>
      </c>
      <c r="C497" t="s">
        <v>1109</v>
      </c>
      <c r="D497" t="s">
        <v>268</v>
      </c>
      <c r="E497">
        <v>5</v>
      </c>
    </row>
    <row r="498" spans="1:5" x14ac:dyDescent="0.3">
      <c r="A498" t="s">
        <v>1110</v>
      </c>
      <c r="B498">
        <v>44438</v>
      </c>
      <c r="C498" t="s">
        <v>1111</v>
      </c>
      <c r="D498" t="s">
        <v>56</v>
      </c>
      <c r="E498">
        <v>3</v>
      </c>
    </row>
    <row r="499" spans="1:5" x14ac:dyDescent="0.3">
      <c r="A499" t="s">
        <v>1112</v>
      </c>
      <c r="B499">
        <v>44351</v>
      </c>
      <c r="C499" t="s">
        <v>1113</v>
      </c>
      <c r="D499" t="s">
        <v>32</v>
      </c>
      <c r="E499">
        <v>4</v>
      </c>
    </row>
    <row r="500" spans="1:5" x14ac:dyDescent="0.3">
      <c r="A500" t="s">
        <v>1114</v>
      </c>
      <c r="B500">
        <v>44159</v>
      </c>
      <c r="C500" t="s">
        <v>1115</v>
      </c>
      <c r="D500" t="s">
        <v>7</v>
      </c>
      <c r="E500">
        <v>5</v>
      </c>
    </row>
    <row r="501" spans="1:5" x14ac:dyDescent="0.3">
      <c r="A501" t="s">
        <v>1116</v>
      </c>
      <c r="B501">
        <v>44003</v>
      </c>
      <c r="C501" t="s">
        <v>1117</v>
      </c>
      <c r="D501" t="s">
        <v>225</v>
      </c>
      <c r="E501">
        <v>3</v>
      </c>
    </row>
    <row r="502" spans="1:5" x14ac:dyDescent="0.3">
      <c r="A502" t="s">
        <v>1118</v>
      </c>
      <c r="B502">
        <v>44025</v>
      </c>
      <c r="C502" t="s">
        <v>1119</v>
      </c>
      <c r="D502" t="s">
        <v>223</v>
      </c>
      <c r="E502">
        <v>4</v>
      </c>
    </row>
    <row r="503" spans="1:5" x14ac:dyDescent="0.3">
      <c r="A503" t="s">
        <v>1120</v>
      </c>
      <c r="B503">
        <v>43467</v>
      </c>
      <c r="C503" t="s">
        <v>1121</v>
      </c>
      <c r="D503" t="s">
        <v>224</v>
      </c>
      <c r="E503">
        <v>4</v>
      </c>
    </row>
    <row r="504" spans="1:5" x14ac:dyDescent="0.3">
      <c r="A504" t="s">
        <v>1120</v>
      </c>
      <c r="B504">
        <v>43467</v>
      </c>
      <c r="C504" t="s">
        <v>1121</v>
      </c>
      <c r="D504" t="s">
        <v>69</v>
      </c>
      <c r="E504">
        <v>4</v>
      </c>
    </row>
    <row r="505" spans="1:5" x14ac:dyDescent="0.3">
      <c r="A505" t="s">
        <v>1120</v>
      </c>
      <c r="B505">
        <v>43467</v>
      </c>
      <c r="C505" t="s">
        <v>1121</v>
      </c>
      <c r="D505" t="s">
        <v>18</v>
      </c>
      <c r="E505">
        <v>4</v>
      </c>
    </row>
    <row r="506" spans="1:5" x14ac:dyDescent="0.3">
      <c r="A506" t="s">
        <v>1120</v>
      </c>
      <c r="B506">
        <v>43467</v>
      </c>
      <c r="C506" t="s">
        <v>1121</v>
      </c>
      <c r="D506" t="s">
        <v>24</v>
      </c>
      <c r="E506">
        <v>3</v>
      </c>
    </row>
    <row r="507" spans="1:5" x14ac:dyDescent="0.3">
      <c r="A507" t="s">
        <v>1122</v>
      </c>
      <c r="B507">
        <v>44609</v>
      </c>
      <c r="C507" t="s">
        <v>1123</v>
      </c>
      <c r="D507" t="s">
        <v>82</v>
      </c>
      <c r="E507">
        <v>6</v>
      </c>
    </row>
    <row r="508" spans="1:5" x14ac:dyDescent="0.3">
      <c r="A508" t="s">
        <v>1124</v>
      </c>
      <c r="B508">
        <v>44184</v>
      </c>
      <c r="C508" t="s">
        <v>1125</v>
      </c>
      <c r="D508" t="s">
        <v>11</v>
      </c>
      <c r="E508">
        <v>2</v>
      </c>
    </row>
    <row r="509" spans="1:5" x14ac:dyDescent="0.3">
      <c r="A509" t="s">
        <v>1126</v>
      </c>
      <c r="B509">
        <v>43516</v>
      </c>
      <c r="C509" t="s">
        <v>1127</v>
      </c>
      <c r="D509" t="s">
        <v>215</v>
      </c>
      <c r="E509">
        <v>3</v>
      </c>
    </row>
    <row r="510" spans="1:5" x14ac:dyDescent="0.3">
      <c r="A510" t="s">
        <v>1128</v>
      </c>
      <c r="B510">
        <v>44210</v>
      </c>
      <c r="C510" t="s">
        <v>1129</v>
      </c>
      <c r="D510" t="s">
        <v>259</v>
      </c>
      <c r="E510">
        <v>6</v>
      </c>
    </row>
    <row r="511" spans="1:5" x14ac:dyDescent="0.3">
      <c r="A511" t="s">
        <v>1130</v>
      </c>
      <c r="B511">
        <v>43785</v>
      </c>
      <c r="C511" t="s">
        <v>1115</v>
      </c>
      <c r="D511" t="s">
        <v>32</v>
      </c>
      <c r="E511">
        <v>3</v>
      </c>
    </row>
    <row r="512" spans="1:5" x14ac:dyDescent="0.3">
      <c r="A512" t="s">
        <v>1131</v>
      </c>
      <c r="B512">
        <v>43803</v>
      </c>
      <c r="C512" t="s">
        <v>1132</v>
      </c>
      <c r="D512" t="s">
        <v>220</v>
      </c>
      <c r="E512">
        <v>3</v>
      </c>
    </row>
    <row r="513" spans="1:5" x14ac:dyDescent="0.3">
      <c r="A513" t="s">
        <v>1133</v>
      </c>
      <c r="B513">
        <v>44043</v>
      </c>
      <c r="C513" t="s">
        <v>1134</v>
      </c>
      <c r="D513" t="s">
        <v>49</v>
      </c>
      <c r="E513">
        <v>4</v>
      </c>
    </row>
    <row r="514" spans="1:5" x14ac:dyDescent="0.3">
      <c r="A514" t="s">
        <v>1135</v>
      </c>
      <c r="B514">
        <v>43535</v>
      </c>
      <c r="C514" t="s">
        <v>1136</v>
      </c>
      <c r="D514" t="s">
        <v>268</v>
      </c>
      <c r="E514">
        <v>3</v>
      </c>
    </row>
    <row r="515" spans="1:5" x14ac:dyDescent="0.3">
      <c r="A515" t="s">
        <v>1137</v>
      </c>
      <c r="B515">
        <v>44691</v>
      </c>
      <c r="C515" t="s">
        <v>1138</v>
      </c>
      <c r="D515" t="s">
        <v>268</v>
      </c>
      <c r="E515">
        <v>5</v>
      </c>
    </row>
    <row r="516" spans="1:5" x14ac:dyDescent="0.3">
      <c r="A516" t="s">
        <v>1139</v>
      </c>
      <c r="B516">
        <v>44555</v>
      </c>
      <c r="C516" t="s">
        <v>1140</v>
      </c>
      <c r="D516" t="s">
        <v>82</v>
      </c>
      <c r="E516">
        <v>6</v>
      </c>
    </row>
    <row r="517" spans="1:5" x14ac:dyDescent="0.3">
      <c r="A517" t="s">
        <v>1141</v>
      </c>
      <c r="B517">
        <v>44673</v>
      </c>
      <c r="C517" t="s">
        <v>1142</v>
      </c>
      <c r="D517" t="s">
        <v>222</v>
      </c>
      <c r="E517">
        <v>3</v>
      </c>
    </row>
    <row r="518" spans="1:5" x14ac:dyDescent="0.3">
      <c r="A518" t="s">
        <v>1143</v>
      </c>
      <c r="B518">
        <v>44723</v>
      </c>
      <c r="C518" t="s">
        <v>1144</v>
      </c>
      <c r="D518" t="s">
        <v>40</v>
      </c>
      <c r="E518">
        <v>5</v>
      </c>
    </row>
    <row r="519" spans="1:5" x14ac:dyDescent="0.3">
      <c r="A519" t="s">
        <v>1145</v>
      </c>
      <c r="B519">
        <v>44678</v>
      </c>
      <c r="C519" t="s">
        <v>1146</v>
      </c>
      <c r="D519" t="s">
        <v>43</v>
      </c>
      <c r="E519">
        <v>2</v>
      </c>
    </row>
    <row r="520" spans="1:5" x14ac:dyDescent="0.3">
      <c r="A520" t="s">
        <v>1147</v>
      </c>
      <c r="B520">
        <v>44194</v>
      </c>
      <c r="C520" t="s">
        <v>1148</v>
      </c>
      <c r="D520" t="s">
        <v>657</v>
      </c>
      <c r="E520">
        <v>5</v>
      </c>
    </row>
    <row r="521" spans="1:5" x14ac:dyDescent="0.3">
      <c r="A521" t="s">
        <v>1149</v>
      </c>
      <c r="B521">
        <v>44026</v>
      </c>
      <c r="C521" t="s">
        <v>1115</v>
      </c>
      <c r="D521" t="s">
        <v>77</v>
      </c>
      <c r="E521">
        <v>2</v>
      </c>
    </row>
    <row r="522" spans="1:5" x14ac:dyDescent="0.3">
      <c r="A522" t="s">
        <v>1150</v>
      </c>
      <c r="B522">
        <v>44446</v>
      </c>
      <c r="C522" t="s">
        <v>1151</v>
      </c>
      <c r="D522" t="s">
        <v>43</v>
      </c>
      <c r="E522">
        <v>1</v>
      </c>
    </row>
    <row r="523" spans="1:5" x14ac:dyDescent="0.3">
      <c r="A523" t="s">
        <v>1150</v>
      </c>
      <c r="B523">
        <v>44446</v>
      </c>
      <c r="C523" t="s">
        <v>1151</v>
      </c>
      <c r="D523" t="s">
        <v>7</v>
      </c>
      <c r="E523">
        <v>4</v>
      </c>
    </row>
    <row r="524" spans="1:5" x14ac:dyDescent="0.3">
      <c r="A524" t="s">
        <v>1152</v>
      </c>
      <c r="B524">
        <v>43625</v>
      </c>
      <c r="C524" t="s">
        <v>1153</v>
      </c>
      <c r="D524" t="s">
        <v>27</v>
      </c>
      <c r="E524">
        <v>5</v>
      </c>
    </row>
    <row r="525" spans="1:5" x14ac:dyDescent="0.3">
      <c r="A525" t="s">
        <v>1154</v>
      </c>
      <c r="B525">
        <v>44129</v>
      </c>
      <c r="C525" t="s">
        <v>1155</v>
      </c>
      <c r="D525" t="s">
        <v>247</v>
      </c>
      <c r="E525">
        <v>1</v>
      </c>
    </row>
    <row r="526" spans="1:5" x14ac:dyDescent="0.3">
      <c r="A526" t="s">
        <v>1156</v>
      </c>
      <c r="B526">
        <v>44255</v>
      </c>
      <c r="C526" t="s">
        <v>1157</v>
      </c>
      <c r="D526" t="s">
        <v>242</v>
      </c>
      <c r="E526">
        <v>2</v>
      </c>
    </row>
    <row r="527" spans="1:5" x14ac:dyDescent="0.3">
      <c r="A527" t="s">
        <v>1158</v>
      </c>
      <c r="B527">
        <v>44038</v>
      </c>
      <c r="C527" t="s">
        <v>1159</v>
      </c>
      <c r="D527" t="s">
        <v>225</v>
      </c>
      <c r="E527">
        <v>5</v>
      </c>
    </row>
    <row r="528" spans="1:5" x14ac:dyDescent="0.3">
      <c r="A528" t="s">
        <v>1160</v>
      </c>
      <c r="B528">
        <v>44717</v>
      </c>
      <c r="C528" t="s">
        <v>1161</v>
      </c>
      <c r="D528" t="s">
        <v>250</v>
      </c>
      <c r="E528">
        <v>4</v>
      </c>
    </row>
    <row r="529" spans="1:5" x14ac:dyDescent="0.3">
      <c r="A529" t="s">
        <v>1162</v>
      </c>
      <c r="B529">
        <v>43517</v>
      </c>
      <c r="C529" t="s">
        <v>1163</v>
      </c>
      <c r="D529" t="s">
        <v>8</v>
      </c>
      <c r="E529">
        <v>5</v>
      </c>
    </row>
    <row r="530" spans="1:5" x14ac:dyDescent="0.3">
      <c r="A530" t="s">
        <v>1164</v>
      </c>
      <c r="B530">
        <v>43926</v>
      </c>
      <c r="C530" t="s">
        <v>1165</v>
      </c>
      <c r="D530" t="s">
        <v>308</v>
      </c>
      <c r="E530">
        <v>6</v>
      </c>
    </row>
    <row r="531" spans="1:5" x14ac:dyDescent="0.3">
      <c r="A531" t="s">
        <v>1166</v>
      </c>
      <c r="B531">
        <v>43475</v>
      </c>
      <c r="C531" t="s">
        <v>1167</v>
      </c>
      <c r="D531" t="s">
        <v>7</v>
      </c>
      <c r="E531">
        <v>6</v>
      </c>
    </row>
    <row r="532" spans="1:5" x14ac:dyDescent="0.3">
      <c r="A532" t="s">
        <v>1168</v>
      </c>
      <c r="B532">
        <v>44663</v>
      </c>
      <c r="C532" t="s">
        <v>1169</v>
      </c>
      <c r="D532" t="s">
        <v>7</v>
      </c>
      <c r="E532">
        <v>6</v>
      </c>
    </row>
    <row r="533" spans="1:5" x14ac:dyDescent="0.3">
      <c r="A533" t="s">
        <v>1170</v>
      </c>
      <c r="B533">
        <v>44591</v>
      </c>
      <c r="C533" t="s">
        <v>1171</v>
      </c>
      <c r="D533" t="s">
        <v>227</v>
      </c>
      <c r="E533">
        <v>5</v>
      </c>
    </row>
    <row r="534" spans="1:5" x14ac:dyDescent="0.3">
      <c r="A534" t="s">
        <v>1172</v>
      </c>
      <c r="B534">
        <v>44330</v>
      </c>
      <c r="C534" t="s">
        <v>1173</v>
      </c>
      <c r="D534" t="s">
        <v>8</v>
      </c>
      <c r="E534">
        <v>2</v>
      </c>
    </row>
    <row r="535" spans="1:5" x14ac:dyDescent="0.3">
      <c r="A535" t="s">
        <v>1174</v>
      </c>
      <c r="B535">
        <v>44724</v>
      </c>
      <c r="C535" t="s">
        <v>1175</v>
      </c>
      <c r="D535" t="s">
        <v>226</v>
      </c>
      <c r="E535">
        <v>4</v>
      </c>
    </row>
    <row r="536" spans="1:5" x14ac:dyDescent="0.3">
      <c r="A536" t="s">
        <v>1176</v>
      </c>
      <c r="B536">
        <v>44563</v>
      </c>
      <c r="C536" t="s">
        <v>1177</v>
      </c>
      <c r="D536" t="s">
        <v>46</v>
      </c>
      <c r="E536">
        <v>2</v>
      </c>
    </row>
    <row r="537" spans="1:5" x14ac:dyDescent="0.3">
      <c r="A537" t="s">
        <v>1178</v>
      </c>
      <c r="B537">
        <v>44585</v>
      </c>
      <c r="C537" t="s">
        <v>1179</v>
      </c>
      <c r="D537" t="s">
        <v>24</v>
      </c>
      <c r="E537">
        <v>2</v>
      </c>
    </row>
    <row r="538" spans="1:5" x14ac:dyDescent="0.3">
      <c r="A538" t="s">
        <v>1180</v>
      </c>
      <c r="B538">
        <v>43544</v>
      </c>
      <c r="C538" t="s">
        <v>1115</v>
      </c>
      <c r="D538" t="s">
        <v>225</v>
      </c>
      <c r="E538">
        <v>3</v>
      </c>
    </row>
    <row r="539" spans="1:5" x14ac:dyDescent="0.3">
      <c r="A539" t="s">
        <v>1181</v>
      </c>
      <c r="B539">
        <v>44156</v>
      </c>
      <c r="C539" t="s">
        <v>1182</v>
      </c>
      <c r="D539" t="s">
        <v>657</v>
      </c>
      <c r="E539">
        <v>4</v>
      </c>
    </row>
    <row r="540" spans="1:5" x14ac:dyDescent="0.3">
      <c r="A540" t="s">
        <v>1183</v>
      </c>
      <c r="B540">
        <v>44482</v>
      </c>
      <c r="C540" t="s">
        <v>1184</v>
      </c>
      <c r="D540" t="s">
        <v>225</v>
      </c>
      <c r="E540">
        <v>4</v>
      </c>
    </row>
    <row r="541" spans="1:5" x14ac:dyDescent="0.3">
      <c r="A541" t="s">
        <v>1185</v>
      </c>
      <c r="B541">
        <v>44488</v>
      </c>
      <c r="C541" t="s">
        <v>1186</v>
      </c>
      <c r="D541" t="s">
        <v>226</v>
      </c>
      <c r="E541">
        <v>5</v>
      </c>
    </row>
    <row r="542" spans="1:5" x14ac:dyDescent="0.3">
      <c r="A542" t="s">
        <v>1187</v>
      </c>
      <c r="B542">
        <v>43584</v>
      </c>
      <c r="C542" t="s">
        <v>1188</v>
      </c>
      <c r="D542" t="s">
        <v>268</v>
      </c>
      <c r="E542">
        <v>4</v>
      </c>
    </row>
    <row r="543" spans="1:5" x14ac:dyDescent="0.3">
      <c r="A543" t="s">
        <v>1189</v>
      </c>
      <c r="B543">
        <v>43750</v>
      </c>
      <c r="C543" t="s">
        <v>1190</v>
      </c>
      <c r="D543" t="s">
        <v>219</v>
      </c>
      <c r="E543">
        <v>1</v>
      </c>
    </row>
    <row r="544" spans="1:5" x14ac:dyDescent="0.3">
      <c r="A544" t="s">
        <v>1191</v>
      </c>
      <c r="B544">
        <v>44335</v>
      </c>
      <c r="C544" t="s">
        <v>1192</v>
      </c>
      <c r="D544" t="s">
        <v>217</v>
      </c>
      <c r="E544">
        <v>4</v>
      </c>
    </row>
    <row r="545" spans="1:5" x14ac:dyDescent="0.3">
      <c r="A545" t="s">
        <v>1193</v>
      </c>
      <c r="B545">
        <v>44380</v>
      </c>
      <c r="C545" t="s">
        <v>1194</v>
      </c>
      <c r="D545" t="s">
        <v>15</v>
      </c>
      <c r="E545">
        <v>2</v>
      </c>
    </row>
    <row r="546" spans="1:5" x14ac:dyDescent="0.3">
      <c r="A546" t="s">
        <v>1195</v>
      </c>
      <c r="B546">
        <v>43869</v>
      </c>
      <c r="C546" t="s">
        <v>1196</v>
      </c>
      <c r="D546" t="s">
        <v>214</v>
      </c>
      <c r="E546">
        <v>2</v>
      </c>
    </row>
    <row r="547" spans="1:5" x14ac:dyDescent="0.3">
      <c r="A547" t="s">
        <v>1197</v>
      </c>
      <c r="B547">
        <v>44120</v>
      </c>
      <c r="C547" t="s">
        <v>1198</v>
      </c>
      <c r="D547" t="s">
        <v>43</v>
      </c>
      <c r="E547">
        <v>4</v>
      </c>
    </row>
    <row r="548" spans="1:5" x14ac:dyDescent="0.3">
      <c r="A548" t="s">
        <v>1199</v>
      </c>
      <c r="B548">
        <v>44127</v>
      </c>
      <c r="C548" t="s">
        <v>1200</v>
      </c>
      <c r="D548" t="s">
        <v>657</v>
      </c>
      <c r="E548">
        <v>3</v>
      </c>
    </row>
    <row r="549" spans="1:5" x14ac:dyDescent="0.3">
      <c r="A549" t="s">
        <v>1201</v>
      </c>
      <c r="B549">
        <v>44265</v>
      </c>
      <c r="C549" t="s">
        <v>1202</v>
      </c>
      <c r="D549" t="s">
        <v>220</v>
      </c>
      <c r="E549">
        <v>3</v>
      </c>
    </row>
    <row r="550" spans="1:5" x14ac:dyDescent="0.3">
      <c r="A550" t="s">
        <v>1203</v>
      </c>
      <c r="B550">
        <v>44384</v>
      </c>
      <c r="C550" t="s">
        <v>1204</v>
      </c>
      <c r="D550" t="s">
        <v>381</v>
      </c>
      <c r="E550">
        <v>3</v>
      </c>
    </row>
    <row r="551" spans="1:5" x14ac:dyDescent="0.3">
      <c r="A551" t="s">
        <v>1205</v>
      </c>
      <c r="B551">
        <v>44232</v>
      </c>
      <c r="C551" t="s">
        <v>1202</v>
      </c>
      <c r="D551" t="s">
        <v>381</v>
      </c>
      <c r="E551">
        <v>4</v>
      </c>
    </row>
    <row r="552" spans="1:5" x14ac:dyDescent="0.3">
      <c r="A552" t="s">
        <v>1206</v>
      </c>
      <c r="B552">
        <v>44176</v>
      </c>
      <c r="C552" t="s">
        <v>1207</v>
      </c>
      <c r="D552" t="s">
        <v>43</v>
      </c>
      <c r="E552">
        <v>6</v>
      </c>
    </row>
    <row r="553" spans="1:5" x14ac:dyDescent="0.3">
      <c r="A553" t="s">
        <v>1208</v>
      </c>
      <c r="B553">
        <v>44694</v>
      </c>
      <c r="C553" t="s">
        <v>1209</v>
      </c>
      <c r="D553" t="s">
        <v>56</v>
      </c>
      <c r="E553">
        <v>2</v>
      </c>
    </row>
    <row r="554" spans="1:5" x14ac:dyDescent="0.3">
      <c r="A554" t="s">
        <v>1210</v>
      </c>
      <c r="B554">
        <v>43761</v>
      </c>
      <c r="C554" t="s">
        <v>1211</v>
      </c>
      <c r="D554" t="s">
        <v>381</v>
      </c>
      <c r="E554">
        <v>4</v>
      </c>
    </row>
    <row r="555" spans="1:5" x14ac:dyDescent="0.3">
      <c r="A555" t="s">
        <v>1212</v>
      </c>
      <c r="B555">
        <v>44085</v>
      </c>
      <c r="C555" t="s">
        <v>1213</v>
      </c>
      <c r="D555" t="s">
        <v>14</v>
      </c>
      <c r="E555">
        <v>5</v>
      </c>
    </row>
    <row r="556" spans="1:5" x14ac:dyDescent="0.3">
      <c r="A556" t="s">
        <v>1214</v>
      </c>
      <c r="B556">
        <v>43737</v>
      </c>
      <c r="C556" t="s">
        <v>1215</v>
      </c>
      <c r="D556" t="s">
        <v>15</v>
      </c>
      <c r="E556">
        <v>2</v>
      </c>
    </row>
    <row r="557" spans="1:5" x14ac:dyDescent="0.3">
      <c r="A557" t="s">
        <v>1216</v>
      </c>
      <c r="B557">
        <v>44258</v>
      </c>
      <c r="C557" t="s">
        <v>1217</v>
      </c>
      <c r="D557" t="s">
        <v>14</v>
      </c>
      <c r="E557">
        <v>6</v>
      </c>
    </row>
    <row r="558" spans="1:5" x14ac:dyDescent="0.3">
      <c r="A558" t="s">
        <v>1218</v>
      </c>
      <c r="B558">
        <v>44523</v>
      </c>
      <c r="C558" t="s">
        <v>1219</v>
      </c>
      <c r="D558" t="s">
        <v>82</v>
      </c>
      <c r="E558">
        <v>2</v>
      </c>
    </row>
    <row r="559" spans="1:5" x14ac:dyDescent="0.3">
      <c r="A559" t="s">
        <v>1220</v>
      </c>
      <c r="B559">
        <v>44506</v>
      </c>
      <c r="C559" t="s">
        <v>1115</v>
      </c>
      <c r="D559" t="s">
        <v>273</v>
      </c>
      <c r="E559">
        <v>4</v>
      </c>
    </row>
    <row r="560" spans="1:5" x14ac:dyDescent="0.3">
      <c r="A560" t="s">
        <v>1221</v>
      </c>
      <c r="B560">
        <v>44225</v>
      </c>
      <c r="C560" t="s">
        <v>1222</v>
      </c>
      <c r="D560" t="s">
        <v>43</v>
      </c>
      <c r="E560">
        <v>4</v>
      </c>
    </row>
    <row r="561" spans="1:5" x14ac:dyDescent="0.3">
      <c r="A561" t="s">
        <v>1223</v>
      </c>
      <c r="B561">
        <v>44667</v>
      </c>
      <c r="C561" t="s">
        <v>1224</v>
      </c>
      <c r="D561" t="s">
        <v>11</v>
      </c>
      <c r="E561">
        <v>3</v>
      </c>
    </row>
    <row r="562" spans="1:5" x14ac:dyDescent="0.3">
      <c r="A562" t="s">
        <v>1225</v>
      </c>
      <c r="B562">
        <v>44401</v>
      </c>
      <c r="C562" t="s">
        <v>1226</v>
      </c>
      <c r="D562" t="s">
        <v>250</v>
      </c>
      <c r="E562">
        <v>6</v>
      </c>
    </row>
    <row r="563" spans="1:5" x14ac:dyDescent="0.3">
      <c r="A563" t="s">
        <v>1227</v>
      </c>
      <c r="B563">
        <v>43688</v>
      </c>
      <c r="C563" t="s">
        <v>1228</v>
      </c>
      <c r="D563" t="s">
        <v>59</v>
      </c>
      <c r="E563">
        <v>6</v>
      </c>
    </row>
    <row r="564" spans="1:5" x14ac:dyDescent="0.3">
      <c r="A564" t="s">
        <v>1229</v>
      </c>
      <c r="B564">
        <v>43669</v>
      </c>
      <c r="C564" t="s">
        <v>1230</v>
      </c>
      <c r="D564" t="s">
        <v>24</v>
      </c>
      <c r="E564">
        <v>6</v>
      </c>
    </row>
    <row r="565" spans="1:5" x14ac:dyDescent="0.3">
      <c r="A565" t="s">
        <v>1231</v>
      </c>
      <c r="B565">
        <v>43991</v>
      </c>
      <c r="C565" t="s">
        <v>1232</v>
      </c>
      <c r="D565" t="s">
        <v>14</v>
      </c>
      <c r="E565">
        <v>6</v>
      </c>
    </row>
    <row r="566" spans="1:5" x14ac:dyDescent="0.3">
      <c r="A566" t="s">
        <v>1233</v>
      </c>
      <c r="B566">
        <v>43883</v>
      </c>
      <c r="C566" t="s">
        <v>1234</v>
      </c>
      <c r="D566" t="s">
        <v>222</v>
      </c>
      <c r="E566">
        <v>2</v>
      </c>
    </row>
    <row r="567" spans="1:5" x14ac:dyDescent="0.3">
      <c r="A567" t="s">
        <v>1235</v>
      </c>
      <c r="B567">
        <v>44031</v>
      </c>
      <c r="C567" t="s">
        <v>1236</v>
      </c>
      <c r="D567" t="s">
        <v>40</v>
      </c>
      <c r="E567">
        <v>4</v>
      </c>
    </row>
    <row r="568" spans="1:5" x14ac:dyDescent="0.3">
      <c r="A568" t="s">
        <v>1237</v>
      </c>
      <c r="B568">
        <v>44459</v>
      </c>
      <c r="C568" t="s">
        <v>1238</v>
      </c>
      <c r="D568" t="s">
        <v>49</v>
      </c>
      <c r="E568">
        <v>6</v>
      </c>
    </row>
    <row r="569" spans="1:5" x14ac:dyDescent="0.3">
      <c r="A569" t="s">
        <v>1239</v>
      </c>
      <c r="B569">
        <v>44318</v>
      </c>
      <c r="C569" t="s">
        <v>1240</v>
      </c>
      <c r="D569" t="s">
        <v>15</v>
      </c>
      <c r="E569">
        <v>6</v>
      </c>
    </row>
    <row r="570" spans="1:5" x14ac:dyDescent="0.3">
      <c r="A570" t="s">
        <v>1241</v>
      </c>
      <c r="B570">
        <v>44526</v>
      </c>
      <c r="C570" t="s">
        <v>1242</v>
      </c>
      <c r="D570" t="s">
        <v>24</v>
      </c>
      <c r="E570">
        <v>4</v>
      </c>
    </row>
    <row r="571" spans="1:5" x14ac:dyDescent="0.3">
      <c r="A571" t="s">
        <v>1243</v>
      </c>
      <c r="B571">
        <v>43879</v>
      </c>
      <c r="C571" t="s">
        <v>1232</v>
      </c>
      <c r="D571" t="s">
        <v>219</v>
      </c>
      <c r="E571">
        <v>6</v>
      </c>
    </row>
    <row r="572" spans="1:5" x14ac:dyDescent="0.3">
      <c r="A572" t="s">
        <v>1244</v>
      </c>
      <c r="B572">
        <v>43928</v>
      </c>
      <c r="C572" t="s">
        <v>1245</v>
      </c>
      <c r="D572" t="s">
        <v>72</v>
      </c>
      <c r="E572">
        <v>4</v>
      </c>
    </row>
    <row r="573" spans="1:5" x14ac:dyDescent="0.3">
      <c r="A573" t="s">
        <v>1246</v>
      </c>
      <c r="B573">
        <v>44592</v>
      </c>
      <c r="C573" t="s">
        <v>1247</v>
      </c>
      <c r="D573" t="s">
        <v>308</v>
      </c>
      <c r="E573">
        <v>4</v>
      </c>
    </row>
    <row r="574" spans="1:5" x14ac:dyDescent="0.3">
      <c r="A574" t="s">
        <v>1248</v>
      </c>
      <c r="B574">
        <v>43515</v>
      </c>
      <c r="C574" t="s">
        <v>1249</v>
      </c>
      <c r="D574" t="s">
        <v>59</v>
      </c>
      <c r="E574">
        <v>2</v>
      </c>
    </row>
    <row r="575" spans="1:5" x14ac:dyDescent="0.3">
      <c r="A575" t="s">
        <v>1250</v>
      </c>
      <c r="B575">
        <v>43781</v>
      </c>
      <c r="C575" t="s">
        <v>1251</v>
      </c>
      <c r="D575" t="s">
        <v>66</v>
      </c>
      <c r="E575">
        <v>6</v>
      </c>
    </row>
    <row r="576" spans="1:5" x14ac:dyDescent="0.3">
      <c r="A576" t="s">
        <v>1252</v>
      </c>
      <c r="B576">
        <v>44697</v>
      </c>
      <c r="C576" t="s">
        <v>1253</v>
      </c>
      <c r="D576" t="s">
        <v>220</v>
      </c>
      <c r="E576">
        <v>6</v>
      </c>
    </row>
    <row r="577" spans="1:5" x14ac:dyDescent="0.3">
      <c r="A577" t="s">
        <v>1254</v>
      </c>
      <c r="B577">
        <v>44239</v>
      </c>
      <c r="C577" t="s">
        <v>1255</v>
      </c>
      <c r="D577" t="s">
        <v>325</v>
      </c>
      <c r="E577">
        <v>2</v>
      </c>
    </row>
    <row r="578" spans="1:5" x14ac:dyDescent="0.3">
      <c r="A578" t="s">
        <v>1256</v>
      </c>
      <c r="B578">
        <v>44290</v>
      </c>
      <c r="C578" t="s">
        <v>1257</v>
      </c>
      <c r="D578" t="s">
        <v>59</v>
      </c>
      <c r="E578">
        <v>6</v>
      </c>
    </row>
    <row r="579" spans="1:5" x14ac:dyDescent="0.3">
      <c r="A579" t="s">
        <v>1258</v>
      </c>
      <c r="B579">
        <v>44410</v>
      </c>
      <c r="C579" t="s">
        <v>1232</v>
      </c>
      <c r="D579" t="s">
        <v>235</v>
      </c>
      <c r="E579">
        <v>4</v>
      </c>
    </row>
    <row r="580" spans="1:5" x14ac:dyDescent="0.3">
      <c r="A580" t="s">
        <v>1259</v>
      </c>
      <c r="B580">
        <v>44720</v>
      </c>
      <c r="C580" t="s">
        <v>1260</v>
      </c>
      <c r="D580" t="s">
        <v>381</v>
      </c>
      <c r="E580">
        <v>3</v>
      </c>
    </row>
    <row r="581" spans="1:5" x14ac:dyDescent="0.3">
      <c r="A581" t="s">
        <v>1259</v>
      </c>
      <c r="B581">
        <v>44720</v>
      </c>
      <c r="C581" t="s">
        <v>1260</v>
      </c>
      <c r="D581" t="s">
        <v>72</v>
      </c>
      <c r="E581">
        <v>5</v>
      </c>
    </row>
    <row r="582" spans="1:5" x14ac:dyDescent="0.3">
      <c r="A582" t="s">
        <v>1261</v>
      </c>
      <c r="B582">
        <v>43965</v>
      </c>
      <c r="C582" t="s">
        <v>1262</v>
      </c>
      <c r="D582" t="s">
        <v>273</v>
      </c>
      <c r="E582">
        <v>3</v>
      </c>
    </row>
    <row r="583" spans="1:5" x14ac:dyDescent="0.3">
      <c r="A583" t="s">
        <v>1263</v>
      </c>
      <c r="B583">
        <v>44190</v>
      </c>
      <c r="C583" t="s">
        <v>1264</v>
      </c>
      <c r="D583" t="s">
        <v>308</v>
      </c>
      <c r="E583">
        <v>5</v>
      </c>
    </row>
    <row r="584" spans="1:5" x14ac:dyDescent="0.3">
      <c r="A584" t="s">
        <v>1265</v>
      </c>
      <c r="B584">
        <v>44382</v>
      </c>
      <c r="C584" t="s">
        <v>1266</v>
      </c>
      <c r="D584" t="s">
        <v>372</v>
      </c>
      <c r="E584">
        <v>5</v>
      </c>
    </row>
    <row r="585" spans="1:5" x14ac:dyDescent="0.3">
      <c r="A585" t="s">
        <v>1267</v>
      </c>
      <c r="B585">
        <v>43538</v>
      </c>
      <c r="C585" t="s">
        <v>1268</v>
      </c>
      <c r="D585" t="s">
        <v>220</v>
      </c>
      <c r="E585">
        <v>1</v>
      </c>
    </row>
    <row r="586" spans="1:5" x14ac:dyDescent="0.3">
      <c r="A586" t="s">
        <v>1269</v>
      </c>
      <c r="B586">
        <v>44262</v>
      </c>
      <c r="C586" t="s">
        <v>1270</v>
      </c>
      <c r="D586" t="s">
        <v>220</v>
      </c>
      <c r="E586">
        <v>6</v>
      </c>
    </row>
    <row r="587" spans="1:5" x14ac:dyDescent="0.3">
      <c r="A587" t="s">
        <v>1271</v>
      </c>
      <c r="B587">
        <v>44505</v>
      </c>
      <c r="C587" t="s">
        <v>1272</v>
      </c>
      <c r="D587" t="s">
        <v>8</v>
      </c>
      <c r="E587">
        <v>2</v>
      </c>
    </row>
    <row r="588" spans="1:5" x14ac:dyDescent="0.3">
      <c r="A588" t="s">
        <v>1273</v>
      </c>
      <c r="B588">
        <v>43867</v>
      </c>
      <c r="C588" t="s">
        <v>1274</v>
      </c>
      <c r="D588" t="s">
        <v>15</v>
      </c>
      <c r="E588">
        <v>3</v>
      </c>
    </row>
    <row r="589" spans="1:5" x14ac:dyDescent="0.3">
      <c r="A589" t="s">
        <v>1275</v>
      </c>
      <c r="B589">
        <v>44267</v>
      </c>
      <c r="C589" t="s">
        <v>1276</v>
      </c>
      <c r="D589" t="s">
        <v>259</v>
      </c>
      <c r="E589">
        <v>1</v>
      </c>
    </row>
    <row r="590" spans="1:5" x14ac:dyDescent="0.3">
      <c r="A590" t="s">
        <v>1277</v>
      </c>
      <c r="B590">
        <v>44046</v>
      </c>
      <c r="C590" t="s">
        <v>1278</v>
      </c>
      <c r="D590" t="s">
        <v>27</v>
      </c>
      <c r="E590">
        <v>2</v>
      </c>
    </row>
    <row r="591" spans="1:5" x14ac:dyDescent="0.3">
      <c r="A591" t="s">
        <v>1279</v>
      </c>
      <c r="B591">
        <v>43671</v>
      </c>
      <c r="C591" t="s">
        <v>1280</v>
      </c>
      <c r="D591" t="s">
        <v>35</v>
      </c>
      <c r="E591">
        <v>6</v>
      </c>
    </row>
    <row r="592" spans="1:5" x14ac:dyDescent="0.3">
      <c r="A592" t="s">
        <v>1281</v>
      </c>
      <c r="B592">
        <v>43950</v>
      </c>
      <c r="C592" t="s">
        <v>1282</v>
      </c>
      <c r="D592" t="s">
        <v>250</v>
      </c>
      <c r="E592">
        <v>2</v>
      </c>
    </row>
    <row r="593" spans="1:5" x14ac:dyDescent="0.3">
      <c r="A593" t="s">
        <v>1283</v>
      </c>
      <c r="B593">
        <v>43587</v>
      </c>
      <c r="C593" t="s">
        <v>1284</v>
      </c>
      <c r="D593" t="s">
        <v>225</v>
      </c>
      <c r="E593">
        <v>3</v>
      </c>
    </row>
    <row r="594" spans="1:5" x14ac:dyDescent="0.3">
      <c r="A594" t="s">
        <v>1285</v>
      </c>
      <c r="B594">
        <v>44437</v>
      </c>
      <c r="C594" t="s">
        <v>1286</v>
      </c>
      <c r="D594" t="s">
        <v>217</v>
      </c>
      <c r="E594">
        <v>2</v>
      </c>
    </row>
    <row r="595" spans="1:5" x14ac:dyDescent="0.3">
      <c r="A595" t="s">
        <v>1287</v>
      </c>
      <c r="B595">
        <v>43903</v>
      </c>
      <c r="C595" t="s">
        <v>1272</v>
      </c>
      <c r="D595" t="s">
        <v>657</v>
      </c>
      <c r="E595">
        <v>1</v>
      </c>
    </row>
    <row r="596" spans="1:5" x14ac:dyDescent="0.3">
      <c r="A596" t="s">
        <v>1288</v>
      </c>
      <c r="B596">
        <v>43512</v>
      </c>
      <c r="C596" t="s">
        <v>1289</v>
      </c>
      <c r="D596" t="s">
        <v>215</v>
      </c>
      <c r="E596">
        <v>2</v>
      </c>
    </row>
    <row r="597" spans="1:5" x14ac:dyDescent="0.3">
      <c r="A597" t="s">
        <v>1290</v>
      </c>
      <c r="B597">
        <v>44527</v>
      </c>
      <c r="C597" t="s">
        <v>1291</v>
      </c>
      <c r="D597" t="s">
        <v>273</v>
      </c>
      <c r="E597">
        <v>1</v>
      </c>
    </row>
    <row r="598" spans="1:5" x14ac:dyDescent="0.3">
      <c r="A598" t="s">
        <v>1292</v>
      </c>
      <c r="B598">
        <v>44523</v>
      </c>
      <c r="C598" t="s">
        <v>1293</v>
      </c>
      <c r="D598" t="s">
        <v>72</v>
      </c>
      <c r="E598">
        <v>5</v>
      </c>
    </row>
    <row r="599" spans="1:5" x14ac:dyDescent="0.3">
      <c r="A599" t="s">
        <v>1294</v>
      </c>
      <c r="B599">
        <v>44532</v>
      </c>
      <c r="C599" t="s">
        <v>1295</v>
      </c>
      <c r="D599" t="s">
        <v>242</v>
      </c>
      <c r="E599">
        <v>4</v>
      </c>
    </row>
    <row r="600" spans="1:5" x14ac:dyDescent="0.3">
      <c r="A600" t="s">
        <v>1296</v>
      </c>
      <c r="B600">
        <v>43471</v>
      </c>
      <c r="C600" t="s">
        <v>1297</v>
      </c>
      <c r="D600" t="s">
        <v>224</v>
      </c>
      <c r="E600">
        <v>4</v>
      </c>
    </row>
    <row r="601" spans="1:5" x14ac:dyDescent="0.3">
      <c r="A601" t="s">
        <v>1298</v>
      </c>
      <c r="B601">
        <v>44321</v>
      </c>
      <c r="C601" t="s">
        <v>1299</v>
      </c>
      <c r="D601" t="s">
        <v>59</v>
      </c>
      <c r="E601">
        <v>4</v>
      </c>
    </row>
    <row r="602" spans="1:5" x14ac:dyDescent="0.3">
      <c r="A602" t="s">
        <v>1300</v>
      </c>
      <c r="B602">
        <v>44492</v>
      </c>
      <c r="C602" t="s">
        <v>1301</v>
      </c>
      <c r="D602" t="s">
        <v>259</v>
      </c>
      <c r="E602">
        <v>1</v>
      </c>
    </row>
    <row r="603" spans="1:5" x14ac:dyDescent="0.3">
      <c r="A603" t="s">
        <v>1302</v>
      </c>
      <c r="B603">
        <v>43815</v>
      </c>
      <c r="C603" t="s">
        <v>1303</v>
      </c>
      <c r="D603" t="s">
        <v>15</v>
      </c>
      <c r="E603">
        <v>4</v>
      </c>
    </row>
    <row r="604" spans="1:5" x14ac:dyDescent="0.3">
      <c r="A604" t="s">
        <v>1304</v>
      </c>
      <c r="B604">
        <v>43603</v>
      </c>
      <c r="C604" t="s">
        <v>1305</v>
      </c>
      <c r="D604" t="s">
        <v>381</v>
      </c>
      <c r="E604">
        <v>5</v>
      </c>
    </row>
    <row r="605" spans="1:5" x14ac:dyDescent="0.3">
      <c r="A605" t="s">
        <v>1306</v>
      </c>
      <c r="B605">
        <v>43660</v>
      </c>
      <c r="C605" t="s">
        <v>1307</v>
      </c>
      <c r="D605" t="s">
        <v>224</v>
      </c>
      <c r="E605">
        <v>3</v>
      </c>
    </row>
    <row r="606" spans="1:5" x14ac:dyDescent="0.3">
      <c r="A606" t="s">
        <v>1308</v>
      </c>
      <c r="B606">
        <v>44148</v>
      </c>
      <c r="C606" t="s">
        <v>1309</v>
      </c>
      <c r="D606" t="s">
        <v>247</v>
      </c>
      <c r="E606">
        <v>4</v>
      </c>
    </row>
    <row r="607" spans="1:5" x14ac:dyDescent="0.3">
      <c r="A607" t="s">
        <v>1310</v>
      </c>
      <c r="B607">
        <v>44028</v>
      </c>
      <c r="C607" t="s">
        <v>1311</v>
      </c>
      <c r="D607" t="s">
        <v>215</v>
      </c>
      <c r="E607">
        <v>5</v>
      </c>
    </row>
    <row r="608" spans="1:5" x14ac:dyDescent="0.3">
      <c r="A608" t="s">
        <v>1312</v>
      </c>
      <c r="B608">
        <v>44138</v>
      </c>
      <c r="C608" t="s">
        <v>1272</v>
      </c>
      <c r="D608" t="s">
        <v>242</v>
      </c>
      <c r="E608">
        <v>3</v>
      </c>
    </row>
    <row r="609" spans="1:5" x14ac:dyDescent="0.3">
      <c r="A609" t="s">
        <v>1313</v>
      </c>
      <c r="B609">
        <v>44640</v>
      </c>
      <c r="C609" t="s">
        <v>1314</v>
      </c>
      <c r="D609" t="s">
        <v>56</v>
      </c>
      <c r="E609">
        <v>1</v>
      </c>
    </row>
    <row r="610" spans="1:5" x14ac:dyDescent="0.3">
      <c r="A610" t="s">
        <v>1315</v>
      </c>
      <c r="B610">
        <v>44608</v>
      </c>
      <c r="C610" t="s">
        <v>1316</v>
      </c>
      <c r="D610" t="s">
        <v>657</v>
      </c>
      <c r="E610">
        <v>2</v>
      </c>
    </row>
    <row r="611" spans="1:5" x14ac:dyDescent="0.3">
      <c r="A611" t="s">
        <v>1317</v>
      </c>
      <c r="B611">
        <v>44147</v>
      </c>
      <c r="C611" t="s">
        <v>1318</v>
      </c>
      <c r="D611" t="s">
        <v>82</v>
      </c>
      <c r="E611">
        <v>6</v>
      </c>
    </row>
    <row r="612" spans="1:5" x14ac:dyDescent="0.3">
      <c r="A612" t="s">
        <v>1319</v>
      </c>
      <c r="B612">
        <v>43743</v>
      </c>
      <c r="C612" t="s">
        <v>1320</v>
      </c>
      <c r="D612" t="s">
        <v>7</v>
      </c>
      <c r="E612">
        <v>4</v>
      </c>
    </row>
    <row r="613" spans="1:5" x14ac:dyDescent="0.3">
      <c r="A613" t="s">
        <v>1321</v>
      </c>
      <c r="B613">
        <v>43739</v>
      </c>
      <c r="C613" t="s">
        <v>1322</v>
      </c>
      <c r="D613" t="s">
        <v>35</v>
      </c>
      <c r="E613">
        <v>2</v>
      </c>
    </row>
    <row r="614" spans="1:5" x14ac:dyDescent="0.3">
      <c r="A614" t="s">
        <v>1323</v>
      </c>
      <c r="B614">
        <v>43896</v>
      </c>
      <c r="C614" t="s">
        <v>1324</v>
      </c>
      <c r="D614" t="s">
        <v>49</v>
      </c>
      <c r="E614">
        <v>4</v>
      </c>
    </row>
    <row r="615" spans="1:5" x14ac:dyDescent="0.3">
      <c r="A615" t="s">
        <v>1325</v>
      </c>
      <c r="B615">
        <v>43761</v>
      </c>
      <c r="C615" t="s">
        <v>1326</v>
      </c>
      <c r="D615" t="s">
        <v>27</v>
      </c>
      <c r="E615">
        <v>1</v>
      </c>
    </row>
    <row r="616" spans="1:5" x14ac:dyDescent="0.3">
      <c r="A616" t="s">
        <v>1327</v>
      </c>
      <c r="B616">
        <v>43944</v>
      </c>
      <c r="C616" t="s">
        <v>1272</v>
      </c>
      <c r="D616" t="s">
        <v>27</v>
      </c>
      <c r="E616">
        <v>5</v>
      </c>
    </row>
    <row r="617" spans="1:5" x14ac:dyDescent="0.3">
      <c r="A617" t="s">
        <v>1328</v>
      </c>
      <c r="B617">
        <v>44006</v>
      </c>
      <c r="C617" t="s">
        <v>1329</v>
      </c>
      <c r="D617" t="s">
        <v>242</v>
      </c>
      <c r="E617">
        <v>2</v>
      </c>
    </row>
    <row r="618" spans="1:5" x14ac:dyDescent="0.3">
      <c r="A618" t="s">
        <v>1330</v>
      </c>
      <c r="B618">
        <v>44271</v>
      </c>
      <c r="C618" t="s">
        <v>1331</v>
      </c>
      <c r="D618" t="s">
        <v>250</v>
      </c>
      <c r="E618">
        <v>4</v>
      </c>
    </row>
    <row r="619" spans="1:5" x14ac:dyDescent="0.3">
      <c r="A619" t="s">
        <v>1332</v>
      </c>
      <c r="B619">
        <v>43928</v>
      </c>
      <c r="C619" t="s">
        <v>1333</v>
      </c>
      <c r="D619" t="s">
        <v>325</v>
      </c>
      <c r="E619">
        <v>1</v>
      </c>
    </row>
    <row r="620" spans="1:5" x14ac:dyDescent="0.3">
      <c r="A620" t="s">
        <v>1334</v>
      </c>
      <c r="B620">
        <v>44469</v>
      </c>
      <c r="C620" t="s">
        <v>1335</v>
      </c>
      <c r="D620" t="s">
        <v>372</v>
      </c>
      <c r="E620">
        <v>6</v>
      </c>
    </row>
    <row r="621" spans="1:5" x14ac:dyDescent="0.3">
      <c r="A621" t="s">
        <v>1336</v>
      </c>
      <c r="B621">
        <v>44682</v>
      </c>
      <c r="C621" t="s">
        <v>1337</v>
      </c>
      <c r="D621" t="s">
        <v>259</v>
      </c>
      <c r="E621">
        <v>2</v>
      </c>
    </row>
    <row r="622" spans="1:5" x14ac:dyDescent="0.3">
      <c r="A622" t="s">
        <v>1338</v>
      </c>
      <c r="B622">
        <v>44217</v>
      </c>
      <c r="C622" t="s">
        <v>1339</v>
      </c>
      <c r="D622" t="s">
        <v>49</v>
      </c>
      <c r="E622">
        <v>6</v>
      </c>
    </row>
    <row r="623" spans="1:5" x14ac:dyDescent="0.3">
      <c r="A623" t="s">
        <v>1340</v>
      </c>
      <c r="B623">
        <v>44006</v>
      </c>
      <c r="C623" t="s">
        <v>1341</v>
      </c>
      <c r="D623" t="s">
        <v>11</v>
      </c>
      <c r="E623">
        <v>6</v>
      </c>
    </row>
    <row r="624" spans="1:5" x14ac:dyDescent="0.3">
      <c r="A624" t="s">
        <v>1342</v>
      </c>
      <c r="B624">
        <v>43527</v>
      </c>
      <c r="C624" t="s">
        <v>1343</v>
      </c>
      <c r="D624" t="s">
        <v>325</v>
      </c>
      <c r="E624">
        <v>4</v>
      </c>
    </row>
    <row r="625" spans="1:5" x14ac:dyDescent="0.3">
      <c r="A625" t="s">
        <v>1344</v>
      </c>
      <c r="B625">
        <v>44224</v>
      </c>
      <c r="C625" t="s">
        <v>1345</v>
      </c>
      <c r="D625" t="s">
        <v>372</v>
      </c>
      <c r="E625">
        <v>1</v>
      </c>
    </row>
    <row r="626" spans="1:5" x14ac:dyDescent="0.3">
      <c r="A626" t="s">
        <v>1346</v>
      </c>
      <c r="B626">
        <v>44010</v>
      </c>
      <c r="C626" t="s">
        <v>1347</v>
      </c>
      <c r="D626" t="s">
        <v>250</v>
      </c>
      <c r="E626">
        <v>2</v>
      </c>
    </row>
    <row r="627" spans="1:5" x14ac:dyDescent="0.3">
      <c r="A627" t="s">
        <v>1348</v>
      </c>
      <c r="B627">
        <v>44017</v>
      </c>
      <c r="C627" t="s">
        <v>1349</v>
      </c>
      <c r="D627" t="s">
        <v>222</v>
      </c>
      <c r="E627">
        <v>5</v>
      </c>
    </row>
    <row r="628" spans="1:5" x14ac:dyDescent="0.3">
      <c r="A628" t="s">
        <v>1350</v>
      </c>
      <c r="B628">
        <v>43526</v>
      </c>
      <c r="C628" t="s">
        <v>1351</v>
      </c>
      <c r="D628" t="s">
        <v>217</v>
      </c>
      <c r="E628">
        <v>3</v>
      </c>
    </row>
    <row r="629" spans="1:5" x14ac:dyDescent="0.3">
      <c r="A629" t="s">
        <v>1352</v>
      </c>
      <c r="B629">
        <v>44682</v>
      </c>
      <c r="C629" t="s">
        <v>1353</v>
      </c>
      <c r="D629" t="s">
        <v>250</v>
      </c>
      <c r="E629">
        <v>2</v>
      </c>
    </row>
    <row r="630" spans="1:5" x14ac:dyDescent="0.3">
      <c r="A630" t="s">
        <v>1354</v>
      </c>
      <c r="B630">
        <v>44680</v>
      </c>
      <c r="C630" t="s">
        <v>1355</v>
      </c>
      <c r="D630" t="s">
        <v>381</v>
      </c>
      <c r="E630">
        <v>6</v>
      </c>
    </row>
    <row r="631" spans="1:5" x14ac:dyDescent="0.3">
      <c r="A631" t="s">
        <v>1354</v>
      </c>
      <c r="B631">
        <v>44680</v>
      </c>
      <c r="C631" t="s">
        <v>1355</v>
      </c>
      <c r="D631" t="s">
        <v>259</v>
      </c>
      <c r="E631">
        <v>4</v>
      </c>
    </row>
    <row r="632" spans="1:5" x14ac:dyDescent="0.3">
      <c r="A632" t="s">
        <v>1354</v>
      </c>
      <c r="B632">
        <v>44680</v>
      </c>
      <c r="C632" t="s">
        <v>1355</v>
      </c>
      <c r="D632" t="s">
        <v>59</v>
      </c>
      <c r="E632">
        <v>1</v>
      </c>
    </row>
    <row r="633" spans="1:5" x14ac:dyDescent="0.3">
      <c r="A633" t="s">
        <v>1354</v>
      </c>
      <c r="B633">
        <v>44680</v>
      </c>
      <c r="C633" t="s">
        <v>1355</v>
      </c>
      <c r="D633" t="s">
        <v>40</v>
      </c>
      <c r="E633">
        <v>5</v>
      </c>
    </row>
    <row r="634" spans="1:5" x14ac:dyDescent="0.3">
      <c r="A634" t="s">
        <v>1356</v>
      </c>
      <c r="B634">
        <v>44049</v>
      </c>
      <c r="C634" t="s">
        <v>1357</v>
      </c>
      <c r="D634" t="s">
        <v>308</v>
      </c>
      <c r="E634">
        <v>4</v>
      </c>
    </row>
    <row r="635" spans="1:5" x14ac:dyDescent="0.3">
      <c r="A635" t="s">
        <v>1358</v>
      </c>
      <c r="B635">
        <v>43820</v>
      </c>
      <c r="C635" t="s">
        <v>1359</v>
      </c>
      <c r="D635" t="s">
        <v>223</v>
      </c>
      <c r="E635">
        <v>4</v>
      </c>
    </row>
    <row r="636" spans="1:5" x14ac:dyDescent="0.3">
      <c r="A636" t="s">
        <v>1360</v>
      </c>
      <c r="B636">
        <v>43940</v>
      </c>
      <c r="C636" t="s">
        <v>1361</v>
      </c>
      <c r="D636" t="s">
        <v>235</v>
      </c>
      <c r="E636">
        <v>3</v>
      </c>
    </row>
    <row r="637" spans="1:5" x14ac:dyDescent="0.3">
      <c r="A637" t="s">
        <v>1362</v>
      </c>
      <c r="B637">
        <v>44578</v>
      </c>
      <c r="C637" t="s">
        <v>1363</v>
      </c>
      <c r="D637" t="s">
        <v>308</v>
      </c>
      <c r="E637">
        <v>4</v>
      </c>
    </row>
    <row r="638" spans="1:5" x14ac:dyDescent="0.3">
      <c r="A638" t="s">
        <v>1364</v>
      </c>
      <c r="B638">
        <v>43487</v>
      </c>
      <c r="C638" t="s">
        <v>1365</v>
      </c>
      <c r="D638" t="s">
        <v>268</v>
      </c>
      <c r="E638">
        <v>6</v>
      </c>
    </row>
    <row r="639" spans="1:5" x14ac:dyDescent="0.3">
      <c r="A639" t="s">
        <v>1366</v>
      </c>
      <c r="B639">
        <v>43889</v>
      </c>
      <c r="C639" t="s">
        <v>1367</v>
      </c>
      <c r="D639" t="s">
        <v>250</v>
      </c>
      <c r="E639">
        <v>1</v>
      </c>
    </row>
    <row r="640" spans="1:5" x14ac:dyDescent="0.3">
      <c r="A640" t="s">
        <v>1368</v>
      </c>
      <c r="B640">
        <v>43684</v>
      </c>
      <c r="C640" t="s">
        <v>1369</v>
      </c>
      <c r="D640" t="s">
        <v>217</v>
      </c>
      <c r="E640">
        <v>3</v>
      </c>
    </row>
    <row r="641" spans="1:5" x14ac:dyDescent="0.3">
      <c r="A641" t="s">
        <v>1370</v>
      </c>
      <c r="B641">
        <v>44331</v>
      </c>
      <c r="C641" t="s">
        <v>1371</v>
      </c>
      <c r="D641" t="s">
        <v>43</v>
      </c>
      <c r="E641">
        <v>1</v>
      </c>
    </row>
    <row r="642" spans="1:5" x14ac:dyDescent="0.3">
      <c r="A642" t="s">
        <v>1372</v>
      </c>
      <c r="B642">
        <v>44547</v>
      </c>
      <c r="C642" t="s">
        <v>1373</v>
      </c>
      <c r="D642" t="s">
        <v>15</v>
      </c>
      <c r="E642">
        <v>5</v>
      </c>
    </row>
    <row r="643" spans="1:5" x14ac:dyDescent="0.3">
      <c r="A643" t="s">
        <v>1374</v>
      </c>
      <c r="B643">
        <v>44448</v>
      </c>
      <c r="C643" t="s">
        <v>1375</v>
      </c>
      <c r="D643" t="s">
        <v>223</v>
      </c>
      <c r="E643">
        <v>3</v>
      </c>
    </row>
    <row r="644" spans="1:5" x14ac:dyDescent="0.3">
      <c r="A644" t="s">
        <v>1376</v>
      </c>
      <c r="B644">
        <v>43880</v>
      </c>
      <c r="C644" t="s">
        <v>1377</v>
      </c>
      <c r="D644" t="s">
        <v>69</v>
      </c>
      <c r="E644">
        <v>2</v>
      </c>
    </row>
    <row r="645" spans="1:5" x14ac:dyDescent="0.3">
      <c r="A645" t="s">
        <v>1378</v>
      </c>
      <c r="B645">
        <v>44011</v>
      </c>
      <c r="C645" t="s">
        <v>1379</v>
      </c>
      <c r="D645" t="s">
        <v>35</v>
      </c>
      <c r="E645">
        <v>3</v>
      </c>
    </row>
    <row r="646" spans="1:5" x14ac:dyDescent="0.3">
      <c r="A646" t="s">
        <v>1380</v>
      </c>
      <c r="B646">
        <v>44694</v>
      </c>
      <c r="C646" t="s">
        <v>1381</v>
      </c>
      <c r="D646" t="s">
        <v>40</v>
      </c>
      <c r="E646">
        <v>2</v>
      </c>
    </row>
    <row r="647" spans="1:5" x14ac:dyDescent="0.3">
      <c r="A647" t="s">
        <v>1382</v>
      </c>
      <c r="B647">
        <v>44106</v>
      </c>
      <c r="C647" t="s">
        <v>1383</v>
      </c>
      <c r="D647" t="s">
        <v>219</v>
      </c>
      <c r="E647">
        <v>3</v>
      </c>
    </row>
    <row r="648" spans="1:5" x14ac:dyDescent="0.3">
      <c r="A648" t="s">
        <v>1384</v>
      </c>
      <c r="B648">
        <v>44532</v>
      </c>
      <c r="C648" t="s">
        <v>1385</v>
      </c>
      <c r="D648" t="s">
        <v>32</v>
      </c>
      <c r="E648">
        <v>1</v>
      </c>
    </row>
    <row r="649" spans="1:5" x14ac:dyDescent="0.3">
      <c r="A649" t="s">
        <v>1386</v>
      </c>
      <c r="B649">
        <v>44502</v>
      </c>
      <c r="C649" t="s">
        <v>1387</v>
      </c>
      <c r="D649" t="s">
        <v>88</v>
      </c>
      <c r="E649">
        <v>3</v>
      </c>
    </row>
    <row r="650" spans="1:5" x14ac:dyDescent="0.3">
      <c r="A650" t="s">
        <v>1388</v>
      </c>
      <c r="B650">
        <v>43884</v>
      </c>
      <c r="C650" t="s">
        <v>1373</v>
      </c>
      <c r="D650" t="s">
        <v>225</v>
      </c>
      <c r="E650">
        <v>6</v>
      </c>
    </row>
    <row r="651" spans="1:5" x14ac:dyDescent="0.3">
      <c r="A651" t="s">
        <v>1389</v>
      </c>
      <c r="B651">
        <v>44015</v>
      </c>
      <c r="C651" t="s">
        <v>1390</v>
      </c>
      <c r="D651" t="s">
        <v>268</v>
      </c>
      <c r="E651">
        <v>6</v>
      </c>
    </row>
    <row r="652" spans="1:5" x14ac:dyDescent="0.3">
      <c r="A652" t="s">
        <v>1391</v>
      </c>
      <c r="B652">
        <v>43507</v>
      </c>
      <c r="C652" t="s">
        <v>1392</v>
      </c>
      <c r="D652" t="s">
        <v>226</v>
      </c>
      <c r="E652">
        <v>1</v>
      </c>
    </row>
    <row r="653" spans="1:5" x14ac:dyDescent="0.3">
      <c r="A653" t="s">
        <v>1393</v>
      </c>
      <c r="B653">
        <v>44084</v>
      </c>
      <c r="C653" t="s">
        <v>1394</v>
      </c>
      <c r="D653" t="s">
        <v>223</v>
      </c>
      <c r="E653">
        <v>4</v>
      </c>
    </row>
    <row r="654" spans="1:5" x14ac:dyDescent="0.3">
      <c r="A654" t="s">
        <v>1395</v>
      </c>
      <c r="B654">
        <v>43892</v>
      </c>
      <c r="C654" t="s">
        <v>1396</v>
      </c>
      <c r="D654" t="s">
        <v>268</v>
      </c>
      <c r="E654">
        <v>4</v>
      </c>
    </row>
    <row r="655" spans="1:5" x14ac:dyDescent="0.3">
      <c r="A655" t="s">
        <v>1397</v>
      </c>
      <c r="B655">
        <v>44375</v>
      </c>
      <c r="C655" t="s">
        <v>1398</v>
      </c>
      <c r="D655" t="s">
        <v>217</v>
      </c>
      <c r="E655">
        <v>4</v>
      </c>
    </row>
    <row r="656" spans="1:5" x14ac:dyDescent="0.3">
      <c r="A656" t="s">
        <v>1399</v>
      </c>
      <c r="B656">
        <v>43476</v>
      </c>
      <c r="C656" t="s">
        <v>1400</v>
      </c>
      <c r="D656" t="s">
        <v>219</v>
      </c>
      <c r="E656">
        <v>3</v>
      </c>
    </row>
    <row r="657" spans="1:5" x14ac:dyDescent="0.3">
      <c r="A657" t="s">
        <v>1401</v>
      </c>
      <c r="B657">
        <v>43728</v>
      </c>
      <c r="C657" t="s">
        <v>1402</v>
      </c>
      <c r="D657" t="s">
        <v>46</v>
      </c>
      <c r="E657">
        <v>2</v>
      </c>
    </row>
    <row r="658" spans="1:5" x14ac:dyDescent="0.3">
      <c r="A658" t="s">
        <v>1403</v>
      </c>
      <c r="B658">
        <v>44485</v>
      </c>
      <c r="C658" t="s">
        <v>1404</v>
      </c>
      <c r="D658" t="s">
        <v>18</v>
      </c>
      <c r="E658">
        <v>4</v>
      </c>
    </row>
    <row r="659" spans="1:5" x14ac:dyDescent="0.3">
      <c r="A659" t="s">
        <v>1405</v>
      </c>
      <c r="B659">
        <v>43831</v>
      </c>
      <c r="C659" t="s">
        <v>1406</v>
      </c>
      <c r="D659" t="s">
        <v>72</v>
      </c>
      <c r="E659">
        <v>2</v>
      </c>
    </row>
    <row r="660" spans="1:5" x14ac:dyDescent="0.3">
      <c r="A660" t="s">
        <v>1407</v>
      </c>
      <c r="B660">
        <v>44630</v>
      </c>
      <c r="C660" t="s">
        <v>1408</v>
      </c>
      <c r="D660" t="s">
        <v>8</v>
      </c>
      <c r="E660">
        <v>3</v>
      </c>
    </row>
    <row r="661" spans="1:5" x14ac:dyDescent="0.3">
      <c r="A661" t="s">
        <v>1409</v>
      </c>
      <c r="B661">
        <v>44693</v>
      </c>
      <c r="C661" t="s">
        <v>1410</v>
      </c>
      <c r="D661" t="s">
        <v>219</v>
      </c>
      <c r="E661">
        <v>2</v>
      </c>
    </row>
    <row r="662" spans="1:5" x14ac:dyDescent="0.3">
      <c r="A662" t="s">
        <v>1411</v>
      </c>
      <c r="B662">
        <v>44084</v>
      </c>
      <c r="C662" t="s">
        <v>1412</v>
      </c>
      <c r="D662" t="s">
        <v>308</v>
      </c>
      <c r="E662">
        <v>6</v>
      </c>
    </row>
    <row r="663" spans="1:5" x14ac:dyDescent="0.3">
      <c r="A663" t="s">
        <v>1413</v>
      </c>
      <c r="B663">
        <v>44485</v>
      </c>
      <c r="C663" t="s">
        <v>1414</v>
      </c>
      <c r="D663" t="s">
        <v>49</v>
      </c>
      <c r="E663">
        <v>6</v>
      </c>
    </row>
    <row r="664" spans="1:5" x14ac:dyDescent="0.3">
      <c r="A664" t="s">
        <v>1415</v>
      </c>
      <c r="B664">
        <v>44364</v>
      </c>
      <c r="C664" t="s">
        <v>1416</v>
      </c>
      <c r="D664" t="s">
        <v>247</v>
      </c>
      <c r="E664">
        <v>5</v>
      </c>
    </row>
    <row r="665" spans="1:5" x14ac:dyDescent="0.3">
      <c r="A665" t="s">
        <v>1417</v>
      </c>
      <c r="B665">
        <v>43554</v>
      </c>
      <c r="C665" t="s">
        <v>1418</v>
      </c>
      <c r="D665" t="s">
        <v>66</v>
      </c>
      <c r="E665">
        <v>6</v>
      </c>
    </row>
    <row r="666" spans="1:5" x14ac:dyDescent="0.3">
      <c r="A666" t="s">
        <v>1419</v>
      </c>
      <c r="B666">
        <v>44549</v>
      </c>
      <c r="C666" t="s">
        <v>1420</v>
      </c>
      <c r="D666" t="s">
        <v>372</v>
      </c>
      <c r="E666">
        <v>6</v>
      </c>
    </row>
    <row r="667" spans="1:5" x14ac:dyDescent="0.3">
      <c r="A667" t="s">
        <v>1419</v>
      </c>
      <c r="B667">
        <v>44549</v>
      </c>
      <c r="C667" t="s">
        <v>1420</v>
      </c>
      <c r="D667" t="s">
        <v>43</v>
      </c>
      <c r="E667">
        <v>2</v>
      </c>
    </row>
    <row r="668" spans="1:5" x14ac:dyDescent="0.3">
      <c r="A668" t="s">
        <v>1421</v>
      </c>
      <c r="B668">
        <v>43987</v>
      </c>
      <c r="C668" t="s">
        <v>1422</v>
      </c>
      <c r="D668" t="s">
        <v>219</v>
      </c>
      <c r="E668">
        <v>4</v>
      </c>
    </row>
    <row r="669" spans="1:5" x14ac:dyDescent="0.3">
      <c r="A669" t="s">
        <v>1423</v>
      </c>
      <c r="B669">
        <v>44451</v>
      </c>
      <c r="C669" t="s">
        <v>1424</v>
      </c>
      <c r="D669" t="s">
        <v>32</v>
      </c>
      <c r="E669">
        <v>6</v>
      </c>
    </row>
    <row r="670" spans="1:5" x14ac:dyDescent="0.3">
      <c r="A670" t="s">
        <v>1425</v>
      </c>
      <c r="B670">
        <v>44636</v>
      </c>
      <c r="C670" t="s">
        <v>1408</v>
      </c>
      <c r="D670" t="s">
        <v>15</v>
      </c>
      <c r="E670">
        <v>5</v>
      </c>
    </row>
    <row r="671" spans="1:5" x14ac:dyDescent="0.3">
      <c r="A671" t="s">
        <v>1426</v>
      </c>
      <c r="B671">
        <v>44551</v>
      </c>
      <c r="C671" t="s">
        <v>1427</v>
      </c>
      <c r="D671" t="s">
        <v>325</v>
      </c>
      <c r="E671">
        <v>2</v>
      </c>
    </row>
    <row r="672" spans="1:5" x14ac:dyDescent="0.3">
      <c r="A672" t="s">
        <v>1428</v>
      </c>
      <c r="B672">
        <v>43606</v>
      </c>
      <c r="C672" t="s">
        <v>1429</v>
      </c>
      <c r="D672" t="s">
        <v>82</v>
      </c>
      <c r="E672">
        <v>3</v>
      </c>
    </row>
    <row r="673" spans="1:5" x14ac:dyDescent="0.3">
      <c r="A673" t="s">
        <v>1430</v>
      </c>
      <c r="B673">
        <v>44495</v>
      </c>
      <c r="C673" t="s">
        <v>1431</v>
      </c>
      <c r="D673" t="s">
        <v>223</v>
      </c>
      <c r="E673">
        <v>5</v>
      </c>
    </row>
    <row r="674" spans="1:5" x14ac:dyDescent="0.3">
      <c r="A674" t="s">
        <v>1432</v>
      </c>
      <c r="B674">
        <v>43916</v>
      </c>
      <c r="C674" t="s">
        <v>1433</v>
      </c>
      <c r="D674" t="s">
        <v>83</v>
      </c>
      <c r="E674">
        <v>5</v>
      </c>
    </row>
    <row r="675" spans="1:5" x14ac:dyDescent="0.3">
      <c r="A675" t="s">
        <v>1434</v>
      </c>
      <c r="B675">
        <v>44118</v>
      </c>
      <c r="C675" t="s">
        <v>1435</v>
      </c>
      <c r="D675" t="s">
        <v>14</v>
      </c>
      <c r="E675">
        <v>6</v>
      </c>
    </row>
    <row r="676" spans="1:5" x14ac:dyDescent="0.3">
      <c r="A676" t="s">
        <v>1436</v>
      </c>
      <c r="B676">
        <v>44543</v>
      </c>
      <c r="C676" t="s">
        <v>1437</v>
      </c>
      <c r="D676" t="s">
        <v>215</v>
      </c>
      <c r="E676">
        <v>6</v>
      </c>
    </row>
    <row r="677" spans="1:5" x14ac:dyDescent="0.3">
      <c r="A677" t="s">
        <v>1438</v>
      </c>
      <c r="B677">
        <v>44263</v>
      </c>
      <c r="C677" t="s">
        <v>1439</v>
      </c>
      <c r="D677" t="s">
        <v>247</v>
      </c>
      <c r="E677">
        <v>4</v>
      </c>
    </row>
    <row r="678" spans="1:5" x14ac:dyDescent="0.3">
      <c r="A678" t="s">
        <v>1440</v>
      </c>
      <c r="B678">
        <v>44217</v>
      </c>
      <c r="C678" t="s">
        <v>1441</v>
      </c>
      <c r="D678" t="s">
        <v>88</v>
      </c>
      <c r="E678">
        <v>5</v>
      </c>
    </row>
    <row r="679" spans="1:5" x14ac:dyDescent="0.3">
      <c r="A679" t="s">
        <v>1442</v>
      </c>
      <c r="B679">
        <v>44206</v>
      </c>
      <c r="C679" t="s">
        <v>1443</v>
      </c>
      <c r="D679" t="s">
        <v>83</v>
      </c>
      <c r="E679">
        <v>5</v>
      </c>
    </row>
    <row r="680" spans="1:5" x14ac:dyDescent="0.3">
      <c r="A680" t="s">
        <v>1444</v>
      </c>
      <c r="B680">
        <v>44281</v>
      </c>
      <c r="C680" t="s">
        <v>1445</v>
      </c>
      <c r="D680" t="s">
        <v>215</v>
      </c>
      <c r="E680">
        <v>6</v>
      </c>
    </row>
    <row r="681" spans="1:5" x14ac:dyDescent="0.3">
      <c r="A681" t="s">
        <v>1446</v>
      </c>
      <c r="B681">
        <v>44645</v>
      </c>
      <c r="C681" t="s">
        <v>1447</v>
      </c>
      <c r="D681" t="s">
        <v>15</v>
      </c>
      <c r="E681">
        <v>1</v>
      </c>
    </row>
    <row r="682" spans="1:5" x14ac:dyDescent="0.3">
      <c r="A682" t="s">
        <v>1448</v>
      </c>
      <c r="B682">
        <v>44399</v>
      </c>
      <c r="C682" t="s">
        <v>1449</v>
      </c>
      <c r="D682" t="s">
        <v>66</v>
      </c>
      <c r="E682">
        <v>5</v>
      </c>
    </row>
    <row r="683" spans="1:5" x14ac:dyDescent="0.3">
      <c r="A683" t="s">
        <v>1450</v>
      </c>
      <c r="B683">
        <v>44080</v>
      </c>
      <c r="C683" t="s">
        <v>1451</v>
      </c>
      <c r="D683" t="s">
        <v>24</v>
      </c>
      <c r="E683">
        <v>2</v>
      </c>
    </row>
    <row r="684" spans="1:5" x14ac:dyDescent="0.3">
      <c r="A684" t="s">
        <v>1452</v>
      </c>
      <c r="B684">
        <v>43827</v>
      </c>
      <c r="C684" t="s">
        <v>1453</v>
      </c>
      <c r="D684" t="s">
        <v>69</v>
      </c>
      <c r="E684">
        <v>2</v>
      </c>
    </row>
    <row r="685" spans="1:5" x14ac:dyDescent="0.3">
      <c r="A685" t="s">
        <v>1454</v>
      </c>
      <c r="B685">
        <v>43941</v>
      </c>
      <c r="C685" t="s">
        <v>1455</v>
      </c>
      <c r="D685" t="s">
        <v>259</v>
      </c>
      <c r="E685">
        <v>6</v>
      </c>
    </row>
    <row r="686" spans="1:5" x14ac:dyDescent="0.3">
      <c r="A686" t="s">
        <v>1456</v>
      </c>
      <c r="B686">
        <v>43517</v>
      </c>
      <c r="C686" t="s">
        <v>1457</v>
      </c>
      <c r="D686" t="s">
        <v>223</v>
      </c>
      <c r="E686">
        <v>6</v>
      </c>
    </row>
    <row r="687" spans="1:5" x14ac:dyDescent="0.3">
      <c r="A687" t="s">
        <v>1458</v>
      </c>
      <c r="B687">
        <v>44637</v>
      </c>
      <c r="C687" t="s">
        <v>1459</v>
      </c>
      <c r="D687" t="s">
        <v>242</v>
      </c>
      <c r="E687">
        <v>2</v>
      </c>
    </row>
    <row r="688" spans="1:5" x14ac:dyDescent="0.3">
      <c r="A688" t="s">
        <v>1460</v>
      </c>
      <c r="B688">
        <v>44330</v>
      </c>
      <c r="C688" t="s">
        <v>1461</v>
      </c>
      <c r="D688" t="s">
        <v>225</v>
      </c>
      <c r="E688">
        <v>3</v>
      </c>
    </row>
    <row r="689" spans="1:5" x14ac:dyDescent="0.3">
      <c r="A689" t="s">
        <v>1462</v>
      </c>
      <c r="B689">
        <v>43471</v>
      </c>
      <c r="C689" t="s">
        <v>1463</v>
      </c>
      <c r="D689" t="s">
        <v>8</v>
      </c>
      <c r="E689">
        <v>2</v>
      </c>
    </row>
    <row r="690" spans="1:5" x14ac:dyDescent="0.3">
      <c r="A690" t="s">
        <v>1464</v>
      </c>
      <c r="B690">
        <v>43579</v>
      </c>
      <c r="C690" t="s">
        <v>1465</v>
      </c>
      <c r="D690" t="s">
        <v>11</v>
      </c>
      <c r="E690">
        <v>5</v>
      </c>
    </row>
    <row r="691" spans="1:5" x14ac:dyDescent="0.3">
      <c r="A691" t="s">
        <v>1466</v>
      </c>
      <c r="B691">
        <v>44346</v>
      </c>
      <c r="C691" t="s">
        <v>1467</v>
      </c>
      <c r="D691" t="s">
        <v>72</v>
      </c>
      <c r="E691">
        <v>5</v>
      </c>
    </row>
    <row r="692" spans="1:5" x14ac:dyDescent="0.3">
      <c r="A692" t="s">
        <v>1468</v>
      </c>
      <c r="B692">
        <v>44754</v>
      </c>
      <c r="C692" t="s">
        <v>1469</v>
      </c>
      <c r="D692" t="s">
        <v>247</v>
      </c>
      <c r="E692">
        <v>6</v>
      </c>
    </row>
    <row r="693" spans="1:5" x14ac:dyDescent="0.3">
      <c r="A693" t="s">
        <v>1470</v>
      </c>
      <c r="B693">
        <v>44227</v>
      </c>
      <c r="C693" t="s">
        <v>1471</v>
      </c>
      <c r="D693" t="s">
        <v>66</v>
      </c>
      <c r="E693">
        <v>2</v>
      </c>
    </row>
    <row r="694" spans="1:5" x14ac:dyDescent="0.3">
      <c r="A694" t="s">
        <v>1472</v>
      </c>
      <c r="B694">
        <v>43720</v>
      </c>
      <c r="C694" t="s">
        <v>1473</v>
      </c>
      <c r="D694" t="s">
        <v>18</v>
      </c>
      <c r="E694">
        <v>1</v>
      </c>
    </row>
    <row r="695" spans="1:5" x14ac:dyDescent="0.3">
      <c r="A695" t="s">
        <v>1474</v>
      </c>
      <c r="B695">
        <v>44012</v>
      </c>
      <c r="C695" t="s">
        <v>1475</v>
      </c>
      <c r="D695" t="s">
        <v>217</v>
      </c>
      <c r="E695">
        <v>2</v>
      </c>
    </row>
    <row r="696" spans="1:5" x14ac:dyDescent="0.3">
      <c r="A696" t="s">
        <v>1476</v>
      </c>
      <c r="B696">
        <v>43915</v>
      </c>
      <c r="C696" t="s">
        <v>1477</v>
      </c>
      <c r="D696" t="s">
        <v>21</v>
      </c>
      <c r="E696">
        <v>5</v>
      </c>
    </row>
    <row r="697" spans="1:5" x14ac:dyDescent="0.3">
      <c r="A697" t="s">
        <v>1478</v>
      </c>
      <c r="B697">
        <v>44300</v>
      </c>
      <c r="C697" t="s">
        <v>1479</v>
      </c>
      <c r="D697" t="s">
        <v>242</v>
      </c>
      <c r="E697">
        <v>5</v>
      </c>
    </row>
    <row r="698" spans="1:5" x14ac:dyDescent="0.3">
      <c r="A698" t="s">
        <v>1480</v>
      </c>
      <c r="B698">
        <v>43693</v>
      </c>
      <c r="C698" t="s">
        <v>1481</v>
      </c>
      <c r="D698" t="s">
        <v>259</v>
      </c>
      <c r="E698">
        <v>4</v>
      </c>
    </row>
    <row r="699" spans="1:5" x14ac:dyDescent="0.3">
      <c r="A699" t="s">
        <v>1482</v>
      </c>
      <c r="B699">
        <v>44547</v>
      </c>
      <c r="C699" t="s">
        <v>1483</v>
      </c>
      <c r="D699" t="s">
        <v>72</v>
      </c>
      <c r="E699">
        <v>3</v>
      </c>
    </row>
    <row r="700" spans="1:5" x14ac:dyDescent="0.3">
      <c r="A700" t="s">
        <v>1484</v>
      </c>
      <c r="B700">
        <v>43830</v>
      </c>
      <c r="C700" t="s">
        <v>1471</v>
      </c>
      <c r="D700" t="s">
        <v>18</v>
      </c>
      <c r="E700">
        <v>2</v>
      </c>
    </row>
    <row r="701" spans="1:5" x14ac:dyDescent="0.3">
      <c r="A701" t="s">
        <v>1485</v>
      </c>
      <c r="B701">
        <v>44298</v>
      </c>
      <c r="C701" t="s">
        <v>1486</v>
      </c>
      <c r="D701" t="s">
        <v>77</v>
      </c>
      <c r="E701">
        <v>4</v>
      </c>
    </row>
    <row r="702" spans="1:5" x14ac:dyDescent="0.3">
      <c r="A702" t="s">
        <v>1487</v>
      </c>
      <c r="B702">
        <v>43736</v>
      </c>
      <c r="C702" t="s">
        <v>1488</v>
      </c>
      <c r="D702" t="s">
        <v>88</v>
      </c>
      <c r="E702">
        <v>2</v>
      </c>
    </row>
    <row r="703" spans="1:5" x14ac:dyDescent="0.3">
      <c r="A703" t="s">
        <v>1489</v>
      </c>
      <c r="B703">
        <v>44727</v>
      </c>
      <c r="C703" t="s">
        <v>1490</v>
      </c>
      <c r="D703" t="s">
        <v>77</v>
      </c>
      <c r="E703">
        <v>5</v>
      </c>
    </row>
    <row r="704" spans="1:5" x14ac:dyDescent="0.3">
      <c r="A704" t="s">
        <v>1491</v>
      </c>
      <c r="B704">
        <v>43661</v>
      </c>
      <c r="C704" t="s">
        <v>1492</v>
      </c>
      <c r="D704" t="s">
        <v>214</v>
      </c>
      <c r="E704">
        <v>1</v>
      </c>
    </row>
    <row r="705" spans="1:5" x14ac:dyDescent="0.3">
      <c r="A705" t="s">
        <v>1493</v>
      </c>
      <c r="B705">
        <v>43506</v>
      </c>
      <c r="C705" t="s">
        <v>1494</v>
      </c>
      <c r="D705" t="s">
        <v>247</v>
      </c>
      <c r="E705">
        <v>4</v>
      </c>
    </row>
    <row r="706" spans="1:5" x14ac:dyDescent="0.3">
      <c r="A706" t="s">
        <v>1495</v>
      </c>
      <c r="B706">
        <v>44716</v>
      </c>
      <c r="C706" t="s">
        <v>1496</v>
      </c>
      <c r="D706" t="s">
        <v>56</v>
      </c>
      <c r="E706">
        <v>6</v>
      </c>
    </row>
    <row r="707" spans="1:5" x14ac:dyDescent="0.3">
      <c r="A707" t="s">
        <v>1497</v>
      </c>
      <c r="B707">
        <v>44114</v>
      </c>
      <c r="C707" t="s">
        <v>1498</v>
      </c>
      <c r="D707" t="s">
        <v>308</v>
      </c>
      <c r="E707">
        <v>2</v>
      </c>
    </row>
    <row r="708" spans="1:5" x14ac:dyDescent="0.3">
      <c r="A708" t="s">
        <v>1499</v>
      </c>
      <c r="B708">
        <v>44353</v>
      </c>
      <c r="C708" t="s">
        <v>1500</v>
      </c>
      <c r="D708" t="s">
        <v>69</v>
      </c>
      <c r="E708">
        <v>3</v>
      </c>
    </row>
    <row r="709" spans="1:5" x14ac:dyDescent="0.3">
      <c r="A709" t="s">
        <v>1501</v>
      </c>
      <c r="B709">
        <v>43540</v>
      </c>
      <c r="C709" t="s">
        <v>1502</v>
      </c>
      <c r="D709" t="s">
        <v>18</v>
      </c>
      <c r="E709">
        <v>2</v>
      </c>
    </row>
    <row r="710" spans="1:5" x14ac:dyDescent="0.3">
      <c r="A710" t="s">
        <v>1503</v>
      </c>
      <c r="B710">
        <v>43804</v>
      </c>
      <c r="C710" t="s">
        <v>1504</v>
      </c>
      <c r="D710" t="s">
        <v>72</v>
      </c>
      <c r="E710">
        <v>2</v>
      </c>
    </row>
    <row r="711" spans="1:5" x14ac:dyDescent="0.3">
      <c r="A711" t="s">
        <v>1505</v>
      </c>
      <c r="B711">
        <v>43485</v>
      </c>
      <c r="C711" t="s">
        <v>1506</v>
      </c>
      <c r="D711" t="s">
        <v>308</v>
      </c>
      <c r="E711">
        <v>2</v>
      </c>
    </row>
    <row r="712" spans="1:5" x14ac:dyDescent="0.3">
      <c r="A712" t="s">
        <v>1507</v>
      </c>
      <c r="B712">
        <v>44655</v>
      </c>
      <c r="C712" t="s">
        <v>1508</v>
      </c>
      <c r="D712" t="s">
        <v>8</v>
      </c>
      <c r="E712">
        <v>3</v>
      </c>
    </row>
    <row r="713" spans="1:5" x14ac:dyDescent="0.3">
      <c r="A713" t="s">
        <v>1509</v>
      </c>
      <c r="B713">
        <v>44600</v>
      </c>
      <c r="C713" t="s">
        <v>1510</v>
      </c>
      <c r="D713" t="s">
        <v>224</v>
      </c>
      <c r="E713">
        <v>6</v>
      </c>
    </row>
    <row r="714" spans="1:5" x14ac:dyDescent="0.3">
      <c r="A714" t="s">
        <v>1511</v>
      </c>
      <c r="B714">
        <v>43646</v>
      </c>
      <c r="C714" t="s">
        <v>1512</v>
      </c>
      <c r="D714" t="s">
        <v>8</v>
      </c>
      <c r="E714">
        <v>2</v>
      </c>
    </row>
    <row r="715" spans="1:5" x14ac:dyDescent="0.3">
      <c r="A715" t="s">
        <v>1513</v>
      </c>
      <c r="B715">
        <v>43960</v>
      </c>
      <c r="C715" t="s">
        <v>1514</v>
      </c>
      <c r="D715" t="s">
        <v>224</v>
      </c>
      <c r="E715">
        <v>1</v>
      </c>
    </row>
    <row r="716" spans="1:5" x14ac:dyDescent="0.3">
      <c r="A716" t="s">
        <v>1515</v>
      </c>
      <c r="B716">
        <v>44358</v>
      </c>
      <c r="C716" t="s">
        <v>1516</v>
      </c>
      <c r="D716" t="s">
        <v>56</v>
      </c>
      <c r="E716">
        <v>4</v>
      </c>
    </row>
    <row r="717" spans="1:5" x14ac:dyDescent="0.3">
      <c r="A717" t="s">
        <v>1517</v>
      </c>
      <c r="B717">
        <v>44504</v>
      </c>
      <c r="C717" t="s">
        <v>1518</v>
      </c>
      <c r="D717" t="s">
        <v>273</v>
      </c>
      <c r="E717">
        <v>6</v>
      </c>
    </row>
    <row r="718" spans="1:5" x14ac:dyDescent="0.3">
      <c r="A718" t="s">
        <v>1519</v>
      </c>
      <c r="B718">
        <v>44612</v>
      </c>
      <c r="C718" t="s">
        <v>1471</v>
      </c>
      <c r="D718" t="s">
        <v>223</v>
      </c>
      <c r="E718">
        <v>3</v>
      </c>
    </row>
    <row r="719" spans="1:5" x14ac:dyDescent="0.3">
      <c r="A719" t="s">
        <v>1520</v>
      </c>
      <c r="B719">
        <v>43649</v>
      </c>
      <c r="C719" t="s">
        <v>1521</v>
      </c>
      <c r="D719" t="s">
        <v>219</v>
      </c>
      <c r="E719">
        <v>3</v>
      </c>
    </row>
    <row r="720" spans="1:5" x14ac:dyDescent="0.3">
      <c r="A720" t="s">
        <v>1522</v>
      </c>
      <c r="B720">
        <v>44348</v>
      </c>
      <c r="C720" t="s">
        <v>1523</v>
      </c>
      <c r="D720" t="s">
        <v>18</v>
      </c>
      <c r="E720">
        <v>3</v>
      </c>
    </row>
    <row r="721" spans="1:5" x14ac:dyDescent="0.3">
      <c r="A721" t="s">
        <v>1524</v>
      </c>
      <c r="B721">
        <v>44150</v>
      </c>
      <c r="C721" t="s">
        <v>1525</v>
      </c>
      <c r="D721" t="s">
        <v>268</v>
      </c>
      <c r="E721">
        <v>5</v>
      </c>
    </row>
    <row r="722" spans="1:5" x14ac:dyDescent="0.3">
      <c r="A722" t="s">
        <v>1526</v>
      </c>
      <c r="B722">
        <v>44215</v>
      </c>
      <c r="C722" t="s">
        <v>1527</v>
      </c>
      <c r="D722" t="s">
        <v>21</v>
      </c>
      <c r="E722">
        <v>5</v>
      </c>
    </row>
    <row r="723" spans="1:5" x14ac:dyDescent="0.3">
      <c r="A723" t="s">
        <v>1528</v>
      </c>
      <c r="B723">
        <v>44479</v>
      </c>
      <c r="C723" t="s">
        <v>1529</v>
      </c>
      <c r="D723" t="s">
        <v>224</v>
      </c>
      <c r="E723">
        <v>3</v>
      </c>
    </row>
    <row r="724" spans="1:5" x14ac:dyDescent="0.3">
      <c r="A724" t="s">
        <v>1530</v>
      </c>
      <c r="B724">
        <v>44620</v>
      </c>
      <c r="C724" t="s">
        <v>1531</v>
      </c>
      <c r="D724" t="s">
        <v>372</v>
      </c>
      <c r="E724">
        <v>2</v>
      </c>
    </row>
    <row r="725" spans="1:5" x14ac:dyDescent="0.3">
      <c r="A725" t="s">
        <v>1532</v>
      </c>
      <c r="B725">
        <v>44470</v>
      </c>
      <c r="C725" t="s">
        <v>1533</v>
      </c>
      <c r="D725" t="s">
        <v>250</v>
      </c>
      <c r="E725">
        <v>2</v>
      </c>
    </row>
    <row r="726" spans="1:5" x14ac:dyDescent="0.3">
      <c r="A726" t="s">
        <v>1534</v>
      </c>
      <c r="B726">
        <v>44076</v>
      </c>
      <c r="C726" t="s">
        <v>1535</v>
      </c>
      <c r="D726" t="s">
        <v>49</v>
      </c>
      <c r="E726">
        <v>2</v>
      </c>
    </row>
    <row r="727" spans="1:5" x14ac:dyDescent="0.3">
      <c r="A727" t="s">
        <v>1536</v>
      </c>
      <c r="B727">
        <v>44043</v>
      </c>
      <c r="C727" t="s">
        <v>1537</v>
      </c>
      <c r="D727" t="s">
        <v>211</v>
      </c>
      <c r="E727">
        <v>6</v>
      </c>
    </row>
    <row r="728" spans="1:5" x14ac:dyDescent="0.3">
      <c r="A728" t="s">
        <v>1538</v>
      </c>
      <c r="B728">
        <v>44571</v>
      </c>
      <c r="C728" t="s">
        <v>1539</v>
      </c>
      <c r="D728" t="s">
        <v>242</v>
      </c>
      <c r="E728">
        <v>4</v>
      </c>
    </row>
    <row r="729" spans="1:5" x14ac:dyDescent="0.3">
      <c r="A729" t="s">
        <v>1540</v>
      </c>
      <c r="B729">
        <v>44264</v>
      </c>
      <c r="C729" t="s">
        <v>1541</v>
      </c>
      <c r="D729" t="s">
        <v>27</v>
      </c>
      <c r="E729">
        <v>5</v>
      </c>
    </row>
    <row r="730" spans="1:5" x14ac:dyDescent="0.3">
      <c r="A730" t="s">
        <v>1542</v>
      </c>
      <c r="B730">
        <v>44155</v>
      </c>
      <c r="C730" t="s">
        <v>1543</v>
      </c>
      <c r="D730" t="s">
        <v>21</v>
      </c>
      <c r="E730">
        <v>3</v>
      </c>
    </row>
    <row r="731" spans="1:5" x14ac:dyDescent="0.3">
      <c r="A731" t="s">
        <v>1544</v>
      </c>
      <c r="B731">
        <v>44634</v>
      </c>
      <c r="C731" t="s">
        <v>1545</v>
      </c>
      <c r="D731" t="s">
        <v>82</v>
      </c>
      <c r="E731">
        <v>1</v>
      </c>
    </row>
    <row r="732" spans="1:5" x14ac:dyDescent="0.3">
      <c r="A732" t="s">
        <v>1546</v>
      </c>
      <c r="B732">
        <v>43475</v>
      </c>
      <c r="C732" t="s">
        <v>1547</v>
      </c>
      <c r="D732" t="s">
        <v>242</v>
      </c>
      <c r="E732">
        <v>1</v>
      </c>
    </row>
    <row r="733" spans="1:5" x14ac:dyDescent="0.3">
      <c r="A733" t="s">
        <v>1548</v>
      </c>
      <c r="B733">
        <v>44222</v>
      </c>
      <c r="C733" t="s">
        <v>1549</v>
      </c>
      <c r="D733" t="s">
        <v>43</v>
      </c>
      <c r="E733">
        <v>4</v>
      </c>
    </row>
    <row r="734" spans="1:5" x14ac:dyDescent="0.3">
      <c r="A734" t="s">
        <v>1550</v>
      </c>
      <c r="B734">
        <v>44312</v>
      </c>
      <c r="C734" t="s">
        <v>1551</v>
      </c>
      <c r="D734" t="s">
        <v>381</v>
      </c>
      <c r="E734">
        <v>2</v>
      </c>
    </row>
    <row r="735" spans="1:5" x14ac:dyDescent="0.3">
      <c r="A735" t="s">
        <v>1552</v>
      </c>
      <c r="B735">
        <v>44565</v>
      </c>
      <c r="C735" t="s">
        <v>1553</v>
      </c>
      <c r="D735" t="s">
        <v>325</v>
      </c>
      <c r="E735">
        <v>3</v>
      </c>
    </row>
    <row r="736" spans="1:5" x14ac:dyDescent="0.3">
      <c r="A736" t="s">
        <v>1554</v>
      </c>
      <c r="B736">
        <v>43697</v>
      </c>
      <c r="C736" t="s">
        <v>1555</v>
      </c>
      <c r="D736" t="s">
        <v>225</v>
      </c>
      <c r="E736">
        <v>5</v>
      </c>
    </row>
    <row r="737" spans="1:5" x14ac:dyDescent="0.3">
      <c r="A737" t="s">
        <v>1556</v>
      </c>
      <c r="B737">
        <v>44757</v>
      </c>
      <c r="C737" t="s">
        <v>1557</v>
      </c>
      <c r="D737" t="s">
        <v>56</v>
      </c>
      <c r="E737">
        <v>6</v>
      </c>
    </row>
    <row r="738" spans="1:5" x14ac:dyDescent="0.3">
      <c r="A738" t="s">
        <v>1558</v>
      </c>
      <c r="B738">
        <v>43508</v>
      </c>
      <c r="C738" t="s">
        <v>1559</v>
      </c>
      <c r="D738" t="s">
        <v>18</v>
      </c>
      <c r="E738">
        <v>2</v>
      </c>
    </row>
    <row r="739" spans="1:5" x14ac:dyDescent="0.3">
      <c r="A739" t="s">
        <v>1560</v>
      </c>
      <c r="B739">
        <v>44447</v>
      </c>
      <c r="C739" t="s">
        <v>1561</v>
      </c>
      <c r="D739" t="s">
        <v>66</v>
      </c>
      <c r="E739">
        <v>5</v>
      </c>
    </row>
    <row r="740" spans="1:5" x14ac:dyDescent="0.3">
      <c r="A740" t="s">
        <v>1562</v>
      </c>
      <c r="B740">
        <v>43812</v>
      </c>
      <c r="C740" t="s">
        <v>1563</v>
      </c>
      <c r="D740" t="s">
        <v>220</v>
      </c>
      <c r="E740">
        <v>3</v>
      </c>
    </row>
    <row r="741" spans="1:5" x14ac:dyDescent="0.3">
      <c r="A741" t="s">
        <v>1564</v>
      </c>
      <c r="B741">
        <v>44433</v>
      </c>
      <c r="C741" t="s">
        <v>1471</v>
      </c>
      <c r="D741" t="s">
        <v>56</v>
      </c>
      <c r="E741">
        <v>5</v>
      </c>
    </row>
    <row r="742" spans="1:5" x14ac:dyDescent="0.3">
      <c r="A742" t="s">
        <v>1565</v>
      </c>
      <c r="B742">
        <v>44643</v>
      </c>
      <c r="C742" t="s">
        <v>1566</v>
      </c>
      <c r="D742" t="s">
        <v>222</v>
      </c>
      <c r="E742">
        <v>4</v>
      </c>
    </row>
    <row r="743" spans="1:5" x14ac:dyDescent="0.3">
      <c r="A743" t="s">
        <v>1567</v>
      </c>
      <c r="B743">
        <v>43566</v>
      </c>
      <c r="C743" t="s">
        <v>1568</v>
      </c>
      <c r="D743" t="s">
        <v>82</v>
      </c>
      <c r="E743">
        <v>2</v>
      </c>
    </row>
    <row r="744" spans="1:5" x14ac:dyDescent="0.3">
      <c r="A744" t="s">
        <v>1569</v>
      </c>
      <c r="B744">
        <v>44133</v>
      </c>
      <c r="C744" t="s">
        <v>1570</v>
      </c>
      <c r="D744" t="s">
        <v>235</v>
      </c>
      <c r="E744">
        <v>4</v>
      </c>
    </row>
    <row r="745" spans="1:5" x14ac:dyDescent="0.3">
      <c r="A745" t="s">
        <v>1571</v>
      </c>
      <c r="B745">
        <v>44042</v>
      </c>
      <c r="C745" t="s">
        <v>1572</v>
      </c>
      <c r="D745" t="s">
        <v>77</v>
      </c>
      <c r="E745">
        <v>3</v>
      </c>
    </row>
    <row r="746" spans="1:5" x14ac:dyDescent="0.3">
      <c r="A746" t="s">
        <v>1573</v>
      </c>
      <c r="B746">
        <v>43539</v>
      </c>
      <c r="C746" t="s">
        <v>1574</v>
      </c>
      <c r="D746" t="s">
        <v>224</v>
      </c>
      <c r="E746">
        <v>6</v>
      </c>
    </row>
    <row r="747" spans="1:5" x14ac:dyDescent="0.3">
      <c r="A747" t="s">
        <v>1575</v>
      </c>
      <c r="B747">
        <v>44557</v>
      </c>
      <c r="C747" t="s">
        <v>1576</v>
      </c>
      <c r="D747" t="s">
        <v>21</v>
      </c>
      <c r="E747">
        <v>2</v>
      </c>
    </row>
    <row r="748" spans="1:5" x14ac:dyDescent="0.3">
      <c r="A748" t="s">
        <v>1577</v>
      </c>
      <c r="B748">
        <v>43741</v>
      </c>
      <c r="C748" t="s">
        <v>1578</v>
      </c>
      <c r="D748" t="s">
        <v>66</v>
      </c>
      <c r="E748">
        <v>3</v>
      </c>
    </row>
    <row r="749" spans="1:5" x14ac:dyDescent="0.3">
      <c r="A749" t="s">
        <v>1579</v>
      </c>
      <c r="B749">
        <v>43501</v>
      </c>
      <c r="C749" t="s">
        <v>1580</v>
      </c>
      <c r="D749" t="s">
        <v>83</v>
      </c>
      <c r="E749">
        <v>4</v>
      </c>
    </row>
    <row r="750" spans="1:5" x14ac:dyDescent="0.3">
      <c r="A750" t="s">
        <v>1581</v>
      </c>
      <c r="B750">
        <v>44074</v>
      </c>
      <c r="C750" t="s">
        <v>1582</v>
      </c>
      <c r="D750" t="s">
        <v>21</v>
      </c>
      <c r="E750">
        <v>2</v>
      </c>
    </row>
    <row r="751" spans="1:5" x14ac:dyDescent="0.3">
      <c r="A751" t="s">
        <v>1583</v>
      </c>
      <c r="B751">
        <v>44209</v>
      </c>
      <c r="C751" t="s">
        <v>1584</v>
      </c>
      <c r="D751" t="s">
        <v>225</v>
      </c>
      <c r="E751">
        <v>2</v>
      </c>
    </row>
    <row r="752" spans="1:5" x14ac:dyDescent="0.3">
      <c r="A752" t="s">
        <v>1585</v>
      </c>
      <c r="B752">
        <v>44277</v>
      </c>
      <c r="C752" t="s">
        <v>1586</v>
      </c>
      <c r="D752" t="s">
        <v>27</v>
      </c>
      <c r="E752">
        <v>1</v>
      </c>
    </row>
    <row r="753" spans="1:5" x14ac:dyDescent="0.3">
      <c r="A753" t="s">
        <v>1587</v>
      </c>
      <c r="B753">
        <v>43847</v>
      </c>
      <c r="C753" t="s">
        <v>1588</v>
      </c>
      <c r="D753" t="s">
        <v>88</v>
      </c>
      <c r="E753">
        <v>2</v>
      </c>
    </row>
    <row r="754" spans="1:5" x14ac:dyDescent="0.3">
      <c r="A754" t="s">
        <v>1589</v>
      </c>
      <c r="B754">
        <v>43648</v>
      </c>
      <c r="C754" t="s">
        <v>1590</v>
      </c>
      <c r="D754" t="s">
        <v>14</v>
      </c>
      <c r="E754">
        <v>2</v>
      </c>
    </row>
    <row r="755" spans="1:5" x14ac:dyDescent="0.3">
      <c r="A755" t="s">
        <v>1591</v>
      </c>
      <c r="B755">
        <v>44704</v>
      </c>
      <c r="C755" t="s">
        <v>1592</v>
      </c>
      <c r="D755" t="s">
        <v>77</v>
      </c>
      <c r="E755">
        <v>5</v>
      </c>
    </row>
    <row r="756" spans="1:5" x14ac:dyDescent="0.3">
      <c r="A756" t="s">
        <v>1593</v>
      </c>
      <c r="B756">
        <v>44726</v>
      </c>
      <c r="C756" t="s">
        <v>1471</v>
      </c>
      <c r="D756" t="s">
        <v>59</v>
      </c>
      <c r="E756">
        <v>6</v>
      </c>
    </row>
    <row r="757" spans="1:5" x14ac:dyDescent="0.3">
      <c r="A757" t="s">
        <v>1594</v>
      </c>
      <c r="B757">
        <v>44397</v>
      </c>
      <c r="C757" t="s">
        <v>1595</v>
      </c>
      <c r="D757" t="s">
        <v>24</v>
      </c>
      <c r="E757">
        <v>6</v>
      </c>
    </row>
    <row r="758" spans="1:5" x14ac:dyDescent="0.3">
      <c r="A758" t="s">
        <v>1596</v>
      </c>
      <c r="B758">
        <v>44715</v>
      </c>
      <c r="C758" t="s">
        <v>1597</v>
      </c>
      <c r="D758" t="s">
        <v>227</v>
      </c>
      <c r="E758">
        <v>4</v>
      </c>
    </row>
    <row r="759" spans="1:5" x14ac:dyDescent="0.3">
      <c r="A759" t="s">
        <v>1598</v>
      </c>
      <c r="B759">
        <v>43977</v>
      </c>
      <c r="C759" t="s">
        <v>1599</v>
      </c>
      <c r="D759" t="s">
        <v>77</v>
      </c>
      <c r="E759">
        <v>3</v>
      </c>
    </row>
    <row r="760" spans="1:5" x14ac:dyDescent="0.3">
      <c r="A760" t="s">
        <v>1600</v>
      </c>
      <c r="B760">
        <v>43672</v>
      </c>
      <c r="C760" t="s">
        <v>1601</v>
      </c>
      <c r="D760" t="s">
        <v>227</v>
      </c>
      <c r="E760">
        <v>1</v>
      </c>
    </row>
    <row r="761" spans="1:5" x14ac:dyDescent="0.3">
      <c r="A761" t="s">
        <v>1602</v>
      </c>
      <c r="B761">
        <v>44126</v>
      </c>
      <c r="C761" t="s">
        <v>1603</v>
      </c>
      <c r="D761" t="s">
        <v>247</v>
      </c>
      <c r="E761">
        <v>1</v>
      </c>
    </row>
    <row r="762" spans="1:5" x14ac:dyDescent="0.3">
      <c r="A762" t="s">
        <v>1604</v>
      </c>
      <c r="B762">
        <v>44189</v>
      </c>
      <c r="C762" t="s">
        <v>1605</v>
      </c>
      <c r="D762" t="s">
        <v>308</v>
      </c>
      <c r="E762">
        <v>5</v>
      </c>
    </row>
    <row r="763" spans="1:5" x14ac:dyDescent="0.3">
      <c r="A763" t="s">
        <v>1606</v>
      </c>
      <c r="B763">
        <v>43714</v>
      </c>
      <c r="C763" t="s">
        <v>1607</v>
      </c>
      <c r="D763" t="s">
        <v>273</v>
      </c>
      <c r="E763">
        <v>6</v>
      </c>
    </row>
    <row r="764" spans="1:5" x14ac:dyDescent="0.3">
      <c r="A764" t="s">
        <v>1608</v>
      </c>
      <c r="B764">
        <v>43563</v>
      </c>
      <c r="C764" t="s">
        <v>1609</v>
      </c>
      <c r="D764" t="s">
        <v>83</v>
      </c>
      <c r="E764">
        <v>5</v>
      </c>
    </row>
    <row r="765" spans="1:5" x14ac:dyDescent="0.3">
      <c r="A765" t="s">
        <v>1610</v>
      </c>
      <c r="B765">
        <v>44587</v>
      </c>
      <c r="C765" t="s">
        <v>1611</v>
      </c>
      <c r="D765" t="s">
        <v>214</v>
      </c>
      <c r="E765">
        <v>3</v>
      </c>
    </row>
    <row r="766" spans="1:5" x14ac:dyDescent="0.3">
      <c r="A766" t="s">
        <v>1612</v>
      </c>
      <c r="B766">
        <v>43797</v>
      </c>
      <c r="C766" t="s">
        <v>1613</v>
      </c>
      <c r="D766" t="s">
        <v>215</v>
      </c>
      <c r="E766">
        <v>6</v>
      </c>
    </row>
    <row r="767" spans="1:5" x14ac:dyDescent="0.3">
      <c r="A767" t="s">
        <v>1614</v>
      </c>
      <c r="B767">
        <v>43667</v>
      </c>
      <c r="C767" t="s">
        <v>1615</v>
      </c>
      <c r="D767" t="s">
        <v>7</v>
      </c>
      <c r="E767">
        <v>6</v>
      </c>
    </row>
    <row r="768" spans="1:5" x14ac:dyDescent="0.3">
      <c r="A768" t="s">
        <v>1614</v>
      </c>
      <c r="B768">
        <v>43667</v>
      </c>
      <c r="C768" t="s">
        <v>1615</v>
      </c>
      <c r="D768" t="s">
        <v>214</v>
      </c>
      <c r="E768">
        <v>2</v>
      </c>
    </row>
    <row r="769" spans="1:5" x14ac:dyDescent="0.3">
      <c r="A769" t="s">
        <v>1616</v>
      </c>
      <c r="B769">
        <v>44267</v>
      </c>
      <c r="C769" t="s">
        <v>1595</v>
      </c>
      <c r="D769" t="s">
        <v>215</v>
      </c>
      <c r="E769">
        <v>3</v>
      </c>
    </row>
    <row r="770" spans="1:5" x14ac:dyDescent="0.3">
      <c r="A770" t="s">
        <v>1617</v>
      </c>
      <c r="B770">
        <v>44562</v>
      </c>
      <c r="C770" t="s">
        <v>1595</v>
      </c>
      <c r="D770" t="s">
        <v>223</v>
      </c>
      <c r="E770">
        <v>2</v>
      </c>
    </row>
    <row r="771" spans="1:5" x14ac:dyDescent="0.3">
      <c r="A771" t="s">
        <v>1618</v>
      </c>
      <c r="B771">
        <v>43912</v>
      </c>
      <c r="C771" t="s">
        <v>1619</v>
      </c>
      <c r="D771" t="s">
        <v>46</v>
      </c>
      <c r="E771">
        <v>6</v>
      </c>
    </row>
    <row r="772" spans="1:5" x14ac:dyDescent="0.3">
      <c r="A772" t="s">
        <v>1620</v>
      </c>
      <c r="B772">
        <v>44092</v>
      </c>
      <c r="C772" t="s">
        <v>1621</v>
      </c>
      <c r="D772" t="s">
        <v>32</v>
      </c>
      <c r="E772">
        <v>1</v>
      </c>
    </row>
    <row r="773" spans="1:5" x14ac:dyDescent="0.3">
      <c r="A773" t="s">
        <v>1622</v>
      </c>
      <c r="B773">
        <v>43468</v>
      </c>
      <c r="C773" t="s">
        <v>1623</v>
      </c>
      <c r="D773" t="s">
        <v>222</v>
      </c>
      <c r="E773">
        <v>3</v>
      </c>
    </row>
    <row r="774" spans="1:5" x14ac:dyDescent="0.3">
      <c r="A774" t="s">
        <v>1624</v>
      </c>
      <c r="B774">
        <v>44468</v>
      </c>
      <c r="C774" t="s">
        <v>1625</v>
      </c>
      <c r="D774" t="s">
        <v>14</v>
      </c>
      <c r="E774">
        <v>6</v>
      </c>
    </row>
    <row r="775" spans="1:5" x14ac:dyDescent="0.3">
      <c r="A775" t="s">
        <v>1626</v>
      </c>
      <c r="B775">
        <v>44488</v>
      </c>
      <c r="C775" t="s">
        <v>1627</v>
      </c>
      <c r="D775" t="s">
        <v>82</v>
      </c>
      <c r="E775">
        <v>2</v>
      </c>
    </row>
    <row r="776" spans="1:5" x14ac:dyDescent="0.3">
      <c r="A776" t="s">
        <v>1628</v>
      </c>
      <c r="B776">
        <v>44756</v>
      </c>
      <c r="C776" t="s">
        <v>1629</v>
      </c>
      <c r="D776" t="s">
        <v>7</v>
      </c>
      <c r="E776">
        <v>2</v>
      </c>
    </row>
    <row r="777" spans="1:5" x14ac:dyDescent="0.3">
      <c r="A777" t="s">
        <v>1630</v>
      </c>
      <c r="B777">
        <v>44396</v>
      </c>
      <c r="C777" t="s">
        <v>1631</v>
      </c>
      <c r="D777" t="s">
        <v>308</v>
      </c>
      <c r="E777">
        <v>2</v>
      </c>
    </row>
    <row r="778" spans="1:5" x14ac:dyDescent="0.3">
      <c r="A778" t="s">
        <v>1632</v>
      </c>
      <c r="B778">
        <v>44540</v>
      </c>
      <c r="C778" t="s">
        <v>1633</v>
      </c>
      <c r="D778" t="s">
        <v>72</v>
      </c>
      <c r="E778">
        <v>3</v>
      </c>
    </row>
    <row r="779" spans="1:5" x14ac:dyDescent="0.3">
      <c r="A779" t="s">
        <v>1634</v>
      </c>
      <c r="B779">
        <v>43541</v>
      </c>
      <c r="C779" t="s">
        <v>1635</v>
      </c>
      <c r="D779" t="s">
        <v>215</v>
      </c>
      <c r="E779">
        <v>2</v>
      </c>
    </row>
    <row r="780" spans="1:5" x14ac:dyDescent="0.3">
      <c r="A780" t="s">
        <v>1636</v>
      </c>
      <c r="B780">
        <v>43889</v>
      </c>
      <c r="C780" t="s">
        <v>1637</v>
      </c>
      <c r="D780" t="s">
        <v>88</v>
      </c>
      <c r="E780">
        <v>2</v>
      </c>
    </row>
    <row r="781" spans="1:5" x14ac:dyDescent="0.3">
      <c r="A781" t="s">
        <v>1638</v>
      </c>
      <c r="B781">
        <v>43985</v>
      </c>
      <c r="C781" t="s">
        <v>1639</v>
      </c>
      <c r="D781" t="s">
        <v>18</v>
      </c>
      <c r="E781">
        <v>6</v>
      </c>
    </row>
    <row r="782" spans="1:5" x14ac:dyDescent="0.3">
      <c r="A782" t="s">
        <v>1640</v>
      </c>
      <c r="B782">
        <v>43883</v>
      </c>
      <c r="C782" t="s">
        <v>1641</v>
      </c>
      <c r="D782" t="s">
        <v>14</v>
      </c>
      <c r="E782">
        <v>3</v>
      </c>
    </row>
    <row r="783" spans="1:5" x14ac:dyDescent="0.3">
      <c r="A783" t="s">
        <v>1642</v>
      </c>
      <c r="B783">
        <v>43778</v>
      </c>
      <c r="C783" t="s">
        <v>1643</v>
      </c>
      <c r="D783" t="s">
        <v>242</v>
      </c>
      <c r="E783">
        <v>4</v>
      </c>
    </row>
    <row r="784" spans="1:5" x14ac:dyDescent="0.3">
      <c r="A784" t="s">
        <v>1644</v>
      </c>
      <c r="B784">
        <v>43897</v>
      </c>
      <c r="C784" t="s">
        <v>1645</v>
      </c>
      <c r="D784" t="s">
        <v>381</v>
      </c>
      <c r="E784">
        <v>6</v>
      </c>
    </row>
    <row r="785" spans="1:5" x14ac:dyDescent="0.3">
      <c r="A785" t="s">
        <v>1646</v>
      </c>
      <c r="B785">
        <v>44312</v>
      </c>
      <c r="C785" t="s">
        <v>1647</v>
      </c>
      <c r="D785" t="s">
        <v>83</v>
      </c>
      <c r="E785">
        <v>5</v>
      </c>
    </row>
    <row r="786" spans="1:5" x14ac:dyDescent="0.3">
      <c r="A786" t="s">
        <v>1648</v>
      </c>
      <c r="B786">
        <v>44511</v>
      </c>
      <c r="C786" t="s">
        <v>1649</v>
      </c>
      <c r="D786" t="s">
        <v>268</v>
      </c>
      <c r="E786">
        <v>2</v>
      </c>
    </row>
    <row r="787" spans="1:5" x14ac:dyDescent="0.3">
      <c r="A787" t="s">
        <v>1650</v>
      </c>
      <c r="B787">
        <v>44362</v>
      </c>
      <c r="C787" t="s">
        <v>1651</v>
      </c>
      <c r="D787" t="s">
        <v>219</v>
      </c>
      <c r="E787">
        <v>1</v>
      </c>
    </row>
    <row r="788" spans="1:5" x14ac:dyDescent="0.3">
      <c r="A788" t="s">
        <v>1652</v>
      </c>
      <c r="B788">
        <v>43888</v>
      </c>
      <c r="C788" t="s">
        <v>1637</v>
      </c>
      <c r="D788" t="s">
        <v>657</v>
      </c>
      <c r="E788">
        <v>1</v>
      </c>
    </row>
    <row r="789" spans="1:5" x14ac:dyDescent="0.3">
      <c r="A789" t="s">
        <v>1653</v>
      </c>
      <c r="B789">
        <v>44305</v>
      </c>
      <c r="C789" t="s">
        <v>1654</v>
      </c>
      <c r="D789" t="s">
        <v>14</v>
      </c>
      <c r="E789">
        <v>6</v>
      </c>
    </row>
    <row r="790" spans="1:5" x14ac:dyDescent="0.3">
      <c r="A790" t="s">
        <v>1655</v>
      </c>
      <c r="B790">
        <v>44771</v>
      </c>
      <c r="C790" t="s">
        <v>1656</v>
      </c>
      <c r="D790" t="s">
        <v>46</v>
      </c>
      <c r="E790">
        <v>2</v>
      </c>
    </row>
    <row r="791" spans="1:5" x14ac:dyDescent="0.3">
      <c r="A791" t="s">
        <v>1657</v>
      </c>
      <c r="B791">
        <v>43485</v>
      </c>
      <c r="C791" t="s">
        <v>1658</v>
      </c>
      <c r="D791" t="s">
        <v>11</v>
      </c>
      <c r="E791">
        <v>6</v>
      </c>
    </row>
    <row r="792" spans="1:5" x14ac:dyDescent="0.3">
      <c r="A792" t="s">
        <v>1659</v>
      </c>
      <c r="B792">
        <v>44613</v>
      </c>
      <c r="C792" t="s">
        <v>1660</v>
      </c>
      <c r="D792" t="s">
        <v>214</v>
      </c>
      <c r="E792">
        <v>3</v>
      </c>
    </row>
    <row r="793" spans="1:5" x14ac:dyDescent="0.3">
      <c r="A793" t="s">
        <v>1661</v>
      </c>
      <c r="B793">
        <v>43954</v>
      </c>
      <c r="C793" t="s">
        <v>1662</v>
      </c>
      <c r="D793" t="s">
        <v>24</v>
      </c>
      <c r="E793">
        <v>5</v>
      </c>
    </row>
    <row r="794" spans="1:5" x14ac:dyDescent="0.3">
      <c r="A794" t="s">
        <v>1663</v>
      </c>
      <c r="B794">
        <v>43545</v>
      </c>
      <c r="C794" t="s">
        <v>1664</v>
      </c>
      <c r="D794" t="s">
        <v>83</v>
      </c>
      <c r="E794">
        <v>6</v>
      </c>
    </row>
    <row r="795" spans="1:5" x14ac:dyDescent="0.3">
      <c r="A795" t="s">
        <v>1665</v>
      </c>
      <c r="B795">
        <v>43629</v>
      </c>
      <c r="C795" t="s">
        <v>1666</v>
      </c>
      <c r="D795" t="s">
        <v>220</v>
      </c>
      <c r="E795">
        <v>5</v>
      </c>
    </row>
    <row r="796" spans="1:5" x14ac:dyDescent="0.3">
      <c r="A796" t="s">
        <v>1667</v>
      </c>
      <c r="B796">
        <v>43987</v>
      </c>
      <c r="C796" t="s">
        <v>1668</v>
      </c>
      <c r="D796" t="s">
        <v>215</v>
      </c>
      <c r="E796">
        <v>5</v>
      </c>
    </row>
    <row r="797" spans="1:5" x14ac:dyDescent="0.3">
      <c r="A797" t="s">
        <v>1669</v>
      </c>
      <c r="B797">
        <v>43540</v>
      </c>
      <c r="C797" t="s">
        <v>1670</v>
      </c>
      <c r="D797" t="s">
        <v>222</v>
      </c>
      <c r="E797">
        <v>4</v>
      </c>
    </row>
    <row r="798" spans="1:5" x14ac:dyDescent="0.3">
      <c r="A798" t="s">
        <v>1671</v>
      </c>
      <c r="B798">
        <v>44533</v>
      </c>
      <c r="C798" t="s">
        <v>1672</v>
      </c>
      <c r="D798" t="s">
        <v>88</v>
      </c>
      <c r="E798">
        <v>1</v>
      </c>
    </row>
    <row r="799" spans="1:5" x14ac:dyDescent="0.3">
      <c r="A799" t="s">
        <v>1673</v>
      </c>
      <c r="B799">
        <v>44751</v>
      </c>
      <c r="C799" t="s">
        <v>1674</v>
      </c>
      <c r="D799" t="s">
        <v>214</v>
      </c>
      <c r="E799">
        <v>4</v>
      </c>
    </row>
    <row r="800" spans="1:5" x14ac:dyDescent="0.3">
      <c r="A800" t="s">
        <v>1675</v>
      </c>
      <c r="B800">
        <v>43950</v>
      </c>
      <c r="C800" t="s">
        <v>1676</v>
      </c>
      <c r="D800" t="s">
        <v>225</v>
      </c>
      <c r="E800">
        <v>3</v>
      </c>
    </row>
    <row r="801" spans="1:5" x14ac:dyDescent="0.3">
      <c r="A801" t="s">
        <v>1677</v>
      </c>
      <c r="B801">
        <v>44588</v>
      </c>
      <c r="C801" t="s">
        <v>1678</v>
      </c>
      <c r="D801" t="s">
        <v>372</v>
      </c>
      <c r="E801">
        <v>3</v>
      </c>
    </row>
    <row r="802" spans="1:5" x14ac:dyDescent="0.3">
      <c r="A802" t="s">
        <v>1679</v>
      </c>
      <c r="B802">
        <v>44240</v>
      </c>
      <c r="C802" t="s">
        <v>1680</v>
      </c>
      <c r="D802" t="s">
        <v>225</v>
      </c>
      <c r="E802">
        <v>6</v>
      </c>
    </row>
    <row r="803" spans="1:5" x14ac:dyDescent="0.3">
      <c r="A803" t="s">
        <v>1681</v>
      </c>
      <c r="B803">
        <v>44025</v>
      </c>
      <c r="C803" t="s">
        <v>1682</v>
      </c>
      <c r="D803" t="s">
        <v>40</v>
      </c>
      <c r="E803">
        <v>2</v>
      </c>
    </row>
    <row r="804" spans="1:5" x14ac:dyDescent="0.3">
      <c r="A804" t="s">
        <v>1683</v>
      </c>
      <c r="B804">
        <v>43902</v>
      </c>
      <c r="C804" t="s">
        <v>1684</v>
      </c>
      <c r="D804" t="s">
        <v>225</v>
      </c>
      <c r="E804">
        <v>4</v>
      </c>
    </row>
    <row r="805" spans="1:5" x14ac:dyDescent="0.3">
      <c r="A805" t="s">
        <v>1685</v>
      </c>
      <c r="B805">
        <v>43955</v>
      </c>
      <c r="C805" t="s">
        <v>1686</v>
      </c>
      <c r="D805" t="s">
        <v>250</v>
      </c>
      <c r="E805">
        <v>4</v>
      </c>
    </row>
    <row r="806" spans="1:5" x14ac:dyDescent="0.3">
      <c r="A806" t="s">
        <v>1687</v>
      </c>
      <c r="B806">
        <v>44289</v>
      </c>
      <c r="C806" t="s">
        <v>1688</v>
      </c>
      <c r="D806" t="s">
        <v>223</v>
      </c>
      <c r="E806">
        <v>2</v>
      </c>
    </row>
    <row r="807" spans="1:5" x14ac:dyDescent="0.3">
      <c r="A807" t="s">
        <v>1689</v>
      </c>
      <c r="B807">
        <v>44713</v>
      </c>
      <c r="C807" t="s">
        <v>1690</v>
      </c>
      <c r="D807" t="s">
        <v>27</v>
      </c>
      <c r="E807">
        <v>1</v>
      </c>
    </row>
    <row r="808" spans="1:5" x14ac:dyDescent="0.3">
      <c r="A808" t="s">
        <v>1691</v>
      </c>
      <c r="B808">
        <v>44241</v>
      </c>
      <c r="C808" t="s">
        <v>1692</v>
      </c>
      <c r="D808" t="s">
        <v>43</v>
      </c>
      <c r="E808">
        <v>2</v>
      </c>
    </row>
    <row r="809" spans="1:5" x14ac:dyDescent="0.3">
      <c r="A809" t="s">
        <v>1693</v>
      </c>
      <c r="B809">
        <v>44543</v>
      </c>
      <c r="C809" t="s">
        <v>1694</v>
      </c>
      <c r="D809" t="s">
        <v>259</v>
      </c>
      <c r="E809">
        <v>3</v>
      </c>
    </row>
    <row r="810" spans="1:5" x14ac:dyDescent="0.3">
      <c r="A810" t="s">
        <v>1695</v>
      </c>
      <c r="B810">
        <v>43868</v>
      </c>
      <c r="C810" t="s">
        <v>1696</v>
      </c>
      <c r="D810" t="s">
        <v>15</v>
      </c>
      <c r="E810">
        <v>5</v>
      </c>
    </row>
    <row r="811" spans="1:5" x14ac:dyDescent="0.3">
      <c r="A811" t="s">
        <v>1697</v>
      </c>
      <c r="B811">
        <v>44235</v>
      </c>
      <c r="C811" t="s">
        <v>1698</v>
      </c>
      <c r="D811" t="s">
        <v>225</v>
      </c>
      <c r="E811">
        <v>3</v>
      </c>
    </row>
    <row r="812" spans="1:5" x14ac:dyDescent="0.3">
      <c r="A812" t="s">
        <v>1699</v>
      </c>
      <c r="B812">
        <v>44054</v>
      </c>
      <c r="C812" t="s">
        <v>1700</v>
      </c>
      <c r="D812" t="s">
        <v>88</v>
      </c>
      <c r="E812">
        <v>3</v>
      </c>
    </row>
    <row r="813" spans="1:5" x14ac:dyDescent="0.3">
      <c r="A813" t="s">
        <v>1701</v>
      </c>
      <c r="B813">
        <v>44114</v>
      </c>
      <c r="C813" t="s">
        <v>1702</v>
      </c>
      <c r="D813" t="s">
        <v>66</v>
      </c>
      <c r="E813">
        <v>6</v>
      </c>
    </row>
    <row r="814" spans="1:5" x14ac:dyDescent="0.3">
      <c r="A814" t="s">
        <v>1701</v>
      </c>
      <c r="B814">
        <v>44114</v>
      </c>
      <c r="C814" t="s">
        <v>1702</v>
      </c>
      <c r="D814" t="s">
        <v>247</v>
      </c>
      <c r="E814">
        <v>6</v>
      </c>
    </row>
    <row r="815" spans="1:5" x14ac:dyDescent="0.3">
      <c r="A815" t="s">
        <v>1703</v>
      </c>
      <c r="B815">
        <v>44173</v>
      </c>
      <c r="C815" t="s">
        <v>1704</v>
      </c>
      <c r="D815" t="s">
        <v>250</v>
      </c>
      <c r="E815">
        <v>1</v>
      </c>
    </row>
    <row r="816" spans="1:5" x14ac:dyDescent="0.3">
      <c r="A816" t="s">
        <v>1705</v>
      </c>
      <c r="B816">
        <v>43573</v>
      </c>
      <c r="C816" t="s">
        <v>1706</v>
      </c>
      <c r="D816" t="s">
        <v>381</v>
      </c>
      <c r="E816">
        <v>2</v>
      </c>
    </row>
    <row r="817" spans="1:5" x14ac:dyDescent="0.3">
      <c r="A817" t="s">
        <v>1707</v>
      </c>
      <c r="B817">
        <v>44200</v>
      </c>
      <c r="C817" t="s">
        <v>1708</v>
      </c>
      <c r="D817" t="s">
        <v>27</v>
      </c>
      <c r="E817">
        <v>6</v>
      </c>
    </row>
    <row r="818" spans="1:5" x14ac:dyDescent="0.3">
      <c r="A818" t="s">
        <v>1709</v>
      </c>
      <c r="B818">
        <v>43534</v>
      </c>
      <c r="C818" t="s">
        <v>1710</v>
      </c>
      <c r="D818" t="s">
        <v>88</v>
      </c>
      <c r="E818">
        <v>4</v>
      </c>
    </row>
    <row r="819" spans="1:5" x14ac:dyDescent="0.3">
      <c r="A819" t="s">
        <v>1711</v>
      </c>
      <c r="B819">
        <v>43798</v>
      </c>
      <c r="C819" t="s">
        <v>1712</v>
      </c>
      <c r="D819" t="s">
        <v>259</v>
      </c>
      <c r="E819">
        <v>2</v>
      </c>
    </row>
    <row r="820" spans="1:5" x14ac:dyDescent="0.3">
      <c r="A820" t="s">
        <v>1713</v>
      </c>
      <c r="B820">
        <v>44761</v>
      </c>
      <c r="C820" t="s">
        <v>1696</v>
      </c>
      <c r="D820" t="s">
        <v>268</v>
      </c>
      <c r="E820">
        <v>5</v>
      </c>
    </row>
    <row r="821" spans="1:5" x14ac:dyDescent="0.3">
      <c r="A821" t="s">
        <v>1714</v>
      </c>
      <c r="B821">
        <v>44008</v>
      </c>
      <c r="C821" t="s">
        <v>1715</v>
      </c>
      <c r="D821" t="s">
        <v>24</v>
      </c>
      <c r="E821">
        <v>1</v>
      </c>
    </row>
    <row r="822" spans="1:5" x14ac:dyDescent="0.3">
      <c r="A822" t="s">
        <v>1716</v>
      </c>
      <c r="B822">
        <v>43510</v>
      </c>
      <c r="C822" t="s">
        <v>1717</v>
      </c>
      <c r="D822" t="s">
        <v>14</v>
      </c>
      <c r="E822">
        <v>4</v>
      </c>
    </row>
    <row r="823" spans="1:5" x14ac:dyDescent="0.3">
      <c r="A823" t="s">
        <v>1718</v>
      </c>
      <c r="B823">
        <v>44144</v>
      </c>
      <c r="C823" t="s">
        <v>1719</v>
      </c>
      <c r="D823" t="s">
        <v>226</v>
      </c>
      <c r="E823">
        <v>5</v>
      </c>
    </row>
    <row r="824" spans="1:5" x14ac:dyDescent="0.3">
      <c r="A824" t="s">
        <v>1720</v>
      </c>
      <c r="B824">
        <v>43585</v>
      </c>
      <c r="C824" t="s">
        <v>1721</v>
      </c>
      <c r="D824" t="s">
        <v>35</v>
      </c>
      <c r="E824">
        <v>4</v>
      </c>
    </row>
    <row r="825" spans="1:5" x14ac:dyDescent="0.3">
      <c r="A825" t="s">
        <v>1722</v>
      </c>
      <c r="B825">
        <v>44134</v>
      </c>
      <c r="C825" t="s">
        <v>1723</v>
      </c>
      <c r="D825" t="s">
        <v>268</v>
      </c>
      <c r="E825">
        <v>3</v>
      </c>
    </row>
    <row r="826" spans="1:5" x14ac:dyDescent="0.3">
      <c r="A826" t="s">
        <v>1724</v>
      </c>
      <c r="B826">
        <v>43781</v>
      </c>
      <c r="C826" t="s">
        <v>1725</v>
      </c>
      <c r="D826" t="s">
        <v>49</v>
      </c>
      <c r="E826">
        <v>5</v>
      </c>
    </row>
    <row r="827" spans="1:5" x14ac:dyDescent="0.3">
      <c r="A827" t="s">
        <v>1726</v>
      </c>
      <c r="B827">
        <v>44603</v>
      </c>
      <c r="C827" t="s">
        <v>1727</v>
      </c>
      <c r="D827" t="s">
        <v>32</v>
      </c>
      <c r="E827">
        <v>3</v>
      </c>
    </row>
    <row r="828" spans="1:5" x14ac:dyDescent="0.3">
      <c r="A828" t="s">
        <v>1728</v>
      </c>
      <c r="B828">
        <v>44283</v>
      </c>
      <c r="C828" t="s">
        <v>1729</v>
      </c>
      <c r="D828" t="s">
        <v>8</v>
      </c>
      <c r="E828">
        <v>5</v>
      </c>
    </row>
    <row r="829" spans="1:5" x14ac:dyDescent="0.3">
      <c r="A829" t="s">
        <v>1730</v>
      </c>
      <c r="B829">
        <v>44540</v>
      </c>
      <c r="C829" t="s">
        <v>1731</v>
      </c>
      <c r="D829" t="s">
        <v>69</v>
      </c>
      <c r="E829">
        <v>5</v>
      </c>
    </row>
    <row r="830" spans="1:5" x14ac:dyDescent="0.3">
      <c r="A830" t="s">
        <v>1732</v>
      </c>
      <c r="B830">
        <v>44505</v>
      </c>
      <c r="C830" t="s">
        <v>1733</v>
      </c>
      <c r="D830" t="s">
        <v>219</v>
      </c>
      <c r="E830">
        <v>6</v>
      </c>
    </row>
    <row r="831" spans="1:5" x14ac:dyDescent="0.3">
      <c r="A831" t="s">
        <v>1734</v>
      </c>
      <c r="B831">
        <v>43890</v>
      </c>
      <c r="C831" t="s">
        <v>1735</v>
      </c>
      <c r="D831" t="s">
        <v>59</v>
      </c>
      <c r="E831">
        <v>1</v>
      </c>
    </row>
    <row r="832" spans="1:5" x14ac:dyDescent="0.3">
      <c r="A832" t="s">
        <v>1736</v>
      </c>
      <c r="B832">
        <v>44414</v>
      </c>
      <c r="C832" t="s">
        <v>1737</v>
      </c>
      <c r="D832" t="s">
        <v>14</v>
      </c>
      <c r="E832">
        <v>2</v>
      </c>
    </row>
    <row r="833" spans="1:5" x14ac:dyDescent="0.3">
      <c r="A833" t="s">
        <v>1736</v>
      </c>
      <c r="B833">
        <v>44414</v>
      </c>
      <c r="C833" t="s">
        <v>1737</v>
      </c>
      <c r="D833" t="s">
        <v>59</v>
      </c>
      <c r="E833">
        <v>2</v>
      </c>
    </row>
    <row r="834" spans="1:5" x14ac:dyDescent="0.3">
      <c r="A834" t="s">
        <v>1738</v>
      </c>
      <c r="B834">
        <v>44274</v>
      </c>
      <c r="C834" t="s">
        <v>1739</v>
      </c>
      <c r="D834" t="s">
        <v>7</v>
      </c>
      <c r="E834">
        <v>6</v>
      </c>
    </row>
    <row r="835" spans="1:5" x14ac:dyDescent="0.3">
      <c r="A835" t="s">
        <v>1740</v>
      </c>
      <c r="B835">
        <v>44302</v>
      </c>
      <c r="C835" t="s">
        <v>1741</v>
      </c>
      <c r="D835" t="s">
        <v>40</v>
      </c>
      <c r="E835">
        <v>4</v>
      </c>
    </row>
    <row r="836" spans="1:5" x14ac:dyDescent="0.3">
      <c r="A836" t="s">
        <v>1742</v>
      </c>
      <c r="B836">
        <v>44141</v>
      </c>
      <c r="C836" t="s">
        <v>1743</v>
      </c>
      <c r="D836" t="s">
        <v>219</v>
      </c>
      <c r="E836">
        <v>1</v>
      </c>
    </row>
    <row r="837" spans="1:5" x14ac:dyDescent="0.3">
      <c r="A837" t="s">
        <v>1744</v>
      </c>
      <c r="B837">
        <v>44270</v>
      </c>
      <c r="C837" t="s">
        <v>1745</v>
      </c>
      <c r="D837" t="s">
        <v>308</v>
      </c>
      <c r="E837">
        <v>1</v>
      </c>
    </row>
    <row r="838" spans="1:5" x14ac:dyDescent="0.3">
      <c r="A838" t="s">
        <v>1746</v>
      </c>
      <c r="B838">
        <v>44486</v>
      </c>
      <c r="C838" t="s">
        <v>1747</v>
      </c>
      <c r="D838" t="s">
        <v>59</v>
      </c>
      <c r="E838">
        <v>4</v>
      </c>
    </row>
    <row r="839" spans="1:5" x14ac:dyDescent="0.3">
      <c r="A839" t="s">
        <v>1748</v>
      </c>
      <c r="B839">
        <v>43715</v>
      </c>
      <c r="C839" t="s">
        <v>1696</v>
      </c>
      <c r="D839" t="s">
        <v>325</v>
      </c>
      <c r="E839">
        <v>3</v>
      </c>
    </row>
    <row r="840" spans="1:5" x14ac:dyDescent="0.3">
      <c r="A840" t="s">
        <v>1749</v>
      </c>
      <c r="B840">
        <v>44755</v>
      </c>
      <c r="C840" t="s">
        <v>1750</v>
      </c>
      <c r="D840" t="s">
        <v>219</v>
      </c>
      <c r="E840">
        <v>5</v>
      </c>
    </row>
    <row r="841" spans="1:5" x14ac:dyDescent="0.3">
      <c r="A841" t="s">
        <v>1751</v>
      </c>
      <c r="B841">
        <v>44521</v>
      </c>
      <c r="C841" t="s">
        <v>1752</v>
      </c>
      <c r="D841" t="s">
        <v>8</v>
      </c>
      <c r="E841">
        <v>5</v>
      </c>
    </row>
    <row r="842" spans="1:5" x14ac:dyDescent="0.3">
      <c r="A842" t="s">
        <v>1753</v>
      </c>
      <c r="B842">
        <v>44574</v>
      </c>
      <c r="C842" t="s">
        <v>1754</v>
      </c>
      <c r="D842" t="s">
        <v>222</v>
      </c>
      <c r="E842">
        <v>4</v>
      </c>
    </row>
    <row r="843" spans="1:5" x14ac:dyDescent="0.3">
      <c r="A843" t="s">
        <v>1755</v>
      </c>
      <c r="B843">
        <v>44755</v>
      </c>
      <c r="C843" t="s">
        <v>1756</v>
      </c>
      <c r="D843" t="s">
        <v>82</v>
      </c>
      <c r="E843">
        <v>1</v>
      </c>
    </row>
    <row r="844" spans="1:5" x14ac:dyDescent="0.3">
      <c r="A844" t="s">
        <v>1757</v>
      </c>
      <c r="B844">
        <v>44502</v>
      </c>
      <c r="C844" t="s">
        <v>1727</v>
      </c>
      <c r="D844" t="s">
        <v>69</v>
      </c>
      <c r="E844">
        <v>2</v>
      </c>
    </row>
    <row r="845" spans="1:5" x14ac:dyDescent="0.3">
      <c r="A845" t="s">
        <v>1758</v>
      </c>
      <c r="B845">
        <v>44387</v>
      </c>
      <c r="C845" t="s">
        <v>1759</v>
      </c>
      <c r="D845" t="s">
        <v>69</v>
      </c>
      <c r="E845">
        <v>2</v>
      </c>
    </row>
    <row r="846" spans="1:5" x14ac:dyDescent="0.3">
      <c r="A846" t="s">
        <v>1760</v>
      </c>
      <c r="B846">
        <v>44476</v>
      </c>
      <c r="C846" t="s">
        <v>1761</v>
      </c>
      <c r="D846" t="s">
        <v>77</v>
      </c>
      <c r="E846">
        <v>6</v>
      </c>
    </row>
    <row r="847" spans="1:5" x14ac:dyDescent="0.3">
      <c r="A847" t="s">
        <v>1762</v>
      </c>
      <c r="B847">
        <v>43889</v>
      </c>
      <c r="C847" t="s">
        <v>1763</v>
      </c>
      <c r="D847" t="s">
        <v>657</v>
      </c>
      <c r="E847">
        <v>6</v>
      </c>
    </row>
    <row r="848" spans="1:5" x14ac:dyDescent="0.3">
      <c r="A848" t="s">
        <v>1764</v>
      </c>
      <c r="B848">
        <v>44747</v>
      </c>
      <c r="C848" t="s">
        <v>1765</v>
      </c>
      <c r="D848" t="s">
        <v>217</v>
      </c>
      <c r="E848">
        <v>2</v>
      </c>
    </row>
    <row r="849" spans="1:5" x14ac:dyDescent="0.3">
      <c r="A849" t="s">
        <v>1766</v>
      </c>
      <c r="B849">
        <v>44460</v>
      </c>
      <c r="C849" t="s">
        <v>1767</v>
      </c>
      <c r="D849" t="s">
        <v>59</v>
      </c>
      <c r="E849">
        <v>3</v>
      </c>
    </row>
    <row r="850" spans="1:5" x14ac:dyDescent="0.3">
      <c r="A850" t="s">
        <v>1768</v>
      </c>
      <c r="B850">
        <v>43468</v>
      </c>
      <c r="C850" t="s">
        <v>1769</v>
      </c>
      <c r="D850" t="s">
        <v>308</v>
      </c>
      <c r="E850">
        <v>6</v>
      </c>
    </row>
    <row r="851" spans="1:5" x14ac:dyDescent="0.3">
      <c r="A851" t="s">
        <v>1770</v>
      </c>
      <c r="B851">
        <v>44628</v>
      </c>
      <c r="C851" t="s">
        <v>1771</v>
      </c>
      <c r="D851" t="s">
        <v>211</v>
      </c>
      <c r="E851">
        <v>6</v>
      </c>
    </row>
    <row r="852" spans="1:5" x14ac:dyDescent="0.3">
      <c r="A852" t="s">
        <v>1770</v>
      </c>
      <c r="B852">
        <v>44628</v>
      </c>
      <c r="C852" t="s">
        <v>1771</v>
      </c>
      <c r="D852" t="s">
        <v>49</v>
      </c>
      <c r="E852">
        <v>2</v>
      </c>
    </row>
    <row r="853" spans="1:5" x14ac:dyDescent="0.3">
      <c r="A853" t="s">
        <v>1772</v>
      </c>
      <c r="B853">
        <v>43900</v>
      </c>
      <c r="C853" t="s">
        <v>1773</v>
      </c>
      <c r="D853" t="s">
        <v>259</v>
      </c>
      <c r="E853">
        <v>1</v>
      </c>
    </row>
    <row r="854" spans="1:5" x14ac:dyDescent="0.3">
      <c r="A854" t="s">
        <v>1774</v>
      </c>
      <c r="B854">
        <v>44527</v>
      </c>
      <c r="C854" t="s">
        <v>1775</v>
      </c>
      <c r="D854" t="s">
        <v>247</v>
      </c>
      <c r="E854">
        <v>4</v>
      </c>
    </row>
    <row r="855" spans="1:5" x14ac:dyDescent="0.3">
      <c r="A855" t="s">
        <v>1776</v>
      </c>
      <c r="B855">
        <v>44259</v>
      </c>
      <c r="C855" t="s">
        <v>1777</v>
      </c>
      <c r="D855" t="s">
        <v>32</v>
      </c>
      <c r="E855">
        <v>2</v>
      </c>
    </row>
    <row r="856" spans="1:5" x14ac:dyDescent="0.3">
      <c r="A856" t="s">
        <v>1778</v>
      </c>
      <c r="B856">
        <v>44516</v>
      </c>
      <c r="C856" t="s">
        <v>1779</v>
      </c>
      <c r="D856" t="s">
        <v>222</v>
      </c>
      <c r="E856">
        <v>5</v>
      </c>
    </row>
    <row r="857" spans="1:5" x14ac:dyDescent="0.3">
      <c r="A857" t="s">
        <v>1780</v>
      </c>
      <c r="B857">
        <v>43632</v>
      </c>
      <c r="C857" t="s">
        <v>1781</v>
      </c>
      <c r="D857" t="s">
        <v>247</v>
      </c>
      <c r="E857">
        <v>3</v>
      </c>
    </row>
    <row r="858" spans="1:5" x14ac:dyDescent="0.3">
      <c r="A858" t="s">
        <v>1782</v>
      </c>
      <c r="B858">
        <v>44031</v>
      </c>
      <c r="C858" t="s">
        <v>1727</v>
      </c>
      <c r="D858" t="s">
        <v>82</v>
      </c>
      <c r="E858">
        <v>2</v>
      </c>
    </row>
    <row r="859" spans="1:5" x14ac:dyDescent="0.3">
      <c r="A859" t="s">
        <v>1783</v>
      </c>
      <c r="B859">
        <v>43889</v>
      </c>
      <c r="C859" t="s">
        <v>1784</v>
      </c>
      <c r="D859" t="s">
        <v>15</v>
      </c>
      <c r="E859">
        <v>5</v>
      </c>
    </row>
    <row r="860" spans="1:5" x14ac:dyDescent="0.3">
      <c r="A860" t="s">
        <v>1785</v>
      </c>
      <c r="B860">
        <v>43638</v>
      </c>
      <c r="C860" t="s">
        <v>1786</v>
      </c>
      <c r="D860" t="s">
        <v>83</v>
      </c>
      <c r="E860">
        <v>4</v>
      </c>
    </row>
    <row r="861" spans="1:5" x14ac:dyDescent="0.3">
      <c r="A861" t="s">
        <v>1787</v>
      </c>
      <c r="B861">
        <v>43716</v>
      </c>
      <c r="C861" t="s">
        <v>1788</v>
      </c>
      <c r="D861" t="s">
        <v>215</v>
      </c>
      <c r="E861">
        <v>6</v>
      </c>
    </row>
    <row r="862" spans="1:5" x14ac:dyDescent="0.3">
      <c r="A862" t="s">
        <v>1789</v>
      </c>
      <c r="B862">
        <v>44707</v>
      </c>
      <c r="C862" t="s">
        <v>1790</v>
      </c>
      <c r="D862" t="s">
        <v>217</v>
      </c>
      <c r="E862">
        <v>1</v>
      </c>
    </row>
    <row r="863" spans="1:5" x14ac:dyDescent="0.3">
      <c r="A863" t="s">
        <v>1791</v>
      </c>
      <c r="B863">
        <v>43802</v>
      </c>
      <c r="C863" t="s">
        <v>1792</v>
      </c>
      <c r="D863" t="s">
        <v>18</v>
      </c>
      <c r="E863">
        <v>6</v>
      </c>
    </row>
    <row r="864" spans="1:5" x14ac:dyDescent="0.3">
      <c r="A864" t="s">
        <v>1793</v>
      </c>
      <c r="B864">
        <v>43725</v>
      </c>
      <c r="C864" t="s">
        <v>1794</v>
      </c>
      <c r="D864" t="s">
        <v>7</v>
      </c>
      <c r="E864">
        <v>1</v>
      </c>
    </row>
    <row r="865" spans="1:5" x14ac:dyDescent="0.3">
      <c r="A865" t="s">
        <v>1795</v>
      </c>
      <c r="B865">
        <v>44712</v>
      </c>
      <c r="C865" t="s">
        <v>1796</v>
      </c>
      <c r="D865" t="s">
        <v>235</v>
      </c>
      <c r="E865">
        <v>2</v>
      </c>
    </row>
    <row r="866" spans="1:5" x14ac:dyDescent="0.3">
      <c r="A866" t="s">
        <v>1797</v>
      </c>
      <c r="B866">
        <v>43759</v>
      </c>
      <c r="C866" t="s">
        <v>1798</v>
      </c>
      <c r="D866" t="s">
        <v>220</v>
      </c>
      <c r="E866">
        <v>6</v>
      </c>
    </row>
    <row r="867" spans="1:5" x14ac:dyDescent="0.3">
      <c r="A867" t="s">
        <v>1799</v>
      </c>
      <c r="B867">
        <v>44675</v>
      </c>
      <c r="C867" t="s">
        <v>1800</v>
      </c>
      <c r="D867" t="s">
        <v>72</v>
      </c>
      <c r="E867">
        <v>1</v>
      </c>
    </row>
    <row r="868" spans="1:5" x14ac:dyDescent="0.3">
      <c r="A868" t="s">
        <v>1801</v>
      </c>
      <c r="B868">
        <v>44209</v>
      </c>
      <c r="C868" t="s">
        <v>1802</v>
      </c>
      <c r="D868" t="s">
        <v>77</v>
      </c>
      <c r="E868">
        <v>3</v>
      </c>
    </row>
    <row r="869" spans="1:5" x14ac:dyDescent="0.3">
      <c r="A869" t="s">
        <v>1803</v>
      </c>
      <c r="B869">
        <v>44792</v>
      </c>
      <c r="C869" t="s">
        <v>1804</v>
      </c>
      <c r="D869" t="s">
        <v>215</v>
      </c>
      <c r="E869">
        <v>1</v>
      </c>
    </row>
    <row r="870" spans="1:5" x14ac:dyDescent="0.3">
      <c r="A870" t="s">
        <v>1805</v>
      </c>
      <c r="B870">
        <v>43526</v>
      </c>
      <c r="C870" t="s">
        <v>1806</v>
      </c>
      <c r="D870" t="s">
        <v>8</v>
      </c>
      <c r="E870">
        <v>5</v>
      </c>
    </row>
    <row r="871" spans="1:5" x14ac:dyDescent="0.3">
      <c r="A871" t="s">
        <v>1807</v>
      </c>
      <c r="B871">
        <v>43851</v>
      </c>
      <c r="C871" t="s">
        <v>1808</v>
      </c>
      <c r="D871" t="s">
        <v>27</v>
      </c>
      <c r="E871">
        <v>3</v>
      </c>
    </row>
    <row r="872" spans="1:5" x14ac:dyDescent="0.3">
      <c r="A872" t="s">
        <v>1809</v>
      </c>
      <c r="B872">
        <v>44460</v>
      </c>
      <c r="C872" t="s">
        <v>1810</v>
      </c>
      <c r="D872" t="s">
        <v>21</v>
      </c>
      <c r="E872">
        <v>1</v>
      </c>
    </row>
    <row r="873" spans="1:5" x14ac:dyDescent="0.3">
      <c r="A873" t="s">
        <v>1811</v>
      </c>
      <c r="B873">
        <v>43707</v>
      </c>
      <c r="C873" t="s">
        <v>1812</v>
      </c>
      <c r="D873" t="s">
        <v>273</v>
      </c>
      <c r="E873">
        <v>2</v>
      </c>
    </row>
    <row r="874" spans="1:5" x14ac:dyDescent="0.3">
      <c r="A874" t="s">
        <v>1813</v>
      </c>
      <c r="B874">
        <v>43521</v>
      </c>
      <c r="C874" t="s">
        <v>1814</v>
      </c>
      <c r="D874" t="s">
        <v>66</v>
      </c>
      <c r="E874">
        <v>2</v>
      </c>
    </row>
    <row r="875" spans="1:5" x14ac:dyDescent="0.3">
      <c r="A875" t="s">
        <v>1815</v>
      </c>
      <c r="B875">
        <v>43725</v>
      </c>
      <c r="C875" t="s">
        <v>1800</v>
      </c>
      <c r="D875" t="s">
        <v>224</v>
      </c>
      <c r="E875">
        <v>4</v>
      </c>
    </row>
    <row r="876" spans="1:5" x14ac:dyDescent="0.3">
      <c r="A876" t="s">
        <v>1816</v>
      </c>
      <c r="B876">
        <v>43680</v>
      </c>
      <c r="C876" t="s">
        <v>1817</v>
      </c>
      <c r="D876" t="s">
        <v>11</v>
      </c>
      <c r="E876">
        <v>2</v>
      </c>
    </row>
    <row r="877" spans="1:5" x14ac:dyDescent="0.3">
      <c r="A877" t="s">
        <v>1818</v>
      </c>
      <c r="B877">
        <v>44253</v>
      </c>
      <c r="C877" t="s">
        <v>1819</v>
      </c>
      <c r="D877" t="s">
        <v>83</v>
      </c>
      <c r="E877">
        <v>5</v>
      </c>
    </row>
    <row r="878" spans="1:5" x14ac:dyDescent="0.3">
      <c r="A878" t="s">
        <v>1818</v>
      </c>
      <c r="B878">
        <v>44253</v>
      </c>
      <c r="C878" t="s">
        <v>1819</v>
      </c>
      <c r="D878" t="s">
        <v>214</v>
      </c>
      <c r="E878">
        <v>6</v>
      </c>
    </row>
    <row r="879" spans="1:5" x14ac:dyDescent="0.3">
      <c r="A879" t="s">
        <v>1820</v>
      </c>
      <c r="B879">
        <v>44411</v>
      </c>
      <c r="C879" t="s">
        <v>1821</v>
      </c>
      <c r="D879" t="s">
        <v>88</v>
      </c>
      <c r="E879">
        <v>3</v>
      </c>
    </row>
    <row r="880" spans="1:5" x14ac:dyDescent="0.3">
      <c r="A880" t="s">
        <v>1822</v>
      </c>
      <c r="B880">
        <v>44323</v>
      </c>
      <c r="C880" t="s">
        <v>1823</v>
      </c>
      <c r="D880" t="s">
        <v>15</v>
      </c>
      <c r="E880">
        <v>1</v>
      </c>
    </row>
    <row r="881" spans="1:5" x14ac:dyDescent="0.3">
      <c r="A881" t="s">
        <v>1824</v>
      </c>
      <c r="B881">
        <v>43630</v>
      </c>
      <c r="C881" t="s">
        <v>1825</v>
      </c>
      <c r="D881" t="s">
        <v>56</v>
      </c>
      <c r="E881">
        <v>3</v>
      </c>
    </row>
    <row r="882" spans="1:5" x14ac:dyDescent="0.3">
      <c r="A882" t="s">
        <v>1826</v>
      </c>
      <c r="B882">
        <v>43790</v>
      </c>
      <c r="C882" t="s">
        <v>1827</v>
      </c>
      <c r="D882" t="s">
        <v>220</v>
      </c>
      <c r="E882">
        <v>2</v>
      </c>
    </row>
    <row r="883" spans="1:5" x14ac:dyDescent="0.3">
      <c r="A883" t="s">
        <v>1828</v>
      </c>
      <c r="B883">
        <v>44286</v>
      </c>
      <c r="C883" t="s">
        <v>1829</v>
      </c>
      <c r="D883" t="s">
        <v>211</v>
      </c>
      <c r="E883">
        <v>6</v>
      </c>
    </row>
    <row r="884" spans="1:5" x14ac:dyDescent="0.3">
      <c r="A884" t="s">
        <v>1830</v>
      </c>
      <c r="B884">
        <v>43647</v>
      </c>
      <c r="C884" t="s">
        <v>1831</v>
      </c>
      <c r="D884" t="s">
        <v>219</v>
      </c>
      <c r="E884">
        <v>5</v>
      </c>
    </row>
    <row r="885" spans="1:5" x14ac:dyDescent="0.3">
      <c r="A885" t="s">
        <v>1832</v>
      </c>
      <c r="B885">
        <v>43956</v>
      </c>
      <c r="C885" t="s">
        <v>1833</v>
      </c>
      <c r="D885" t="s">
        <v>217</v>
      </c>
      <c r="E885">
        <v>3</v>
      </c>
    </row>
    <row r="886" spans="1:5" x14ac:dyDescent="0.3">
      <c r="A886" t="s">
        <v>1834</v>
      </c>
      <c r="B886">
        <v>43941</v>
      </c>
      <c r="C886" t="s">
        <v>1835</v>
      </c>
      <c r="D886" t="s">
        <v>226</v>
      </c>
      <c r="E886">
        <v>1</v>
      </c>
    </row>
    <row r="887" spans="1:5" x14ac:dyDescent="0.3">
      <c r="A887" t="s">
        <v>1836</v>
      </c>
      <c r="B887">
        <v>43664</v>
      </c>
      <c r="C887" t="s">
        <v>1837</v>
      </c>
      <c r="D887" t="s">
        <v>40</v>
      </c>
      <c r="E887">
        <v>6</v>
      </c>
    </row>
    <row r="888" spans="1:5" x14ac:dyDescent="0.3">
      <c r="A888" t="s">
        <v>1838</v>
      </c>
      <c r="B888">
        <v>44518</v>
      </c>
      <c r="C888" t="s">
        <v>1839</v>
      </c>
      <c r="D888" t="s">
        <v>83</v>
      </c>
      <c r="E888">
        <v>2</v>
      </c>
    </row>
    <row r="889" spans="1:5" x14ac:dyDescent="0.3">
      <c r="A889" t="s">
        <v>1840</v>
      </c>
      <c r="B889">
        <v>44002</v>
      </c>
      <c r="C889" t="s">
        <v>1841</v>
      </c>
      <c r="D889" t="s">
        <v>381</v>
      </c>
      <c r="E889">
        <v>3</v>
      </c>
    </row>
    <row r="890" spans="1:5" x14ac:dyDescent="0.3">
      <c r="A890" t="s">
        <v>1842</v>
      </c>
      <c r="B890">
        <v>44292</v>
      </c>
      <c r="C890" t="s">
        <v>1843</v>
      </c>
      <c r="D890" t="s">
        <v>211</v>
      </c>
      <c r="E890">
        <v>2</v>
      </c>
    </row>
    <row r="891" spans="1:5" x14ac:dyDescent="0.3">
      <c r="A891" t="s">
        <v>1844</v>
      </c>
      <c r="B891">
        <v>43633</v>
      </c>
      <c r="C891" t="s">
        <v>1845</v>
      </c>
      <c r="D891" t="s">
        <v>225</v>
      </c>
      <c r="E891">
        <v>1</v>
      </c>
    </row>
    <row r="892" spans="1:5" x14ac:dyDescent="0.3">
      <c r="A892" t="s">
        <v>1846</v>
      </c>
      <c r="B892">
        <v>44646</v>
      </c>
      <c r="C892" t="s">
        <v>1831</v>
      </c>
      <c r="D892" t="s">
        <v>40</v>
      </c>
      <c r="E892">
        <v>1</v>
      </c>
    </row>
    <row r="893" spans="1:5" x14ac:dyDescent="0.3">
      <c r="A893" t="s">
        <v>1847</v>
      </c>
      <c r="B893">
        <v>44469</v>
      </c>
      <c r="C893" t="s">
        <v>1848</v>
      </c>
      <c r="D893" t="s">
        <v>219</v>
      </c>
      <c r="E893">
        <v>5</v>
      </c>
    </row>
    <row r="894" spans="1:5" x14ac:dyDescent="0.3">
      <c r="A894" t="s">
        <v>1849</v>
      </c>
      <c r="B894">
        <v>43635</v>
      </c>
      <c r="C894" t="s">
        <v>1850</v>
      </c>
      <c r="D894" t="s">
        <v>69</v>
      </c>
      <c r="E894">
        <v>5</v>
      </c>
    </row>
    <row r="895" spans="1:5" x14ac:dyDescent="0.3">
      <c r="A895" t="s">
        <v>1851</v>
      </c>
      <c r="B895">
        <v>44651</v>
      </c>
      <c r="C895" t="s">
        <v>1852</v>
      </c>
      <c r="D895" t="s">
        <v>88</v>
      </c>
      <c r="E895">
        <v>6</v>
      </c>
    </row>
    <row r="896" spans="1:5" x14ac:dyDescent="0.3">
      <c r="A896" t="s">
        <v>1853</v>
      </c>
      <c r="B896">
        <v>44016</v>
      </c>
      <c r="C896" t="s">
        <v>1854</v>
      </c>
      <c r="D896" t="s">
        <v>40</v>
      </c>
      <c r="E896">
        <v>4</v>
      </c>
    </row>
    <row r="897" spans="1:5" x14ac:dyDescent="0.3">
      <c r="A897" t="s">
        <v>1855</v>
      </c>
      <c r="B897">
        <v>44521</v>
      </c>
      <c r="C897" t="s">
        <v>1856</v>
      </c>
      <c r="D897" t="s">
        <v>250</v>
      </c>
      <c r="E897">
        <v>5</v>
      </c>
    </row>
    <row r="898" spans="1:5" x14ac:dyDescent="0.3">
      <c r="A898" t="s">
        <v>1857</v>
      </c>
      <c r="B898">
        <v>44347</v>
      </c>
      <c r="C898" t="s">
        <v>1858</v>
      </c>
      <c r="D898" t="s">
        <v>226</v>
      </c>
      <c r="E898">
        <v>6</v>
      </c>
    </row>
    <row r="899" spans="1:5" x14ac:dyDescent="0.3">
      <c r="A899" t="s">
        <v>1859</v>
      </c>
      <c r="B899">
        <v>43932</v>
      </c>
      <c r="C899" t="s">
        <v>1860</v>
      </c>
      <c r="D899" t="s">
        <v>372</v>
      </c>
      <c r="E899">
        <v>2</v>
      </c>
    </row>
    <row r="900" spans="1:5" x14ac:dyDescent="0.3">
      <c r="A900" t="s">
        <v>1861</v>
      </c>
      <c r="B900">
        <v>44089</v>
      </c>
      <c r="C900" t="s">
        <v>1862</v>
      </c>
      <c r="D900" t="s">
        <v>222</v>
      </c>
      <c r="E900">
        <v>5</v>
      </c>
    </row>
    <row r="901" spans="1:5" x14ac:dyDescent="0.3">
      <c r="A901" t="s">
        <v>1863</v>
      </c>
      <c r="B901">
        <v>44523</v>
      </c>
      <c r="C901" t="s">
        <v>1856</v>
      </c>
      <c r="D901" t="s">
        <v>235</v>
      </c>
      <c r="E901">
        <v>5</v>
      </c>
    </row>
    <row r="902" spans="1:5" x14ac:dyDescent="0.3">
      <c r="A902" t="s">
        <v>1864</v>
      </c>
      <c r="B902">
        <v>44584</v>
      </c>
      <c r="C902" t="s">
        <v>1865</v>
      </c>
      <c r="D902" t="s">
        <v>268</v>
      </c>
      <c r="E902">
        <v>3</v>
      </c>
    </row>
    <row r="903" spans="1:5" x14ac:dyDescent="0.3">
      <c r="A903" t="s">
        <v>1866</v>
      </c>
      <c r="B903">
        <v>44223</v>
      </c>
      <c r="C903" t="s">
        <v>1867</v>
      </c>
      <c r="D903" t="s">
        <v>220</v>
      </c>
      <c r="E903">
        <v>1</v>
      </c>
    </row>
    <row r="904" spans="1:5" x14ac:dyDescent="0.3">
      <c r="A904" t="s">
        <v>1868</v>
      </c>
      <c r="B904">
        <v>43640</v>
      </c>
      <c r="C904" t="s">
        <v>1869</v>
      </c>
      <c r="D904" t="s">
        <v>250</v>
      </c>
      <c r="E904">
        <v>5</v>
      </c>
    </row>
    <row r="905" spans="1:5" x14ac:dyDescent="0.3">
      <c r="A905" t="s">
        <v>1870</v>
      </c>
      <c r="B905">
        <v>43905</v>
      </c>
      <c r="C905" t="s">
        <v>1871</v>
      </c>
      <c r="D905" t="s">
        <v>83</v>
      </c>
      <c r="E905">
        <v>2</v>
      </c>
    </row>
    <row r="906" spans="1:5" x14ac:dyDescent="0.3">
      <c r="A906" t="s">
        <v>1872</v>
      </c>
      <c r="B906">
        <v>44463</v>
      </c>
      <c r="C906" t="s">
        <v>1873</v>
      </c>
      <c r="D906" t="s">
        <v>215</v>
      </c>
      <c r="E906">
        <v>5</v>
      </c>
    </row>
    <row r="907" spans="1:5" x14ac:dyDescent="0.3">
      <c r="A907" t="s">
        <v>1874</v>
      </c>
      <c r="B907">
        <v>43560</v>
      </c>
      <c r="C907" t="s">
        <v>1875</v>
      </c>
      <c r="D907" t="s">
        <v>72</v>
      </c>
      <c r="E907">
        <v>6</v>
      </c>
    </row>
    <row r="908" spans="1:5" x14ac:dyDescent="0.3">
      <c r="A908" t="s">
        <v>1876</v>
      </c>
      <c r="B908">
        <v>44588</v>
      </c>
      <c r="C908" t="s">
        <v>1877</v>
      </c>
      <c r="D908" t="s">
        <v>72</v>
      </c>
      <c r="E908">
        <v>4</v>
      </c>
    </row>
    <row r="909" spans="1:5" x14ac:dyDescent="0.3">
      <c r="A909" t="s">
        <v>1878</v>
      </c>
      <c r="B909">
        <v>44449</v>
      </c>
      <c r="C909" t="s">
        <v>1879</v>
      </c>
      <c r="D909" t="s">
        <v>18</v>
      </c>
      <c r="E909">
        <v>3</v>
      </c>
    </row>
    <row r="910" spans="1:5" x14ac:dyDescent="0.3">
      <c r="A910" t="s">
        <v>1880</v>
      </c>
      <c r="B910">
        <v>43836</v>
      </c>
      <c r="C910" t="s">
        <v>1881</v>
      </c>
      <c r="D910" t="s">
        <v>223</v>
      </c>
      <c r="E910">
        <v>5</v>
      </c>
    </row>
    <row r="911" spans="1:5" x14ac:dyDescent="0.3">
      <c r="A911" t="s">
        <v>1882</v>
      </c>
      <c r="B911">
        <v>44635</v>
      </c>
      <c r="C911" t="s">
        <v>1883</v>
      </c>
      <c r="D911" t="s">
        <v>220</v>
      </c>
      <c r="E911">
        <v>3</v>
      </c>
    </row>
    <row r="912" spans="1:5" x14ac:dyDescent="0.3">
      <c r="A912" t="s">
        <v>1884</v>
      </c>
      <c r="B912">
        <v>44447</v>
      </c>
      <c r="C912" t="s">
        <v>1885</v>
      </c>
      <c r="D912" t="s">
        <v>219</v>
      </c>
      <c r="E912">
        <v>4</v>
      </c>
    </row>
    <row r="913" spans="1:5" x14ac:dyDescent="0.3">
      <c r="A913" t="s">
        <v>1886</v>
      </c>
      <c r="B913">
        <v>44511</v>
      </c>
      <c r="C913" t="s">
        <v>1887</v>
      </c>
      <c r="D913" t="s">
        <v>66</v>
      </c>
      <c r="E913">
        <v>4</v>
      </c>
    </row>
    <row r="914" spans="1:5" x14ac:dyDescent="0.3">
      <c r="A914" t="s">
        <v>1888</v>
      </c>
      <c r="B914">
        <v>43726</v>
      </c>
      <c r="C914" t="s">
        <v>1889</v>
      </c>
      <c r="D914" t="s">
        <v>46</v>
      </c>
      <c r="E914">
        <v>6</v>
      </c>
    </row>
    <row r="915" spans="1:5" x14ac:dyDescent="0.3">
      <c r="A915" t="s">
        <v>1890</v>
      </c>
      <c r="B915">
        <v>44406</v>
      </c>
      <c r="C915" t="s">
        <v>1891</v>
      </c>
      <c r="D915" t="s">
        <v>72</v>
      </c>
      <c r="E915">
        <v>1</v>
      </c>
    </row>
    <row r="916" spans="1:5" x14ac:dyDescent="0.3">
      <c r="A916" t="s">
        <v>1892</v>
      </c>
      <c r="B916">
        <v>44640</v>
      </c>
      <c r="C916" t="s">
        <v>1893</v>
      </c>
      <c r="D916" t="s">
        <v>66</v>
      </c>
      <c r="E916">
        <v>4</v>
      </c>
    </row>
    <row r="917" spans="1:5" x14ac:dyDescent="0.3">
      <c r="A917" t="s">
        <v>1894</v>
      </c>
      <c r="B917">
        <v>43955</v>
      </c>
      <c r="C917" t="s">
        <v>1895</v>
      </c>
      <c r="D917" t="s">
        <v>657</v>
      </c>
      <c r="E917">
        <v>3</v>
      </c>
    </row>
    <row r="918" spans="1:5" x14ac:dyDescent="0.3">
      <c r="A918" t="s">
        <v>1896</v>
      </c>
      <c r="B918">
        <v>44291</v>
      </c>
      <c r="C918" t="s">
        <v>1897</v>
      </c>
      <c r="D918" t="s">
        <v>56</v>
      </c>
      <c r="E918">
        <v>1</v>
      </c>
    </row>
    <row r="919" spans="1:5" x14ac:dyDescent="0.3">
      <c r="A919" t="s">
        <v>1898</v>
      </c>
      <c r="B919">
        <v>44573</v>
      </c>
      <c r="C919" t="s">
        <v>1899</v>
      </c>
      <c r="D919" t="s">
        <v>72</v>
      </c>
      <c r="E919">
        <v>1</v>
      </c>
    </row>
    <row r="920" spans="1:5" x14ac:dyDescent="0.3">
      <c r="A920" t="s">
        <v>1898</v>
      </c>
      <c r="B920">
        <v>44573</v>
      </c>
      <c r="C920" t="s">
        <v>1899</v>
      </c>
      <c r="D920" t="s">
        <v>21</v>
      </c>
      <c r="E920">
        <v>3</v>
      </c>
    </row>
    <row r="921" spans="1:5" x14ac:dyDescent="0.3">
      <c r="A921" t="s">
        <v>1900</v>
      </c>
      <c r="B921">
        <v>44181</v>
      </c>
      <c r="C921" t="s">
        <v>1901</v>
      </c>
      <c r="D921" t="s">
        <v>225</v>
      </c>
      <c r="E921">
        <v>5</v>
      </c>
    </row>
    <row r="922" spans="1:5" x14ac:dyDescent="0.3">
      <c r="A922" t="s">
        <v>1902</v>
      </c>
      <c r="B922">
        <v>44711</v>
      </c>
      <c r="C922" t="s">
        <v>1903</v>
      </c>
      <c r="D922" t="s">
        <v>40</v>
      </c>
      <c r="E922">
        <v>6</v>
      </c>
    </row>
    <row r="923" spans="1:5" x14ac:dyDescent="0.3">
      <c r="A923" t="s">
        <v>1904</v>
      </c>
      <c r="B923">
        <v>44509</v>
      </c>
      <c r="C923" t="s">
        <v>1905</v>
      </c>
      <c r="D923" t="s">
        <v>43</v>
      </c>
      <c r="E923">
        <v>2</v>
      </c>
    </row>
    <row r="924" spans="1:5" x14ac:dyDescent="0.3">
      <c r="A924" t="s">
        <v>1906</v>
      </c>
      <c r="B924">
        <v>44659</v>
      </c>
      <c r="C924" t="s">
        <v>1907</v>
      </c>
      <c r="D924" t="s">
        <v>66</v>
      </c>
      <c r="E924">
        <v>6</v>
      </c>
    </row>
    <row r="925" spans="1:5" x14ac:dyDescent="0.3">
      <c r="A925" t="s">
        <v>1908</v>
      </c>
      <c r="B925">
        <v>43746</v>
      </c>
      <c r="C925" t="s">
        <v>1909</v>
      </c>
      <c r="D925" t="s">
        <v>657</v>
      </c>
      <c r="E925">
        <v>1</v>
      </c>
    </row>
    <row r="926" spans="1:5" x14ac:dyDescent="0.3">
      <c r="A926" t="s">
        <v>1910</v>
      </c>
      <c r="B926">
        <v>44451</v>
      </c>
      <c r="C926" t="s">
        <v>1911</v>
      </c>
      <c r="D926" t="s">
        <v>215</v>
      </c>
      <c r="E926">
        <v>3</v>
      </c>
    </row>
    <row r="927" spans="1:5" x14ac:dyDescent="0.3">
      <c r="A927" t="s">
        <v>1912</v>
      </c>
      <c r="B927">
        <v>44770</v>
      </c>
      <c r="C927" t="s">
        <v>1856</v>
      </c>
      <c r="D927" t="s">
        <v>72</v>
      </c>
      <c r="E927">
        <v>3</v>
      </c>
    </row>
    <row r="928" spans="1:5" x14ac:dyDescent="0.3">
      <c r="A928" t="s">
        <v>1913</v>
      </c>
      <c r="B928">
        <v>44012</v>
      </c>
      <c r="C928" t="s">
        <v>1914</v>
      </c>
      <c r="D928" t="s">
        <v>72</v>
      </c>
      <c r="E928">
        <v>5</v>
      </c>
    </row>
    <row r="929" spans="1:5" x14ac:dyDescent="0.3">
      <c r="A929" t="s">
        <v>1915</v>
      </c>
      <c r="B929">
        <v>43474</v>
      </c>
      <c r="C929" t="s">
        <v>1916</v>
      </c>
      <c r="D929" t="s">
        <v>657</v>
      </c>
      <c r="E929">
        <v>4</v>
      </c>
    </row>
    <row r="930" spans="1:5" x14ac:dyDescent="0.3">
      <c r="A930" t="s">
        <v>1917</v>
      </c>
      <c r="B930">
        <v>44754</v>
      </c>
      <c r="C930" t="s">
        <v>1918</v>
      </c>
      <c r="D930" t="s">
        <v>250</v>
      </c>
      <c r="E930">
        <v>2</v>
      </c>
    </row>
    <row r="931" spans="1:5" x14ac:dyDescent="0.3">
      <c r="A931" t="s">
        <v>1919</v>
      </c>
      <c r="B931">
        <v>44165</v>
      </c>
      <c r="C931" t="s">
        <v>1920</v>
      </c>
      <c r="D931" t="s">
        <v>381</v>
      </c>
      <c r="E931">
        <v>2</v>
      </c>
    </row>
    <row r="932" spans="1:5" x14ac:dyDescent="0.3">
      <c r="A932" t="s">
        <v>1921</v>
      </c>
      <c r="B932">
        <v>43546</v>
      </c>
      <c r="C932" t="s">
        <v>1922</v>
      </c>
      <c r="D932" t="s">
        <v>372</v>
      </c>
      <c r="E932">
        <v>1</v>
      </c>
    </row>
    <row r="933" spans="1:5" x14ac:dyDescent="0.3">
      <c r="A933" t="s">
        <v>1923</v>
      </c>
      <c r="B933">
        <v>44607</v>
      </c>
      <c r="C933" t="s">
        <v>1924</v>
      </c>
      <c r="D933" t="s">
        <v>77</v>
      </c>
      <c r="E933">
        <v>4</v>
      </c>
    </row>
    <row r="934" spans="1:5" x14ac:dyDescent="0.3">
      <c r="A934" t="s">
        <v>1925</v>
      </c>
      <c r="B934">
        <v>44117</v>
      </c>
      <c r="C934" t="s">
        <v>1926</v>
      </c>
      <c r="D934" t="s">
        <v>14</v>
      </c>
      <c r="E934">
        <v>4</v>
      </c>
    </row>
    <row r="935" spans="1:5" x14ac:dyDescent="0.3">
      <c r="A935" t="s">
        <v>1927</v>
      </c>
      <c r="B935">
        <v>44557</v>
      </c>
      <c r="C935" t="s">
        <v>1928</v>
      </c>
      <c r="D935" t="s">
        <v>227</v>
      </c>
      <c r="E935">
        <v>3</v>
      </c>
    </row>
    <row r="936" spans="1:5" x14ac:dyDescent="0.3">
      <c r="A936" t="s">
        <v>1929</v>
      </c>
      <c r="B936">
        <v>44409</v>
      </c>
      <c r="C936" t="s">
        <v>1930</v>
      </c>
      <c r="D936" t="s">
        <v>46</v>
      </c>
      <c r="E936">
        <v>5</v>
      </c>
    </row>
    <row r="937" spans="1:5" x14ac:dyDescent="0.3">
      <c r="A937" t="s">
        <v>1931</v>
      </c>
      <c r="B937">
        <v>44153</v>
      </c>
      <c r="C937" t="s">
        <v>1932</v>
      </c>
      <c r="D937" t="s">
        <v>217</v>
      </c>
      <c r="E937">
        <v>6</v>
      </c>
    </row>
    <row r="938" spans="1:5" x14ac:dyDescent="0.3">
      <c r="A938" t="s">
        <v>1933</v>
      </c>
      <c r="B938">
        <v>44493</v>
      </c>
      <c r="C938" t="s">
        <v>1934</v>
      </c>
      <c r="D938" t="s">
        <v>259</v>
      </c>
      <c r="E938">
        <v>3</v>
      </c>
    </row>
    <row r="939" spans="1:5" x14ac:dyDescent="0.3">
      <c r="A939" t="s">
        <v>1933</v>
      </c>
      <c r="B939">
        <v>44493</v>
      </c>
      <c r="C939" t="s">
        <v>1934</v>
      </c>
      <c r="D939" t="s">
        <v>46</v>
      </c>
      <c r="E939">
        <v>4</v>
      </c>
    </row>
    <row r="940" spans="1:5" x14ac:dyDescent="0.3">
      <c r="A940" t="s">
        <v>1935</v>
      </c>
      <c r="B940">
        <v>43829</v>
      </c>
      <c r="C940" t="s">
        <v>1936</v>
      </c>
      <c r="D940" t="s">
        <v>273</v>
      </c>
      <c r="E940">
        <v>5</v>
      </c>
    </row>
    <row r="941" spans="1:5" x14ac:dyDescent="0.3">
      <c r="A941" t="s">
        <v>1937</v>
      </c>
      <c r="B941">
        <v>44229</v>
      </c>
      <c r="C941" t="s">
        <v>1938</v>
      </c>
      <c r="D941" t="s">
        <v>24</v>
      </c>
      <c r="E941">
        <v>6</v>
      </c>
    </row>
    <row r="942" spans="1:5" x14ac:dyDescent="0.3">
      <c r="A942" t="s">
        <v>1939</v>
      </c>
      <c r="B942">
        <v>44332</v>
      </c>
      <c r="C942" t="s">
        <v>1940</v>
      </c>
      <c r="D942" t="s">
        <v>222</v>
      </c>
      <c r="E942">
        <v>2</v>
      </c>
    </row>
    <row r="943" spans="1:5" x14ac:dyDescent="0.3">
      <c r="A943" t="s">
        <v>1941</v>
      </c>
      <c r="B943">
        <v>44674</v>
      </c>
      <c r="C943" t="s">
        <v>1942</v>
      </c>
      <c r="D943" t="s">
        <v>214</v>
      </c>
      <c r="E943">
        <v>2</v>
      </c>
    </row>
    <row r="944" spans="1:5" x14ac:dyDescent="0.3">
      <c r="A944" t="s">
        <v>1943</v>
      </c>
      <c r="B944">
        <v>44464</v>
      </c>
      <c r="C944" t="s">
        <v>1944</v>
      </c>
      <c r="D944" t="s">
        <v>223</v>
      </c>
      <c r="E944">
        <v>3</v>
      </c>
    </row>
    <row r="945" spans="1:5" x14ac:dyDescent="0.3">
      <c r="A945" t="s">
        <v>1945</v>
      </c>
      <c r="B945">
        <v>44719</v>
      </c>
      <c r="C945" t="s">
        <v>1946</v>
      </c>
      <c r="D945" t="s">
        <v>214</v>
      </c>
      <c r="E945">
        <v>6</v>
      </c>
    </row>
    <row r="946" spans="1:5" x14ac:dyDescent="0.3">
      <c r="A946" t="s">
        <v>1947</v>
      </c>
      <c r="B946">
        <v>44054</v>
      </c>
      <c r="C946" t="s">
        <v>1948</v>
      </c>
      <c r="D946" t="s">
        <v>222</v>
      </c>
      <c r="E946">
        <v>5</v>
      </c>
    </row>
    <row r="947" spans="1:5" x14ac:dyDescent="0.3">
      <c r="A947" t="s">
        <v>1949</v>
      </c>
      <c r="B947">
        <v>43524</v>
      </c>
      <c r="C947" t="s">
        <v>1950</v>
      </c>
      <c r="D947" t="s">
        <v>247</v>
      </c>
      <c r="E947">
        <v>4</v>
      </c>
    </row>
    <row r="948" spans="1:5" x14ac:dyDescent="0.3">
      <c r="A948" t="s">
        <v>1951</v>
      </c>
      <c r="B948">
        <v>43719</v>
      </c>
      <c r="C948" t="s">
        <v>1952</v>
      </c>
      <c r="D948" t="s">
        <v>259</v>
      </c>
      <c r="E948">
        <v>3</v>
      </c>
    </row>
    <row r="949" spans="1:5" x14ac:dyDescent="0.3">
      <c r="A949" t="s">
        <v>1953</v>
      </c>
      <c r="B949">
        <v>44294</v>
      </c>
      <c r="C949" t="s">
        <v>1954</v>
      </c>
      <c r="D949" t="s">
        <v>66</v>
      </c>
      <c r="E949">
        <v>1</v>
      </c>
    </row>
    <row r="950" spans="1:5" x14ac:dyDescent="0.3">
      <c r="A950" t="s">
        <v>1955</v>
      </c>
      <c r="B950">
        <v>44445</v>
      </c>
      <c r="C950" t="s">
        <v>1956</v>
      </c>
      <c r="D950" t="s">
        <v>657</v>
      </c>
      <c r="E950">
        <v>3</v>
      </c>
    </row>
    <row r="951" spans="1:5" x14ac:dyDescent="0.3">
      <c r="A951" t="s">
        <v>1957</v>
      </c>
      <c r="B951">
        <v>44449</v>
      </c>
      <c r="C951" t="s">
        <v>1958</v>
      </c>
      <c r="D951" t="s">
        <v>15</v>
      </c>
      <c r="E951">
        <v>4</v>
      </c>
    </row>
    <row r="952" spans="1:5" x14ac:dyDescent="0.3">
      <c r="A952" t="s">
        <v>1959</v>
      </c>
      <c r="B952">
        <v>44703</v>
      </c>
      <c r="C952" t="s">
        <v>1960</v>
      </c>
      <c r="D952" t="s">
        <v>220</v>
      </c>
      <c r="E952">
        <v>4</v>
      </c>
    </row>
    <row r="953" spans="1:5" x14ac:dyDescent="0.3">
      <c r="A953" t="s">
        <v>1961</v>
      </c>
      <c r="B953">
        <v>44092</v>
      </c>
      <c r="C953" t="s">
        <v>1962</v>
      </c>
      <c r="D953" t="s">
        <v>220</v>
      </c>
      <c r="E953">
        <v>6</v>
      </c>
    </row>
    <row r="954" spans="1:5" x14ac:dyDescent="0.3">
      <c r="A954" t="s">
        <v>1963</v>
      </c>
      <c r="B954">
        <v>44439</v>
      </c>
      <c r="C954" t="s">
        <v>1964</v>
      </c>
      <c r="D954" t="s">
        <v>66</v>
      </c>
      <c r="E954">
        <v>2</v>
      </c>
    </row>
    <row r="955" spans="1:5" x14ac:dyDescent="0.3">
      <c r="A955" t="s">
        <v>1965</v>
      </c>
      <c r="B955">
        <v>44582</v>
      </c>
      <c r="C955" t="s">
        <v>1928</v>
      </c>
      <c r="D955" t="s">
        <v>211</v>
      </c>
      <c r="E955">
        <v>1</v>
      </c>
    </row>
    <row r="956" spans="1:5" x14ac:dyDescent="0.3">
      <c r="A956" t="s">
        <v>1966</v>
      </c>
      <c r="B956">
        <v>44722</v>
      </c>
      <c r="C956" t="s">
        <v>1928</v>
      </c>
      <c r="D956" t="s">
        <v>657</v>
      </c>
      <c r="E956">
        <v>1</v>
      </c>
    </row>
    <row r="957" spans="1:5" x14ac:dyDescent="0.3">
      <c r="A957" t="s">
        <v>1967</v>
      </c>
      <c r="B957">
        <v>43582</v>
      </c>
      <c r="C957" t="s">
        <v>1928</v>
      </c>
      <c r="D957" t="s">
        <v>35</v>
      </c>
      <c r="E957">
        <v>5</v>
      </c>
    </row>
    <row r="958" spans="1:5" x14ac:dyDescent="0.3">
      <c r="A958" t="s">
        <v>1967</v>
      </c>
      <c r="B958">
        <v>43582</v>
      </c>
      <c r="C958" t="s">
        <v>1928</v>
      </c>
      <c r="D958" t="s">
        <v>15</v>
      </c>
      <c r="E958">
        <v>2</v>
      </c>
    </row>
    <row r="959" spans="1:5" x14ac:dyDescent="0.3">
      <c r="A959" t="s">
        <v>1967</v>
      </c>
      <c r="B959">
        <v>43582</v>
      </c>
      <c r="C959" t="s">
        <v>1928</v>
      </c>
      <c r="D959" t="s">
        <v>273</v>
      </c>
      <c r="E959">
        <v>1</v>
      </c>
    </row>
    <row r="960" spans="1:5" x14ac:dyDescent="0.3">
      <c r="A960" t="s">
        <v>1967</v>
      </c>
      <c r="B960">
        <v>43582</v>
      </c>
      <c r="C960" t="s">
        <v>1928</v>
      </c>
      <c r="D960" t="s">
        <v>211</v>
      </c>
      <c r="E960">
        <v>2</v>
      </c>
    </row>
    <row r="961" spans="1:5" x14ac:dyDescent="0.3">
      <c r="A961" t="s">
        <v>1968</v>
      </c>
      <c r="B961">
        <v>44598</v>
      </c>
      <c r="C961" t="s">
        <v>1969</v>
      </c>
      <c r="D961" t="s">
        <v>24</v>
      </c>
      <c r="E961">
        <v>5</v>
      </c>
    </row>
    <row r="962" spans="1:5" x14ac:dyDescent="0.3">
      <c r="A962" t="s">
        <v>1970</v>
      </c>
      <c r="B962">
        <v>44591</v>
      </c>
      <c r="C962" t="s">
        <v>1971</v>
      </c>
      <c r="D962" t="s">
        <v>268</v>
      </c>
      <c r="E962">
        <v>5</v>
      </c>
    </row>
    <row r="963" spans="1:5" x14ac:dyDescent="0.3">
      <c r="A963" t="s">
        <v>1972</v>
      </c>
      <c r="B963">
        <v>44158</v>
      </c>
      <c r="C963" t="s">
        <v>1973</v>
      </c>
      <c r="D963" t="s">
        <v>219</v>
      </c>
      <c r="E963">
        <v>2</v>
      </c>
    </row>
    <row r="964" spans="1:5" x14ac:dyDescent="0.3">
      <c r="A964" t="s">
        <v>1974</v>
      </c>
      <c r="B964">
        <v>44664</v>
      </c>
      <c r="C964" t="s">
        <v>1975</v>
      </c>
      <c r="D964" t="s">
        <v>227</v>
      </c>
      <c r="E964">
        <v>1</v>
      </c>
    </row>
    <row r="965" spans="1:5" x14ac:dyDescent="0.3">
      <c r="A965" t="s">
        <v>1976</v>
      </c>
      <c r="B965">
        <v>44203</v>
      </c>
      <c r="C965" t="s">
        <v>1977</v>
      </c>
      <c r="D965" t="s">
        <v>27</v>
      </c>
      <c r="E965">
        <v>4</v>
      </c>
    </row>
    <row r="966" spans="1:5" x14ac:dyDescent="0.3">
      <c r="A966" t="s">
        <v>1978</v>
      </c>
      <c r="B966">
        <v>43865</v>
      </c>
      <c r="C966" t="s">
        <v>1979</v>
      </c>
      <c r="D966" t="s">
        <v>381</v>
      </c>
      <c r="E966">
        <v>5</v>
      </c>
    </row>
    <row r="967" spans="1:5" x14ac:dyDescent="0.3">
      <c r="A967" t="s">
        <v>1980</v>
      </c>
      <c r="B967">
        <v>43724</v>
      </c>
      <c r="C967" t="s">
        <v>1981</v>
      </c>
      <c r="D967" t="s">
        <v>7</v>
      </c>
      <c r="E967">
        <v>3</v>
      </c>
    </row>
    <row r="968" spans="1:5" x14ac:dyDescent="0.3">
      <c r="A968" t="s">
        <v>1982</v>
      </c>
      <c r="B968">
        <v>43491</v>
      </c>
      <c r="C968" t="s">
        <v>1983</v>
      </c>
      <c r="D968" t="s">
        <v>308</v>
      </c>
      <c r="E968">
        <v>6</v>
      </c>
    </row>
    <row r="969" spans="1:5" x14ac:dyDescent="0.3">
      <c r="A969" t="s">
        <v>1984</v>
      </c>
      <c r="B969">
        <v>44246</v>
      </c>
      <c r="C969" t="s">
        <v>1985</v>
      </c>
      <c r="D969" t="s">
        <v>225</v>
      </c>
      <c r="E969">
        <v>1</v>
      </c>
    </row>
    <row r="970" spans="1:5" x14ac:dyDescent="0.3">
      <c r="A970" t="s">
        <v>1986</v>
      </c>
      <c r="B970">
        <v>44642</v>
      </c>
      <c r="C970" t="s">
        <v>1987</v>
      </c>
      <c r="D970" t="s">
        <v>224</v>
      </c>
      <c r="E970">
        <v>2</v>
      </c>
    </row>
    <row r="971" spans="1:5" x14ac:dyDescent="0.3">
      <c r="A971" t="s">
        <v>1988</v>
      </c>
      <c r="B971">
        <v>43649</v>
      </c>
      <c r="C971" t="s">
        <v>1989</v>
      </c>
      <c r="D971" t="s">
        <v>18</v>
      </c>
      <c r="E971">
        <v>1</v>
      </c>
    </row>
    <row r="972" spans="1:5" x14ac:dyDescent="0.3">
      <c r="A972" t="s">
        <v>1990</v>
      </c>
      <c r="B972">
        <v>43729</v>
      </c>
      <c r="C972" t="s">
        <v>1991</v>
      </c>
      <c r="D972" t="s">
        <v>8</v>
      </c>
      <c r="E972">
        <v>1</v>
      </c>
    </row>
    <row r="973" spans="1:5" x14ac:dyDescent="0.3">
      <c r="A973" t="s">
        <v>1992</v>
      </c>
      <c r="B973">
        <v>43703</v>
      </c>
      <c r="C973" t="s">
        <v>1993</v>
      </c>
      <c r="D973" t="s">
        <v>215</v>
      </c>
      <c r="E973">
        <v>5</v>
      </c>
    </row>
    <row r="974" spans="1:5" x14ac:dyDescent="0.3">
      <c r="A974" t="s">
        <v>1994</v>
      </c>
      <c r="B974">
        <v>44411</v>
      </c>
      <c r="C974" t="s">
        <v>1995</v>
      </c>
      <c r="D974" t="s">
        <v>215</v>
      </c>
      <c r="E974">
        <v>3</v>
      </c>
    </row>
    <row r="975" spans="1:5" x14ac:dyDescent="0.3">
      <c r="A975" t="s">
        <v>1996</v>
      </c>
      <c r="B975">
        <v>44493</v>
      </c>
      <c r="C975" t="s">
        <v>1997</v>
      </c>
      <c r="D975" t="s">
        <v>235</v>
      </c>
      <c r="E975">
        <v>6</v>
      </c>
    </row>
    <row r="976" spans="1:5" x14ac:dyDescent="0.3">
      <c r="A976" t="s">
        <v>1998</v>
      </c>
      <c r="B976">
        <v>43556</v>
      </c>
      <c r="C976" t="s">
        <v>1999</v>
      </c>
      <c r="D976" t="s">
        <v>226</v>
      </c>
      <c r="E976">
        <v>1</v>
      </c>
    </row>
    <row r="977" spans="1:5" x14ac:dyDescent="0.3">
      <c r="A977" t="s">
        <v>2000</v>
      </c>
      <c r="B977">
        <v>44538</v>
      </c>
      <c r="C977" t="s">
        <v>2001</v>
      </c>
      <c r="D977" t="s">
        <v>59</v>
      </c>
      <c r="E977">
        <v>3</v>
      </c>
    </row>
    <row r="978" spans="1:5" x14ac:dyDescent="0.3">
      <c r="A978" t="s">
        <v>2002</v>
      </c>
      <c r="B978">
        <v>43643</v>
      </c>
      <c r="C978" t="s">
        <v>2003</v>
      </c>
      <c r="D978" t="s">
        <v>15</v>
      </c>
      <c r="E978">
        <v>5</v>
      </c>
    </row>
    <row r="979" spans="1:5" x14ac:dyDescent="0.3">
      <c r="A979" t="s">
        <v>2004</v>
      </c>
      <c r="B979">
        <v>44026</v>
      </c>
      <c r="C979" t="s">
        <v>2005</v>
      </c>
      <c r="D979" t="s">
        <v>223</v>
      </c>
      <c r="E979">
        <v>5</v>
      </c>
    </row>
    <row r="980" spans="1:5" x14ac:dyDescent="0.3">
      <c r="A980" t="s">
        <v>2006</v>
      </c>
      <c r="B980">
        <v>43913</v>
      </c>
      <c r="C980" t="s">
        <v>1997</v>
      </c>
      <c r="D980" t="s">
        <v>214</v>
      </c>
      <c r="E980">
        <v>3</v>
      </c>
    </row>
    <row r="981" spans="1:5" x14ac:dyDescent="0.3">
      <c r="A981" t="s">
        <v>2007</v>
      </c>
      <c r="B981">
        <v>43856</v>
      </c>
      <c r="C981" t="s">
        <v>2008</v>
      </c>
      <c r="D981" t="s">
        <v>226</v>
      </c>
      <c r="E981">
        <v>2</v>
      </c>
    </row>
    <row r="982" spans="1:5" x14ac:dyDescent="0.3">
      <c r="A982" t="s">
        <v>2009</v>
      </c>
      <c r="B982">
        <v>43982</v>
      </c>
      <c r="C982" t="s">
        <v>2010</v>
      </c>
      <c r="D982" t="s">
        <v>657</v>
      </c>
      <c r="E982">
        <v>6</v>
      </c>
    </row>
    <row r="983" spans="1:5" x14ac:dyDescent="0.3">
      <c r="A983" t="s">
        <v>2011</v>
      </c>
      <c r="B983">
        <v>44397</v>
      </c>
      <c r="C983" t="s">
        <v>2012</v>
      </c>
      <c r="D983" t="s">
        <v>56</v>
      </c>
      <c r="E983">
        <v>6</v>
      </c>
    </row>
    <row r="984" spans="1:5" x14ac:dyDescent="0.3">
      <c r="A984" t="s">
        <v>2013</v>
      </c>
      <c r="B984">
        <v>44785</v>
      </c>
      <c r="C984" t="s">
        <v>2014</v>
      </c>
      <c r="D984" t="s">
        <v>223</v>
      </c>
      <c r="E984">
        <v>2</v>
      </c>
    </row>
    <row r="985" spans="1:5" x14ac:dyDescent="0.3">
      <c r="A985" t="s">
        <v>2015</v>
      </c>
      <c r="B985">
        <v>43831</v>
      </c>
      <c r="C985" t="s">
        <v>2016</v>
      </c>
      <c r="D985" t="s">
        <v>49</v>
      </c>
      <c r="E985">
        <v>2</v>
      </c>
    </row>
    <row r="986" spans="1:5" x14ac:dyDescent="0.3">
      <c r="A986" t="s">
        <v>2017</v>
      </c>
      <c r="B986">
        <v>44214</v>
      </c>
      <c r="C986" t="s">
        <v>2018</v>
      </c>
      <c r="D986" t="s">
        <v>250</v>
      </c>
      <c r="E986">
        <v>1</v>
      </c>
    </row>
    <row r="987" spans="1:5" x14ac:dyDescent="0.3">
      <c r="A987" t="s">
        <v>2019</v>
      </c>
      <c r="B987">
        <v>44561</v>
      </c>
      <c r="C987" t="s">
        <v>2020</v>
      </c>
      <c r="D987" t="s">
        <v>223</v>
      </c>
      <c r="E987">
        <v>4</v>
      </c>
    </row>
    <row r="988" spans="1:5" x14ac:dyDescent="0.3">
      <c r="A988" t="s">
        <v>2021</v>
      </c>
      <c r="B988">
        <v>43955</v>
      </c>
      <c r="C988" t="s">
        <v>2022</v>
      </c>
      <c r="D988" t="s">
        <v>325</v>
      </c>
      <c r="E988">
        <v>1</v>
      </c>
    </row>
    <row r="989" spans="1:5" x14ac:dyDescent="0.3">
      <c r="A989" t="s">
        <v>2023</v>
      </c>
      <c r="B989">
        <v>44247</v>
      </c>
      <c r="C989" t="s">
        <v>2024</v>
      </c>
      <c r="D989" t="s">
        <v>77</v>
      </c>
      <c r="E989">
        <v>5</v>
      </c>
    </row>
    <row r="990" spans="1:5" x14ac:dyDescent="0.3">
      <c r="A990" t="s">
        <v>2025</v>
      </c>
      <c r="B990">
        <v>43897</v>
      </c>
      <c r="C990" t="s">
        <v>2026</v>
      </c>
      <c r="D990" t="s">
        <v>7</v>
      </c>
      <c r="E990">
        <v>3</v>
      </c>
    </row>
    <row r="991" spans="1:5" x14ac:dyDescent="0.3">
      <c r="A991" t="s">
        <v>2027</v>
      </c>
      <c r="B991">
        <v>43560</v>
      </c>
      <c r="C991" t="s">
        <v>2028</v>
      </c>
      <c r="D991" t="s">
        <v>217</v>
      </c>
      <c r="E991">
        <v>6</v>
      </c>
    </row>
    <row r="992" spans="1:5" x14ac:dyDescent="0.3">
      <c r="A992" t="s">
        <v>2029</v>
      </c>
      <c r="B992">
        <v>44718</v>
      </c>
      <c r="C992" t="s">
        <v>2030</v>
      </c>
      <c r="D992" t="s">
        <v>56</v>
      </c>
      <c r="E992">
        <v>5</v>
      </c>
    </row>
    <row r="993" spans="1:5" x14ac:dyDescent="0.3">
      <c r="A993" t="s">
        <v>2029</v>
      </c>
      <c r="B993">
        <v>44718</v>
      </c>
      <c r="C993" t="s">
        <v>2030</v>
      </c>
      <c r="D993" t="s">
        <v>259</v>
      </c>
      <c r="E993">
        <v>2</v>
      </c>
    </row>
    <row r="994" spans="1:5" x14ac:dyDescent="0.3">
      <c r="A994" t="s">
        <v>2031</v>
      </c>
      <c r="B994">
        <v>44276</v>
      </c>
      <c r="C994" t="s">
        <v>2032</v>
      </c>
      <c r="D994" t="s">
        <v>242</v>
      </c>
      <c r="E994">
        <v>3</v>
      </c>
    </row>
    <row r="995" spans="1:5" x14ac:dyDescent="0.3">
      <c r="A995" t="s">
        <v>2033</v>
      </c>
      <c r="B995">
        <v>44549</v>
      </c>
      <c r="C995" t="s">
        <v>2034</v>
      </c>
      <c r="D995" t="s">
        <v>11</v>
      </c>
      <c r="E995">
        <v>6</v>
      </c>
    </row>
    <row r="996" spans="1:5" x14ac:dyDescent="0.3">
      <c r="A996" t="s">
        <v>2035</v>
      </c>
      <c r="B996">
        <v>44244</v>
      </c>
      <c r="C996" t="s">
        <v>2036</v>
      </c>
      <c r="D996" t="s">
        <v>59</v>
      </c>
      <c r="E996">
        <v>3</v>
      </c>
    </row>
    <row r="997" spans="1:5" x14ac:dyDescent="0.3">
      <c r="A997" t="s">
        <v>2037</v>
      </c>
      <c r="B997">
        <v>43836</v>
      </c>
      <c r="C997" t="s">
        <v>2038</v>
      </c>
      <c r="D997" t="s">
        <v>15</v>
      </c>
      <c r="E997">
        <v>1</v>
      </c>
    </row>
    <row r="998" spans="1:5" x14ac:dyDescent="0.3">
      <c r="A998" t="s">
        <v>2039</v>
      </c>
      <c r="B998">
        <v>44685</v>
      </c>
      <c r="C998" t="s">
        <v>2030</v>
      </c>
      <c r="D998" t="s">
        <v>27</v>
      </c>
      <c r="E998">
        <v>5</v>
      </c>
    </row>
    <row r="999" spans="1:5" x14ac:dyDescent="0.3">
      <c r="A999" t="s">
        <v>2040</v>
      </c>
      <c r="B999">
        <v>43749</v>
      </c>
      <c r="C999" t="s">
        <v>2030</v>
      </c>
      <c r="D999" t="s">
        <v>72</v>
      </c>
      <c r="E999">
        <v>4</v>
      </c>
    </row>
    <row r="1000" spans="1:5" x14ac:dyDescent="0.3">
      <c r="A1000" t="s">
        <v>2041</v>
      </c>
      <c r="B1000">
        <v>44411</v>
      </c>
      <c r="C1000" t="s">
        <v>2042</v>
      </c>
      <c r="D1000" t="s">
        <v>32</v>
      </c>
      <c r="E1000">
        <v>1</v>
      </c>
    </row>
    <row r="1001" spans="1:5" x14ac:dyDescent="0.3">
      <c r="A1001" t="s">
        <v>2043</v>
      </c>
      <c r="B1001">
        <v>44119</v>
      </c>
      <c r="C1001" t="s">
        <v>2044</v>
      </c>
      <c r="D1001" t="s">
        <v>69</v>
      </c>
      <c r="E1001">
        <v>3</v>
      </c>
    </row>
  </sheetData>
  <phoneticPr fontId="0"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3AE7-4BAA-422E-8D3E-A73EE64DF765}">
  <dimension ref="A1:I1001"/>
  <sheetViews>
    <sheetView workbookViewId="0">
      <selection activeCell="M14" sqref="M14"/>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11" bestFit="1" customWidth="1"/>
    <col min="9" max="9" width="13.6640625" bestFit="1" customWidth="1"/>
  </cols>
  <sheetData>
    <row r="1" spans="1:9" x14ac:dyDescent="0.3">
      <c r="A1" t="s">
        <v>2</v>
      </c>
      <c r="B1" t="s">
        <v>95</v>
      </c>
      <c r="C1" t="s">
        <v>96</v>
      </c>
      <c r="D1" t="s">
        <v>97</v>
      </c>
      <c r="E1" t="s">
        <v>98</v>
      </c>
      <c r="F1" t="s">
        <v>99</v>
      </c>
      <c r="G1" t="s">
        <v>100</v>
      </c>
      <c r="H1" t="s">
        <v>101</v>
      </c>
      <c r="I1" t="s">
        <v>102</v>
      </c>
    </row>
    <row r="2" spans="1:9" x14ac:dyDescent="0.3">
      <c r="A2" t="s">
        <v>6</v>
      </c>
      <c r="B2" t="s">
        <v>103</v>
      </c>
      <c r="C2" t="s">
        <v>104</v>
      </c>
      <c r="D2" t="s">
        <v>105</v>
      </c>
      <c r="E2" t="s">
        <v>106</v>
      </c>
      <c r="F2" t="s">
        <v>107</v>
      </c>
      <c r="G2" t="s">
        <v>108</v>
      </c>
      <c r="H2">
        <v>7505</v>
      </c>
      <c r="I2" t="s">
        <v>109</v>
      </c>
    </row>
    <row r="3" spans="1:9" x14ac:dyDescent="0.3">
      <c r="A3" t="s">
        <v>110</v>
      </c>
      <c r="B3" t="s">
        <v>111</v>
      </c>
      <c r="C3" t="s">
        <v>112</v>
      </c>
      <c r="D3" t="s">
        <v>113</v>
      </c>
      <c r="E3" t="s">
        <v>114</v>
      </c>
      <c r="F3" t="s">
        <v>115</v>
      </c>
      <c r="G3" t="s">
        <v>116</v>
      </c>
      <c r="H3" t="s">
        <v>117</v>
      </c>
      <c r="I3" t="s">
        <v>118</v>
      </c>
    </row>
    <row r="4" spans="1:9" x14ac:dyDescent="0.3">
      <c r="A4" t="s">
        <v>10</v>
      </c>
      <c r="B4" t="s">
        <v>119</v>
      </c>
      <c r="C4" t="s">
        <v>120</v>
      </c>
      <c r="D4" t="s">
        <v>121</v>
      </c>
      <c r="E4" t="s">
        <v>122</v>
      </c>
      <c r="F4" t="s">
        <v>123</v>
      </c>
      <c r="G4" t="s">
        <v>108</v>
      </c>
      <c r="H4">
        <v>78205</v>
      </c>
      <c r="I4" t="s">
        <v>109</v>
      </c>
    </row>
    <row r="5" spans="1:9" x14ac:dyDescent="0.3">
      <c r="A5" t="s">
        <v>124</v>
      </c>
      <c r="B5" t="s">
        <v>125</v>
      </c>
      <c r="C5" t="s">
        <v>126</v>
      </c>
      <c r="D5" t="s">
        <v>127</v>
      </c>
      <c r="E5" t="s">
        <v>128</v>
      </c>
      <c r="F5" t="s">
        <v>129</v>
      </c>
      <c r="G5" t="s">
        <v>108</v>
      </c>
      <c r="H5">
        <v>62711</v>
      </c>
      <c r="I5" t="s">
        <v>109</v>
      </c>
    </row>
    <row r="6" spans="1:9" x14ac:dyDescent="0.3">
      <c r="A6" t="s">
        <v>13</v>
      </c>
      <c r="B6" t="s">
        <v>130</v>
      </c>
      <c r="D6" t="s">
        <v>131</v>
      </c>
      <c r="E6" t="s">
        <v>132</v>
      </c>
      <c r="F6" t="s">
        <v>133</v>
      </c>
      <c r="G6" t="s">
        <v>116</v>
      </c>
      <c r="H6" t="s">
        <v>134</v>
      </c>
      <c r="I6" t="s">
        <v>118</v>
      </c>
    </row>
    <row r="7" spans="1:9" x14ac:dyDescent="0.3">
      <c r="A7" t="s">
        <v>17</v>
      </c>
      <c r="B7" t="s">
        <v>135</v>
      </c>
      <c r="D7" t="s">
        <v>136</v>
      </c>
      <c r="E7" t="s">
        <v>137</v>
      </c>
      <c r="F7" t="s">
        <v>138</v>
      </c>
      <c r="G7" t="s">
        <v>108</v>
      </c>
      <c r="H7">
        <v>18505</v>
      </c>
      <c r="I7" t="s">
        <v>118</v>
      </c>
    </row>
    <row r="8" spans="1:9" x14ac:dyDescent="0.3">
      <c r="A8" t="s">
        <v>20</v>
      </c>
      <c r="B8" t="s">
        <v>139</v>
      </c>
      <c r="C8" t="s">
        <v>140</v>
      </c>
      <c r="D8" t="s">
        <v>141</v>
      </c>
      <c r="E8" t="s">
        <v>142</v>
      </c>
      <c r="F8" t="s">
        <v>143</v>
      </c>
      <c r="G8" t="s">
        <v>108</v>
      </c>
      <c r="H8">
        <v>45440</v>
      </c>
      <c r="I8" t="s">
        <v>109</v>
      </c>
    </row>
    <row r="9" spans="1:9" x14ac:dyDescent="0.3">
      <c r="A9" t="s">
        <v>23</v>
      </c>
      <c r="B9" t="s">
        <v>144</v>
      </c>
      <c r="D9" t="s">
        <v>145</v>
      </c>
      <c r="E9" t="s">
        <v>146</v>
      </c>
      <c r="F9" t="s">
        <v>147</v>
      </c>
      <c r="G9" t="s">
        <v>116</v>
      </c>
      <c r="H9" t="s">
        <v>148</v>
      </c>
      <c r="I9" t="s">
        <v>109</v>
      </c>
    </row>
    <row r="10" spans="1:9" x14ac:dyDescent="0.3">
      <c r="A10" t="s">
        <v>26</v>
      </c>
      <c r="B10" t="s">
        <v>149</v>
      </c>
      <c r="C10" t="s">
        <v>150</v>
      </c>
      <c r="D10" t="s">
        <v>151</v>
      </c>
      <c r="E10" t="s">
        <v>152</v>
      </c>
      <c r="F10" t="s">
        <v>153</v>
      </c>
      <c r="G10" t="s">
        <v>108</v>
      </c>
      <c r="H10">
        <v>90045</v>
      </c>
      <c r="I10" t="s">
        <v>118</v>
      </c>
    </row>
    <row r="11" spans="1:9" x14ac:dyDescent="0.3">
      <c r="A11" t="s">
        <v>29</v>
      </c>
      <c r="B11" t="s">
        <v>154</v>
      </c>
      <c r="C11" t="s">
        <v>155</v>
      </c>
      <c r="D11" t="s">
        <v>156</v>
      </c>
      <c r="E11" t="s">
        <v>157</v>
      </c>
      <c r="F11" t="s">
        <v>153</v>
      </c>
      <c r="G11" t="s">
        <v>108</v>
      </c>
      <c r="H11">
        <v>90065</v>
      </c>
      <c r="I11" t="s">
        <v>118</v>
      </c>
    </row>
    <row r="12" spans="1:9" x14ac:dyDescent="0.3">
      <c r="A12" t="s">
        <v>31</v>
      </c>
      <c r="B12" t="s">
        <v>158</v>
      </c>
      <c r="C12" t="s">
        <v>159</v>
      </c>
      <c r="D12" t="s">
        <v>160</v>
      </c>
      <c r="E12" t="s">
        <v>161</v>
      </c>
      <c r="F12" t="s">
        <v>162</v>
      </c>
      <c r="G12" t="s">
        <v>108</v>
      </c>
      <c r="H12">
        <v>95160</v>
      </c>
      <c r="I12" t="s">
        <v>118</v>
      </c>
    </row>
    <row r="13" spans="1:9" x14ac:dyDescent="0.3">
      <c r="A13" t="s">
        <v>34</v>
      </c>
      <c r="B13" t="s">
        <v>163</v>
      </c>
      <c r="C13" t="s">
        <v>164</v>
      </c>
      <c r="D13" t="s">
        <v>165</v>
      </c>
      <c r="E13" t="s">
        <v>166</v>
      </c>
      <c r="F13" t="s">
        <v>162</v>
      </c>
      <c r="G13" t="s">
        <v>108</v>
      </c>
      <c r="H13">
        <v>95194</v>
      </c>
      <c r="I13" t="s">
        <v>109</v>
      </c>
    </row>
    <row r="14" spans="1:9" x14ac:dyDescent="0.3">
      <c r="A14" t="s">
        <v>37</v>
      </c>
      <c r="B14" t="s">
        <v>167</v>
      </c>
      <c r="C14" t="s">
        <v>168</v>
      </c>
      <c r="D14" t="s">
        <v>169</v>
      </c>
      <c r="E14" t="s">
        <v>170</v>
      </c>
      <c r="F14" t="s">
        <v>171</v>
      </c>
      <c r="G14" t="s">
        <v>108</v>
      </c>
      <c r="H14">
        <v>23285</v>
      </c>
      <c r="I14" t="s">
        <v>118</v>
      </c>
    </row>
    <row r="15" spans="1:9" x14ac:dyDescent="0.3">
      <c r="A15" t="s">
        <v>39</v>
      </c>
      <c r="B15" t="s">
        <v>172</v>
      </c>
      <c r="C15" t="s">
        <v>173</v>
      </c>
      <c r="E15" t="s">
        <v>174</v>
      </c>
      <c r="F15" t="s">
        <v>175</v>
      </c>
      <c r="G15" t="s">
        <v>108</v>
      </c>
      <c r="H15">
        <v>41905</v>
      </c>
      <c r="I15" t="s">
        <v>118</v>
      </c>
    </row>
    <row r="16" spans="1:9" x14ac:dyDescent="0.3">
      <c r="A16" t="s">
        <v>42</v>
      </c>
      <c r="B16" t="s">
        <v>176</v>
      </c>
      <c r="C16" t="s">
        <v>177</v>
      </c>
      <c r="D16" t="s">
        <v>178</v>
      </c>
      <c r="E16" t="s">
        <v>179</v>
      </c>
      <c r="F16" t="s">
        <v>180</v>
      </c>
      <c r="G16" t="s">
        <v>108</v>
      </c>
      <c r="H16">
        <v>63131</v>
      </c>
      <c r="I16" t="s">
        <v>109</v>
      </c>
    </row>
    <row r="17" spans="1:9" x14ac:dyDescent="0.3">
      <c r="A17" t="s">
        <v>45</v>
      </c>
      <c r="B17" t="s">
        <v>181</v>
      </c>
      <c r="C17" t="s">
        <v>182</v>
      </c>
      <c r="E17" t="s">
        <v>183</v>
      </c>
      <c r="F17" t="s">
        <v>184</v>
      </c>
      <c r="G17" t="s">
        <v>108</v>
      </c>
      <c r="H17">
        <v>19172</v>
      </c>
      <c r="I17" t="s">
        <v>118</v>
      </c>
    </row>
    <row r="18" spans="1:9" x14ac:dyDescent="0.3">
      <c r="A18" t="s">
        <v>48</v>
      </c>
      <c r="B18" t="s">
        <v>185</v>
      </c>
      <c r="C18" t="s">
        <v>186</v>
      </c>
      <c r="D18" t="s">
        <v>187</v>
      </c>
      <c r="E18" t="s">
        <v>188</v>
      </c>
      <c r="F18" t="s">
        <v>189</v>
      </c>
      <c r="G18" t="s">
        <v>108</v>
      </c>
      <c r="H18">
        <v>97271</v>
      </c>
      <c r="I18" t="s">
        <v>118</v>
      </c>
    </row>
    <row r="19" spans="1:9" x14ac:dyDescent="0.3">
      <c r="A19" t="s">
        <v>51</v>
      </c>
      <c r="B19" t="s">
        <v>190</v>
      </c>
      <c r="C19" t="s">
        <v>191</v>
      </c>
      <c r="D19" t="s">
        <v>192</v>
      </c>
      <c r="E19" t="s">
        <v>193</v>
      </c>
      <c r="F19" t="s">
        <v>194</v>
      </c>
      <c r="G19" t="s">
        <v>108</v>
      </c>
      <c r="H19">
        <v>77240</v>
      </c>
      <c r="I19" t="s">
        <v>118</v>
      </c>
    </row>
    <row r="20" spans="1:9" x14ac:dyDescent="0.3">
      <c r="A20" t="s">
        <v>53</v>
      </c>
      <c r="B20" t="s">
        <v>195</v>
      </c>
      <c r="C20" t="s">
        <v>196</v>
      </c>
      <c r="E20" t="s">
        <v>197</v>
      </c>
      <c r="F20" t="s">
        <v>198</v>
      </c>
      <c r="G20" t="s">
        <v>116</v>
      </c>
      <c r="H20" t="s">
        <v>199</v>
      </c>
      <c r="I20" t="s">
        <v>109</v>
      </c>
    </row>
    <row r="21" spans="1:9" x14ac:dyDescent="0.3">
      <c r="A21" t="s">
        <v>55</v>
      </c>
      <c r="B21" t="s">
        <v>200</v>
      </c>
      <c r="C21" t="s">
        <v>201</v>
      </c>
      <c r="D21" t="s">
        <v>202</v>
      </c>
      <c r="E21" t="s">
        <v>203</v>
      </c>
      <c r="F21" t="s">
        <v>204</v>
      </c>
      <c r="G21" t="s">
        <v>108</v>
      </c>
      <c r="H21">
        <v>10060</v>
      </c>
      <c r="I21" t="s">
        <v>109</v>
      </c>
    </row>
    <row r="22" spans="1:9" x14ac:dyDescent="0.3">
      <c r="A22" t="s">
        <v>2045</v>
      </c>
      <c r="B22" t="s">
        <v>2046</v>
      </c>
      <c r="D22" t="s">
        <v>2047</v>
      </c>
      <c r="E22" t="s">
        <v>2048</v>
      </c>
      <c r="F22" t="s">
        <v>2049</v>
      </c>
      <c r="G22" t="s">
        <v>116</v>
      </c>
      <c r="H22" t="s">
        <v>2050</v>
      </c>
      <c r="I22" t="s">
        <v>109</v>
      </c>
    </row>
    <row r="23" spans="1:9" x14ac:dyDescent="0.3">
      <c r="A23" t="s">
        <v>58</v>
      </c>
      <c r="B23" t="s">
        <v>2051</v>
      </c>
      <c r="C23" t="s">
        <v>2052</v>
      </c>
      <c r="D23" t="s">
        <v>2053</v>
      </c>
      <c r="E23" t="s">
        <v>2054</v>
      </c>
      <c r="F23" t="s">
        <v>2055</v>
      </c>
      <c r="G23" t="s">
        <v>108</v>
      </c>
      <c r="H23">
        <v>49560</v>
      </c>
      <c r="I23" t="s">
        <v>118</v>
      </c>
    </row>
    <row r="24" spans="1:9" x14ac:dyDescent="0.3">
      <c r="A24" t="s">
        <v>61</v>
      </c>
      <c r="B24" t="s">
        <v>2056</v>
      </c>
      <c r="C24" t="s">
        <v>2057</v>
      </c>
      <c r="D24" t="s">
        <v>2058</v>
      </c>
      <c r="E24" t="s">
        <v>2059</v>
      </c>
      <c r="F24" t="s">
        <v>2060</v>
      </c>
      <c r="G24" t="s">
        <v>108</v>
      </c>
      <c r="H24">
        <v>33982</v>
      </c>
      <c r="I24" t="s">
        <v>109</v>
      </c>
    </row>
    <row r="25" spans="1:9" x14ac:dyDescent="0.3">
      <c r="A25" t="s">
        <v>63</v>
      </c>
      <c r="B25" t="s">
        <v>2061</v>
      </c>
      <c r="C25" t="s">
        <v>2062</v>
      </c>
      <c r="D25" t="s">
        <v>2063</v>
      </c>
      <c r="E25" t="s">
        <v>2064</v>
      </c>
      <c r="F25" t="s">
        <v>2065</v>
      </c>
      <c r="G25" t="s">
        <v>108</v>
      </c>
      <c r="H25">
        <v>98682</v>
      </c>
      <c r="I25" t="s">
        <v>109</v>
      </c>
    </row>
    <row r="26" spans="1:9" x14ac:dyDescent="0.3">
      <c r="A26" t="s">
        <v>65</v>
      </c>
      <c r="B26" t="s">
        <v>2066</v>
      </c>
      <c r="C26" t="s">
        <v>2067</v>
      </c>
      <c r="D26" t="s">
        <v>2068</v>
      </c>
      <c r="E26" t="s">
        <v>2069</v>
      </c>
      <c r="F26" t="s">
        <v>2070</v>
      </c>
      <c r="G26" t="s">
        <v>108</v>
      </c>
      <c r="H26">
        <v>80150</v>
      </c>
      <c r="I26" t="s">
        <v>118</v>
      </c>
    </row>
    <row r="27" spans="1:9" x14ac:dyDescent="0.3">
      <c r="A27" t="s">
        <v>68</v>
      </c>
      <c r="B27" t="s">
        <v>2071</v>
      </c>
      <c r="D27" t="s">
        <v>2072</v>
      </c>
      <c r="E27" t="s">
        <v>2073</v>
      </c>
      <c r="F27" t="s">
        <v>2060</v>
      </c>
      <c r="G27" t="s">
        <v>108</v>
      </c>
      <c r="H27">
        <v>33982</v>
      </c>
      <c r="I27" t="s">
        <v>109</v>
      </c>
    </row>
    <row r="28" spans="1:9" x14ac:dyDescent="0.3">
      <c r="A28" t="s">
        <v>71</v>
      </c>
      <c r="B28" t="s">
        <v>2074</v>
      </c>
      <c r="C28" t="s">
        <v>2075</v>
      </c>
      <c r="D28" t="s">
        <v>2076</v>
      </c>
      <c r="E28" t="s">
        <v>2077</v>
      </c>
      <c r="F28" t="s">
        <v>2078</v>
      </c>
      <c r="G28" t="s">
        <v>108</v>
      </c>
      <c r="H28">
        <v>94975</v>
      </c>
      <c r="I28" t="s">
        <v>109</v>
      </c>
    </row>
    <row r="29" spans="1:9" x14ac:dyDescent="0.3">
      <c r="A29" t="s">
        <v>74</v>
      </c>
      <c r="B29" t="s">
        <v>2079</v>
      </c>
      <c r="C29" t="s">
        <v>2080</v>
      </c>
      <c r="D29" t="s">
        <v>2081</v>
      </c>
      <c r="E29" t="s">
        <v>2082</v>
      </c>
      <c r="F29" t="s">
        <v>2083</v>
      </c>
      <c r="G29" t="s">
        <v>116</v>
      </c>
      <c r="H29" t="s">
        <v>2084</v>
      </c>
      <c r="I29" t="s">
        <v>118</v>
      </c>
    </row>
    <row r="30" spans="1:9" x14ac:dyDescent="0.3">
      <c r="A30" t="s">
        <v>76</v>
      </c>
      <c r="B30" t="s">
        <v>2085</v>
      </c>
      <c r="C30" t="s">
        <v>2086</v>
      </c>
      <c r="D30" t="s">
        <v>2087</v>
      </c>
      <c r="E30" t="s">
        <v>2088</v>
      </c>
      <c r="F30" t="s">
        <v>2089</v>
      </c>
      <c r="G30" t="s">
        <v>116</v>
      </c>
      <c r="H30" t="s">
        <v>2090</v>
      </c>
      <c r="I30" t="s">
        <v>118</v>
      </c>
    </row>
    <row r="31" spans="1:9" x14ac:dyDescent="0.3">
      <c r="A31" t="s">
        <v>79</v>
      </c>
      <c r="B31" t="s">
        <v>2091</v>
      </c>
      <c r="C31" t="s">
        <v>2092</v>
      </c>
      <c r="D31" t="s">
        <v>2093</v>
      </c>
      <c r="E31" t="s">
        <v>2094</v>
      </c>
      <c r="F31" t="s">
        <v>2095</v>
      </c>
      <c r="G31" t="s">
        <v>116</v>
      </c>
      <c r="H31" t="s">
        <v>2096</v>
      </c>
      <c r="I31" t="s">
        <v>109</v>
      </c>
    </row>
    <row r="32" spans="1:9" x14ac:dyDescent="0.3">
      <c r="A32" t="s">
        <v>81</v>
      </c>
      <c r="B32" t="s">
        <v>2097</v>
      </c>
      <c r="D32" t="s">
        <v>2098</v>
      </c>
      <c r="E32" t="s">
        <v>2099</v>
      </c>
      <c r="F32" t="s">
        <v>2100</v>
      </c>
      <c r="G32" t="s">
        <v>108</v>
      </c>
      <c r="H32">
        <v>80044</v>
      </c>
      <c r="I32" t="s">
        <v>118</v>
      </c>
    </row>
    <row r="33" spans="1:9" x14ac:dyDescent="0.3">
      <c r="A33" t="s">
        <v>2101</v>
      </c>
      <c r="B33" t="s">
        <v>2102</v>
      </c>
      <c r="C33" t="s">
        <v>2103</v>
      </c>
      <c r="D33" t="s">
        <v>2104</v>
      </c>
      <c r="E33" t="s">
        <v>2105</v>
      </c>
      <c r="F33" t="s">
        <v>2106</v>
      </c>
      <c r="G33" t="s">
        <v>108</v>
      </c>
      <c r="H33">
        <v>11407</v>
      </c>
      <c r="I33" t="s">
        <v>118</v>
      </c>
    </row>
    <row r="34" spans="1:9" x14ac:dyDescent="0.3">
      <c r="A34" t="s">
        <v>2107</v>
      </c>
      <c r="B34" t="s">
        <v>2108</v>
      </c>
      <c r="C34" t="s">
        <v>2109</v>
      </c>
      <c r="D34" t="s">
        <v>2110</v>
      </c>
      <c r="E34" t="s">
        <v>2111</v>
      </c>
      <c r="F34" t="s">
        <v>2112</v>
      </c>
      <c r="G34" t="s">
        <v>116</v>
      </c>
      <c r="H34" t="s">
        <v>2113</v>
      </c>
      <c r="I34" t="s">
        <v>109</v>
      </c>
    </row>
    <row r="35" spans="1:9" x14ac:dyDescent="0.3">
      <c r="A35" t="s">
        <v>85</v>
      </c>
      <c r="B35" t="s">
        <v>2114</v>
      </c>
      <c r="C35" t="s">
        <v>2115</v>
      </c>
      <c r="E35" t="s">
        <v>2116</v>
      </c>
      <c r="F35" t="s">
        <v>2117</v>
      </c>
      <c r="G35" t="s">
        <v>108</v>
      </c>
      <c r="H35">
        <v>58207</v>
      </c>
      <c r="I35" t="s">
        <v>118</v>
      </c>
    </row>
    <row r="36" spans="1:9" x14ac:dyDescent="0.3">
      <c r="A36" t="s">
        <v>87</v>
      </c>
      <c r="B36" t="s">
        <v>2118</v>
      </c>
      <c r="C36" t="s">
        <v>2119</v>
      </c>
      <c r="D36" t="s">
        <v>2120</v>
      </c>
      <c r="E36" t="s">
        <v>2121</v>
      </c>
      <c r="F36" t="s">
        <v>2122</v>
      </c>
      <c r="G36" t="s">
        <v>2123</v>
      </c>
      <c r="H36" t="s">
        <v>2124</v>
      </c>
      <c r="I36" t="s">
        <v>109</v>
      </c>
    </row>
    <row r="37" spans="1:9" x14ac:dyDescent="0.3">
      <c r="A37" t="s">
        <v>90</v>
      </c>
      <c r="B37" t="s">
        <v>2125</v>
      </c>
      <c r="C37" t="s">
        <v>2126</v>
      </c>
      <c r="D37" t="s">
        <v>2127</v>
      </c>
      <c r="E37" t="s">
        <v>2128</v>
      </c>
      <c r="F37" t="s">
        <v>2129</v>
      </c>
      <c r="G37" t="s">
        <v>108</v>
      </c>
      <c r="H37">
        <v>25362</v>
      </c>
      <c r="I37" t="s">
        <v>118</v>
      </c>
    </row>
    <row r="38" spans="1:9" x14ac:dyDescent="0.3">
      <c r="A38" t="s">
        <v>92</v>
      </c>
      <c r="B38" t="s">
        <v>2130</v>
      </c>
      <c r="C38" t="s">
        <v>2131</v>
      </c>
      <c r="D38" t="s">
        <v>2132</v>
      </c>
      <c r="E38" t="s">
        <v>2133</v>
      </c>
      <c r="F38" t="s">
        <v>2134</v>
      </c>
      <c r="G38" t="s">
        <v>108</v>
      </c>
      <c r="H38">
        <v>72204</v>
      </c>
      <c r="I38" t="s">
        <v>118</v>
      </c>
    </row>
    <row r="39" spans="1:9" x14ac:dyDescent="0.3">
      <c r="A39" t="s">
        <v>94</v>
      </c>
      <c r="B39" t="s">
        <v>2135</v>
      </c>
      <c r="C39" t="s">
        <v>2136</v>
      </c>
      <c r="D39" t="s">
        <v>2137</v>
      </c>
      <c r="E39" t="s">
        <v>2138</v>
      </c>
      <c r="F39" t="s">
        <v>2139</v>
      </c>
      <c r="G39" t="s">
        <v>108</v>
      </c>
      <c r="H39">
        <v>80291</v>
      </c>
      <c r="I39" t="s">
        <v>118</v>
      </c>
    </row>
    <row r="40" spans="1:9" x14ac:dyDescent="0.3">
      <c r="A40" t="s">
        <v>230</v>
      </c>
      <c r="B40" t="s">
        <v>2140</v>
      </c>
      <c r="C40" t="s">
        <v>2141</v>
      </c>
      <c r="D40" t="s">
        <v>2142</v>
      </c>
      <c r="E40" t="s">
        <v>2143</v>
      </c>
      <c r="F40" t="s">
        <v>2144</v>
      </c>
      <c r="G40" t="s">
        <v>108</v>
      </c>
      <c r="H40">
        <v>55458</v>
      </c>
      <c r="I40" t="s">
        <v>118</v>
      </c>
    </row>
    <row r="41" spans="1:9" x14ac:dyDescent="0.3">
      <c r="A41" t="s">
        <v>232</v>
      </c>
      <c r="B41" t="s">
        <v>2145</v>
      </c>
      <c r="E41" t="s">
        <v>2146</v>
      </c>
      <c r="F41" t="s">
        <v>2147</v>
      </c>
      <c r="G41" t="s">
        <v>108</v>
      </c>
      <c r="H41">
        <v>85715</v>
      </c>
      <c r="I41" t="s">
        <v>109</v>
      </c>
    </row>
    <row r="42" spans="1:9" x14ac:dyDescent="0.3">
      <c r="A42" t="s">
        <v>234</v>
      </c>
      <c r="B42" t="s">
        <v>2148</v>
      </c>
      <c r="D42" t="s">
        <v>2149</v>
      </c>
      <c r="E42" t="s">
        <v>2150</v>
      </c>
      <c r="F42" t="s">
        <v>2151</v>
      </c>
      <c r="G42" t="s">
        <v>108</v>
      </c>
      <c r="H42">
        <v>70116</v>
      </c>
      <c r="I42" t="s">
        <v>118</v>
      </c>
    </row>
    <row r="43" spans="1:9" x14ac:dyDescent="0.3">
      <c r="A43" t="s">
        <v>237</v>
      </c>
      <c r="B43" t="s">
        <v>2152</v>
      </c>
      <c r="C43" t="s">
        <v>2153</v>
      </c>
      <c r="D43" t="s">
        <v>2154</v>
      </c>
      <c r="E43" t="s">
        <v>2155</v>
      </c>
      <c r="F43" t="s">
        <v>2156</v>
      </c>
      <c r="G43" t="s">
        <v>108</v>
      </c>
      <c r="H43">
        <v>6183</v>
      </c>
      <c r="I43" t="s">
        <v>109</v>
      </c>
    </row>
    <row r="44" spans="1:9" x14ac:dyDescent="0.3">
      <c r="A44" t="s">
        <v>239</v>
      </c>
      <c r="B44" t="s">
        <v>2157</v>
      </c>
      <c r="C44" t="s">
        <v>2158</v>
      </c>
      <c r="D44" t="s">
        <v>2159</v>
      </c>
      <c r="E44" t="s">
        <v>2160</v>
      </c>
      <c r="F44" t="s">
        <v>2161</v>
      </c>
      <c r="G44" t="s">
        <v>108</v>
      </c>
      <c r="H44">
        <v>84409</v>
      </c>
      <c r="I44" t="s">
        <v>109</v>
      </c>
    </row>
    <row r="45" spans="1:9" x14ac:dyDescent="0.3">
      <c r="A45" t="s">
        <v>241</v>
      </c>
      <c r="B45" t="s">
        <v>2162</v>
      </c>
      <c r="D45" t="s">
        <v>2163</v>
      </c>
      <c r="E45" t="s">
        <v>2164</v>
      </c>
      <c r="F45" t="s">
        <v>2165</v>
      </c>
      <c r="G45" t="s">
        <v>108</v>
      </c>
      <c r="H45">
        <v>2216</v>
      </c>
      <c r="I45" t="s">
        <v>118</v>
      </c>
    </row>
    <row r="46" spans="1:9" x14ac:dyDescent="0.3">
      <c r="A46" t="s">
        <v>244</v>
      </c>
      <c r="B46" t="s">
        <v>2166</v>
      </c>
      <c r="C46" t="s">
        <v>2167</v>
      </c>
      <c r="D46" t="s">
        <v>2168</v>
      </c>
      <c r="E46" t="s">
        <v>2169</v>
      </c>
      <c r="F46" t="s">
        <v>2170</v>
      </c>
      <c r="G46" t="s">
        <v>108</v>
      </c>
      <c r="H46">
        <v>14604</v>
      </c>
      <c r="I46" t="s">
        <v>109</v>
      </c>
    </row>
    <row r="47" spans="1:9" x14ac:dyDescent="0.3">
      <c r="A47" t="s">
        <v>246</v>
      </c>
      <c r="B47" t="s">
        <v>2171</v>
      </c>
      <c r="C47" t="s">
        <v>2172</v>
      </c>
      <c r="D47" t="s">
        <v>2173</v>
      </c>
      <c r="E47" t="s">
        <v>2174</v>
      </c>
      <c r="F47" t="s">
        <v>2175</v>
      </c>
      <c r="G47" t="s">
        <v>108</v>
      </c>
      <c r="H47">
        <v>10469</v>
      </c>
      <c r="I47" t="s">
        <v>118</v>
      </c>
    </row>
    <row r="48" spans="1:9" x14ac:dyDescent="0.3">
      <c r="A48" t="s">
        <v>249</v>
      </c>
      <c r="B48" t="s">
        <v>2176</v>
      </c>
      <c r="D48" t="s">
        <v>2177</v>
      </c>
      <c r="E48" t="s">
        <v>2178</v>
      </c>
      <c r="F48" t="s">
        <v>2179</v>
      </c>
      <c r="G48" t="s">
        <v>108</v>
      </c>
      <c r="H48">
        <v>35205</v>
      </c>
      <c r="I48" t="s">
        <v>109</v>
      </c>
    </row>
    <row r="49" spans="1:9" x14ac:dyDescent="0.3">
      <c r="A49" t="s">
        <v>252</v>
      </c>
      <c r="B49" t="s">
        <v>2180</v>
      </c>
      <c r="C49" t="s">
        <v>2181</v>
      </c>
      <c r="D49" t="s">
        <v>2182</v>
      </c>
      <c r="E49" t="s">
        <v>2183</v>
      </c>
      <c r="F49" t="s">
        <v>2184</v>
      </c>
      <c r="G49" t="s">
        <v>108</v>
      </c>
      <c r="H49">
        <v>92415</v>
      </c>
      <c r="I49" t="s">
        <v>109</v>
      </c>
    </row>
    <row r="50" spans="1:9" x14ac:dyDescent="0.3">
      <c r="A50" t="s">
        <v>254</v>
      </c>
      <c r="B50" t="s">
        <v>2185</v>
      </c>
      <c r="C50" t="s">
        <v>2186</v>
      </c>
      <c r="E50" t="s">
        <v>2187</v>
      </c>
      <c r="F50" t="s">
        <v>2188</v>
      </c>
      <c r="G50" t="s">
        <v>108</v>
      </c>
      <c r="H50">
        <v>23514</v>
      </c>
      <c r="I50" t="s">
        <v>118</v>
      </c>
    </row>
    <row r="51" spans="1:9" x14ac:dyDescent="0.3">
      <c r="A51" t="s">
        <v>256</v>
      </c>
      <c r="B51" t="s">
        <v>2189</v>
      </c>
      <c r="C51" t="s">
        <v>2190</v>
      </c>
      <c r="D51" t="s">
        <v>2191</v>
      </c>
      <c r="E51" t="s">
        <v>2192</v>
      </c>
      <c r="F51" t="s">
        <v>2193</v>
      </c>
      <c r="G51" t="s">
        <v>108</v>
      </c>
      <c r="H51">
        <v>20409</v>
      </c>
      <c r="I51" t="s">
        <v>118</v>
      </c>
    </row>
    <row r="52" spans="1:9" x14ac:dyDescent="0.3">
      <c r="A52" t="s">
        <v>258</v>
      </c>
      <c r="B52" t="s">
        <v>2194</v>
      </c>
      <c r="C52" t="s">
        <v>2195</v>
      </c>
      <c r="D52" t="s">
        <v>2196</v>
      </c>
      <c r="E52" t="s">
        <v>2197</v>
      </c>
      <c r="F52" t="s">
        <v>2198</v>
      </c>
      <c r="G52" t="s">
        <v>108</v>
      </c>
      <c r="H52">
        <v>33355</v>
      </c>
      <c r="I52" t="s">
        <v>118</v>
      </c>
    </row>
    <row r="53" spans="1:9" x14ac:dyDescent="0.3">
      <c r="A53" t="s">
        <v>261</v>
      </c>
      <c r="B53" t="s">
        <v>2199</v>
      </c>
      <c r="C53" t="s">
        <v>2200</v>
      </c>
      <c r="D53" t="s">
        <v>2201</v>
      </c>
      <c r="E53" t="s">
        <v>2202</v>
      </c>
      <c r="F53" t="s">
        <v>115</v>
      </c>
      <c r="G53" t="s">
        <v>116</v>
      </c>
      <c r="H53" t="s">
        <v>117</v>
      </c>
      <c r="I53" t="s">
        <v>109</v>
      </c>
    </row>
    <row r="54" spans="1:9" x14ac:dyDescent="0.3">
      <c r="A54" t="s">
        <v>263</v>
      </c>
      <c r="B54" t="s">
        <v>2203</v>
      </c>
      <c r="C54" t="s">
        <v>2204</v>
      </c>
      <c r="E54" t="s">
        <v>2205</v>
      </c>
      <c r="F54" t="s">
        <v>2206</v>
      </c>
      <c r="G54" t="s">
        <v>2123</v>
      </c>
      <c r="H54" t="s">
        <v>2207</v>
      </c>
      <c r="I54" t="s">
        <v>118</v>
      </c>
    </row>
    <row r="55" spans="1:9" x14ac:dyDescent="0.3">
      <c r="A55" t="s">
        <v>2208</v>
      </c>
      <c r="B55" t="s">
        <v>2209</v>
      </c>
      <c r="C55" t="s">
        <v>2210</v>
      </c>
      <c r="D55" t="s">
        <v>2211</v>
      </c>
      <c r="E55" t="s">
        <v>2212</v>
      </c>
      <c r="F55" t="s">
        <v>2213</v>
      </c>
      <c r="G55" t="s">
        <v>108</v>
      </c>
      <c r="H55">
        <v>84605</v>
      </c>
      <c r="I55" t="s">
        <v>118</v>
      </c>
    </row>
    <row r="56" spans="1:9" x14ac:dyDescent="0.3">
      <c r="A56" t="s">
        <v>265</v>
      </c>
      <c r="B56" t="s">
        <v>2214</v>
      </c>
      <c r="C56" t="s">
        <v>2215</v>
      </c>
      <c r="D56" t="s">
        <v>2216</v>
      </c>
      <c r="E56" t="s">
        <v>2217</v>
      </c>
      <c r="F56" t="s">
        <v>2218</v>
      </c>
      <c r="G56" t="s">
        <v>108</v>
      </c>
      <c r="H56">
        <v>43666</v>
      </c>
      <c r="I56" t="s">
        <v>118</v>
      </c>
    </row>
    <row r="57" spans="1:9" x14ac:dyDescent="0.3">
      <c r="A57" t="s">
        <v>267</v>
      </c>
      <c r="B57" t="s">
        <v>2219</v>
      </c>
      <c r="D57" t="s">
        <v>2220</v>
      </c>
      <c r="E57" t="s">
        <v>2221</v>
      </c>
      <c r="F57" t="s">
        <v>2222</v>
      </c>
      <c r="G57" t="s">
        <v>108</v>
      </c>
      <c r="H57">
        <v>8650</v>
      </c>
      <c r="I57" t="s">
        <v>118</v>
      </c>
    </row>
    <row r="58" spans="1:9" x14ac:dyDescent="0.3">
      <c r="A58" t="s">
        <v>270</v>
      </c>
      <c r="B58" t="s">
        <v>2223</v>
      </c>
      <c r="C58" t="s">
        <v>2224</v>
      </c>
      <c r="D58" t="s">
        <v>2225</v>
      </c>
      <c r="E58" t="s">
        <v>2226</v>
      </c>
      <c r="F58" t="s">
        <v>2227</v>
      </c>
      <c r="G58" t="s">
        <v>108</v>
      </c>
      <c r="H58">
        <v>33686</v>
      </c>
      <c r="I58" t="s">
        <v>109</v>
      </c>
    </row>
    <row r="59" spans="1:9" x14ac:dyDescent="0.3">
      <c r="A59" t="s">
        <v>272</v>
      </c>
      <c r="B59" t="s">
        <v>2228</v>
      </c>
      <c r="C59" t="s">
        <v>2229</v>
      </c>
      <c r="D59" t="s">
        <v>2230</v>
      </c>
      <c r="E59" t="s">
        <v>2231</v>
      </c>
      <c r="F59" t="s">
        <v>2232</v>
      </c>
      <c r="G59" t="s">
        <v>108</v>
      </c>
      <c r="H59">
        <v>32590</v>
      </c>
      <c r="I59" t="s">
        <v>118</v>
      </c>
    </row>
    <row r="60" spans="1:9" x14ac:dyDescent="0.3">
      <c r="A60" t="s">
        <v>275</v>
      </c>
      <c r="B60" t="s">
        <v>2233</v>
      </c>
      <c r="D60" t="s">
        <v>2234</v>
      </c>
      <c r="E60" t="s">
        <v>2235</v>
      </c>
      <c r="F60" t="s">
        <v>2236</v>
      </c>
      <c r="G60" t="s">
        <v>108</v>
      </c>
      <c r="H60">
        <v>33543</v>
      </c>
      <c r="I60" t="s">
        <v>109</v>
      </c>
    </row>
    <row r="61" spans="1:9" x14ac:dyDescent="0.3">
      <c r="A61" t="s">
        <v>277</v>
      </c>
      <c r="B61" t="s">
        <v>2237</v>
      </c>
      <c r="C61" t="s">
        <v>2238</v>
      </c>
      <c r="E61" t="s">
        <v>2239</v>
      </c>
      <c r="F61" t="s">
        <v>2240</v>
      </c>
      <c r="G61" t="s">
        <v>108</v>
      </c>
      <c r="H61">
        <v>55123</v>
      </c>
      <c r="I61" t="s">
        <v>109</v>
      </c>
    </row>
    <row r="62" spans="1:9" x14ac:dyDescent="0.3">
      <c r="A62" t="s">
        <v>279</v>
      </c>
      <c r="B62" t="s">
        <v>2241</v>
      </c>
      <c r="C62" t="s">
        <v>2242</v>
      </c>
      <c r="D62" t="s">
        <v>2243</v>
      </c>
      <c r="E62" t="s">
        <v>2244</v>
      </c>
      <c r="F62" t="s">
        <v>2245</v>
      </c>
      <c r="G62" t="s">
        <v>108</v>
      </c>
      <c r="H62">
        <v>46862</v>
      </c>
      <c r="I62" t="s">
        <v>118</v>
      </c>
    </row>
    <row r="63" spans="1:9" x14ac:dyDescent="0.3">
      <c r="A63" t="s">
        <v>281</v>
      </c>
      <c r="B63" t="s">
        <v>2246</v>
      </c>
      <c r="D63" t="s">
        <v>2247</v>
      </c>
      <c r="E63" t="s">
        <v>2248</v>
      </c>
      <c r="F63" t="s">
        <v>2249</v>
      </c>
      <c r="G63" t="s">
        <v>2123</v>
      </c>
      <c r="H63" t="s">
        <v>2250</v>
      </c>
      <c r="I63" t="s">
        <v>109</v>
      </c>
    </row>
    <row r="64" spans="1:9" x14ac:dyDescent="0.3">
      <c r="A64" t="s">
        <v>283</v>
      </c>
      <c r="B64" t="s">
        <v>2251</v>
      </c>
      <c r="D64" t="s">
        <v>2252</v>
      </c>
      <c r="E64" t="s">
        <v>2253</v>
      </c>
      <c r="F64" t="s">
        <v>2254</v>
      </c>
      <c r="G64" t="s">
        <v>108</v>
      </c>
      <c r="H64">
        <v>34114</v>
      </c>
      <c r="I64" t="s">
        <v>109</v>
      </c>
    </row>
    <row r="65" spans="1:9" x14ac:dyDescent="0.3">
      <c r="A65" t="s">
        <v>285</v>
      </c>
      <c r="B65" t="s">
        <v>2255</v>
      </c>
      <c r="C65" t="s">
        <v>2256</v>
      </c>
      <c r="D65" t="s">
        <v>2257</v>
      </c>
      <c r="E65" t="s">
        <v>2258</v>
      </c>
      <c r="F65" t="s">
        <v>2259</v>
      </c>
      <c r="G65" t="s">
        <v>108</v>
      </c>
      <c r="H65">
        <v>60681</v>
      </c>
      <c r="I65" t="s">
        <v>118</v>
      </c>
    </row>
    <row r="66" spans="1:9" x14ac:dyDescent="0.3">
      <c r="A66" t="s">
        <v>287</v>
      </c>
      <c r="B66" t="s">
        <v>2260</v>
      </c>
      <c r="D66" t="s">
        <v>2261</v>
      </c>
      <c r="E66" t="s">
        <v>2262</v>
      </c>
      <c r="F66" t="s">
        <v>2263</v>
      </c>
      <c r="G66" t="s">
        <v>108</v>
      </c>
      <c r="H66">
        <v>7104</v>
      </c>
      <c r="I66" t="s">
        <v>109</v>
      </c>
    </row>
    <row r="67" spans="1:9" x14ac:dyDescent="0.3">
      <c r="A67" t="s">
        <v>289</v>
      </c>
      <c r="B67" t="s">
        <v>2264</v>
      </c>
      <c r="C67" t="s">
        <v>2265</v>
      </c>
      <c r="D67" t="s">
        <v>2266</v>
      </c>
      <c r="E67" t="s">
        <v>2267</v>
      </c>
      <c r="F67" t="s">
        <v>2268</v>
      </c>
      <c r="G67" t="s">
        <v>108</v>
      </c>
      <c r="H67">
        <v>22184</v>
      </c>
      <c r="I67" t="s">
        <v>109</v>
      </c>
    </row>
    <row r="68" spans="1:9" x14ac:dyDescent="0.3">
      <c r="A68" t="s">
        <v>291</v>
      </c>
      <c r="B68" t="s">
        <v>2269</v>
      </c>
      <c r="C68" t="s">
        <v>2270</v>
      </c>
      <c r="D68" t="s">
        <v>2271</v>
      </c>
      <c r="E68" t="s">
        <v>2272</v>
      </c>
      <c r="F68" t="s">
        <v>2273</v>
      </c>
      <c r="G68" t="s">
        <v>108</v>
      </c>
      <c r="H68">
        <v>76178</v>
      </c>
      <c r="I68" t="s">
        <v>109</v>
      </c>
    </row>
    <row r="69" spans="1:9" x14ac:dyDescent="0.3">
      <c r="A69" t="s">
        <v>293</v>
      </c>
      <c r="B69" t="s">
        <v>2274</v>
      </c>
      <c r="C69" t="s">
        <v>2275</v>
      </c>
      <c r="D69" t="s">
        <v>2276</v>
      </c>
      <c r="E69" t="s">
        <v>2277</v>
      </c>
      <c r="F69" t="s">
        <v>2278</v>
      </c>
      <c r="G69" t="s">
        <v>108</v>
      </c>
      <c r="H69">
        <v>91505</v>
      </c>
      <c r="I69" t="s">
        <v>118</v>
      </c>
    </row>
    <row r="70" spans="1:9" x14ac:dyDescent="0.3">
      <c r="A70" t="s">
        <v>295</v>
      </c>
      <c r="B70" t="s">
        <v>2279</v>
      </c>
      <c r="C70" t="s">
        <v>2280</v>
      </c>
      <c r="D70" t="s">
        <v>2281</v>
      </c>
      <c r="E70" t="s">
        <v>2282</v>
      </c>
      <c r="F70" t="s">
        <v>2283</v>
      </c>
      <c r="G70" t="s">
        <v>108</v>
      </c>
      <c r="H70">
        <v>37665</v>
      </c>
      <c r="I70" t="s">
        <v>118</v>
      </c>
    </row>
    <row r="71" spans="1:9" x14ac:dyDescent="0.3">
      <c r="A71" t="s">
        <v>297</v>
      </c>
      <c r="B71" t="s">
        <v>2284</v>
      </c>
      <c r="C71" t="s">
        <v>2285</v>
      </c>
      <c r="D71" t="s">
        <v>2286</v>
      </c>
      <c r="E71" t="s">
        <v>2287</v>
      </c>
      <c r="F71" t="s">
        <v>2288</v>
      </c>
      <c r="G71" t="s">
        <v>2123</v>
      </c>
      <c r="H71" t="s">
        <v>2289</v>
      </c>
      <c r="I71" t="s">
        <v>109</v>
      </c>
    </row>
    <row r="72" spans="1:9" x14ac:dyDescent="0.3">
      <c r="A72" t="s">
        <v>299</v>
      </c>
      <c r="B72" t="s">
        <v>2290</v>
      </c>
      <c r="C72" t="s">
        <v>2291</v>
      </c>
      <c r="D72" t="s">
        <v>2292</v>
      </c>
      <c r="E72" t="s">
        <v>2293</v>
      </c>
      <c r="F72" t="s">
        <v>2294</v>
      </c>
      <c r="G72" t="s">
        <v>108</v>
      </c>
      <c r="H72">
        <v>43231</v>
      </c>
      <c r="I72" t="s">
        <v>118</v>
      </c>
    </row>
    <row r="73" spans="1:9" x14ac:dyDescent="0.3">
      <c r="A73" t="s">
        <v>301</v>
      </c>
      <c r="B73" t="s">
        <v>2295</v>
      </c>
      <c r="C73" t="s">
        <v>2296</v>
      </c>
      <c r="D73" t="s">
        <v>2297</v>
      </c>
      <c r="E73" t="s">
        <v>2298</v>
      </c>
      <c r="F73" t="s">
        <v>2299</v>
      </c>
      <c r="G73" t="s">
        <v>116</v>
      </c>
      <c r="H73" t="s">
        <v>2300</v>
      </c>
      <c r="I73" t="s">
        <v>118</v>
      </c>
    </row>
    <row r="74" spans="1:9" x14ac:dyDescent="0.3">
      <c r="A74" t="s">
        <v>303</v>
      </c>
      <c r="B74" t="s">
        <v>2301</v>
      </c>
      <c r="D74" t="s">
        <v>2302</v>
      </c>
      <c r="E74" t="s">
        <v>2303</v>
      </c>
      <c r="F74" t="s">
        <v>2151</v>
      </c>
      <c r="G74" t="s">
        <v>108</v>
      </c>
      <c r="H74">
        <v>70183</v>
      </c>
      <c r="I74" t="s">
        <v>118</v>
      </c>
    </row>
    <row r="75" spans="1:9" x14ac:dyDescent="0.3">
      <c r="A75" t="s">
        <v>305</v>
      </c>
      <c r="B75" t="s">
        <v>2304</v>
      </c>
      <c r="D75" t="s">
        <v>2305</v>
      </c>
      <c r="E75" t="s">
        <v>2306</v>
      </c>
      <c r="F75" t="s">
        <v>2307</v>
      </c>
      <c r="G75" t="s">
        <v>108</v>
      </c>
      <c r="H75">
        <v>28230</v>
      </c>
      <c r="I75" t="s">
        <v>109</v>
      </c>
    </row>
    <row r="76" spans="1:9" x14ac:dyDescent="0.3">
      <c r="A76" t="s">
        <v>307</v>
      </c>
      <c r="B76" t="s">
        <v>2308</v>
      </c>
      <c r="C76" t="s">
        <v>2309</v>
      </c>
      <c r="D76" t="s">
        <v>2310</v>
      </c>
      <c r="E76" t="s">
        <v>2311</v>
      </c>
      <c r="F76" t="s">
        <v>129</v>
      </c>
      <c r="G76" t="s">
        <v>108</v>
      </c>
      <c r="H76">
        <v>1114</v>
      </c>
      <c r="I76" t="s">
        <v>109</v>
      </c>
    </row>
    <row r="77" spans="1:9" x14ac:dyDescent="0.3">
      <c r="A77" t="s">
        <v>310</v>
      </c>
      <c r="B77" t="s">
        <v>2312</v>
      </c>
      <c r="C77" t="s">
        <v>2313</v>
      </c>
      <c r="D77" t="s">
        <v>2314</v>
      </c>
      <c r="E77" t="s">
        <v>2315</v>
      </c>
      <c r="F77" t="s">
        <v>2316</v>
      </c>
      <c r="G77" t="s">
        <v>116</v>
      </c>
      <c r="H77" t="s">
        <v>2317</v>
      </c>
      <c r="I77" t="s">
        <v>109</v>
      </c>
    </row>
    <row r="78" spans="1:9" x14ac:dyDescent="0.3">
      <c r="A78" t="s">
        <v>312</v>
      </c>
      <c r="B78" t="s">
        <v>2318</v>
      </c>
      <c r="D78" t="s">
        <v>2319</v>
      </c>
      <c r="E78" t="s">
        <v>2320</v>
      </c>
      <c r="F78" t="s">
        <v>2321</v>
      </c>
      <c r="G78" t="s">
        <v>116</v>
      </c>
      <c r="H78" t="s">
        <v>2322</v>
      </c>
      <c r="I78" t="s">
        <v>109</v>
      </c>
    </row>
    <row r="79" spans="1:9" x14ac:dyDescent="0.3">
      <c r="A79" t="s">
        <v>314</v>
      </c>
      <c r="B79" t="s">
        <v>2323</v>
      </c>
      <c r="C79" t="s">
        <v>2324</v>
      </c>
      <c r="D79" t="s">
        <v>2325</v>
      </c>
      <c r="E79" t="s">
        <v>2326</v>
      </c>
      <c r="F79" t="s">
        <v>2327</v>
      </c>
      <c r="G79" t="s">
        <v>108</v>
      </c>
      <c r="H79">
        <v>79705</v>
      </c>
      <c r="I79" t="s">
        <v>118</v>
      </c>
    </row>
    <row r="80" spans="1:9" x14ac:dyDescent="0.3">
      <c r="A80" t="s">
        <v>316</v>
      </c>
      <c r="B80" t="s">
        <v>2328</v>
      </c>
      <c r="C80" t="s">
        <v>2329</v>
      </c>
      <c r="D80" t="s">
        <v>2330</v>
      </c>
      <c r="E80" t="s">
        <v>2331</v>
      </c>
      <c r="F80" t="s">
        <v>2332</v>
      </c>
      <c r="G80" t="s">
        <v>108</v>
      </c>
      <c r="H80">
        <v>75323</v>
      </c>
      <c r="I80" t="s">
        <v>109</v>
      </c>
    </row>
    <row r="81" spans="1:9" x14ac:dyDescent="0.3">
      <c r="A81" t="s">
        <v>318</v>
      </c>
      <c r="B81" t="s">
        <v>2333</v>
      </c>
      <c r="C81" t="s">
        <v>2334</v>
      </c>
      <c r="D81" t="s">
        <v>2335</v>
      </c>
      <c r="E81" t="s">
        <v>2336</v>
      </c>
      <c r="F81" t="s">
        <v>2337</v>
      </c>
      <c r="G81" t="s">
        <v>108</v>
      </c>
      <c r="H81">
        <v>20189</v>
      </c>
      <c r="I81" t="s">
        <v>118</v>
      </c>
    </row>
    <row r="82" spans="1:9" x14ac:dyDescent="0.3">
      <c r="A82" t="s">
        <v>320</v>
      </c>
      <c r="B82" t="s">
        <v>2338</v>
      </c>
      <c r="C82" t="s">
        <v>2339</v>
      </c>
      <c r="D82" t="s">
        <v>2340</v>
      </c>
      <c r="E82" t="s">
        <v>2341</v>
      </c>
      <c r="F82" t="s">
        <v>2342</v>
      </c>
      <c r="G82" t="s">
        <v>108</v>
      </c>
      <c r="H82">
        <v>94627</v>
      </c>
      <c r="I82" t="s">
        <v>109</v>
      </c>
    </row>
    <row r="83" spans="1:9" x14ac:dyDescent="0.3">
      <c r="A83" t="s">
        <v>322</v>
      </c>
      <c r="B83" t="s">
        <v>2343</v>
      </c>
      <c r="C83" t="s">
        <v>2344</v>
      </c>
      <c r="D83" t="s">
        <v>2345</v>
      </c>
      <c r="E83" t="s">
        <v>2346</v>
      </c>
      <c r="F83" t="s">
        <v>2347</v>
      </c>
      <c r="G83" t="s">
        <v>108</v>
      </c>
      <c r="H83">
        <v>80930</v>
      </c>
      <c r="I83" t="s">
        <v>109</v>
      </c>
    </row>
    <row r="84" spans="1:9" x14ac:dyDescent="0.3">
      <c r="A84" t="s">
        <v>324</v>
      </c>
      <c r="B84" t="s">
        <v>2348</v>
      </c>
      <c r="C84" t="s">
        <v>2349</v>
      </c>
      <c r="D84" t="s">
        <v>2350</v>
      </c>
      <c r="E84" t="s">
        <v>2351</v>
      </c>
      <c r="F84" t="s">
        <v>2352</v>
      </c>
      <c r="G84" t="s">
        <v>116</v>
      </c>
      <c r="H84" t="s">
        <v>2353</v>
      </c>
      <c r="I84" t="s">
        <v>109</v>
      </c>
    </row>
    <row r="85" spans="1:9" x14ac:dyDescent="0.3">
      <c r="A85" t="s">
        <v>327</v>
      </c>
      <c r="B85" t="s">
        <v>2354</v>
      </c>
      <c r="D85" t="s">
        <v>2355</v>
      </c>
      <c r="E85" t="s">
        <v>2356</v>
      </c>
      <c r="F85" t="s">
        <v>2357</v>
      </c>
      <c r="G85" t="s">
        <v>108</v>
      </c>
      <c r="H85">
        <v>14205</v>
      </c>
      <c r="I85" t="s">
        <v>109</v>
      </c>
    </row>
    <row r="86" spans="1:9" x14ac:dyDescent="0.3">
      <c r="A86" t="s">
        <v>329</v>
      </c>
      <c r="B86" t="s">
        <v>2358</v>
      </c>
      <c r="C86" t="s">
        <v>2359</v>
      </c>
      <c r="D86" t="s">
        <v>2360</v>
      </c>
      <c r="E86" t="s">
        <v>2361</v>
      </c>
      <c r="F86" t="s">
        <v>2362</v>
      </c>
      <c r="G86" t="s">
        <v>108</v>
      </c>
      <c r="H86">
        <v>93715</v>
      </c>
      <c r="I86" t="s">
        <v>118</v>
      </c>
    </row>
    <row r="87" spans="1:9" x14ac:dyDescent="0.3">
      <c r="A87" t="s">
        <v>331</v>
      </c>
      <c r="B87" t="s">
        <v>2363</v>
      </c>
      <c r="C87" t="s">
        <v>2364</v>
      </c>
      <c r="E87" t="s">
        <v>2365</v>
      </c>
      <c r="F87" t="s">
        <v>2273</v>
      </c>
      <c r="G87" t="s">
        <v>108</v>
      </c>
      <c r="H87">
        <v>76121</v>
      </c>
      <c r="I87" t="s">
        <v>118</v>
      </c>
    </row>
    <row r="88" spans="1:9" x14ac:dyDescent="0.3">
      <c r="A88" t="s">
        <v>427</v>
      </c>
      <c r="B88" t="s">
        <v>2366</v>
      </c>
      <c r="C88" t="s">
        <v>2367</v>
      </c>
      <c r="E88" t="s">
        <v>2368</v>
      </c>
      <c r="F88" t="s">
        <v>2369</v>
      </c>
      <c r="G88" t="s">
        <v>108</v>
      </c>
      <c r="H88">
        <v>73179</v>
      </c>
      <c r="I88" t="s">
        <v>109</v>
      </c>
    </row>
    <row r="89" spans="1:9" x14ac:dyDescent="0.3">
      <c r="A89" t="s">
        <v>333</v>
      </c>
      <c r="B89" t="s">
        <v>2370</v>
      </c>
      <c r="C89" t="s">
        <v>2371</v>
      </c>
      <c r="E89" t="s">
        <v>2372</v>
      </c>
      <c r="F89" t="s">
        <v>2373</v>
      </c>
      <c r="G89" t="s">
        <v>108</v>
      </c>
      <c r="H89">
        <v>77705</v>
      </c>
      <c r="I89" t="s">
        <v>118</v>
      </c>
    </row>
    <row r="90" spans="1:9" x14ac:dyDescent="0.3">
      <c r="A90" t="s">
        <v>335</v>
      </c>
      <c r="B90" t="s">
        <v>2374</v>
      </c>
      <c r="C90" t="s">
        <v>2375</v>
      </c>
      <c r="E90" t="s">
        <v>2376</v>
      </c>
      <c r="F90" t="s">
        <v>2377</v>
      </c>
      <c r="G90" t="s">
        <v>108</v>
      </c>
      <c r="H90">
        <v>89519</v>
      </c>
      <c r="I90" t="s">
        <v>118</v>
      </c>
    </row>
    <row r="91" spans="1:9" x14ac:dyDescent="0.3">
      <c r="A91" t="s">
        <v>337</v>
      </c>
      <c r="B91" t="s">
        <v>2378</v>
      </c>
      <c r="C91" t="s">
        <v>2379</v>
      </c>
      <c r="D91" t="s">
        <v>2380</v>
      </c>
      <c r="E91" t="s">
        <v>2381</v>
      </c>
      <c r="F91" t="s">
        <v>2382</v>
      </c>
      <c r="G91" t="s">
        <v>108</v>
      </c>
      <c r="H91">
        <v>64136</v>
      </c>
      <c r="I91" t="s">
        <v>118</v>
      </c>
    </row>
    <row r="92" spans="1:9" x14ac:dyDescent="0.3">
      <c r="A92" t="s">
        <v>339</v>
      </c>
      <c r="B92" t="s">
        <v>2383</v>
      </c>
      <c r="D92" t="s">
        <v>2384</v>
      </c>
      <c r="E92" t="s">
        <v>2385</v>
      </c>
      <c r="F92" t="s">
        <v>115</v>
      </c>
      <c r="G92" t="s">
        <v>116</v>
      </c>
      <c r="H92" t="s">
        <v>117</v>
      </c>
      <c r="I92" t="s">
        <v>109</v>
      </c>
    </row>
    <row r="93" spans="1:9" x14ac:dyDescent="0.3">
      <c r="A93" t="s">
        <v>341</v>
      </c>
      <c r="B93" t="s">
        <v>2386</v>
      </c>
      <c r="C93" t="s">
        <v>2387</v>
      </c>
      <c r="D93" t="s">
        <v>2388</v>
      </c>
      <c r="E93" t="s">
        <v>2389</v>
      </c>
      <c r="F93" t="s">
        <v>2390</v>
      </c>
      <c r="G93" t="s">
        <v>108</v>
      </c>
      <c r="H93">
        <v>92878</v>
      </c>
      <c r="I93" t="s">
        <v>118</v>
      </c>
    </row>
    <row r="94" spans="1:9" x14ac:dyDescent="0.3">
      <c r="A94" t="s">
        <v>343</v>
      </c>
      <c r="B94" t="s">
        <v>2391</v>
      </c>
      <c r="D94" t="s">
        <v>2392</v>
      </c>
      <c r="E94" t="s">
        <v>2393</v>
      </c>
      <c r="F94" t="s">
        <v>2394</v>
      </c>
      <c r="G94" t="s">
        <v>108</v>
      </c>
      <c r="H94">
        <v>78759</v>
      </c>
      <c r="I94" t="s">
        <v>109</v>
      </c>
    </row>
    <row r="95" spans="1:9" x14ac:dyDescent="0.3">
      <c r="A95" t="s">
        <v>345</v>
      </c>
      <c r="B95" t="s">
        <v>2395</v>
      </c>
      <c r="C95" t="s">
        <v>2396</v>
      </c>
      <c r="D95" t="s">
        <v>2397</v>
      </c>
      <c r="E95" t="s">
        <v>2398</v>
      </c>
      <c r="F95" t="s">
        <v>2399</v>
      </c>
      <c r="G95" t="s">
        <v>2123</v>
      </c>
      <c r="H95" t="s">
        <v>2400</v>
      </c>
      <c r="I95" t="s">
        <v>109</v>
      </c>
    </row>
    <row r="96" spans="1:9" x14ac:dyDescent="0.3">
      <c r="A96" t="s">
        <v>347</v>
      </c>
      <c r="B96" t="s">
        <v>2401</v>
      </c>
      <c r="E96" t="s">
        <v>2402</v>
      </c>
      <c r="F96" t="s">
        <v>2403</v>
      </c>
      <c r="G96" t="s">
        <v>116</v>
      </c>
      <c r="H96" t="s">
        <v>2404</v>
      </c>
      <c r="I96" t="s">
        <v>109</v>
      </c>
    </row>
    <row r="97" spans="1:9" x14ac:dyDescent="0.3">
      <c r="A97" t="s">
        <v>349</v>
      </c>
      <c r="B97" t="s">
        <v>2405</v>
      </c>
      <c r="C97" t="s">
        <v>2406</v>
      </c>
      <c r="E97" t="s">
        <v>2407</v>
      </c>
      <c r="F97" t="s">
        <v>2362</v>
      </c>
      <c r="G97" t="s">
        <v>108</v>
      </c>
      <c r="H97">
        <v>93762</v>
      </c>
      <c r="I97" t="s">
        <v>118</v>
      </c>
    </row>
    <row r="98" spans="1:9" x14ac:dyDescent="0.3">
      <c r="A98" t="s">
        <v>351</v>
      </c>
      <c r="B98" t="s">
        <v>2408</v>
      </c>
      <c r="C98" t="s">
        <v>2409</v>
      </c>
      <c r="E98" t="s">
        <v>2410</v>
      </c>
      <c r="F98" t="s">
        <v>180</v>
      </c>
      <c r="G98" t="s">
        <v>108</v>
      </c>
      <c r="H98">
        <v>63150</v>
      </c>
      <c r="I98" t="s">
        <v>118</v>
      </c>
    </row>
    <row r="99" spans="1:9" x14ac:dyDescent="0.3">
      <c r="A99" t="s">
        <v>353</v>
      </c>
      <c r="B99" t="s">
        <v>2411</v>
      </c>
      <c r="C99" t="s">
        <v>2412</v>
      </c>
      <c r="D99" t="s">
        <v>2413</v>
      </c>
      <c r="E99" t="s">
        <v>2414</v>
      </c>
      <c r="F99" t="s">
        <v>2362</v>
      </c>
      <c r="G99" t="s">
        <v>108</v>
      </c>
      <c r="H99">
        <v>93726</v>
      </c>
      <c r="I99" t="s">
        <v>118</v>
      </c>
    </row>
    <row r="100" spans="1:9" x14ac:dyDescent="0.3">
      <c r="A100" t="s">
        <v>355</v>
      </c>
      <c r="B100" t="s">
        <v>2415</v>
      </c>
      <c r="D100" t="s">
        <v>2416</v>
      </c>
      <c r="E100" t="s">
        <v>2417</v>
      </c>
      <c r="F100" t="s">
        <v>2418</v>
      </c>
      <c r="G100" t="s">
        <v>116</v>
      </c>
      <c r="H100" t="s">
        <v>2419</v>
      </c>
      <c r="I100" t="s">
        <v>118</v>
      </c>
    </row>
    <row r="101" spans="1:9" x14ac:dyDescent="0.3">
      <c r="A101" t="s">
        <v>357</v>
      </c>
      <c r="B101" t="s">
        <v>2420</v>
      </c>
      <c r="D101" t="s">
        <v>2421</v>
      </c>
      <c r="E101" t="s">
        <v>2422</v>
      </c>
      <c r="F101" t="s">
        <v>2294</v>
      </c>
      <c r="G101" t="s">
        <v>108</v>
      </c>
      <c r="H101">
        <v>43210</v>
      </c>
      <c r="I101" t="s">
        <v>109</v>
      </c>
    </row>
    <row r="102" spans="1:9" x14ac:dyDescent="0.3">
      <c r="A102" t="s">
        <v>359</v>
      </c>
      <c r="B102" t="s">
        <v>2423</v>
      </c>
      <c r="D102" t="s">
        <v>2424</v>
      </c>
      <c r="E102" t="s">
        <v>2425</v>
      </c>
      <c r="F102" t="s">
        <v>2426</v>
      </c>
      <c r="G102" t="s">
        <v>108</v>
      </c>
      <c r="H102">
        <v>95205</v>
      </c>
      <c r="I102" t="s">
        <v>109</v>
      </c>
    </row>
    <row r="103" spans="1:9" x14ac:dyDescent="0.3">
      <c r="A103" t="s">
        <v>361</v>
      </c>
      <c r="B103" t="s">
        <v>2427</v>
      </c>
      <c r="C103" t="s">
        <v>2428</v>
      </c>
      <c r="D103" t="s">
        <v>2429</v>
      </c>
      <c r="E103" t="s">
        <v>2430</v>
      </c>
      <c r="F103" t="s">
        <v>2431</v>
      </c>
      <c r="G103" t="s">
        <v>116</v>
      </c>
      <c r="H103" t="s">
        <v>2432</v>
      </c>
      <c r="I103" t="s">
        <v>109</v>
      </c>
    </row>
    <row r="104" spans="1:9" x14ac:dyDescent="0.3">
      <c r="A104" t="s">
        <v>363</v>
      </c>
      <c r="B104" t="s">
        <v>2433</v>
      </c>
      <c r="C104" t="s">
        <v>2434</v>
      </c>
      <c r="D104" t="s">
        <v>2435</v>
      </c>
      <c r="E104" t="s">
        <v>2436</v>
      </c>
      <c r="F104" t="s">
        <v>2437</v>
      </c>
      <c r="G104" t="s">
        <v>116</v>
      </c>
      <c r="H104" t="s">
        <v>2419</v>
      </c>
      <c r="I104" t="s">
        <v>109</v>
      </c>
    </row>
    <row r="105" spans="1:9" x14ac:dyDescent="0.3">
      <c r="A105" t="s">
        <v>365</v>
      </c>
      <c r="B105" t="s">
        <v>2438</v>
      </c>
      <c r="C105" t="s">
        <v>2439</v>
      </c>
      <c r="D105" t="s">
        <v>2440</v>
      </c>
      <c r="E105" t="s">
        <v>2441</v>
      </c>
      <c r="F105" t="s">
        <v>2170</v>
      </c>
      <c r="G105" t="s">
        <v>108</v>
      </c>
      <c r="H105">
        <v>14652</v>
      </c>
      <c r="I105" t="s">
        <v>118</v>
      </c>
    </row>
    <row r="106" spans="1:9" x14ac:dyDescent="0.3">
      <c r="A106" t="s">
        <v>367</v>
      </c>
      <c r="B106" t="s">
        <v>2442</v>
      </c>
      <c r="C106" t="s">
        <v>2443</v>
      </c>
      <c r="D106" t="s">
        <v>2444</v>
      </c>
      <c r="E106" t="s">
        <v>2445</v>
      </c>
      <c r="F106" t="s">
        <v>2446</v>
      </c>
      <c r="G106" t="s">
        <v>108</v>
      </c>
      <c r="H106">
        <v>35487</v>
      </c>
      <c r="I106" t="s">
        <v>118</v>
      </c>
    </row>
    <row r="107" spans="1:9" x14ac:dyDescent="0.3">
      <c r="A107" t="s">
        <v>369</v>
      </c>
      <c r="B107" t="s">
        <v>2447</v>
      </c>
      <c r="C107" t="s">
        <v>2448</v>
      </c>
      <c r="D107" t="s">
        <v>2449</v>
      </c>
      <c r="E107" t="s">
        <v>2450</v>
      </c>
      <c r="F107" t="s">
        <v>194</v>
      </c>
      <c r="G107" t="s">
        <v>108</v>
      </c>
      <c r="H107">
        <v>77260</v>
      </c>
      <c r="I107" t="s">
        <v>109</v>
      </c>
    </row>
    <row r="108" spans="1:9" x14ac:dyDescent="0.3">
      <c r="A108" t="s">
        <v>371</v>
      </c>
      <c r="B108" t="s">
        <v>2451</v>
      </c>
      <c r="C108" t="s">
        <v>2452</v>
      </c>
      <c r="D108" t="s">
        <v>2453</v>
      </c>
      <c r="E108" t="s">
        <v>2454</v>
      </c>
      <c r="F108" t="s">
        <v>2455</v>
      </c>
      <c r="G108" t="s">
        <v>108</v>
      </c>
      <c r="H108">
        <v>88514</v>
      </c>
      <c r="I108" t="s">
        <v>118</v>
      </c>
    </row>
    <row r="109" spans="1:9" x14ac:dyDescent="0.3">
      <c r="A109" t="s">
        <v>374</v>
      </c>
      <c r="B109" t="s">
        <v>2456</v>
      </c>
      <c r="C109" t="s">
        <v>2457</v>
      </c>
      <c r="D109" t="s">
        <v>2458</v>
      </c>
      <c r="E109" t="s">
        <v>2459</v>
      </c>
      <c r="F109" t="s">
        <v>2347</v>
      </c>
      <c r="G109" t="s">
        <v>108</v>
      </c>
      <c r="H109">
        <v>80935</v>
      </c>
      <c r="I109" t="s">
        <v>109</v>
      </c>
    </row>
    <row r="110" spans="1:9" x14ac:dyDescent="0.3">
      <c r="A110" t="s">
        <v>376</v>
      </c>
      <c r="B110" t="s">
        <v>2460</v>
      </c>
      <c r="D110" t="s">
        <v>2461</v>
      </c>
      <c r="E110" t="s">
        <v>2462</v>
      </c>
      <c r="F110" t="s">
        <v>2245</v>
      </c>
      <c r="G110" t="s">
        <v>108</v>
      </c>
      <c r="H110">
        <v>46862</v>
      </c>
      <c r="I110" t="s">
        <v>118</v>
      </c>
    </row>
    <row r="111" spans="1:9" x14ac:dyDescent="0.3">
      <c r="A111" t="s">
        <v>378</v>
      </c>
      <c r="B111" t="s">
        <v>2463</v>
      </c>
      <c r="C111" t="s">
        <v>2464</v>
      </c>
      <c r="D111" t="s">
        <v>2465</v>
      </c>
      <c r="E111" t="s">
        <v>2466</v>
      </c>
      <c r="F111" t="s">
        <v>2467</v>
      </c>
      <c r="G111" t="s">
        <v>108</v>
      </c>
      <c r="H111">
        <v>11054</v>
      </c>
      <c r="I111" t="s">
        <v>109</v>
      </c>
    </row>
    <row r="112" spans="1:9" x14ac:dyDescent="0.3">
      <c r="A112" t="s">
        <v>380</v>
      </c>
      <c r="B112" t="s">
        <v>2468</v>
      </c>
      <c r="C112" t="s">
        <v>2469</v>
      </c>
      <c r="D112" t="s">
        <v>2470</v>
      </c>
      <c r="E112" t="s">
        <v>2471</v>
      </c>
      <c r="F112" t="s">
        <v>129</v>
      </c>
      <c r="G112" t="s">
        <v>108</v>
      </c>
      <c r="H112">
        <v>1105</v>
      </c>
      <c r="I112" t="s">
        <v>109</v>
      </c>
    </row>
    <row r="113" spans="1:9" x14ac:dyDescent="0.3">
      <c r="A113" t="s">
        <v>383</v>
      </c>
      <c r="B113" t="s">
        <v>2472</v>
      </c>
      <c r="C113" t="s">
        <v>2473</v>
      </c>
      <c r="E113" t="s">
        <v>2474</v>
      </c>
      <c r="F113" t="s">
        <v>2232</v>
      </c>
      <c r="G113" t="s">
        <v>108</v>
      </c>
      <c r="H113">
        <v>32575</v>
      </c>
      <c r="I113" t="s">
        <v>118</v>
      </c>
    </row>
    <row r="114" spans="1:9" x14ac:dyDescent="0.3">
      <c r="A114" t="s">
        <v>385</v>
      </c>
      <c r="B114" t="s">
        <v>2475</v>
      </c>
      <c r="C114" t="s">
        <v>2476</v>
      </c>
      <c r="D114" t="s">
        <v>2477</v>
      </c>
      <c r="E114" t="s">
        <v>2478</v>
      </c>
      <c r="F114" t="s">
        <v>171</v>
      </c>
      <c r="G114" t="s">
        <v>108</v>
      </c>
      <c r="H114">
        <v>23242</v>
      </c>
      <c r="I114" t="s">
        <v>118</v>
      </c>
    </row>
    <row r="115" spans="1:9" x14ac:dyDescent="0.3">
      <c r="A115" t="s">
        <v>387</v>
      </c>
      <c r="B115" t="s">
        <v>2479</v>
      </c>
      <c r="C115" t="s">
        <v>2480</v>
      </c>
      <c r="D115" t="s">
        <v>2481</v>
      </c>
      <c r="E115" t="s">
        <v>2482</v>
      </c>
      <c r="F115" t="s">
        <v>2483</v>
      </c>
      <c r="G115" t="s">
        <v>116</v>
      </c>
      <c r="H115" t="s">
        <v>2484</v>
      </c>
      <c r="I115" t="s">
        <v>118</v>
      </c>
    </row>
    <row r="116" spans="1:9" x14ac:dyDescent="0.3">
      <c r="A116" t="s">
        <v>389</v>
      </c>
      <c r="B116" t="s">
        <v>2485</v>
      </c>
      <c r="D116" t="s">
        <v>2486</v>
      </c>
      <c r="E116" t="s">
        <v>2487</v>
      </c>
      <c r="F116" t="s">
        <v>2488</v>
      </c>
      <c r="G116" t="s">
        <v>108</v>
      </c>
      <c r="H116">
        <v>25705</v>
      </c>
      <c r="I116" t="s">
        <v>118</v>
      </c>
    </row>
    <row r="117" spans="1:9" x14ac:dyDescent="0.3">
      <c r="A117" t="s">
        <v>391</v>
      </c>
      <c r="B117" t="s">
        <v>2489</v>
      </c>
      <c r="C117" t="s">
        <v>2490</v>
      </c>
      <c r="D117" t="s">
        <v>2491</v>
      </c>
      <c r="E117" t="s">
        <v>2492</v>
      </c>
      <c r="F117" t="s">
        <v>2179</v>
      </c>
      <c r="G117" t="s">
        <v>2123</v>
      </c>
      <c r="H117" t="s">
        <v>2493</v>
      </c>
      <c r="I117" t="s">
        <v>118</v>
      </c>
    </row>
    <row r="118" spans="1:9" x14ac:dyDescent="0.3">
      <c r="A118" t="s">
        <v>393</v>
      </c>
      <c r="B118" t="s">
        <v>2494</v>
      </c>
      <c r="C118" t="s">
        <v>2495</v>
      </c>
      <c r="D118" t="s">
        <v>2496</v>
      </c>
      <c r="E118" t="s">
        <v>2497</v>
      </c>
      <c r="F118" t="s">
        <v>2498</v>
      </c>
      <c r="G118" t="s">
        <v>116</v>
      </c>
      <c r="H118" t="s">
        <v>2499</v>
      </c>
      <c r="I118" t="s">
        <v>109</v>
      </c>
    </row>
    <row r="119" spans="1:9" x14ac:dyDescent="0.3">
      <c r="A119" t="s">
        <v>395</v>
      </c>
      <c r="B119" t="s">
        <v>2500</v>
      </c>
      <c r="C119" t="s">
        <v>2501</v>
      </c>
      <c r="D119" t="s">
        <v>2502</v>
      </c>
      <c r="E119" t="s">
        <v>2503</v>
      </c>
      <c r="F119" t="s">
        <v>143</v>
      </c>
      <c r="G119" t="s">
        <v>108</v>
      </c>
      <c r="H119">
        <v>45432</v>
      </c>
      <c r="I119" t="s">
        <v>118</v>
      </c>
    </row>
    <row r="120" spans="1:9" x14ac:dyDescent="0.3">
      <c r="A120" t="s">
        <v>397</v>
      </c>
      <c r="B120" t="s">
        <v>2504</v>
      </c>
      <c r="C120" t="s">
        <v>2505</v>
      </c>
      <c r="D120" t="s">
        <v>2506</v>
      </c>
      <c r="E120" t="s">
        <v>2507</v>
      </c>
      <c r="F120" t="s">
        <v>2508</v>
      </c>
      <c r="G120" t="s">
        <v>108</v>
      </c>
      <c r="H120">
        <v>99507</v>
      </c>
      <c r="I120" t="s">
        <v>109</v>
      </c>
    </row>
    <row r="121" spans="1:9" x14ac:dyDescent="0.3">
      <c r="A121" t="s">
        <v>399</v>
      </c>
      <c r="B121" t="s">
        <v>2509</v>
      </c>
      <c r="C121" t="s">
        <v>2510</v>
      </c>
      <c r="D121" t="s">
        <v>2511</v>
      </c>
      <c r="E121" t="s">
        <v>2512</v>
      </c>
      <c r="F121" t="s">
        <v>2513</v>
      </c>
      <c r="G121" t="s">
        <v>108</v>
      </c>
      <c r="H121">
        <v>37215</v>
      </c>
      <c r="I121" t="s">
        <v>118</v>
      </c>
    </row>
    <row r="122" spans="1:9" x14ac:dyDescent="0.3">
      <c r="A122" t="s">
        <v>2514</v>
      </c>
      <c r="B122" t="s">
        <v>2515</v>
      </c>
      <c r="C122" t="s">
        <v>2516</v>
      </c>
      <c r="D122" t="s">
        <v>2517</v>
      </c>
      <c r="E122" t="s">
        <v>2518</v>
      </c>
      <c r="F122" t="s">
        <v>153</v>
      </c>
      <c r="G122" t="s">
        <v>108</v>
      </c>
      <c r="H122">
        <v>90040</v>
      </c>
      <c r="I122" t="s">
        <v>109</v>
      </c>
    </row>
    <row r="123" spans="1:9" x14ac:dyDescent="0.3">
      <c r="A123" t="s">
        <v>2519</v>
      </c>
      <c r="B123" t="s">
        <v>2520</v>
      </c>
      <c r="C123" t="s">
        <v>2521</v>
      </c>
      <c r="D123" t="s">
        <v>2522</v>
      </c>
      <c r="E123" t="s">
        <v>2523</v>
      </c>
      <c r="F123" t="s">
        <v>2307</v>
      </c>
      <c r="G123" t="s">
        <v>108</v>
      </c>
      <c r="H123">
        <v>28289</v>
      </c>
      <c r="I123" t="s">
        <v>118</v>
      </c>
    </row>
    <row r="124" spans="1:9" x14ac:dyDescent="0.3">
      <c r="A124" t="s">
        <v>401</v>
      </c>
      <c r="B124" t="s">
        <v>2524</v>
      </c>
      <c r="C124" t="s">
        <v>2525</v>
      </c>
      <c r="D124" t="s">
        <v>2526</v>
      </c>
      <c r="E124" t="s">
        <v>2527</v>
      </c>
      <c r="F124" t="s">
        <v>2139</v>
      </c>
      <c r="G124" t="s">
        <v>108</v>
      </c>
      <c r="H124">
        <v>80217</v>
      </c>
      <c r="I124" t="s">
        <v>109</v>
      </c>
    </row>
    <row r="125" spans="1:9" x14ac:dyDescent="0.3">
      <c r="A125" t="s">
        <v>403</v>
      </c>
      <c r="B125" t="s">
        <v>2528</v>
      </c>
      <c r="C125" t="s">
        <v>2529</v>
      </c>
      <c r="D125" t="s">
        <v>2530</v>
      </c>
      <c r="E125" t="s">
        <v>2531</v>
      </c>
      <c r="F125" t="s">
        <v>2532</v>
      </c>
      <c r="G125" t="s">
        <v>108</v>
      </c>
      <c r="H125">
        <v>6912</v>
      </c>
      <c r="I125" t="s">
        <v>118</v>
      </c>
    </row>
    <row r="126" spans="1:9" x14ac:dyDescent="0.3">
      <c r="A126" t="s">
        <v>405</v>
      </c>
      <c r="B126" t="s">
        <v>2533</v>
      </c>
      <c r="C126" t="s">
        <v>2534</v>
      </c>
      <c r="D126" t="s">
        <v>2535</v>
      </c>
      <c r="E126" t="s">
        <v>2536</v>
      </c>
      <c r="F126" t="s">
        <v>2537</v>
      </c>
      <c r="G126" t="s">
        <v>108</v>
      </c>
      <c r="H126">
        <v>23605</v>
      </c>
      <c r="I126" t="s">
        <v>109</v>
      </c>
    </row>
    <row r="127" spans="1:9" x14ac:dyDescent="0.3">
      <c r="A127" t="s">
        <v>407</v>
      </c>
      <c r="B127" t="s">
        <v>2538</v>
      </c>
      <c r="C127" t="s">
        <v>2539</v>
      </c>
      <c r="D127" t="s">
        <v>2540</v>
      </c>
      <c r="E127" t="s">
        <v>2541</v>
      </c>
      <c r="F127" t="s">
        <v>2542</v>
      </c>
      <c r="G127" t="s">
        <v>116</v>
      </c>
      <c r="H127" t="s">
        <v>2543</v>
      </c>
      <c r="I127" t="s">
        <v>109</v>
      </c>
    </row>
    <row r="128" spans="1:9" x14ac:dyDescent="0.3">
      <c r="A128" t="s">
        <v>409</v>
      </c>
      <c r="B128" t="s">
        <v>2544</v>
      </c>
      <c r="C128" t="s">
        <v>2545</v>
      </c>
      <c r="D128" t="s">
        <v>2546</v>
      </c>
      <c r="E128" t="s">
        <v>2547</v>
      </c>
      <c r="F128" t="s">
        <v>2508</v>
      </c>
      <c r="G128" t="s">
        <v>108</v>
      </c>
      <c r="H128">
        <v>99599</v>
      </c>
      <c r="I128" t="s">
        <v>118</v>
      </c>
    </row>
    <row r="129" spans="1:9" x14ac:dyDescent="0.3">
      <c r="A129" t="s">
        <v>411</v>
      </c>
      <c r="B129" t="s">
        <v>2548</v>
      </c>
      <c r="C129" t="s">
        <v>2549</v>
      </c>
      <c r="D129" t="s">
        <v>2550</v>
      </c>
      <c r="E129" t="s">
        <v>2551</v>
      </c>
      <c r="F129" t="s">
        <v>2373</v>
      </c>
      <c r="G129" t="s">
        <v>116</v>
      </c>
      <c r="H129" t="s">
        <v>2552</v>
      </c>
      <c r="I129" t="s">
        <v>118</v>
      </c>
    </row>
    <row r="130" spans="1:9" x14ac:dyDescent="0.3">
      <c r="A130" t="s">
        <v>413</v>
      </c>
      <c r="B130" t="s">
        <v>2553</v>
      </c>
      <c r="C130" t="s">
        <v>2554</v>
      </c>
      <c r="D130" t="s">
        <v>2555</v>
      </c>
      <c r="E130" t="s">
        <v>2556</v>
      </c>
      <c r="F130" t="s">
        <v>2557</v>
      </c>
      <c r="G130" t="s">
        <v>108</v>
      </c>
      <c r="H130">
        <v>58122</v>
      </c>
      <c r="I130" t="s">
        <v>118</v>
      </c>
    </row>
    <row r="131" spans="1:9" x14ac:dyDescent="0.3">
      <c r="A131" t="s">
        <v>415</v>
      </c>
      <c r="B131" t="s">
        <v>2558</v>
      </c>
      <c r="C131" t="s">
        <v>2559</v>
      </c>
      <c r="D131" t="s">
        <v>2560</v>
      </c>
      <c r="E131" t="s">
        <v>2561</v>
      </c>
      <c r="F131" t="s">
        <v>2562</v>
      </c>
      <c r="G131" t="s">
        <v>108</v>
      </c>
      <c r="H131">
        <v>47737</v>
      </c>
      <c r="I131" t="s">
        <v>109</v>
      </c>
    </row>
    <row r="132" spans="1:9" x14ac:dyDescent="0.3">
      <c r="A132" t="s">
        <v>417</v>
      </c>
      <c r="B132" t="s">
        <v>2563</v>
      </c>
      <c r="D132" t="s">
        <v>2564</v>
      </c>
      <c r="E132" t="s">
        <v>2565</v>
      </c>
      <c r="F132" t="s">
        <v>2483</v>
      </c>
      <c r="G132" t="s">
        <v>116</v>
      </c>
      <c r="H132" t="s">
        <v>2484</v>
      </c>
      <c r="I132" t="s">
        <v>109</v>
      </c>
    </row>
    <row r="133" spans="1:9" x14ac:dyDescent="0.3">
      <c r="A133" t="s">
        <v>419</v>
      </c>
      <c r="B133" t="s">
        <v>2566</v>
      </c>
      <c r="C133" t="s">
        <v>2567</v>
      </c>
      <c r="D133" t="s">
        <v>2568</v>
      </c>
      <c r="E133" t="s">
        <v>2569</v>
      </c>
      <c r="F133" t="s">
        <v>2307</v>
      </c>
      <c r="G133" t="s">
        <v>108</v>
      </c>
      <c r="H133">
        <v>28210</v>
      </c>
      <c r="I133" t="s">
        <v>109</v>
      </c>
    </row>
    <row r="134" spans="1:9" x14ac:dyDescent="0.3">
      <c r="A134" t="s">
        <v>421</v>
      </c>
      <c r="B134" t="s">
        <v>2570</v>
      </c>
      <c r="C134" t="s">
        <v>2571</v>
      </c>
      <c r="D134" t="s">
        <v>2572</v>
      </c>
      <c r="E134" t="s">
        <v>2573</v>
      </c>
      <c r="F134" t="s">
        <v>2574</v>
      </c>
      <c r="G134" t="s">
        <v>108</v>
      </c>
      <c r="H134">
        <v>35815</v>
      </c>
      <c r="I134" t="s">
        <v>109</v>
      </c>
    </row>
    <row r="135" spans="1:9" x14ac:dyDescent="0.3">
      <c r="A135" t="s">
        <v>423</v>
      </c>
      <c r="B135" t="s">
        <v>2575</v>
      </c>
      <c r="C135" t="s">
        <v>2576</v>
      </c>
      <c r="D135" t="s">
        <v>2577</v>
      </c>
      <c r="E135" t="s">
        <v>2578</v>
      </c>
      <c r="F135" t="s">
        <v>2579</v>
      </c>
      <c r="G135" t="s">
        <v>108</v>
      </c>
      <c r="H135">
        <v>92725</v>
      </c>
      <c r="I135" t="s">
        <v>118</v>
      </c>
    </row>
    <row r="136" spans="1:9" x14ac:dyDescent="0.3">
      <c r="A136" t="s">
        <v>425</v>
      </c>
      <c r="B136" t="s">
        <v>2580</v>
      </c>
      <c r="E136" t="s">
        <v>2581</v>
      </c>
      <c r="F136" t="s">
        <v>2193</v>
      </c>
      <c r="G136" t="s">
        <v>108</v>
      </c>
      <c r="H136">
        <v>20520</v>
      </c>
      <c r="I136" t="s">
        <v>109</v>
      </c>
    </row>
    <row r="137" spans="1:9" x14ac:dyDescent="0.3">
      <c r="A137" t="s">
        <v>2582</v>
      </c>
      <c r="B137" t="s">
        <v>2583</v>
      </c>
      <c r="C137" t="s">
        <v>2584</v>
      </c>
      <c r="D137" t="s">
        <v>2585</v>
      </c>
      <c r="E137" t="s">
        <v>2586</v>
      </c>
      <c r="F137" t="s">
        <v>2587</v>
      </c>
      <c r="G137" t="s">
        <v>116</v>
      </c>
      <c r="H137" t="s">
        <v>2588</v>
      </c>
      <c r="I137" t="s">
        <v>118</v>
      </c>
    </row>
    <row r="138" spans="1:9" x14ac:dyDescent="0.3">
      <c r="A138" t="s">
        <v>429</v>
      </c>
      <c r="B138" t="s">
        <v>2589</v>
      </c>
      <c r="C138" t="s">
        <v>2590</v>
      </c>
      <c r="D138" t="s">
        <v>2591</v>
      </c>
      <c r="E138" t="s">
        <v>2592</v>
      </c>
      <c r="F138" t="s">
        <v>180</v>
      </c>
      <c r="G138" t="s">
        <v>108</v>
      </c>
      <c r="H138">
        <v>63131</v>
      </c>
      <c r="I138" t="s">
        <v>118</v>
      </c>
    </row>
    <row r="139" spans="1:9" x14ac:dyDescent="0.3">
      <c r="A139" t="s">
        <v>431</v>
      </c>
      <c r="B139" t="s">
        <v>2593</v>
      </c>
      <c r="D139" t="s">
        <v>2594</v>
      </c>
      <c r="E139" t="s">
        <v>2595</v>
      </c>
      <c r="F139" t="s">
        <v>2112</v>
      </c>
      <c r="G139" t="s">
        <v>116</v>
      </c>
      <c r="H139" t="s">
        <v>2113</v>
      </c>
      <c r="I139" t="s">
        <v>118</v>
      </c>
    </row>
    <row r="140" spans="1:9" x14ac:dyDescent="0.3">
      <c r="A140" t="s">
        <v>433</v>
      </c>
      <c r="B140" t="s">
        <v>2596</v>
      </c>
      <c r="D140" t="s">
        <v>2597</v>
      </c>
      <c r="E140" t="s">
        <v>2598</v>
      </c>
      <c r="F140" t="s">
        <v>2599</v>
      </c>
      <c r="G140" t="s">
        <v>108</v>
      </c>
      <c r="H140">
        <v>96805</v>
      </c>
      <c r="I140" t="s">
        <v>118</v>
      </c>
    </row>
    <row r="141" spans="1:9" x14ac:dyDescent="0.3">
      <c r="A141" t="s">
        <v>435</v>
      </c>
      <c r="B141" t="s">
        <v>2600</v>
      </c>
      <c r="D141" t="s">
        <v>2601</v>
      </c>
      <c r="E141" t="s">
        <v>2602</v>
      </c>
      <c r="F141" t="s">
        <v>2390</v>
      </c>
      <c r="G141" t="s">
        <v>108</v>
      </c>
      <c r="H141">
        <v>92878</v>
      </c>
      <c r="I141" t="s">
        <v>109</v>
      </c>
    </row>
    <row r="142" spans="1:9" x14ac:dyDescent="0.3">
      <c r="A142" t="s">
        <v>437</v>
      </c>
      <c r="B142" t="s">
        <v>2603</v>
      </c>
      <c r="C142" t="s">
        <v>2604</v>
      </c>
      <c r="D142" t="s">
        <v>2605</v>
      </c>
      <c r="E142" t="s">
        <v>2606</v>
      </c>
      <c r="F142" t="s">
        <v>2607</v>
      </c>
      <c r="G142" t="s">
        <v>116</v>
      </c>
      <c r="H142" t="s">
        <v>2552</v>
      </c>
      <c r="I142" t="s">
        <v>109</v>
      </c>
    </row>
    <row r="143" spans="1:9" x14ac:dyDescent="0.3">
      <c r="A143" t="s">
        <v>439</v>
      </c>
      <c r="B143" t="s">
        <v>2608</v>
      </c>
      <c r="C143" t="s">
        <v>2609</v>
      </c>
      <c r="D143" t="s">
        <v>2610</v>
      </c>
      <c r="E143" t="s">
        <v>2611</v>
      </c>
      <c r="F143" t="s">
        <v>2193</v>
      </c>
      <c r="G143" t="s">
        <v>108</v>
      </c>
      <c r="H143">
        <v>20520</v>
      </c>
      <c r="I143" t="s">
        <v>109</v>
      </c>
    </row>
    <row r="144" spans="1:9" x14ac:dyDescent="0.3">
      <c r="A144" t="s">
        <v>441</v>
      </c>
      <c r="B144" t="s">
        <v>2612</v>
      </c>
      <c r="E144" t="s">
        <v>2613</v>
      </c>
      <c r="F144" t="s">
        <v>2614</v>
      </c>
      <c r="G144" t="s">
        <v>116</v>
      </c>
      <c r="H144" t="s">
        <v>2317</v>
      </c>
      <c r="I144" t="s">
        <v>109</v>
      </c>
    </row>
    <row r="145" spans="1:9" x14ac:dyDescent="0.3">
      <c r="A145" t="s">
        <v>443</v>
      </c>
      <c r="B145" t="s">
        <v>2615</v>
      </c>
      <c r="C145" t="s">
        <v>2616</v>
      </c>
      <c r="D145" t="s">
        <v>2617</v>
      </c>
      <c r="E145" t="s">
        <v>2618</v>
      </c>
      <c r="F145" t="s">
        <v>194</v>
      </c>
      <c r="G145" t="s">
        <v>108</v>
      </c>
      <c r="H145">
        <v>77281</v>
      </c>
      <c r="I145" t="s">
        <v>118</v>
      </c>
    </row>
    <row r="146" spans="1:9" x14ac:dyDescent="0.3">
      <c r="A146" t="s">
        <v>445</v>
      </c>
      <c r="B146" t="s">
        <v>2619</v>
      </c>
      <c r="C146" t="s">
        <v>2620</v>
      </c>
      <c r="D146" t="s">
        <v>2621</v>
      </c>
      <c r="E146" t="s">
        <v>2622</v>
      </c>
      <c r="F146" t="s">
        <v>2623</v>
      </c>
      <c r="G146" t="s">
        <v>108</v>
      </c>
      <c r="H146">
        <v>92668</v>
      </c>
      <c r="I146" t="s">
        <v>109</v>
      </c>
    </row>
    <row r="147" spans="1:9" x14ac:dyDescent="0.3">
      <c r="A147" t="s">
        <v>447</v>
      </c>
      <c r="B147" t="s">
        <v>2624</v>
      </c>
      <c r="C147" t="s">
        <v>2625</v>
      </c>
      <c r="D147" t="s">
        <v>2626</v>
      </c>
      <c r="E147" t="s">
        <v>2627</v>
      </c>
      <c r="F147" t="s">
        <v>2455</v>
      </c>
      <c r="G147" t="s">
        <v>108</v>
      </c>
      <c r="H147">
        <v>88553</v>
      </c>
      <c r="I147" t="s">
        <v>118</v>
      </c>
    </row>
    <row r="148" spans="1:9" x14ac:dyDescent="0.3">
      <c r="A148" t="s">
        <v>449</v>
      </c>
      <c r="B148" t="s">
        <v>2628</v>
      </c>
      <c r="C148" t="s">
        <v>2629</v>
      </c>
      <c r="D148" t="s">
        <v>2630</v>
      </c>
      <c r="E148" t="s">
        <v>2631</v>
      </c>
      <c r="F148" t="s">
        <v>2632</v>
      </c>
      <c r="G148" t="s">
        <v>108</v>
      </c>
      <c r="H148">
        <v>89714</v>
      </c>
      <c r="I148" t="s">
        <v>118</v>
      </c>
    </row>
    <row r="149" spans="1:9" x14ac:dyDescent="0.3">
      <c r="A149" t="s">
        <v>2633</v>
      </c>
      <c r="B149" t="s">
        <v>2634</v>
      </c>
      <c r="C149" t="s">
        <v>2635</v>
      </c>
      <c r="D149" t="s">
        <v>2636</v>
      </c>
      <c r="E149" t="s">
        <v>2637</v>
      </c>
      <c r="F149" t="s">
        <v>2273</v>
      </c>
      <c r="G149" t="s">
        <v>108</v>
      </c>
      <c r="H149">
        <v>76105</v>
      </c>
      <c r="I149" t="s">
        <v>109</v>
      </c>
    </row>
    <row r="150" spans="1:9" x14ac:dyDescent="0.3">
      <c r="A150" t="s">
        <v>451</v>
      </c>
      <c r="B150" t="s">
        <v>2638</v>
      </c>
      <c r="C150" t="s">
        <v>2639</v>
      </c>
      <c r="D150" t="s">
        <v>2640</v>
      </c>
      <c r="E150" t="s">
        <v>2641</v>
      </c>
      <c r="F150" t="s">
        <v>2213</v>
      </c>
      <c r="G150" t="s">
        <v>108</v>
      </c>
      <c r="H150">
        <v>84605</v>
      </c>
      <c r="I150" t="s">
        <v>109</v>
      </c>
    </row>
    <row r="151" spans="1:9" x14ac:dyDescent="0.3">
      <c r="A151" t="s">
        <v>453</v>
      </c>
      <c r="B151" t="s">
        <v>2642</v>
      </c>
      <c r="D151" t="s">
        <v>2643</v>
      </c>
      <c r="E151" t="s">
        <v>2644</v>
      </c>
      <c r="F151" t="s">
        <v>2645</v>
      </c>
      <c r="G151" t="s">
        <v>108</v>
      </c>
      <c r="H151">
        <v>33487</v>
      </c>
      <c r="I151" t="s">
        <v>109</v>
      </c>
    </row>
    <row r="152" spans="1:9" x14ac:dyDescent="0.3">
      <c r="A152" t="s">
        <v>455</v>
      </c>
      <c r="B152" t="s">
        <v>2646</v>
      </c>
      <c r="C152" t="s">
        <v>2647</v>
      </c>
      <c r="D152" t="s">
        <v>2648</v>
      </c>
      <c r="E152" t="s">
        <v>2649</v>
      </c>
      <c r="F152" t="s">
        <v>2650</v>
      </c>
      <c r="G152" t="s">
        <v>108</v>
      </c>
      <c r="H152">
        <v>24040</v>
      </c>
      <c r="I152" t="s">
        <v>109</v>
      </c>
    </row>
    <row r="153" spans="1:9" x14ac:dyDescent="0.3">
      <c r="A153" t="s">
        <v>457</v>
      </c>
      <c r="B153" t="s">
        <v>2651</v>
      </c>
      <c r="D153" t="s">
        <v>2652</v>
      </c>
      <c r="E153" t="s">
        <v>2653</v>
      </c>
      <c r="F153" t="s">
        <v>2654</v>
      </c>
      <c r="G153" t="s">
        <v>108</v>
      </c>
      <c r="H153">
        <v>50369</v>
      </c>
      <c r="I153" t="s">
        <v>109</v>
      </c>
    </row>
    <row r="154" spans="1:9" x14ac:dyDescent="0.3">
      <c r="A154" t="s">
        <v>459</v>
      </c>
      <c r="B154" t="s">
        <v>2655</v>
      </c>
      <c r="C154" t="s">
        <v>2656</v>
      </c>
      <c r="D154" t="s">
        <v>2657</v>
      </c>
      <c r="E154" t="s">
        <v>2658</v>
      </c>
      <c r="F154" t="s">
        <v>2599</v>
      </c>
      <c r="G154" t="s">
        <v>108</v>
      </c>
      <c r="H154">
        <v>96805</v>
      </c>
      <c r="I154" t="s">
        <v>109</v>
      </c>
    </row>
    <row r="155" spans="1:9" x14ac:dyDescent="0.3">
      <c r="A155" t="s">
        <v>461</v>
      </c>
      <c r="B155" t="s">
        <v>2659</v>
      </c>
      <c r="D155" t="s">
        <v>2660</v>
      </c>
      <c r="E155" t="s">
        <v>2661</v>
      </c>
      <c r="F155" t="s">
        <v>2198</v>
      </c>
      <c r="G155" t="s">
        <v>108</v>
      </c>
      <c r="H155">
        <v>33345</v>
      </c>
      <c r="I155" t="s">
        <v>118</v>
      </c>
    </row>
    <row r="156" spans="1:9" x14ac:dyDescent="0.3">
      <c r="A156" t="s">
        <v>463</v>
      </c>
      <c r="B156" t="s">
        <v>2662</v>
      </c>
      <c r="C156" t="s">
        <v>2663</v>
      </c>
      <c r="D156" t="s">
        <v>2664</v>
      </c>
      <c r="E156" t="s">
        <v>2665</v>
      </c>
      <c r="F156" t="s">
        <v>184</v>
      </c>
      <c r="G156" t="s">
        <v>108</v>
      </c>
      <c r="H156">
        <v>19172</v>
      </c>
      <c r="I156" t="s">
        <v>118</v>
      </c>
    </row>
    <row r="157" spans="1:9" x14ac:dyDescent="0.3">
      <c r="A157" t="s">
        <v>465</v>
      </c>
      <c r="B157" t="s">
        <v>2666</v>
      </c>
      <c r="C157" t="s">
        <v>2667</v>
      </c>
      <c r="D157" t="s">
        <v>2668</v>
      </c>
      <c r="E157" t="s">
        <v>2669</v>
      </c>
      <c r="F157" t="s">
        <v>2670</v>
      </c>
      <c r="G157" t="s">
        <v>108</v>
      </c>
      <c r="H157">
        <v>6854</v>
      </c>
      <c r="I157" t="s">
        <v>109</v>
      </c>
    </row>
    <row r="158" spans="1:9" x14ac:dyDescent="0.3">
      <c r="A158" t="s">
        <v>467</v>
      </c>
      <c r="B158" t="s">
        <v>2671</v>
      </c>
      <c r="C158" t="s">
        <v>2672</v>
      </c>
      <c r="D158" t="s">
        <v>2673</v>
      </c>
      <c r="E158" t="s">
        <v>2674</v>
      </c>
      <c r="F158" t="s">
        <v>2675</v>
      </c>
      <c r="G158" t="s">
        <v>108</v>
      </c>
      <c r="H158">
        <v>76011</v>
      </c>
      <c r="I158" t="s">
        <v>109</v>
      </c>
    </row>
    <row r="159" spans="1:9" x14ac:dyDescent="0.3">
      <c r="A159" t="s">
        <v>469</v>
      </c>
      <c r="B159" t="s">
        <v>2676</v>
      </c>
      <c r="C159" t="s">
        <v>2677</v>
      </c>
      <c r="D159" t="s">
        <v>2678</v>
      </c>
      <c r="E159" t="s">
        <v>2679</v>
      </c>
      <c r="F159" t="s">
        <v>2680</v>
      </c>
      <c r="G159" t="s">
        <v>116</v>
      </c>
      <c r="H159" t="s">
        <v>2681</v>
      </c>
      <c r="I159" t="s">
        <v>118</v>
      </c>
    </row>
    <row r="160" spans="1:9" x14ac:dyDescent="0.3">
      <c r="A160" t="s">
        <v>471</v>
      </c>
      <c r="B160" t="s">
        <v>2682</v>
      </c>
      <c r="D160" t="s">
        <v>2683</v>
      </c>
      <c r="E160" t="s">
        <v>2684</v>
      </c>
      <c r="F160" t="s">
        <v>2685</v>
      </c>
      <c r="G160" t="s">
        <v>108</v>
      </c>
      <c r="H160">
        <v>37416</v>
      </c>
      <c r="I160" t="s">
        <v>109</v>
      </c>
    </row>
    <row r="161" spans="1:9" x14ac:dyDescent="0.3">
      <c r="A161" t="s">
        <v>473</v>
      </c>
      <c r="B161" t="s">
        <v>2686</v>
      </c>
      <c r="D161" t="s">
        <v>2687</v>
      </c>
      <c r="E161" t="s">
        <v>2688</v>
      </c>
      <c r="F161" t="s">
        <v>189</v>
      </c>
      <c r="G161" t="s">
        <v>108</v>
      </c>
      <c r="H161">
        <v>97296</v>
      </c>
      <c r="I161" t="s">
        <v>118</v>
      </c>
    </row>
    <row r="162" spans="1:9" x14ac:dyDescent="0.3">
      <c r="A162" t="s">
        <v>475</v>
      </c>
      <c r="B162" t="s">
        <v>2689</v>
      </c>
      <c r="C162" t="s">
        <v>2690</v>
      </c>
      <c r="D162" t="s">
        <v>2691</v>
      </c>
      <c r="E162" t="s">
        <v>2692</v>
      </c>
      <c r="F162" t="s">
        <v>2369</v>
      </c>
      <c r="G162" t="s">
        <v>108</v>
      </c>
      <c r="H162">
        <v>73135</v>
      </c>
      <c r="I162" t="s">
        <v>118</v>
      </c>
    </row>
    <row r="163" spans="1:9" x14ac:dyDescent="0.3">
      <c r="A163" t="s">
        <v>477</v>
      </c>
      <c r="B163" t="s">
        <v>2693</v>
      </c>
      <c r="C163" t="s">
        <v>2694</v>
      </c>
      <c r="D163" t="s">
        <v>2695</v>
      </c>
      <c r="E163" t="s">
        <v>2696</v>
      </c>
      <c r="F163" t="s">
        <v>2193</v>
      </c>
      <c r="G163" t="s">
        <v>108</v>
      </c>
      <c r="H163">
        <v>20520</v>
      </c>
      <c r="I163" t="s">
        <v>118</v>
      </c>
    </row>
    <row r="164" spans="1:9" x14ac:dyDescent="0.3">
      <c r="A164" t="s">
        <v>479</v>
      </c>
      <c r="B164" t="s">
        <v>2697</v>
      </c>
      <c r="C164" t="s">
        <v>2698</v>
      </c>
      <c r="D164" t="s">
        <v>2699</v>
      </c>
      <c r="E164" t="s">
        <v>2700</v>
      </c>
      <c r="F164" t="s">
        <v>2701</v>
      </c>
      <c r="G164" t="s">
        <v>108</v>
      </c>
      <c r="H164">
        <v>27415</v>
      </c>
      <c r="I164" t="s">
        <v>109</v>
      </c>
    </row>
    <row r="165" spans="1:9" x14ac:dyDescent="0.3">
      <c r="A165" t="s">
        <v>481</v>
      </c>
      <c r="B165" t="s">
        <v>2702</v>
      </c>
      <c r="C165" t="s">
        <v>2703</v>
      </c>
      <c r="D165" t="s">
        <v>2704</v>
      </c>
      <c r="E165" t="s">
        <v>2705</v>
      </c>
      <c r="F165" t="s">
        <v>2706</v>
      </c>
      <c r="G165" t="s">
        <v>108</v>
      </c>
      <c r="H165">
        <v>22313</v>
      </c>
      <c r="I165" t="s">
        <v>118</v>
      </c>
    </row>
    <row r="166" spans="1:9" x14ac:dyDescent="0.3">
      <c r="A166" t="s">
        <v>483</v>
      </c>
      <c r="B166" t="s">
        <v>2707</v>
      </c>
      <c r="C166" t="s">
        <v>2708</v>
      </c>
      <c r="D166" t="s">
        <v>2709</v>
      </c>
      <c r="E166" t="s">
        <v>2710</v>
      </c>
      <c r="F166" t="s">
        <v>2711</v>
      </c>
      <c r="G166" t="s">
        <v>116</v>
      </c>
      <c r="H166" t="s">
        <v>2712</v>
      </c>
      <c r="I166" t="s">
        <v>118</v>
      </c>
    </row>
    <row r="167" spans="1:9" x14ac:dyDescent="0.3">
      <c r="A167" t="s">
        <v>485</v>
      </c>
      <c r="B167" t="s">
        <v>2713</v>
      </c>
      <c r="D167" t="s">
        <v>2714</v>
      </c>
      <c r="E167" t="s">
        <v>2715</v>
      </c>
      <c r="F167" t="s">
        <v>2716</v>
      </c>
      <c r="G167" t="s">
        <v>108</v>
      </c>
      <c r="H167">
        <v>53405</v>
      </c>
      <c r="I167" t="s">
        <v>109</v>
      </c>
    </row>
    <row r="168" spans="1:9" x14ac:dyDescent="0.3">
      <c r="A168" t="s">
        <v>487</v>
      </c>
      <c r="B168" t="s">
        <v>2717</v>
      </c>
      <c r="D168" t="s">
        <v>2718</v>
      </c>
      <c r="E168" t="s">
        <v>2719</v>
      </c>
      <c r="F168" t="s">
        <v>2720</v>
      </c>
      <c r="G168" t="s">
        <v>108</v>
      </c>
      <c r="H168">
        <v>34629</v>
      </c>
      <c r="I168" t="s">
        <v>109</v>
      </c>
    </row>
    <row r="169" spans="1:9" x14ac:dyDescent="0.3">
      <c r="A169" t="s">
        <v>489</v>
      </c>
      <c r="B169" t="s">
        <v>2721</v>
      </c>
      <c r="C169" t="s">
        <v>2722</v>
      </c>
      <c r="D169" t="s">
        <v>2723</v>
      </c>
      <c r="E169" t="s">
        <v>2724</v>
      </c>
      <c r="F169" t="s">
        <v>2716</v>
      </c>
      <c r="G169" t="s">
        <v>108</v>
      </c>
      <c r="H169">
        <v>53405</v>
      </c>
      <c r="I169" t="s">
        <v>109</v>
      </c>
    </row>
    <row r="170" spans="1:9" x14ac:dyDescent="0.3">
      <c r="A170" t="s">
        <v>491</v>
      </c>
      <c r="B170" t="s">
        <v>2725</v>
      </c>
      <c r="D170" t="s">
        <v>2726</v>
      </c>
      <c r="E170" t="s">
        <v>2727</v>
      </c>
      <c r="F170" t="s">
        <v>2711</v>
      </c>
      <c r="G170" t="s">
        <v>116</v>
      </c>
      <c r="H170" t="s">
        <v>2712</v>
      </c>
      <c r="I170" t="s">
        <v>118</v>
      </c>
    </row>
    <row r="171" spans="1:9" x14ac:dyDescent="0.3">
      <c r="A171" t="s">
        <v>493</v>
      </c>
      <c r="B171" t="s">
        <v>2728</v>
      </c>
      <c r="C171" t="s">
        <v>2729</v>
      </c>
      <c r="D171" t="s">
        <v>2730</v>
      </c>
      <c r="E171" t="s">
        <v>2731</v>
      </c>
      <c r="F171" t="s">
        <v>2732</v>
      </c>
      <c r="G171" t="s">
        <v>116</v>
      </c>
      <c r="H171" t="s">
        <v>2733</v>
      </c>
      <c r="I171" t="s">
        <v>118</v>
      </c>
    </row>
    <row r="172" spans="1:9" x14ac:dyDescent="0.3">
      <c r="A172" t="s">
        <v>495</v>
      </c>
      <c r="B172" t="s">
        <v>2734</v>
      </c>
      <c r="C172" t="s">
        <v>2735</v>
      </c>
      <c r="E172" t="s">
        <v>2736</v>
      </c>
      <c r="F172" t="s">
        <v>2737</v>
      </c>
      <c r="G172" t="s">
        <v>2123</v>
      </c>
      <c r="H172" t="s">
        <v>2738</v>
      </c>
      <c r="I172" t="s">
        <v>118</v>
      </c>
    </row>
    <row r="173" spans="1:9" x14ac:dyDescent="0.3">
      <c r="A173" t="s">
        <v>497</v>
      </c>
      <c r="B173" t="s">
        <v>2739</v>
      </c>
      <c r="C173" t="s">
        <v>2740</v>
      </c>
      <c r="D173" t="s">
        <v>2741</v>
      </c>
      <c r="E173" t="s">
        <v>2742</v>
      </c>
      <c r="F173" t="s">
        <v>2227</v>
      </c>
      <c r="G173" t="s">
        <v>108</v>
      </c>
      <c r="H173">
        <v>33686</v>
      </c>
      <c r="I173" t="s">
        <v>109</v>
      </c>
    </row>
    <row r="174" spans="1:9" x14ac:dyDescent="0.3">
      <c r="A174" t="s">
        <v>499</v>
      </c>
      <c r="B174" t="s">
        <v>2743</v>
      </c>
      <c r="C174" t="s">
        <v>2744</v>
      </c>
      <c r="E174" t="s">
        <v>2745</v>
      </c>
      <c r="F174" t="s">
        <v>2746</v>
      </c>
      <c r="G174" t="s">
        <v>116</v>
      </c>
      <c r="H174" t="s">
        <v>2419</v>
      </c>
      <c r="I174" t="s">
        <v>118</v>
      </c>
    </row>
    <row r="175" spans="1:9" x14ac:dyDescent="0.3">
      <c r="A175" t="s">
        <v>501</v>
      </c>
      <c r="B175" t="s">
        <v>2747</v>
      </c>
      <c r="C175" t="s">
        <v>2748</v>
      </c>
      <c r="D175" t="s">
        <v>2749</v>
      </c>
      <c r="E175" t="s">
        <v>2750</v>
      </c>
      <c r="F175" t="s">
        <v>2751</v>
      </c>
      <c r="G175" t="s">
        <v>108</v>
      </c>
      <c r="H175">
        <v>36195</v>
      </c>
      <c r="I175" t="s">
        <v>118</v>
      </c>
    </row>
    <row r="176" spans="1:9" x14ac:dyDescent="0.3">
      <c r="A176" t="s">
        <v>503</v>
      </c>
      <c r="B176" t="s">
        <v>2752</v>
      </c>
      <c r="D176" t="s">
        <v>2753</v>
      </c>
      <c r="E176" t="s">
        <v>2754</v>
      </c>
      <c r="F176" t="s">
        <v>2755</v>
      </c>
      <c r="G176" t="s">
        <v>108</v>
      </c>
      <c r="H176">
        <v>89436</v>
      </c>
      <c r="I176" t="s">
        <v>109</v>
      </c>
    </row>
    <row r="177" spans="1:9" x14ac:dyDescent="0.3">
      <c r="A177" t="s">
        <v>505</v>
      </c>
      <c r="B177" t="s">
        <v>2756</v>
      </c>
      <c r="C177" t="s">
        <v>2757</v>
      </c>
      <c r="D177" t="s">
        <v>2758</v>
      </c>
      <c r="E177" t="s">
        <v>2759</v>
      </c>
      <c r="F177" t="s">
        <v>2760</v>
      </c>
      <c r="G177" t="s">
        <v>108</v>
      </c>
      <c r="H177">
        <v>31205</v>
      </c>
      <c r="I177" t="s">
        <v>109</v>
      </c>
    </row>
    <row r="178" spans="1:9" x14ac:dyDescent="0.3">
      <c r="A178" t="s">
        <v>507</v>
      </c>
      <c r="B178" t="s">
        <v>2761</v>
      </c>
      <c r="C178" t="s">
        <v>2762</v>
      </c>
      <c r="D178" t="s">
        <v>2763</v>
      </c>
      <c r="E178" t="s">
        <v>2764</v>
      </c>
      <c r="F178" t="s">
        <v>2765</v>
      </c>
      <c r="G178" t="s">
        <v>108</v>
      </c>
      <c r="H178">
        <v>90605</v>
      </c>
      <c r="I178" t="s">
        <v>109</v>
      </c>
    </row>
    <row r="179" spans="1:9" x14ac:dyDescent="0.3">
      <c r="A179" t="s">
        <v>509</v>
      </c>
      <c r="B179" t="s">
        <v>2766</v>
      </c>
      <c r="C179" t="s">
        <v>2767</v>
      </c>
      <c r="E179" t="s">
        <v>2768</v>
      </c>
      <c r="F179" t="s">
        <v>2769</v>
      </c>
      <c r="G179" t="s">
        <v>108</v>
      </c>
      <c r="H179">
        <v>37605</v>
      </c>
      <c r="I179" t="s">
        <v>109</v>
      </c>
    </row>
    <row r="180" spans="1:9" x14ac:dyDescent="0.3">
      <c r="A180" t="s">
        <v>511</v>
      </c>
      <c r="B180" t="s">
        <v>2770</v>
      </c>
      <c r="C180" t="s">
        <v>2771</v>
      </c>
      <c r="D180" t="s">
        <v>2772</v>
      </c>
      <c r="E180" t="s">
        <v>2773</v>
      </c>
      <c r="F180" t="s">
        <v>2170</v>
      </c>
      <c r="G180" t="s">
        <v>108</v>
      </c>
      <c r="H180">
        <v>14614</v>
      </c>
      <c r="I180" t="s">
        <v>118</v>
      </c>
    </row>
    <row r="181" spans="1:9" x14ac:dyDescent="0.3">
      <c r="A181" t="s">
        <v>513</v>
      </c>
      <c r="B181" t="s">
        <v>2774</v>
      </c>
      <c r="D181" t="s">
        <v>2775</v>
      </c>
      <c r="E181" t="s">
        <v>2776</v>
      </c>
      <c r="F181" t="s">
        <v>2777</v>
      </c>
      <c r="G181" t="s">
        <v>116</v>
      </c>
      <c r="H181" t="s">
        <v>2778</v>
      </c>
      <c r="I181" t="s">
        <v>118</v>
      </c>
    </row>
    <row r="182" spans="1:9" x14ac:dyDescent="0.3">
      <c r="A182" t="s">
        <v>515</v>
      </c>
      <c r="B182" t="s">
        <v>2779</v>
      </c>
      <c r="C182" t="s">
        <v>2780</v>
      </c>
      <c r="D182" t="s">
        <v>2781</v>
      </c>
      <c r="E182" t="s">
        <v>2782</v>
      </c>
      <c r="F182" t="s">
        <v>2783</v>
      </c>
      <c r="G182" t="s">
        <v>108</v>
      </c>
      <c r="H182">
        <v>11254</v>
      </c>
      <c r="I182" t="s">
        <v>118</v>
      </c>
    </row>
    <row r="183" spans="1:9" x14ac:dyDescent="0.3">
      <c r="A183" t="s">
        <v>2784</v>
      </c>
      <c r="B183" t="s">
        <v>2785</v>
      </c>
      <c r="C183" t="s">
        <v>2786</v>
      </c>
      <c r="D183" t="s">
        <v>2787</v>
      </c>
      <c r="E183" t="s">
        <v>2788</v>
      </c>
      <c r="F183" t="s">
        <v>129</v>
      </c>
      <c r="G183" t="s">
        <v>108</v>
      </c>
      <c r="H183">
        <v>1114</v>
      </c>
      <c r="I183" t="s">
        <v>118</v>
      </c>
    </row>
    <row r="184" spans="1:9" x14ac:dyDescent="0.3">
      <c r="A184" t="s">
        <v>517</v>
      </c>
      <c r="B184" t="s">
        <v>2789</v>
      </c>
      <c r="C184" t="s">
        <v>2790</v>
      </c>
      <c r="D184" t="s">
        <v>2791</v>
      </c>
      <c r="E184" t="s">
        <v>2792</v>
      </c>
      <c r="F184" t="s">
        <v>2793</v>
      </c>
      <c r="G184" t="s">
        <v>108</v>
      </c>
      <c r="H184">
        <v>22908</v>
      </c>
      <c r="I184" t="s">
        <v>118</v>
      </c>
    </row>
    <row r="185" spans="1:9" x14ac:dyDescent="0.3">
      <c r="A185" t="s">
        <v>519</v>
      </c>
      <c r="B185" t="s">
        <v>2794</v>
      </c>
      <c r="C185" t="s">
        <v>2795</v>
      </c>
      <c r="D185" t="s">
        <v>2796</v>
      </c>
      <c r="E185" t="s">
        <v>2797</v>
      </c>
      <c r="F185" t="s">
        <v>2798</v>
      </c>
      <c r="G185" t="s">
        <v>108</v>
      </c>
      <c r="H185">
        <v>75044</v>
      </c>
      <c r="I185" t="s">
        <v>118</v>
      </c>
    </row>
    <row r="186" spans="1:9" x14ac:dyDescent="0.3">
      <c r="A186" t="s">
        <v>521</v>
      </c>
      <c r="B186" t="s">
        <v>2799</v>
      </c>
      <c r="C186" t="s">
        <v>2800</v>
      </c>
      <c r="D186" t="s">
        <v>2801</v>
      </c>
      <c r="E186" t="s">
        <v>2802</v>
      </c>
      <c r="F186" t="s">
        <v>2144</v>
      </c>
      <c r="G186" t="s">
        <v>108</v>
      </c>
      <c r="H186">
        <v>55448</v>
      </c>
      <c r="I186" t="s">
        <v>118</v>
      </c>
    </row>
    <row r="187" spans="1:9" x14ac:dyDescent="0.3">
      <c r="A187" t="s">
        <v>523</v>
      </c>
      <c r="B187" t="s">
        <v>2803</v>
      </c>
      <c r="C187" t="s">
        <v>2804</v>
      </c>
      <c r="D187" t="s">
        <v>2805</v>
      </c>
      <c r="E187" t="s">
        <v>2806</v>
      </c>
      <c r="F187" t="s">
        <v>2807</v>
      </c>
      <c r="G187" t="s">
        <v>108</v>
      </c>
      <c r="H187">
        <v>48919</v>
      </c>
      <c r="I187" t="s">
        <v>109</v>
      </c>
    </row>
    <row r="188" spans="1:9" x14ac:dyDescent="0.3">
      <c r="A188" t="s">
        <v>525</v>
      </c>
      <c r="B188" t="s">
        <v>2808</v>
      </c>
      <c r="C188" t="s">
        <v>2809</v>
      </c>
      <c r="D188" t="s">
        <v>2810</v>
      </c>
      <c r="E188" t="s">
        <v>2811</v>
      </c>
      <c r="F188" t="s">
        <v>2117</v>
      </c>
      <c r="G188" t="s">
        <v>108</v>
      </c>
      <c r="H188">
        <v>58207</v>
      </c>
      <c r="I188" t="s">
        <v>118</v>
      </c>
    </row>
    <row r="189" spans="1:9" x14ac:dyDescent="0.3">
      <c r="A189" t="s">
        <v>527</v>
      </c>
      <c r="B189" t="s">
        <v>2812</v>
      </c>
      <c r="C189" t="s">
        <v>2813</v>
      </c>
      <c r="E189" t="s">
        <v>2814</v>
      </c>
      <c r="F189" t="s">
        <v>2508</v>
      </c>
      <c r="G189" t="s">
        <v>108</v>
      </c>
      <c r="H189">
        <v>99522</v>
      </c>
      <c r="I189" t="s">
        <v>109</v>
      </c>
    </row>
    <row r="190" spans="1:9" x14ac:dyDescent="0.3">
      <c r="A190" t="s">
        <v>529</v>
      </c>
      <c r="B190" t="s">
        <v>2815</v>
      </c>
      <c r="C190" t="s">
        <v>2816</v>
      </c>
      <c r="D190" t="s">
        <v>2817</v>
      </c>
      <c r="E190" t="s">
        <v>2818</v>
      </c>
      <c r="F190" t="s">
        <v>2369</v>
      </c>
      <c r="G190" t="s">
        <v>108</v>
      </c>
      <c r="H190">
        <v>73129</v>
      </c>
      <c r="I190" t="s">
        <v>109</v>
      </c>
    </row>
    <row r="191" spans="1:9" x14ac:dyDescent="0.3">
      <c r="A191" t="s">
        <v>531</v>
      </c>
      <c r="B191" t="s">
        <v>2819</v>
      </c>
      <c r="C191" t="s">
        <v>2820</v>
      </c>
      <c r="D191" t="s">
        <v>2821</v>
      </c>
      <c r="E191" t="s">
        <v>2822</v>
      </c>
      <c r="F191" t="s">
        <v>2823</v>
      </c>
      <c r="G191" t="s">
        <v>108</v>
      </c>
      <c r="H191">
        <v>74103</v>
      </c>
      <c r="I191" t="s">
        <v>109</v>
      </c>
    </row>
    <row r="192" spans="1:9" x14ac:dyDescent="0.3">
      <c r="A192" t="s">
        <v>533</v>
      </c>
      <c r="B192" t="s">
        <v>2824</v>
      </c>
      <c r="C192" t="s">
        <v>2825</v>
      </c>
      <c r="D192" t="s">
        <v>2826</v>
      </c>
      <c r="E192" t="s">
        <v>2827</v>
      </c>
      <c r="F192" t="s">
        <v>2828</v>
      </c>
      <c r="G192" t="s">
        <v>108</v>
      </c>
      <c r="H192">
        <v>48211</v>
      </c>
      <c r="I192" t="s">
        <v>109</v>
      </c>
    </row>
    <row r="193" spans="1:9" x14ac:dyDescent="0.3">
      <c r="A193" t="s">
        <v>535</v>
      </c>
      <c r="B193" t="s">
        <v>2829</v>
      </c>
      <c r="C193" t="s">
        <v>2830</v>
      </c>
      <c r="D193" t="s">
        <v>2831</v>
      </c>
      <c r="E193" t="s">
        <v>2832</v>
      </c>
      <c r="F193" t="s">
        <v>2193</v>
      </c>
      <c r="G193" t="s">
        <v>108</v>
      </c>
      <c r="H193">
        <v>20436</v>
      </c>
      <c r="I193" t="s">
        <v>109</v>
      </c>
    </row>
    <row r="194" spans="1:9" x14ac:dyDescent="0.3">
      <c r="A194" t="s">
        <v>537</v>
      </c>
      <c r="B194" t="s">
        <v>2833</v>
      </c>
      <c r="C194" t="s">
        <v>2834</v>
      </c>
      <c r="D194" t="s">
        <v>2835</v>
      </c>
      <c r="E194" t="s">
        <v>2836</v>
      </c>
      <c r="F194" t="s">
        <v>2837</v>
      </c>
      <c r="G194" t="s">
        <v>116</v>
      </c>
      <c r="H194" t="s">
        <v>2838</v>
      </c>
      <c r="I194" t="s">
        <v>109</v>
      </c>
    </row>
    <row r="195" spans="1:9" x14ac:dyDescent="0.3">
      <c r="A195" t="s">
        <v>539</v>
      </c>
      <c r="B195" t="s">
        <v>2839</v>
      </c>
      <c r="D195" t="s">
        <v>2840</v>
      </c>
      <c r="E195" t="s">
        <v>2841</v>
      </c>
      <c r="F195" t="s">
        <v>2842</v>
      </c>
      <c r="G195" t="s">
        <v>108</v>
      </c>
      <c r="H195">
        <v>85215</v>
      </c>
      <c r="I195" t="s">
        <v>118</v>
      </c>
    </row>
    <row r="196" spans="1:9" x14ac:dyDescent="0.3">
      <c r="A196" t="s">
        <v>541</v>
      </c>
      <c r="B196" t="s">
        <v>2843</v>
      </c>
      <c r="C196" t="s">
        <v>2844</v>
      </c>
      <c r="D196" t="s">
        <v>2845</v>
      </c>
      <c r="E196" t="s">
        <v>2846</v>
      </c>
      <c r="F196" t="s">
        <v>2847</v>
      </c>
      <c r="G196" t="s">
        <v>108</v>
      </c>
      <c r="H196">
        <v>44485</v>
      </c>
      <c r="I196" t="s">
        <v>118</v>
      </c>
    </row>
    <row r="197" spans="1:9" x14ac:dyDescent="0.3">
      <c r="A197" t="s">
        <v>543</v>
      </c>
      <c r="B197" t="s">
        <v>2848</v>
      </c>
      <c r="C197" t="s">
        <v>2849</v>
      </c>
      <c r="D197" t="s">
        <v>2850</v>
      </c>
      <c r="E197" t="s">
        <v>2851</v>
      </c>
      <c r="F197" t="s">
        <v>2852</v>
      </c>
      <c r="G197" t="s">
        <v>108</v>
      </c>
      <c r="H197">
        <v>38150</v>
      </c>
      <c r="I197" t="s">
        <v>118</v>
      </c>
    </row>
    <row r="198" spans="1:9" x14ac:dyDescent="0.3">
      <c r="A198" t="s">
        <v>545</v>
      </c>
      <c r="B198" t="s">
        <v>2853</v>
      </c>
      <c r="C198" t="s">
        <v>2854</v>
      </c>
      <c r="E198" t="s">
        <v>2855</v>
      </c>
      <c r="F198" t="s">
        <v>2193</v>
      </c>
      <c r="G198" t="s">
        <v>108</v>
      </c>
      <c r="H198">
        <v>20535</v>
      </c>
      <c r="I198" t="s">
        <v>118</v>
      </c>
    </row>
    <row r="199" spans="1:9" x14ac:dyDescent="0.3">
      <c r="A199" t="s">
        <v>2856</v>
      </c>
      <c r="B199" t="s">
        <v>2857</v>
      </c>
      <c r="C199" t="s">
        <v>2858</v>
      </c>
      <c r="D199" t="s">
        <v>2859</v>
      </c>
      <c r="E199" t="s">
        <v>2860</v>
      </c>
      <c r="F199" t="s">
        <v>2861</v>
      </c>
      <c r="G199" t="s">
        <v>116</v>
      </c>
      <c r="H199" t="s">
        <v>2862</v>
      </c>
      <c r="I199" t="s">
        <v>109</v>
      </c>
    </row>
    <row r="200" spans="1:9" x14ac:dyDescent="0.3">
      <c r="A200" t="s">
        <v>2863</v>
      </c>
      <c r="B200" t="s">
        <v>2864</v>
      </c>
      <c r="C200" t="s">
        <v>2865</v>
      </c>
      <c r="D200" t="s">
        <v>2866</v>
      </c>
      <c r="E200" t="s">
        <v>2867</v>
      </c>
      <c r="F200" t="s">
        <v>2868</v>
      </c>
      <c r="G200" t="s">
        <v>108</v>
      </c>
      <c r="H200">
        <v>33064</v>
      </c>
      <c r="I200" t="s">
        <v>118</v>
      </c>
    </row>
    <row r="201" spans="1:9" x14ac:dyDescent="0.3">
      <c r="A201" t="s">
        <v>2869</v>
      </c>
      <c r="B201" t="s">
        <v>2870</v>
      </c>
      <c r="C201" t="s">
        <v>2871</v>
      </c>
      <c r="D201" t="s">
        <v>2872</v>
      </c>
      <c r="E201" t="s">
        <v>2873</v>
      </c>
      <c r="F201" t="s">
        <v>2259</v>
      </c>
      <c r="G201" t="s">
        <v>108</v>
      </c>
      <c r="H201">
        <v>60604</v>
      </c>
      <c r="I201" t="s">
        <v>118</v>
      </c>
    </row>
    <row r="202" spans="1:9" x14ac:dyDescent="0.3">
      <c r="A202" t="s">
        <v>2874</v>
      </c>
      <c r="B202" t="s">
        <v>2875</v>
      </c>
      <c r="C202" t="s">
        <v>2876</v>
      </c>
      <c r="D202" t="s">
        <v>2877</v>
      </c>
      <c r="E202" t="s">
        <v>2878</v>
      </c>
      <c r="F202" t="s">
        <v>2879</v>
      </c>
      <c r="G202" t="s">
        <v>2123</v>
      </c>
      <c r="H202" t="s">
        <v>2880</v>
      </c>
      <c r="I202" t="s">
        <v>118</v>
      </c>
    </row>
    <row r="203" spans="1:9" x14ac:dyDescent="0.3">
      <c r="A203" t="s">
        <v>547</v>
      </c>
      <c r="B203" t="s">
        <v>2881</v>
      </c>
      <c r="D203" t="s">
        <v>2882</v>
      </c>
      <c r="E203" t="s">
        <v>2883</v>
      </c>
      <c r="F203" t="s">
        <v>2161</v>
      </c>
      <c r="G203" t="s">
        <v>108</v>
      </c>
      <c r="H203">
        <v>84409</v>
      </c>
      <c r="I203" t="s">
        <v>118</v>
      </c>
    </row>
    <row r="204" spans="1:9" x14ac:dyDescent="0.3">
      <c r="A204" t="s">
        <v>549</v>
      </c>
      <c r="B204" t="s">
        <v>2884</v>
      </c>
      <c r="C204" t="s">
        <v>2885</v>
      </c>
      <c r="D204" t="s">
        <v>2886</v>
      </c>
      <c r="E204" t="s">
        <v>2887</v>
      </c>
      <c r="F204" t="s">
        <v>2888</v>
      </c>
      <c r="G204" t="s">
        <v>108</v>
      </c>
      <c r="H204">
        <v>12205</v>
      </c>
      <c r="I204" t="s">
        <v>109</v>
      </c>
    </row>
    <row r="205" spans="1:9" x14ac:dyDescent="0.3">
      <c r="A205" t="s">
        <v>551</v>
      </c>
      <c r="B205" t="s">
        <v>2889</v>
      </c>
      <c r="C205" t="s">
        <v>2890</v>
      </c>
      <c r="D205" t="s">
        <v>2891</v>
      </c>
      <c r="E205" t="s">
        <v>2892</v>
      </c>
      <c r="F205" t="s">
        <v>2893</v>
      </c>
      <c r="G205" t="s">
        <v>108</v>
      </c>
      <c r="H205">
        <v>29305</v>
      </c>
      <c r="I205" t="s">
        <v>118</v>
      </c>
    </row>
    <row r="206" spans="1:9" x14ac:dyDescent="0.3">
      <c r="A206" t="s">
        <v>553</v>
      </c>
      <c r="B206" t="s">
        <v>2894</v>
      </c>
      <c r="D206" t="s">
        <v>2895</v>
      </c>
      <c r="E206" t="s">
        <v>2896</v>
      </c>
      <c r="F206" t="s">
        <v>2897</v>
      </c>
      <c r="G206" t="s">
        <v>108</v>
      </c>
      <c r="H206">
        <v>10310</v>
      </c>
      <c r="I206" t="s">
        <v>118</v>
      </c>
    </row>
    <row r="207" spans="1:9" x14ac:dyDescent="0.3">
      <c r="A207" t="s">
        <v>555</v>
      </c>
      <c r="B207" t="s">
        <v>2898</v>
      </c>
      <c r="D207" t="s">
        <v>2899</v>
      </c>
      <c r="E207" t="s">
        <v>2900</v>
      </c>
      <c r="F207" t="s">
        <v>2193</v>
      </c>
      <c r="G207" t="s">
        <v>108</v>
      </c>
      <c r="H207">
        <v>20337</v>
      </c>
      <c r="I207" t="s">
        <v>109</v>
      </c>
    </row>
    <row r="208" spans="1:9" x14ac:dyDescent="0.3">
      <c r="A208" t="s">
        <v>557</v>
      </c>
      <c r="B208" t="s">
        <v>2901</v>
      </c>
      <c r="C208" t="s">
        <v>2902</v>
      </c>
      <c r="E208" t="s">
        <v>2903</v>
      </c>
      <c r="F208" t="s">
        <v>2307</v>
      </c>
      <c r="G208" t="s">
        <v>108</v>
      </c>
      <c r="H208">
        <v>28225</v>
      </c>
      <c r="I208" t="s">
        <v>118</v>
      </c>
    </row>
    <row r="209" spans="1:9" x14ac:dyDescent="0.3">
      <c r="A209" t="s">
        <v>559</v>
      </c>
      <c r="B209" t="s">
        <v>2904</v>
      </c>
      <c r="C209" t="s">
        <v>2905</v>
      </c>
      <c r="D209" t="s">
        <v>2906</v>
      </c>
      <c r="E209" t="s">
        <v>2907</v>
      </c>
      <c r="F209" t="s">
        <v>2908</v>
      </c>
      <c r="G209" t="s">
        <v>108</v>
      </c>
      <c r="H209">
        <v>79491</v>
      </c>
      <c r="I209" t="s">
        <v>109</v>
      </c>
    </row>
    <row r="210" spans="1:9" x14ac:dyDescent="0.3">
      <c r="A210" t="s">
        <v>561</v>
      </c>
      <c r="B210" t="s">
        <v>2909</v>
      </c>
      <c r="C210" t="s">
        <v>2910</v>
      </c>
      <c r="D210" t="s">
        <v>2911</v>
      </c>
      <c r="E210" t="s">
        <v>2912</v>
      </c>
      <c r="F210" t="s">
        <v>2913</v>
      </c>
      <c r="G210" t="s">
        <v>116</v>
      </c>
      <c r="H210" t="s">
        <v>2914</v>
      </c>
      <c r="I210" t="s">
        <v>109</v>
      </c>
    </row>
    <row r="211" spans="1:9" x14ac:dyDescent="0.3">
      <c r="A211" t="s">
        <v>563</v>
      </c>
      <c r="B211" t="s">
        <v>2915</v>
      </c>
      <c r="C211" t="s">
        <v>2916</v>
      </c>
      <c r="D211" t="s">
        <v>2917</v>
      </c>
      <c r="E211" t="s">
        <v>2918</v>
      </c>
      <c r="F211" t="s">
        <v>2919</v>
      </c>
      <c r="G211" t="s">
        <v>2123</v>
      </c>
      <c r="H211" t="s">
        <v>2920</v>
      </c>
      <c r="I211" t="s">
        <v>118</v>
      </c>
    </row>
    <row r="212" spans="1:9" x14ac:dyDescent="0.3">
      <c r="A212" t="s">
        <v>565</v>
      </c>
      <c r="B212" t="s">
        <v>2921</v>
      </c>
      <c r="C212" t="s">
        <v>2922</v>
      </c>
      <c r="D212" t="s">
        <v>2923</v>
      </c>
      <c r="E212" t="s">
        <v>2924</v>
      </c>
      <c r="F212" t="s">
        <v>2793</v>
      </c>
      <c r="G212" t="s">
        <v>108</v>
      </c>
      <c r="H212">
        <v>22908</v>
      </c>
      <c r="I212" t="s">
        <v>109</v>
      </c>
    </row>
    <row r="213" spans="1:9" x14ac:dyDescent="0.3">
      <c r="A213" t="s">
        <v>567</v>
      </c>
      <c r="B213" t="s">
        <v>2925</v>
      </c>
      <c r="C213" t="s">
        <v>2926</v>
      </c>
      <c r="E213" t="s">
        <v>2927</v>
      </c>
      <c r="F213" t="s">
        <v>204</v>
      </c>
      <c r="G213" t="s">
        <v>108</v>
      </c>
      <c r="H213">
        <v>10105</v>
      </c>
      <c r="I213" t="s">
        <v>118</v>
      </c>
    </row>
    <row r="214" spans="1:9" x14ac:dyDescent="0.3">
      <c r="A214" t="s">
        <v>569</v>
      </c>
      <c r="B214" t="s">
        <v>2928</v>
      </c>
      <c r="C214" t="s">
        <v>2929</v>
      </c>
      <c r="D214" t="s">
        <v>2930</v>
      </c>
      <c r="E214" t="s">
        <v>2931</v>
      </c>
      <c r="F214" t="s">
        <v>2650</v>
      </c>
      <c r="G214" t="s">
        <v>108</v>
      </c>
      <c r="H214">
        <v>24009</v>
      </c>
      <c r="I214" t="s">
        <v>109</v>
      </c>
    </row>
    <row r="215" spans="1:9" x14ac:dyDescent="0.3">
      <c r="A215" t="s">
        <v>571</v>
      </c>
      <c r="B215" t="s">
        <v>2932</v>
      </c>
      <c r="C215" t="s">
        <v>2933</v>
      </c>
      <c r="D215" t="s">
        <v>2934</v>
      </c>
      <c r="E215" t="s">
        <v>2935</v>
      </c>
      <c r="F215" t="s">
        <v>204</v>
      </c>
      <c r="G215" t="s">
        <v>108</v>
      </c>
      <c r="H215">
        <v>10009</v>
      </c>
      <c r="I215" t="s">
        <v>118</v>
      </c>
    </row>
    <row r="216" spans="1:9" x14ac:dyDescent="0.3">
      <c r="A216" t="s">
        <v>573</v>
      </c>
      <c r="B216" t="s">
        <v>2936</v>
      </c>
      <c r="C216" t="s">
        <v>2937</v>
      </c>
      <c r="D216" t="s">
        <v>2938</v>
      </c>
      <c r="E216" t="s">
        <v>2939</v>
      </c>
      <c r="F216" t="s">
        <v>2940</v>
      </c>
      <c r="G216" t="s">
        <v>116</v>
      </c>
      <c r="H216" t="s">
        <v>2090</v>
      </c>
      <c r="I216" t="s">
        <v>118</v>
      </c>
    </row>
    <row r="217" spans="1:9" x14ac:dyDescent="0.3">
      <c r="A217" t="s">
        <v>575</v>
      </c>
      <c r="B217" t="s">
        <v>2941</v>
      </c>
      <c r="C217" t="s">
        <v>2942</v>
      </c>
      <c r="D217" t="s">
        <v>2943</v>
      </c>
      <c r="E217" t="s">
        <v>2944</v>
      </c>
      <c r="F217" t="s">
        <v>2945</v>
      </c>
      <c r="G217" t="s">
        <v>108</v>
      </c>
      <c r="H217">
        <v>84120</v>
      </c>
      <c r="I217" t="s">
        <v>118</v>
      </c>
    </row>
    <row r="218" spans="1:9" x14ac:dyDescent="0.3">
      <c r="A218" t="s">
        <v>577</v>
      </c>
      <c r="B218" t="s">
        <v>2946</v>
      </c>
      <c r="C218" t="s">
        <v>2947</v>
      </c>
      <c r="D218" t="s">
        <v>2948</v>
      </c>
      <c r="E218" t="s">
        <v>2949</v>
      </c>
      <c r="F218" t="s">
        <v>2218</v>
      </c>
      <c r="G218" t="s">
        <v>108</v>
      </c>
      <c r="H218">
        <v>43635</v>
      </c>
      <c r="I218" t="s">
        <v>109</v>
      </c>
    </row>
    <row r="219" spans="1:9" x14ac:dyDescent="0.3">
      <c r="A219" t="s">
        <v>579</v>
      </c>
      <c r="B219" t="s">
        <v>2950</v>
      </c>
      <c r="C219" t="s">
        <v>2951</v>
      </c>
      <c r="D219" t="s">
        <v>2952</v>
      </c>
      <c r="E219" t="s">
        <v>2953</v>
      </c>
      <c r="F219" t="s">
        <v>2954</v>
      </c>
      <c r="G219" t="s">
        <v>108</v>
      </c>
      <c r="H219">
        <v>91131</v>
      </c>
      <c r="I219" t="s">
        <v>118</v>
      </c>
    </row>
    <row r="220" spans="1:9" x14ac:dyDescent="0.3">
      <c r="A220" t="s">
        <v>581</v>
      </c>
      <c r="B220" t="s">
        <v>2955</v>
      </c>
      <c r="C220" t="s">
        <v>2956</v>
      </c>
      <c r="D220" t="s">
        <v>2957</v>
      </c>
      <c r="E220" t="s">
        <v>2958</v>
      </c>
      <c r="F220" t="s">
        <v>2959</v>
      </c>
      <c r="G220" t="s">
        <v>116</v>
      </c>
      <c r="H220" t="s">
        <v>2300</v>
      </c>
      <c r="I220" t="s">
        <v>109</v>
      </c>
    </row>
    <row r="221" spans="1:9" x14ac:dyDescent="0.3">
      <c r="A221" t="s">
        <v>583</v>
      </c>
      <c r="B221" t="s">
        <v>2960</v>
      </c>
      <c r="C221" t="s">
        <v>2961</v>
      </c>
      <c r="D221" t="s">
        <v>2962</v>
      </c>
      <c r="E221" t="s">
        <v>2963</v>
      </c>
      <c r="F221" t="s">
        <v>2964</v>
      </c>
      <c r="G221" t="s">
        <v>108</v>
      </c>
      <c r="H221">
        <v>64082</v>
      </c>
      <c r="I221" t="s">
        <v>118</v>
      </c>
    </row>
    <row r="222" spans="1:9" x14ac:dyDescent="0.3">
      <c r="A222" t="s">
        <v>2965</v>
      </c>
      <c r="B222" t="s">
        <v>2966</v>
      </c>
      <c r="C222" t="s">
        <v>2967</v>
      </c>
      <c r="D222" t="s">
        <v>2968</v>
      </c>
      <c r="E222" t="s">
        <v>2969</v>
      </c>
      <c r="F222" t="s">
        <v>2273</v>
      </c>
      <c r="G222" t="s">
        <v>108</v>
      </c>
      <c r="H222">
        <v>76121</v>
      </c>
      <c r="I222" t="s">
        <v>118</v>
      </c>
    </row>
    <row r="223" spans="1:9" x14ac:dyDescent="0.3">
      <c r="A223" t="s">
        <v>585</v>
      </c>
      <c r="B223" t="s">
        <v>2970</v>
      </c>
      <c r="C223" t="s">
        <v>2971</v>
      </c>
      <c r="D223" t="s">
        <v>2972</v>
      </c>
      <c r="E223" t="s">
        <v>2973</v>
      </c>
      <c r="F223" t="s">
        <v>2974</v>
      </c>
      <c r="G223" t="s">
        <v>108</v>
      </c>
      <c r="H223">
        <v>92619</v>
      </c>
      <c r="I223" t="s">
        <v>109</v>
      </c>
    </row>
    <row r="224" spans="1:9" x14ac:dyDescent="0.3">
      <c r="A224" t="s">
        <v>587</v>
      </c>
      <c r="B224" t="s">
        <v>2975</v>
      </c>
      <c r="C224" t="s">
        <v>2976</v>
      </c>
      <c r="D224" t="s">
        <v>2977</v>
      </c>
      <c r="E224" t="s">
        <v>2978</v>
      </c>
      <c r="F224" t="s">
        <v>2979</v>
      </c>
      <c r="G224" t="s">
        <v>108</v>
      </c>
      <c r="H224">
        <v>11854</v>
      </c>
      <c r="I224" t="s">
        <v>118</v>
      </c>
    </row>
    <row r="225" spans="1:9" x14ac:dyDescent="0.3">
      <c r="A225" t="s">
        <v>589</v>
      </c>
      <c r="B225" t="s">
        <v>2980</v>
      </c>
      <c r="D225" t="s">
        <v>2981</v>
      </c>
      <c r="E225" t="s">
        <v>2982</v>
      </c>
      <c r="F225" t="s">
        <v>2193</v>
      </c>
      <c r="G225" t="s">
        <v>108</v>
      </c>
      <c r="H225">
        <v>20546</v>
      </c>
      <c r="I225" t="s">
        <v>109</v>
      </c>
    </row>
    <row r="226" spans="1:9" x14ac:dyDescent="0.3">
      <c r="A226" t="s">
        <v>591</v>
      </c>
      <c r="B226" t="s">
        <v>2983</v>
      </c>
      <c r="C226" t="s">
        <v>2984</v>
      </c>
      <c r="D226" t="s">
        <v>2985</v>
      </c>
      <c r="E226" t="s">
        <v>2986</v>
      </c>
      <c r="F226" t="s">
        <v>204</v>
      </c>
      <c r="G226" t="s">
        <v>108</v>
      </c>
      <c r="H226">
        <v>10060</v>
      </c>
      <c r="I226" t="s">
        <v>109</v>
      </c>
    </row>
    <row r="227" spans="1:9" x14ac:dyDescent="0.3">
      <c r="A227" t="s">
        <v>593</v>
      </c>
      <c r="B227" t="s">
        <v>2987</v>
      </c>
      <c r="C227" t="s">
        <v>2988</v>
      </c>
      <c r="D227" t="s">
        <v>2989</v>
      </c>
      <c r="E227" t="s">
        <v>2990</v>
      </c>
      <c r="F227" t="s">
        <v>2299</v>
      </c>
      <c r="G227" t="s">
        <v>116</v>
      </c>
      <c r="H227" t="s">
        <v>2300</v>
      </c>
      <c r="I227" t="s">
        <v>118</v>
      </c>
    </row>
    <row r="228" spans="1:9" x14ac:dyDescent="0.3">
      <c r="A228" t="s">
        <v>595</v>
      </c>
      <c r="B228" t="s">
        <v>2991</v>
      </c>
      <c r="C228" t="s">
        <v>2992</v>
      </c>
      <c r="D228" t="s">
        <v>2993</v>
      </c>
      <c r="E228" t="s">
        <v>2994</v>
      </c>
      <c r="F228" t="s">
        <v>2995</v>
      </c>
      <c r="G228" t="s">
        <v>108</v>
      </c>
      <c r="H228">
        <v>66276</v>
      </c>
      <c r="I228" t="s">
        <v>118</v>
      </c>
    </row>
    <row r="229" spans="1:9" x14ac:dyDescent="0.3">
      <c r="A229" t="s">
        <v>597</v>
      </c>
      <c r="B229" t="s">
        <v>2996</v>
      </c>
      <c r="C229" t="s">
        <v>2997</v>
      </c>
      <c r="D229" t="s">
        <v>2998</v>
      </c>
      <c r="E229" t="s">
        <v>2999</v>
      </c>
      <c r="F229" t="s">
        <v>3000</v>
      </c>
      <c r="G229" t="s">
        <v>2123</v>
      </c>
      <c r="H229" t="s">
        <v>3001</v>
      </c>
      <c r="I229" t="s">
        <v>109</v>
      </c>
    </row>
    <row r="230" spans="1:9" x14ac:dyDescent="0.3">
      <c r="A230" t="s">
        <v>599</v>
      </c>
      <c r="B230" t="s">
        <v>3002</v>
      </c>
      <c r="C230" t="s">
        <v>3003</v>
      </c>
      <c r="D230" t="s">
        <v>3004</v>
      </c>
      <c r="E230" t="s">
        <v>3005</v>
      </c>
      <c r="F230" t="s">
        <v>3006</v>
      </c>
      <c r="G230" t="s">
        <v>108</v>
      </c>
      <c r="H230">
        <v>94291</v>
      </c>
      <c r="I230" t="s">
        <v>118</v>
      </c>
    </row>
    <row r="231" spans="1:9" x14ac:dyDescent="0.3">
      <c r="A231" t="s">
        <v>601</v>
      </c>
      <c r="B231" t="s">
        <v>3007</v>
      </c>
      <c r="C231" t="s">
        <v>3008</v>
      </c>
      <c r="D231" t="s">
        <v>3009</v>
      </c>
      <c r="E231" t="s">
        <v>3010</v>
      </c>
      <c r="F231" t="s">
        <v>3011</v>
      </c>
      <c r="G231" t="s">
        <v>108</v>
      </c>
      <c r="H231">
        <v>18706</v>
      </c>
      <c r="I231" t="s">
        <v>118</v>
      </c>
    </row>
    <row r="232" spans="1:9" x14ac:dyDescent="0.3">
      <c r="A232" t="s">
        <v>603</v>
      </c>
      <c r="B232" t="s">
        <v>3012</v>
      </c>
      <c r="C232" t="s">
        <v>3013</v>
      </c>
      <c r="D232" t="s">
        <v>3014</v>
      </c>
      <c r="E232" t="s">
        <v>3015</v>
      </c>
      <c r="F232" t="s">
        <v>2701</v>
      </c>
      <c r="G232" t="s">
        <v>108</v>
      </c>
      <c r="H232">
        <v>27499</v>
      </c>
      <c r="I232" t="s">
        <v>118</v>
      </c>
    </row>
    <row r="233" spans="1:9" x14ac:dyDescent="0.3">
      <c r="A233" t="s">
        <v>605</v>
      </c>
      <c r="B233" t="s">
        <v>3016</v>
      </c>
      <c r="D233" t="s">
        <v>3017</v>
      </c>
      <c r="E233" t="s">
        <v>3018</v>
      </c>
      <c r="F233" t="s">
        <v>2263</v>
      </c>
      <c r="G233" t="s">
        <v>108</v>
      </c>
      <c r="H233">
        <v>19725</v>
      </c>
      <c r="I233" t="s">
        <v>109</v>
      </c>
    </row>
    <row r="234" spans="1:9" x14ac:dyDescent="0.3">
      <c r="A234" t="s">
        <v>607</v>
      </c>
      <c r="B234" t="s">
        <v>3019</v>
      </c>
      <c r="C234" t="s">
        <v>3020</v>
      </c>
      <c r="D234" t="s">
        <v>3021</v>
      </c>
      <c r="E234" t="s">
        <v>3022</v>
      </c>
      <c r="F234" t="s">
        <v>2206</v>
      </c>
      <c r="G234" t="s">
        <v>2123</v>
      </c>
      <c r="H234" t="s">
        <v>2207</v>
      </c>
      <c r="I234" t="s">
        <v>118</v>
      </c>
    </row>
    <row r="235" spans="1:9" x14ac:dyDescent="0.3">
      <c r="A235" t="s">
        <v>609</v>
      </c>
      <c r="B235" t="s">
        <v>3023</v>
      </c>
      <c r="C235" t="s">
        <v>3024</v>
      </c>
      <c r="D235" t="s">
        <v>3025</v>
      </c>
      <c r="E235" t="s">
        <v>3026</v>
      </c>
      <c r="F235" t="s">
        <v>2599</v>
      </c>
      <c r="G235" t="s">
        <v>108</v>
      </c>
      <c r="H235">
        <v>96825</v>
      </c>
      <c r="I235" t="s">
        <v>118</v>
      </c>
    </row>
    <row r="236" spans="1:9" x14ac:dyDescent="0.3">
      <c r="A236" t="s">
        <v>611</v>
      </c>
      <c r="B236" t="s">
        <v>3027</v>
      </c>
      <c r="C236" t="s">
        <v>3028</v>
      </c>
      <c r="D236" t="s">
        <v>3029</v>
      </c>
      <c r="E236" t="s">
        <v>3030</v>
      </c>
      <c r="F236" t="s">
        <v>204</v>
      </c>
      <c r="G236" t="s">
        <v>108</v>
      </c>
      <c r="H236">
        <v>10150</v>
      </c>
      <c r="I236" t="s">
        <v>118</v>
      </c>
    </row>
    <row r="237" spans="1:9" x14ac:dyDescent="0.3">
      <c r="A237" t="s">
        <v>613</v>
      </c>
      <c r="B237" t="s">
        <v>3031</v>
      </c>
      <c r="E237" t="s">
        <v>3032</v>
      </c>
      <c r="F237" t="s">
        <v>3033</v>
      </c>
      <c r="G237" t="s">
        <v>116</v>
      </c>
      <c r="H237" t="s">
        <v>3034</v>
      </c>
      <c r="I237" t="s">
        <v>118</v>
      </c>
    </row>
    <row r="238" spans="1:9" x14ac:dyDescent="0.3">
      <c r="A238" t="s">
        <v>615</v>
      </c>
      <c r="B238" t="s">
        <v>3035</v>
      </c>
      <c r="C238" t="s">
        <v>3036</v>
      </c>
      <c r="D238" t="s">
        <v>3037</v>
      </c>
      <c r="E238" t="s">
        <v>3038</v>
      </c>
      <c r="F238" t="s">
        <v>3039</v>
      </c>
      <c r="G238" t="s">
        <v>116</v>
      </c>
      <c r="H238" t="s">
        <v>3040</v>
      </c>
      <c r="I238" t="s">
        <v>118</v>
      </c>
    </row>
    <row r="239" spans="1:9" x14ac:dyDescent="0.3">
      <c r="A239" t="s">
        <v>617</v>
      </c>
      <c r="B239" t="s">
        <v>3041</v>
      </c>
      <c r="D239" t="s">
        <v>3042</v>
      </c>
      <c r="E239" t="s">
        <v>3043</v>
      </c>
      <c r="F239" t="s">
        <v>3044</v>
      </c>
      <c r="G239" t="s">
        <v>108</v>
      </c>
      <c r="H239">
        <v>45218</v>
      </c>
      <c r="I239" t="s">
        <v>109</v>
      </c>
    </row>
    <row r="240" spans="1:9" x14ac:dyDescent="0.3">
      <c r="A240" t="s">
        <v>619</v>
      </c>
      <c r="B240" t="s">
        <v>3045</v>
      </c>
      <c r="C240" t="s">
        <v>3046</v>
      </c>
      <c r="D240" t="s">
        <v>3047</v>
      </c>
      <c r="E240" t="s">
        <v>3048</v>
      </c>
      <c r="F240" t="s">
        <v>2327</v>
      </c>
      <c r="G240" t="s">
        <v>108</v>
      </c>
      <c r="H240">
        <v>48670</v>
      </c>
      <c r="I240" t="s">
        <v>109</v>
      </c>
    </row>
    <row r="241" spans="1:9" x14ac:dyDescent="0.3">
      <c r="A241" t="s">
        <v>621</v>
      </c>
      <c r="B241" t="s">
        <v>3049</v>
      </c>
      <c r="C241" t="s">
        <v>3050</v>
      </c>
      <c r="D241" t="s">
        <v>3051</v>
      </c>
      <c r="E241" t="s">
        <v>3052</v>
      </c>
      <c r="F241" t="s">
        <v>3053</v>
      </c>
      <c r="G241" t="s">
        <v>108</v>
      </c>
      <c r="H241">
        <v>82007</v>
      </c>
      <c r="I241" t="s">
        <v>118</v>
      </c>
    </row>
    <row r="242" spans="1:9" x14ac:dyDescent="0.3">
      <c r="A242" t="s">
        <v>623</v>
      </c>
      <c r="B242" t="s">
        <v>3054</v>
      </c>
      <c r="E242" t="s">
        <v>3055</v>
      </c>
      <c r="F242" t="s">
        <v>3056</v>
      </c>
      <c r="G242" t="s">
        <v>108</v>
      </c>
      <c r="H242">
        <v>31119</v>
      </c>
      <c r="I242" t="s">
        <v>109</v>
      </c>
    </row>
    <row r="243" spans="1:9" x14ac:dyDescent="0.3">
      <c r="A243" t="s">
        <v>625</v>
      </c>
      <c r="B243" t="s">
        <v>3057</v>
      </c>
      <c r="D243" t="s">
        <v>3058</v>
      </c>
      <c r="E243" t="s">
        <v>3059</v>
      </c>
      <c r="F243" t="s">
        <v>3060</v>
      </c>
      <c r="G243" t="s">
        <v>108</v>
      </c>
      <c r="H243">
        <v>30096</v>
      </c>
      <c r="I243" t="s">
        <v>118</v>
      </c>
    </row>
    <row r="244" spans="1:9" x14ac:dyDescent="0.3">
      <c r="A244" t="s">
        <v>627</v>
      </c>
      <c r="B244" t="s">
        <v>3061</v>
      </c>
      <c r="C244" t="s">
        <v>3062</v>
      </c>
      <c r="D244" t="s">
        <v>3063</v>
      </c>
      <c r="E244" t="s">
        <v>3064</v>
      </c>
      <c r="F244" t="s">
        <v>3006</v>
      </c>
      <c r="G244" t="s">
        <v>108</v>
      </c>
      <c r="H244">
        <v>94250</v>
      </c>
      <c r="I244" t="s">
        <v>109</v>
      </c>
    </row>
    <row r="245" spans="1:9" x14ac:dyDescent="0.3">
      <c r="A245" t="s">
        <v>629</v>
      </c>
      <c r="B245" t="s">
        <v>3065</v>
      </c>
      <c r="C245" t="s">
        <v>3066</v>
      </c>
      <c r="D245" t="s">
        <v>3067</v>
      </c>
      <c r="E245" t="s">
        <v>3068</v>
      </c>
      <c r="F245" t="s">
        <v>2227</v>
      </c>
      <c r="G245" t="s">
        <v>108</v>
      </c>
      <c r="H245">
        <v>33661</v>
      </c>
      <c r="I245" t="s">
        <v>109</v>
      </c>
    </row>
    <row r="246" spans="1:9" x14ac:dyDescent="0.3">
      <c r="A246" t="s">
        <v>631</v>
      </c>
      <c r="B246" t="s">
        <v>3069</v>
      </c>
      <c r="C246" t="s">
        <v>3070</v>
      </c>
      <c r="D246" t="s">
        <v>3071</v>
      </c>
      <c r="E246" t="s">
        <v>3072</v>
      </c>
      <c r="F246" t="s">
        <v>2599</v>
      </c>
      <c r="G246" t="s">
        <v>108</v>
      </c>
      <c r="H246">
        <v>96805</v>
      </c>
      <c r="I246" t="s">
        <v>118</v>
      </c>
    </row>
    <row r="247" spans="1:9" x14ac:dyDescent="0.3">
      <c r="A247" t="s">
        <v>633</v>
      </c>
      <c r="B247" t="s">
        <v>3073</v>
      </c>
      <c r="C247" t="s">
        <v>3074</v>
      </c>
      <c r="D247" t="s">
        <v>3075</v>
      </c>
      <c r="E247" t="s">
        <v>3076</v>
      </c>
      <c r="F247" t="s">
        <v>3077</v>
      </c>
      <c r="G247" t="s">
        <v>108</v>
      </c>
      <c r="H247">
        <v>70820</v>
      </c>
      <c r="I247" t="s">
        <v>109</v>
      </c>
    </row>
    <row r="248" spans="1:9" x14ac:dyDescent="0.3">
      <c r="A248" t="s">
        <v>635</v>
      </c>
      <c r="B248" t="s">
        <v>3078</v>
      </c>
      <c r="C248" t="s">
        <v>3079</v>
      </c>
      <c r="D248" t="s">
        <v>3080</v>
      </c>
      <c r="E248" t="s">
        <v>3081</v>
      </c>
      <c r="F248" t="s">
        <v>3082</v>
      </c>
      <c r="G248" t="s">
        <v>2123</v>
      </c>
      <c r="H248" t="s">
        <v>3083</v>
      </c>
      <c r="I248" t="s">
        <v>118</v>
      </c>
    </row>
    <row r="249" spans="1:9" x14ac:dyDescent="0.3">
      <c r="A249" t="s">
        <v>637</v>
      </c>
      <c r="B249" t="s">
        <v>3084</v>
      </c>
      <c r="D249" t="s">
        <v>3085</v>
      </c>
      <c r="E249" t="s">
        <v>3086</v>
      </c>
      <c r="F249" t="s">
        <v>3087</v>
      </c>
      <c r="G249" t="s">
        <v>116</v>
      </c>
      <c r="H249" t="s">
        <v>3088</v>
      </c>
      <c r="I249" t="s">
        <v>109</v>
      </c>
    </row>
    <row r="250" spans="1:9" x14ac:dyDescent="0.3">
      <c r="A250" t="s">
        <v>639</v>
      </c>
      <c r="B250" t="s">
        <v>3089</v>
      </c>
      <c r="C250" t="s">
        <v>3090</v>
      </c>
      <c r="D250" t="s">
        <v>3091</v>
      </c>
      <c r="E250" t="s">
        <v>3092</v>
      </c>
      <c r="F250" t="s">
        <v>2144</v>
      </c>
      <c r="G250" t="s">
        <v>108</v>
      </c>
      <c r="H250">
        <v>55458</v>
      </c>
      <c r="I250" t="s">
        <v>109</v>
      </c>
    </row>
    <row r="251" spans="1:9" x14ac:dyDescent="0.3">
      <c r="A251" t="s">
        <v>3093</v>
      </c>
      <c r="B251" t="s">
        <v>3094</v>
      </c>
      <c r="D251" t="s">
        <v>3095</v>
      </c>
      <c r="E251" t="s">
        <v>3096</v>
      </c>
      <c r="F251" t="s">
        <v>3097</v>
      </c>
      <c r="G251" t="s">
        <v>108</v>
      </c>
      <c r="H251">
        <v>94159</v>
      </c>
      <c r="I251" t="s">
        <v>118</v>
      </c>
    </row>
    <row r="252" spans="1:9" x14ac:dyDescent="0.3">
      <c r="A252" t="s">
        <v>643</v>
      </c>
      <c r="B252" t="s">
        <v>3098</v>
      </c>
      <c r="C252" t="s">
        <v>3099</v>
      </c>
      <c r="D252" t="s">
        <v>3100</v>
      </c>
      <c r="E252" t="s">
        <v>3101</v>
      </c>
      <c r="F252" t="s">
        <v>2307</v>
      </c>
      <c r="G252" t="s">
        <v>108</v>
      </c>
      <c r="H252">
        <v>28225</v>
      </c>
      <c r="I252" t="s">
        <v>109</v>
      </c>
    </row>
    <row r="253" spans="1:9" x14ac:dyDescent="0.3">
      <c r="A253" t="s">
        <v>645</v>
      </c>
      <c r="B253" t="s">
        <v>3102</v>
      </c>
      <c r="C253" t="s">
        <v>3103</v>
      </c>
      <c r="D253" t="s">
        <v>3104</v>
      </c>
      <c r="E253" t="s">
        <v>3105</v>
      </c>
      <c r="F253" t="s">
        <v>3106</v>
      </c>
      <c r="G253" t="s">
        <v>108</v>
      </c>
      <c r="H253">
        <v>85099</v>
      </c>
      <c r="I253" t="s">
        <v>109</v>
      </c>
    </row>
    <row r="254" spans="1:9" x14ac:dyDescent="0.3">
      <c r="A254" t="s">
        <v>647</v>
      </c>
      <c r="B254" t="s">
        <v>3107</v>
      </c>
      <c r="D254" t="s">
        <v>3108</v>
      </c>
      <c r="E254" t="s">
        <v>3109</v>
      </c>
      <c r="F254" t="s">
        <v>2106</v>
      </c>
      <c r="G254" t="s">
        <v>108</v>
      </c>
      <c r="H254">
        <v>11407</v>
      </c>
      <c r="I254" t="s">
        <v>118</v>
      </c>
    </row>
    <row r="255" spans="1:9" x14ac:dyDescent="0.3">
      <c r="A255" t="s">
        <v>649</v>
      </c>
      <c r="B255" t="s">
        <v>3110</v>
      </c>
      <c r="C255" t="s">
        <v>3111</v>
      </c>
      <c r="D255" t="s">
        <v>3112</v>
      </c>
      <c r="E255" t="s">
        <v>3113</v>
      </c>
      <c r="F255" t="s">
        <v>3114</v>
      </c>
      <c r="G255" t="s">
        <v>108</v>
      </c>
      <c r="H255">
        <v>61825</v>
      </c>
      <c r="I255" t="s">
        <v>118</v>
      </c>
    </row>
    <row r="256" spans="1:9" x14ac:dyDescent="0.3">
      <c r="A256" t="s">
        <v>651</v>
      </c>
      <c r="B256" t="s">
        <v>3115</v>
      </c>
      <c r="C256" t="s">
        <v>3116</v>
      </c>
      <c r="E256" t="s">
        <v>3117</v>
      </c>
      <c r="F256" t="s">
        <v>3118</v>
      </c>
      <c r="G256" t="s">
        <v>2123</v>
      </c>
      <c r="H256" t="s">
        <v>3119</v>
      </c>
      <c r="I256" t="s">
        <v>118</v>
      </c>
    </row>
    <row r="257" spans="1:9" x14ac:dyDescent="0.3">
      <c r="A257" t="s">
        <v>653</v>
      </c>
      <c r="B257" t="s">
        <v>3120</v>
      </c>
      <c r="C257" t="s">
        <v>3121</v>
      </c>
      <c r="D257" t="s">
        <v>3122</v>
      </c>
      <c r="E257" t="s">
        <v>3123</v>
      </c>
      <c r="F257" t="s">
        <v>2147</v>
      </c>
      <c r="G257" t="s">
        <v>108</v>
      </c>
      <c r="H257">
        <v>85715</v>
      </c>
      <c r="I257" t="s">
        <v>118</v>
      </c>
    </row>
    <row r="258" spans="1:9" x14ac:dyDescent="0.3">
      <c r="A258" t="s">
        <v>641</v>
      </c>
      <c r="B258" t="s">
        <v>3124</v>
      </c>
      <c r="C258" t="s">
        <v>3125</v>
      </c>
      <c r="D258" t="s">
        <v>3126</v>
      </c>
      <c r="E258" t="s">
        <v>3127</v>
      </c>
      <c r="F258" t="s">
        <v>3128</v>
      </c>
      <c r="G258" t="s">
        <v>108</v>
      </c>
      <c r="H258">
        <v>53205</v>
      </c>
      <c r="I258" t="s">
        <v>109</v>
      </c>
    </row>
    <row r="259" spans="1:9" x14ac:dyDescent="0.3">
      <c r="A259" t="s">
        <v>656</v>
      </c>
      <c r="B259" t="s">
        <v>3129</v>
      </c>
      <c r="C259" t="s">
        <v>3130</v>
      </c>
      <c r="D259" t="s">
        <v>3131</v>
      </c>
      <c r="E259" t="s">
        <v>3132</v>
      </c>
      <c r="F259" t="s">
        <v>2868</v>
      </c>
      <c r="G259" t="s">
        <v>108</v>
      </c>
      <c r="H259">
        <v>33064</v>
      </c>
      <c r="I259" t="s">
        <v>109</v>
      </c>
    </row>
    <row r="260" spans="1:9" x14ac:dyDescent="0.3">
      <c r="A260" t="s">
        <v>659</v>
      </c>
      <c r="B260" t="s">
        <v>3133</v>
      </c>
      <c r="C260" t="s">
        <v>3134</v>
      </c>
      <c r="D260" t="s">
        <v>3135</v>
      </c>
      <c r="E260" t="s">
        <v>3136</v>
      </c>
      <c r="F260" t="s">
        <v>2765</v>
      </c>
      <c r="G260" t="s">
        <v>108</v>
      </c>
      <c r="H260">
        <v>90610</v>
      </c>
      <c r="I260" t="s">
        <v>118</v>
      </c>
    </row>
    <row r="261" spans="1:9" x14ac:dyDescent="0.3">
      <c r="A261" t="s">
        <v>661</v>
      </c>
      <c r="B261" t="s">
        <v>3137</v>
      </c>
      <c r="C261" t="s">
        <v>3138</v>
      </c>
      <c r="D261" t="s">
        <v>3139</v>
      </c>
      <c r="E261" t="s">
        <v>3140</v>
      </c>
      <c r="F261" t="s">
        <v>3141</v>
      </c>
      <c r="G261" t="s">
        <v>2123</v>
      </c>
      <c r="H261" t="s">
        <v>3142</v>
      </c>
      <c r="I261" t="s">
        <v>118</v>
      </c>
    </row>
    <row r="262" spans="1:9" x14ac:dyDescent="0.3">
      <c r="A262" t="s">
        <v>663</v>
      </c>
      <c r="B262" t="s">
        <v>3143</v>
      </c>
      <c r="C262" t="s">
        <v>3144</v>
      </c>
      <c r="E262" t="s">
        <v>3145</v>
      </c>
      <c r="F262" t="s">
        <v>180</v>
      </c>
      <c r="G262" t="s">
        <v>108</v>
      </c>
      <c r="H262">
        <v>63180</v>
      </c>
      <c r="I262" t="s">
        <v>109</v>
      </c>
    </row>
    <row r="263" spans="1:9" x14ac:dyDescent="0.3">
      <c r="A263" t="s">
        <v>665</v>
      </c>
      <c r="B263" t="s">
        <v>3146</v>
      </c>
      <c r="C263" t="s">
        <v>3147</v>
      </c>
      <c r="D263" t="s">
        <v>3148</v>
      </c>
      <c r="E263" t="s">
        <v>3149</v>
      </c>
      <c r="F263" t="s">
        <v>3150</v>
      </c>
      <c r="G263" t="s">
        <v>108</v>
      </c>
      <c r="H263">
        <v>16522</v>
      </c>
      <c r="I263" t="s">
        <v>109</v>
      </c>
    </row>
    <row r="264" spans="1:9" x14ac:dyDescent="0.3">
      <c r="A264" t="s">
        <v>667</v>
      </c>
      <c r="B264" t="s">
        <v>3151</v>
      </c>
      <c r="C264" t="s">
        <v>3152</v>
      </c>
      <c r="D264" t="s">
        <v>3153</v>
      </c>
      <c r="E264" t="s">
        <v>3154</v>
      </c>
      <c r="F264" t="s">
        <v>3155</v>
      </c>
      <c r="G264" t="s">
        <v>108</v>
      </c>
      <c r="H264">
        <v>98464</v>
      </c>
      <c r="I264" t="s">
        <v>118</v>
      </c>
    </row>
    <row r="265" spans="1:9" x14ac:dyDescent="0.3">
      <c r="A265" t="s">
        <v>669</v>
      </c>
      <c r="B265" t="s">
        <v>3156</v>
      </c>
      <c r="D265" t="s">
        <v>3157</v>
      </c>
      <c r="E265" t="s">
        <v>3158</v>
      </c>
      <c r="F265" t="s">
        <v>171</v>
      </c>
      <c r="G265" t="s">
        <v>108</v>
      </c>
      <c r="H265">
        <v>23277</v>
      </c>
      <c r="I265" t="s">
        <v>118</v>
      </c>
    </row>
    <row r="266" spans="1:9" x14ac:dyDescent="0.3">
      <c r="A266" t="s">
        <v>671</v>
      </c>
      <c r="B266" t="s">
        <v>3159</v>
      </c>
      <c r="D266" t="s">
        <v>3160</v>
      </c>
      <c r="E266" t="s">
        <v>3161</v>
      </c>
      <c r="F266" t="s">
        <v>3162</v>
      </c>
      <c r="G266" t="s">
        <v>116</v>
      </c>
      <c r="H266" t="s">
        <v>2552</v>
      </c>
      <c r="I266" t="s">
        <v>109</v>
      </c>
    </row>
    <row r="267" spans="1:9" x14ac:dyDescent="0.3">
      <c r="A267" t="s">
        <v>673</v>
      </c>
      <c r="B267" t="s">
        <v>3163</v>
      </c>
      <c r="C267" t="s">
        <v>3164</v>
      </c>
      <c r="D267" t="s">
        <v>3165</v>
      </c>
      <c r="E267" t="s">
        <v>3166</v>
      </c>
      <c r="F267" t="s">
        <v>2134</v>
      </c>
      <c r="G267" t="s">
        <v>108</v>
      </c>
      <c r="H267">
        <v>72204</v>
      </c>
      <c r="I267" t="s">
        <v>109</v>
      </c>
    </row>
    <row r="268" spans="1:9" x14ac:dyDescent="0.3">
      <c r="A268" t="s">
        <v>675</v>
      </c>
      <c r="B268" t="s">
        <v>3167</v>
      </c>
      <c r="C268" t="s">
        <v>3168</v>
      </c>
      <c r="D268" t="s">
        <v>3169</v>
      </c>
      <c r="E268" t="s">
        <v>3170</v>
      </c>
      <c r="F268" t="s">
        <v>3171</v>
      </c>
      <c r="G268" t="s">
        <v>2123</v>
      </c>
      <c r="H268" t="s">
        <v>3172</v>
      </c>
      <c r="I268" t="s">
        <v>118</v>
      </c>
    </row>
    <row r="269" spans="1:9" x14ac:dyDescent="0.3">
      <c r="A269" t="s">
        <v>677</v>
      </c>
      <c r="B269" t="s">
        <v>3173</v>
      </c>
      <c r="C269" t="s">
        <v>3174</v>
      </c>
      <c r="D269" t="s">
        <v>3175</v>
      </c>
      <c r="E269" t="s">
        <v>3176</v>
      </c>
      <c r="F269" t="s">
        <v>2755</v>
      </c>
      <c r="G269" t="s">
        <v>108</v>
      </c>
      <c r="H269">
        <v>89436</v>
      </c>
      <c r="I269" t="s">
        <v>109</v>
      </c>
    </row>
    <row r="270" spans="1:9" x14ac:dyDescent="0.3">
      <c r="A270" t="s">
        <v>3177</v>
      </c>
      <c r="B270" t="s">
        <v>3178</v>
      </c>
      <c r="D270" t="s">
        <v>3179</v>
      </c>
      <c r="E270" t="s">
        <v>3180</v>
      </c>
      <c r="F270" t="s">
        <v>3181</v>
      </c>
      <c r="G270" t="s">
        <v>108</v>
      </c>
      <c r="H270">
        <v>77806</v>
      </c>
      <c r="I270" t="s">
        <v>109</v>
      </c>
    </row>
    <row r="271" spans="1:9" x14ac:dyDescent="0.3">
      <c r="A271" t="s">
        <v>680</v>
      </c>
      <c r="B271" t="s">
        <v>3182</v>
      </c>
      <c r="C271" t="s">
        <v>3183</v>
      </c>
      <c r="D271" t="s">
        <v>3184</v>
      </c>
      <c r="E271" t="s">
        <v>3185</v>
      </c>
      <c r="F271" t="s">
        <v>3186</v>
      </c>
      <c r="G271" t="s">
        <v>108</v>
      </c>
      <c r="H271">
        <v>76210</v>
      </c>
      <c r="I271" t="s">
        <v>118</v>
      </c>
    </row>
    <row r="272" spans="1:9" x14ac:dyDescent="0.3">
      <c r="A272" t="s">
        <v>682</v>
      </c>
      <c r="B272" t="s">
        <v>3187</v>
      </c>
      <c r="E272" t="s">
        <v>3188</v>
      </c>
      <c r="F272" t="s">
        <v>3189</v>
      </c>
      <c r="G272" t="s">
        <v>116</v>
      </c>
      <c r="H272" t="s">
        <v>3190</v>
      </c>
      <c r="I272" t="s">
        <v>109</v>
      </c>
    </row>
    <row r="273" spans="1:9" x14ac:dyDescent="0.3">
      <c r="A273" t="s">
        <v>684</v>
      </c>
      <c r="B273" t="s">
        <v>3191</v>
      </c>
      <c r="C273" t="s">
        <v>3192</v>
      </c>
      <c r="D273" t="s">
        <v>3193</v>
      </c>
      <c r="E273" t="s">
        <v>3194</v>
      </c>
      <c r="F273" t="s">
        <v>3195</v>
      </c>
      <c r="G273" t="s">
        <v>108</v>
      </c>
      <c r="H273">
        <v>27635</v>
      </c>
      <c r="I273" t="s">
        <v>109</v>
      </c>
    </row>
    <row r="274" spans="1:9" x14ac:dyDescent="0.3">
      <c r="A274" t="s">
        <v>686</v>
      </c>
      <c r="B274" t="s">
        <v>3196</v>
      </c>
      <c r="C274" t="s">
        <v>3197</v>
      </c>
      <c r="D274" t="s">
        <v>3198</v>
      </c>
      <c r="E274" t="s">
        <v>3199</v>
      </c>
      <c r="F274" t="s">
        <v>3200</v>
      </c>
      <c r="G274" t="s">
        <v>116</v>
      </c>
      <c r="H274" t="s">
        <v>3201</v>
      </c>
      <c r="I274" t="s">
        <v>109</v>
      </c>
    </row>
    <row r="275" spans="1:9" x14ac:dyDescent="0.3">
      <c r="A275" t="s">
        <v>688</v>
      </c>
      <c r="B275" t="s">
        <v>3202</v>
      </c>
      <c r="C275" t="s">
        <v>3203</v>
      </c>
      <c r="D275" t="s">
        <v>3204</v>
      </c>
      <c r="E275" t="s">
        <v>3205</v>
      </c>
      <c r="F275" t="s">
        <v>204</v>
      </c>
      <c r="G275" t="s">
        <v>108</v>
      </c>
      <c r="H275">
        <v>10105</v>
      </c>
      <c r="I275" t="s">
        <v>118</v>
      </c>
    </row>
    <row r="276" spans="1:9" x14ac:dyDescent="0.3">
      <c r="A276" t="s">
        <v>690</v>
      </c>
      <c r="B276" t="s">
        <v>3206</v>
      </c>
      <c r="C276" t="s">
        <v>3207</v>
      </c>
      <c r="D276" t="s">
        <v>3208</v>
      </c>
      <c r="E276" t="s">
        <v>3209</v>
      </c>
      <c r="F276" t="s">
        <v>2532</v>
      </c>
      <c r="G276" t="s">
        <v>108</v>
      </c>
      <c r="H276">
        <v>6905</v>
      </c>
      <c r="I276" t="s">
        <v>118</v>
      </c>
    </row>
    <row r="277" spans="1:9" x14ac:dyDescent="0.3">
      <c r="A277" t="s">
        <v>692</v>
      </c>
      <c r="B277" t="s">
        <v>3210</v>
      </c>
      <c r="C277" t="s">
        <v>3211</v>
      </c>
      <c r="D277" t="s">
        <v>3212</v>
      </c>
      <c r="E277" t="s">
        <v>3213</v>
      </c>
      <c r="F277" t="s">
        <v>2218</v>
      </c>
      <c r="G277" t="s">
        <v>108</v>
      </c>
      <c r="H277">
        <v>43666</v>
      </c>
      <c r="I277" t="s">
        <v>118</v>
      </c>
    </row>
    <row r="278" spans="1:9" x14ac:dyDescent="0.3">
      <c r="A278" t="s">
        <v>694</v>
      </c>
      <c r="B278" t="s">
        <v>3214</v>
      </c>
      <c r="C278" t="s">
        <v>3215</v>
      </c>
      <c r="D278" t="s">
        <v>3216</v>
      </c>
      <c r="E278" t="s">
        <v>3217</v>
      </c>
      <c r="F278" t="s">
        <v>3218</v>
      </c>
      <c r="G278" t="s">
        <v>116</v>
      </c>
      <c r="H278" t="s">
        <v>3219</v>
      </c>
      <c r="I278" t="s">
        <v>109</v>
      </c>
    </row>
    <row r="279" spans="1:9" x14ac:dyDescent="0.3">
      <c r="A279" t="s">
        <v>696</v>
      </c>
      <c r="B279" t="s">
        <v>3220</v>
      </c>
      <c r="C279" t="s">
        <v>3221</v>
      </c>
      <c r="D279" t="s">
        <v>3222</v>
      </c>
      <c r="E279" t="s">
        <v>3223</v>
      </c>
      <c r="F279" t="s">
        <v>3224</v>
      </c>
      <c r="G279" t="s">
        <v>108</v>
      </c>
      <c r="H279">
        <v>65211</v>
      </c>
      <c r="I279" t="s">
        <v>118</v>
      </c>
    </row>
    <row r="280" spans="1:9" x14ac:dyDescent="0.3">
      <c r="A280" t="s">
        <v>698</v>
      </c>
      <c r="B280" t="s">
        <v>3225</v>
      </c>
      <c r="C280" t="s">
        <v>3226</v>
      </c>
      <c r="D280" t="s">
        <v>3227</v>
      </c>
      <c r="E280" t="s">
        <v>3228</v>
      </c>
      <c r="F280" t="s">
        <v>2245</v>
      </c>
      <c r="G280" t="s">
        <v>108</v>
      </c>
      <c r="H280">
        <v>46852</v>
      </c>
      <c r="I280" t="s">
        <v>109</v>
      </c>
    </row>
    <row r="281" spans="1:9" x14ac:dyDescent="0.3">
      <c r="A281" t="s">
        <v>700</v>
      </c>
      <c r="B281" t="s">
        <v>3229</v>
      </c>
      <c r="C281" t="s">
        <v>3230</v>
      </c>
      <c r="D281" t="s">
        <v>3231</v>
      </c>
      <c r="E281" t="s">
        <v>3232</v>
      </c>
      <c r="F281" t="s">
        <v>180</v>
      </c>
      <c r="G281" t="s">
        <v>108</v>
      </c>
      <c r="H281">
        <v>63143</v>
      </c>
      <c r="I281" t="s">
        <v>109</v>
      </c>
    </row>
    <row r="282" spans="1:9" x14ac:dyDescent="0.3">
      <c r="A282" t="s">
        <v>702</v>
      </c>
      <c r="B282" t="s">
        <v>3233</v>
      </c>
      <c r="D282" t="s">
        <v>3234</v>
      </c>
      <c r="E282" t="s">
        <v>3235</v>
      </c>
      <c r="F282" t="s">
        <v>189</v>
      </c>
      <c r="G282" t="s">
        <v>108</v>
      </c>
      <c r="H282">
        <v>97211</v>
      </c>
      <c r="I282" t="s">
        <v>109</v>
      </c>
    </row>
    <row r="283" spans="1:9" x14ac:dyDescent="0.3">
      <c r="A283" t="s">
        <v>704</v>
      </c>
      <c r="B283" t="s">
        <v>3236</v>
      </c>
      <c r="C283" t="s">
        <v>3237</v>
      </c>
      <c r="D283" t="s">
        <v>3238</v>
      </c>
      <c r="E283" t="s">
        <v>3239</v>
      </c>
      <c r="F283" t="s">
        <v>3240</v>
      </c>
      <c r="G283" t="s">
        <v>108</v>
      </c>
      <c r="H283">
        <v>80305</v>
      </c>
      <c r="I283" t="s">
        <v>109</v>
      </c>
    </row>
    <row r="284" spans="1:9" x14ac:dyDescent="0.3">
      <c r="A284" t="s">
        <v>706</v>
      </c>
      <c r="B284" t="s">
        <v>3241</v>
      </c>
      <c r="C284" t="s">
        <v>3242</v>
      </c>
      <c r="D284" t="s">
        <v>3243</v>
      </c>
      <c r="E284" t="s">
        <v>3244</v>
      </c>
      <c r="F284" t="s">
        <v>3245</v>
      </c>
      <c r="G284" t="s">
        <v>2123</v>
      </c>
      <c r="H284" t="s">
        <v>3246</v>
      </c>
      <c r="I284" t="s">
        <v>118</v>
      </c>
    </row>
    <row r="285" spans="1:9" x14ac:dyDescent="0.3">
      <c r="A285" t="s">
        <v>708</v>
      </c>
      <c r="B285" t="s">
        <v>3247</v>
      </c>
      <c r="C285" t="s">
        <v>3248</v>
      </c>
      <c r="D285" t="s">
        <v>3249</v>
      </c>
      <c r="E285" t="s">
        <v>3250</v>
      </c>
      <c r="F285" t="s">
        <v>3141</v>
      </c>
      <c r="G285" t="s">
        <v>2123</v>
      </c>
      <c r="H285" t="s">
        <v>3142</v>
      </c>
      <c r="I285" t="s">
        <v>109</v>
      </c>
    </row>
    <row r="286" spans="1:9" x14ac:dyDescent="0.3">
      <c r="A286" t="s">
        <v>710</v>
      </c>
      <c r="B286" t="s">
        <v>3251</v>
      </c>
      <c r="D286" t="s">
        <v>3252</v>
      </c>
      <c r="E286" t="s">
        <v>3253</v>
      </c>
      <c r="F286" t="s">
        <v>3254</v>
      </c>
      <c r="G286" t="s">
        <v>108</v>
      </c>
      <c r="H286">
        <v>40298</v>
      </c>
      <c r="I286" t="s">
        <v>118</v>
      </c>
    </row>
    <row r="287" spans="1:9" x14ac:dyDescent="0.3">
      <c r="A287" t="s">
        <v>712</v>
      </c>
      <c r="B287" t="s">
        <v>3255</v>
      </c>
      <c r="D287" t="s">
        <v>3256</v>
      </c>
      <c r="E287" t="s">
        <v>3257</v>
      </c>
      <c r="F287" t="s">
        <v>2357</v>
      </c>
      <c r="G287" t="s">
        <v>108</v>
      </c>
      <c r="H287">
        <v>14276</v>
      </c>
      <c r="I287" t="s">
        <v>118</v>
      </c>
    </row>
    <row r="288" spans="1:9" x14ac:dyDescent="0.3">
      <c r="A288" t="s">
        <v>714</v>
      </c>
      <c r="B288" t="s">
        <v>3258</v>
      </c>
      <c r="C288" t="s">
        <v>3259</v>
      </c>
      <c r="E288" t="s">
        <v>3260</v>
      </c>
      <c r="F288" t="s">
        <v>3261</v>
      </c>
      <c r="G288" t="s">
        <v>108</v>
      </c>
      <c r="H288">
        <v>44710</v>
      </c>
      <c r="I288" t="s">
        <v>109</v>
      </c>
    </row>
    <row r="289" spans="1:9" x14ac:dyDescent="0.3">
      <c r="A289" t="s">
        <v>716</v>
      </c>
      <c r="B289" t="s">
        <v>3262</v>
      </c>
      <c r="C289" t="s">
        <v>3263</v>
      </c>
      <c r="D289" t="s">
        <v>3264</v>
      </c>
      <c r="E289" t="s">
        <v>3265</v>
      </c>
      <c r="F289" t="s">
        <v>2165</v>
      </c>
      <c r="G289" t="s">
        <v>108</v>
      </c>
      <c r="H289">
        <v>2114</v>
      </c>
      <c r="I289" t="s">
        <v>118</v>
      </c>
    </row>
    <row r="290" spans="1:9" x14ac:dyDescent="0.3">
      <c r="A290" t="s">
        <v>718</v>
      </c>
      <c r="B290" t="s">
        <v>3266</v>
      </c>
      <c r="D290" t="s">
        <v>3267</v>
      </c>
      <c r="E290" t="s">
        <v>3268</v>
      </c>
      <c r="F290" t="s">
        <v>3269</v>
      </c>
      <c r="G290" t="s">
        <v>116</v>
      </c>
      <c r="H290" t="s">
        <v>3270</v>
      </c>
      <c r="I290" t="s">
        <v>109</v>
      </c>
    </row>
    <row r="291" spans="1:9" x14ac:dyDescent="0.3">
      <c r="A291" t="s">
        <v>720</v>
      </c>
      <c r="B291" t="s">
        <v>3271</v>
      </c>
      <c r="E291" t="s">
        <v>3272</v>
      </c>
      <c r="F291" t="s">
        <v>3273</v>
      </c>
      <c r="G291" t="s">
        <v>108</v>
      </c>
      <c r="H291">
        <v>24515</v>
      </c>
      <c r="I291" t="s">
        <v>109</v>
      </c>
    </row>
    <row r="292" spans="1:9" x14ac:dyDescent="0.3">
      <c r="A292" t="s">
        <v>722</v>
      </c>
      <c r="B292" t="s">
        <v>3274</v>
      </c>
      <c r="C292" t="s">
        <v>3275</v>
      </c>
      <c r="D292" t="s">
        <v>3276</v>
      </c>
      <c r="E292" t="s">
        <v>3277</v>
      </c>
      <c r="F292" t="s">
        <v>153</v>
      </c>
      <c r="G292" t="s">
        <v>108</v>
      </c>
      <c r="H292">
        <v>90071</v>
      </c>
      <c r="I292" t="s">
        <v>118</v>
      </c>
    </row>
    <row r="293" spans="1:9" x14ac:dyDescent="0.3">
      <c r="A293" t="s">
        <v>724</v>
      </c>
      <c r="B293" t="s">
        <v>3278</v>
      </c>
      <c r="E293" t="s">
        <v>3279</v>
      </c>
      <c r="F293" t="s">
        <v>2542</v>
      </c>
      <c r="G293" t="s">
        <v>116</v>
      </c>
      <c r="H293" t="s">
        <v>2543</v>
      </c>
      <c r="I293" t="s">
        <v>118</v>
      </c>
    </row>
    <row r="294" spans="1:9" x14ac:dyDescent="0.3">
      <c r="A294" t="s">
        <v>726</v>
      </c>
      <c r="B294" t="s">
        <v>3280</v>
      </c>
      <c r="C294" t="s">
        <v>3281</v>
      </c>
      <c r="E294" t="s">
        <v>3282</v>
      </c>
      <c r="F294" t="s">
        <v>2179</v>
      </c>
      <c r="G294" t="s">
        <v>108</v>
      </c>
      <c r="H294">
        <v>35236</v>
      </c>
      <c r="I294" t="s">
        <v>118</v>
      </c>
    </row>
    <row r="295" spans="1:9" x14ac:dyDescent="0.3">
      <c r="A295" t="s">
        <v>728</v>
      </c>
      <c r="B295" t="s">
        <v>3283</v>
      </c>
      <c r="C295" t="s">
        <v>3284</v>
      </c>
      <c r="D295" t="s">
        <v>3285</v>
      </c>
      <c r="E295" t="s">
        <v>3286</v>
      </c>
      <c r="F295" t="s">
        <v>2706</v>
      </c>
      <c r="G295" t="s">
        <v>108</v>
      </c>
      <c r="H295">
        <v>22309</v>
      </c>
      <c r="I295" t="s">
        <v>118</v>
      </c>
    </row>
    <row r="296" spans="1:9" x14ac:dyDescent="0.3">
      <c r="A296" t="s">
        <v>730</v>
      </c>
      <c r="B296" t="s">
        <v>3287</v>
      </c>
      <c r="D296" t="s">
        <v>3288</v>
      </c>
      <c r="E296" t="s">
        <v>3289</v>
      </c>
      <c r="F296" t="s">
        <v>3290</v>
      </c>
      <c r="G296" t="s">
        <v>108</v>
      </c>
      <c r="H296">
        <v>6816</v>
      </c>
      <c r="I296" t="s">
        <v>118</v>
      </c>
    </row>
    <row r="297" spans="1:9" x14ac:dyDescent="0.3">
      <c r="A297" t="s">
        <v>732</v>
      </c>
      <c r="B297" t="s">
        <v>3291</v>
      </c>
      <c r="E297" t="s">
        <v>3292</v>
      </c>
      <c r="F297" t="s">
        <v>2888</v>
      </c>
      <c r="G297" t="s">
        <v>108</v>
      </c>
      <c r="H297">
        <v>12205</v>
      </c>
      <c r="I297" t="s">
        <v>118</v>
      </c>
    </row>
    <row r="298" spans="1:9" x14ac:dyDescent="0.3">
      <c r="A298" t="s">
        <v>734</v>
      </c>
      <c r="B298" t="s">
        <v>3293</v>
      </c>
      <c r="C298" t="s">
        <v>3294</v>
      </c>
      <c r="D298" t="s">
        <v>3295</v>
      </c>
      <c r="E298" t="s">
        <v>3296</v>
      </c>
      <c r="F298" t="s">
        <v>2254</v>
      </c>
      <c r="G298" t="s">
        <v>108</v>
      </c>
      <c r="H298">
        <v>34108</v>
      </c>
      <c r="I298" t="s">
        <v>109</v>
      </c>
    </row>
    <row r="299" spans="1:9" x14ac:dyDescent="0.3">
      <c r="A299" t="s">
        <v>736</v>
      </c>
      <c r="B299" t="s">
        <v>3297</v>
      </c>
      <c r="C299" t="s">
        <v>3298</v>
      </c>
      <c r="D299" t="s">
        <v>3299</v>
      </c>
      <c r="E299" t="s">
        <v>3300</v>
      </c>
      <c r="F299" t="s">
        <v>3301</v>
      </c>
      <c r="G299" t="s">
        <v>108</v>
      </c>
      <c r="H299">
        <v>33141</v>
      </c>
      <c r="I299" t="s">
        <v>109</v>
      </c>
    </row>
    <row r="300" spans="1:9" x14ac:dyDescent="0.3">
      <c r="A300" t="s">
        <v>738</v>
      </c>
      <c r="B300" t="s">
        <v>3302</v>
      </c>
      <c r="C300" t="s">
        <v>3303</v>
      </c>
      <c r="D300" t="s">
        <v>3304</v>
      </c>
      <c r="E300" t="s">
        <v>3305</v>
      </c>
      <c r="F300" t="s">
        <v>3056</v>
      </c>
      <c r="G300" t="s">
        <v>108</v>
      </c>
      <c r="H300">
        <v>30358</v>
      </c>
      <c r="I300" t="s">
        <v>109</v>
      </c>
    </row>
    <row r="301" spans="1:9" x14ac:dyDescent="0.3">
      <c r="A301" t="s">
        <v>740</v>
      </c>
      <c r="B301" t="s">
        <v>3306</v>
      </c>
      <c r="C301" t="s">
        <v>3307</v>
      </c>
      <c r="D301" t="s">
        <v>3308</v>
      </c>
      <c r="E301" t="s">
        <v>3309</v>
      </c>
      <c r="F301" t="s">
        <v>3310</v>
      </c>
      <c r="G301" t="s">
        <v>108</v>
      </c>
      <c r="H301">
        <v>78405</v>
      </c>
      <c r="I301" t="s">
        <v>109</v>
      </c>
    </row>
    <row r="302" spans="1:9" x14ac:dyDescent="0.3">
      <c r="A302" t="s">
        <v>742</v>
      </c>
      <c r="B302" t="s">
        <v>3311</v>
      </c>
      <c r="C302" t="s">
        <v>3312</v>
      </c>
      <c r="D302" t="s">
        <v>3313</v>
      </c>
      <c r="E302" t="s">
        <v>3314</v>
      </c>
      <c r="F302" t="s">
        <v>2599</v>
      </c>
      <c r="G302" t="s">
        <v>108</v>
      </c>
      <c r="H302">
        <v>96835</v>
      </c>
      <c r="I302" t="s">
        <v>109</v>
      </c>
    </row>
    <row r="303" spans="1:9" x14ac:dyDescent="0.3">
      <c r="A303" t="s">
        <v>744</v>
      </c>
      <c r="B303" t="s">
        <v>3315</v>
      </c>
      <c r="C303" t="s">
        <v>3316</v>
      </c>
      <c r="D303" t="s">
        <v>3317</v>
      </c>
      <c r="E303" t="s">
        <v>3318</v>
      </c>
      <c r="F303" t="s">
        <v>2394</v>
      </c>
      <c r="G303" t="s">
        <v>108</v>
      </c>
      <c r="H303">
        <v>78737</v>
      </c>
      <c r="I303" t="s">
        <v>109</v>
      </c>
    </row>
    <row r="304" spans="1:9" x14ac:dyDescent="0.3">
      <c r="A304" t="s">
        <v>746</v>
      </c>
      <c r="B304" t="s">
        <v>3319</v>
      </c>
      <c r="C304" t="s">
        <v>3320</v>
      </c>
      <c r="D304" t="s">
        <v>3321</v>
      </c>
      <c r="E304" t="s">
        <v>3322</v>
      </c>
      <c r="F304" t="s">
        <v>3323</v>
      </c>
      <c r="G304" t="s">
        <v>108</v>
      </c>
      <c r="H304">
        <v>21290</v>
      </c>
      <c r="I304" t="s">
        <v>118</v>
      </c>
    </row>
    <row r="305" spans="1:9" x14ac:dyDescent="0.3">
      <c r="A305" t="s">
        <v>748</v>
      </c>
      <c r="B305" t="s">
        <v>3324</v>
      </c>
      <c r="C305" t="s">
        <v>3325</v>
      </c>
      <c r="E305" t="s">
        <v>3326</v>
      </c>
      <c r="F305" t="s">
        <v>3327</v>
      </c>
      <c r="G305" t="s">
        <v>108</v>
      </c>
      <c r="H305">
        <v>40596</v>
      </c>
      <c r="I305" t="s">
        <v>109</v>
      </c>
    </row>
    <row r="306" spans="1:9" x14ac:dyDescent="0.3">
      <c r="A306" t="s">
        <v>3328</v>
      </c>
      <c r="B306" t="s">
        <v>3329</v>
      </c>
      <c r="C306" t="s">
        <v>3330</v>
      </c>
      <c r="E306" t="s">
        <v>3331</v>
      </c>
      <c r="F306" t="s">
        <v>3332</v>
      </c>
      <c r="G306" t="s">
        <v>108</v>
      </c>
      <c r="H306">
        <v>60435</v>
      </c>
      <c r="I306" t="s">
        <v>109</v>
      </c>
    </row>
    <row r="307" spans="1:9" x14ac:dyDescent="0.3">
      <c r="A307" t="s">
        <v>752</v>
      </c>
      <c r="B307" t="s">
        <v>3333</v>
      </c>
      <c r="C307" t="s">
        <v>3334</v>
      </c>
      <c r="D307" t="s">
        <v>3335</v>
      </c>
      <c r="E307" t="s">
        <v>3336</v>
      </c>
      <c r="F307" t="s">
        <v>3337</v>
      </c>
      <c r="G307" t="s">
        <v>2123</v>
      </c>
      <c r="H307" t="s">
        <v>3338</v>
      </c>
      <c r="I307" t="s">
        <v>118</v>
      </c>
    </row>
    <row r="308" spans="1:9" x14ac:dyDescent="0.3">
      <c r="A308" t="s">
        <v>754</v>
      </c>
      <c r="B308" t="s">
        <v>3339</v>
      </c>
      <c r="C308" t="s">
        <v>3340</v>
      </c>
      <c r="D308" t="s">
        <v>3341</v>
      </c>
      <c r="E308" t="s">
        <v>3342</v>
      </c>
      <c r="F308" t="s">
        <v>3343</v>
      </c>
      <c r="G308" t="s">
        <v>108</v>
      </c>
      <c r="H308">
        <v>68505</v>
      </c>
      <c r="I308" t="s">
        <v>118</v>
      </c>
    </row>
    <row r="309" spans="1:9" x14ac:dyDescent="0.3">
      <c r="A309" t="s">
        <v>756</v>
      </c>
      <c r="B309" t="s">
        <v>3344</v>
      </c>
      <c r="C309" t="s">
        <v>3345</v>
      </c>
      <c r="D309" t="s">
        <v>3346</v>
      </c>
      <c r="E309" t="s">
        <v>3347</v>
      </c>
      <c r="F309" t="s">
        <v>3044</v>
      </c>
      <c r="G309" t="s">
        <v>108</v>
      </c>
      <c r="H309">
        <v>45254</v>
      </c>
      <c r="I309" t="s">
        <v>109</v>
      </c>
    </row>
    <row r="310" spans="1:9" x14ac:dyDescent="0.3">
      <c r="A310" t="s">
        <v>758</v>
      </c>
      <c r="B310" t="s">
        <v>3348</v>
      </c>
      <c r="C310" t="s">
        <v>3349</v>
      </c>
      <c r="E310" t="s">
        <v>3350</v>
      </c>
      <c r="F310" t="s">
        <v>3141</v>
      </c>
      <c r="G310" t="s">
        <v>2123</v>
      </c>
      <c r="H310" t="s">
        <v>3142</v>
      </c>
      <c r="I310" t="s">
        <v>118</v>
      </c>
    </row>
    <row r="311" spans="1:9" x14ac:dyDescent="0.3">
      <c r="A311" t="s">
        <v>760</v>
      </c>
      <c r="B311" t="s">
        <v>3351</v>
      </c>
      <c r="C311" t="s">
        <v>3352</v>
      </c>
      <c r="D311" t="s">
        <v>3353</v>
      </c>
      <c r="E311" t="s">
        <v>3354</v>
      </c>
      <c r="F311" t="s">
        <v>3355</v>
      </c>
      <c r="G311" t="s">
        <v>108</v>
      </c>
      <c r="H311">
        <v>6127</v>
      </c>
      <c r="I311" t="s">
        <v>109</v>
      </c>
    </row>
    <row r="312" spans="1:9" x14ac:dyDescent="0.3">
      <c r="A312" t="s">
        <v>762</v>
      </c>
      <c r="B312" t="s">
        <v>3356</v>
      </c>
      <c r="C312" t="s">
        <v>3357</v>
      </c>
      <c r="D312" t="s">
        <v>3358</v>
      </c>
      <c r="E312" t="s">
        <v>3359</v>
      </c>
      <c r="F312" t="s">
        <v>2316</v>
      </c>
      <c r="G312" t="s">
        <v>116</v>
      </c>
      <c r="H312" t="s">
        <v>2317</v>
      </c>
      <c r="I312" t="s">
        <v>118</v>
      </c>
    </row>
    <row r="313" spans="1:9" x14ac:dyDescent="0.3">
      <c r="A313" t="s">
        <v>750</v>
      </c>
      <c r="B313" t="s">
        <v>3360</v>
      </c>
      <c r="C313" t="s">
        <v>3361</v>
      </c>
      <c r="D313" t="s">
        <v>3362</v>
      </c>
      <c r="E313" t="s">
        <v>3363</v>
      </c>
      <c r="F313" t="s">
        <v>2307</v>
      </c>
      <c r="G313" t="s">
        <v>108</v>
      </c>
      <c r="H313">
        <v>28299</v>
      </c>
      <c r="I313" t="s">
        <v>109</v>
      </c>
    </row>
    <row r="314" spans="1:9" x14ac:dyDescent="0.3">
      <c r="A314" t="s">
        <v>765</v>
      </c>
      <c r="B314" t="s">
        <v>3364</v>
      </c>
      <c r="C314" t="s">
        <v>3365</v>
      </c>
      <c r="D314" t="s">
        <v>3366</v>
      </c>
      <c r="E314" t="s">
        <v>3367</v>
      </c>
      <c r="F314" t="s">
        <v>2706</v>
      </c>
      <c r="G314" t="s">
        <v>108</v>
      </c>
      <c r="H314">
        <v>71307</v>
      </c>
      <c r="I314" t="s">
        <v>109</v>
      </c>
    </row>
    <row r="315" spans="1:9" x14ac:dyDescent="0.3">
      <c r="A315" t="s">
        <v>767</v>
      </c>
      <c r="B315" t="s">
        <v>3368</v>
      </c>
      <c r="C315" t="s">
        <v>3369</v>
      </c>
      <c r="D315" t="s">
        <v>3370</v>
      </c>
      <c r="E315" t="s">
        <v>3371</v>
      </c>
      <c r="F315" t="s">
        <v>3372</v>
      </c>
      <c r="G315" t="s">
        <v>2123</v>
      </c>
      <c r="H315" t="s">
        <v>3373</v>
      </c>
      <c r="I315" t="s">
        <v>109</v>
      </c>
    </row>
    <row r="316" spans="1:9" x14ac:dyDescent="0.3">
      <c r="A316" t="s">
        <v>769</v>
      </c>
      <c r="B316" t="s">
        <v>3374</v>
      </c>
      <c r="D316" t="s">
        <v>3375</v>
      </c>
      <c r="E316" t="s">
        <v>3376</v>
      </c>
      <c r="F316" t="s">
        <v>3377</v>
      </c>
      <c r="G316" t="s">
        <v>108</v>
      </c>
      <c r="H316">
        <v>89115</v>
      </c>
      <c r="I316" t="s">
        <v>118</v>
      </c>
    </row>
    <row r="317" spans="1:9" x14ac:dyDescent="0.3">
      <c r="A317" t="s">
        <v>771</v>
      </c>
      <c r="B317" t="s">
        <v>3378</v>
      </c>
      <c r="C317" t="s">
        <v>3379</v>
      </c>
      <c r="D317" t="s">
        <v>3380</v>
      </c>
      <c r="E317" t="s">
        <v>3381</v>
      </c>
      <c r="F317" t="s">
        <v>2654</v>
      </c>
      <c r="G317" t="s">
        <v>108</v>
      </c>
      <c r="H317">
        <v>50369</v>
      </c>
      <c r="I317" t="s">
        <v>109</v>
      </c>
    </row>
    <row r="318" spans="1:9" x14ac:dyDescent="0.3">
      <c r="A318" t="s">
        <v>773</v>
      </c>
      <c r="B318" t="s">
        <v>3382</v>
      </c>
      <c r="C318" t="s">
        <v>3383</v>
      </c>
      <c r="D318" t="s">
        <v>3384</v>
      </c>
      <c r="E318" t="s">
        <v>3385</v>
      </c>
      <c r="F318" t="s">
        <v>2607</v>
      </c>
      <c r="G318" t="s">
        <v>116</v>
      </c>
      <c r="H318" t="s">
        <v>2552</v>
      </c>
      <c r="I318" t="s">
        <v>118</v>
      </c>
    </row>
    <row r="319" spans="1:9" x14ac:dyDescent="0.3">
      <c r="A319" t="s">
        <v>775</v>
      </c>
      <c r="B319" t="s">
        <v>3386</v>
      </c>
      <c r="C319" t="s">
        <v>3387</v>
      </c>
      <c r="D319" t="s">
        <v>3388</v>
      </c>
      <c r="E319" t="s">
        <v>3389</v>
      </c>
      <c r="F319" t="s">
        <v>3390</v>
      </c>
      <c r="G319" t="s">
        <v>108</v>
      </c>
      <c r="H319">
        <v>44315</v>
      </c>
      <c r="I319" t="s">
        <v>118</v>
      </c>
    </row>
    <row r="320" spans="1:9" x14ac:dyDescent="0.3">
      <c r="A320" t="s">
        <v>777</v>
      </c>
      <c r="B320" t="s">
        <v>3391</v>
      </c>
      <c r="C320" t="s">
        <v>3392</v>
      </c>
      <c r="D320" t="s">
        <v>3393</v>
      </c>
      <c r="E320" t="s">
        <v>3394</v>
      </c>
      <c r="F320" t="s">
        <v>3395</v>
      </c>
      <c r="G320" t="s">
        <v>108</v>
      </c>
      <c r="H320">
        <v>33405</v>
      </c>
      <c r="I320" t="s">
        <v>109</v>
      </c>
    </row>
    <row r="321" spans="1:9" x14ac:dyDescent="0.3">
      <c r="A321" t="s">
        <v>779</v>
      </c>
      <c r="B321" t="s">
        <v>3396</v>
      </c>
      <c r="C321" t="s">
        <v>3397</v>
      </c>
      <c r="E321" t="s">
        <v>3398</v>
      </c>
      <c r="F321" t="s">
        <v>2362</v>
      </c>
      <c r="G321" t="s">
        <v>108</v>
      </c>
      <c r="H321">
        <v>93715</v>
      </c>
      <c r="I321" t="s">
        <v>109</v>
      </c>
    </row>
    <row r="322" spans="1:9" x14ac:dyDescent="0.3">
      <c r="A322" t="s">
        <v>3399</v>
      </c>
      <c r="B322" t="s">
        <v>3400</v>
      </c>
      <c r="C322" t="s">
        <v>3401</v>
      </c>
      <c r="D322" t="s">
        <v>3402</v>
      </c>
      <c r="E322" t="s">
        <v>3403</v>
      </c>
      <c r="F322" t="s">
        <v>3404</v>
      </c>
      <c r="G322" t="s">
        <v>108</v>
      </c>
      <c r="H322">
        <v>52245</v>
      </c>
      <c r="I322" t="s">
        <v>109</v>
      </c>
    </row>
    <row r="323" spans="1:9" x14ac:dyDescent="0.3">
      <c r="A323" t="s">
        <v>781</v>
      </c>
      <c r="B323" t="s">
        <v>3405</v>
      </c>
      <c r="C323" t="s">
        <v>3406</v>
      </c>
      <c r="D323" t="s">
        <v>3407</v>
      </c>
      <c r="E323" t="s">
        <v>3408</v>
      </c>
      <c r="F323" t="s">
        <v>3409</v>
      </c>
      <c r="G323" t="s">
        <v>116</v>
      </c>
      <c r="H323" t="s">
        <v>2090</v>
      </c>
      <c r="I323" t="s">
        <v>109</v>
      </c>
    </row>
    <row r="324" spans="1:9" x14ac:dyDescent="0.3">
      <c r="A324" t="s">
        <v>783</v>
      </c>
      <c r="B324" t="s">
        <v>3410</v>
      </c>
      <c r="C324" t="s">
        <v>3411</v>
      </c>
      <c r="D324" t="s">
        <v>3412</v>
      </c>
      <c r="E324" t="s">
        <v>3413</v>
      </c>
      <c r="F324" t="s">
        <v>3414</v>
      </c>
      <c r="G324" t="s">
        <v>116</v>
      </c>
      <c r="H324" t="s">
        <v>2090</v>
      </c>
      <c r="I324" t="s">
        <v>118</v>
      </c>
    </row>
    <row r="325" spans="1:9" x14ac:dyDescent="0.3">
      <c r="A325" t="s">
        <v>785</v>
      </c>
      <c r="B325" t="s">
        <v>3415</v>
      </c>
      <c r="C325" t="s">
        <v>3416</v>
      </c>
      <c r="D325" t="s">
        <v>3417</v>
      </c>
      <c r="E325" t="s">
        <v>3418</v>
      </c>
      <c r="F325" t="s">
        <v>3419</v>
      </c>
      <c r="G325" t="s">
        <v>108</v>
      </c>
      <c r="H325">
        <v>37924</v>
      </c>
      <c r="I325" t="s">
        <v>109</v>
      </c>
    </row>
    <row r="326" spans="1:9" x14ac:dyDescent="0.3">
      <c r="A326" t="s">
        <v>787</v>
      </c>
      <c r="B326" t="s">
        <v>3420</v>
      </c>
      <c r="D326" t="s">
        <v>3421</v>
      </c>
      <c r="E326" t="s">
        <v>3422</v>
      </c>
      <c r="F326" t="s">
        <v>2995</v>
      </c>
      <c r="G326" t="s">
        <v>108</v>
      </c>
      <c r="H326">
        <v>66276</v>
      </c>
      <c r="I326" t="s">
        <v>118</v>
      </c>
    </row>
    <row r="327" spans="1:9" x14ac:dyDescent="0.3">
      <c r="A327" t="s">
        <v>789</v>
      </c>
      <c r="B327" t="s">
        <v>3423</v>
      </c>
      <c r="C327" t="s">
        <v>3424</v>
      </c>
      <c r="D327" t="s">
        <v>3425</v>
      </c>
      <c r="E327" t="s">
        <v>3426</v>
      </c>
      <c r="F327" t="s">
        <v>3097</v>
      </c>
      <c r="G327" t="s">
        <v>108</v>
      </c>
      <c r="H327">
        <v>94132</v>
      </c>
      <c r="I327" t="s">
        <v>109</v>
      </c>
    </row>
    <row r="328" spans="1:9" x14ac:dyDescent="0.3">
      <c r="A328" t="s">
        <v>791</v>
      </c>
      <c r="B328" t="s">
        <v>3427</v>
      </c>
      <c r="D328" t="s">
        <v>3428</v>
      </c>
      <c r="E328" t="s">
        <v>3429</v>
      </c>
      <c r="F328" t="s">
        <v>2179</v>
      </c>
      <c r="G328" t="s">
        <v>108</v>
      </c>
      <c r="H328">
        <v>35244</v>
      </c>
      <c r="I328" t="s">
        <v>118</v>
      </c>
    </row>
    <row r="329" spans="1:9" x14ac:dyDescent="0.3">
      <c r="A329" t="s">
        <v>793</v>
      </c>
      <c r="B329" t="s">
        <v>3430</v>
      </c>
      <c r="C329" t="s">
        <v>3431</v>
      </c>
      <c r="D329" t="s">
        <v>3432</v>
      </c>
      <c r="E329" t="s">
        <v>3433</v>
      </c>
      <c r="F329" t="s">
        <v>2783</v>
      </c>
      <c r="G329" t="s">
        <v>108</v>
      </c>
      <c r="H329">
        <v>11215</v>
      </c>
      <c r="I329" t="s">
        <v>109</v>
      </c>
    </row>
    <row r="330" spans="1:9" x14ac:dyDescent="0.3">
      <c r="A330" t="s">
        <v>795</v>
      </c>
      <c r="B330" t="s">
        <v>3434</v>
      </c>
      <c r="D330" t="s">
        <v>3435</v>
      </c>
      <c r="E330" t="s">
        <v>3436</v>
      </c>
      <c r="F330" t="s">
        <v>2455</v>
      </c>
      <c r="G330" t="s">
        <v>108</v>
      </c>
      <c r="H330">
        <v>79934</v>
      </c>
      <c r="I330" t="s">
        <v>109</v>
      </c>
    </row>
    <row r="331" spans="1:9" x14ac:dyDescent="0.3">
      <c r="A331" t="s">
        <v>797</v>
      </c>
      <c r="B331" t="s">
        <v>3437</v>
      </c>
      <c r="C331" t="s">
        <v>3438</v>
      </c>
      <c r="E331" t="s">
        <v>3439</v>
      </c>
      <c r="F331" t="s">
        <v>3006</v>
      </c>
      <c r="G331" t="s">
        <v>108</v>
      </c>
      <c r="H331">
        <v>94250</v>
      </c>
      <c r="I331" t="s">
        <v>109</v>
      </c>
    </row>
    <row r="332" spans="1:9" x14ac:dyDescent="0.3">
      <c r="A332" t="s">
        <v>3440</v>
      </c>
      <c r="B332" t="s">
        <v>3441</v>
      </c>
      <c r="C332" t="s">
        <v>3442</v>
      </c>
      <c r="D332" t="s">
        <v>3443</v>
      </c>
      <c r="E332" t="s">
        <v>3444</v>
      </c>
      <c r="F332" t="s">
        <v>2193</v>
      </c>
      <c r="G332" t="s">
        <v>108</v>
      </c>
      <c r="H332">
        <v>20220</v>
      </c>
      <c r="I332" t="s">
        <v>118</v>
      </c>
    </row>
    <row r="333" spans="1:9" x14ac:dyDescent="0.3">
      <c r="A333" t="s">
        <v>800</v>
      </c>
      <c r="B333" t="s">
        <v>3445</v>
      </c>
      <c r="C333" t="s">
        <v>3446</v>
      </c>
      <c r="D333" t="s">
        <v>3447</v>
      </c>
      <c r="E333" t="s">
        <v>3448</v>
      </c>
      <c r="F333" t="s">
        <v>3449</v>
      </c>
      <c r="G333" t="s">
        <v>108</v>
      </c>
      <c r="H333">
        <v>33436</v>
      </c>
      <c r="I333" t="s">
        <v>109</v>
      </c>
    </row>
    <row r="334" spans="1:9" x14ac:dyDescent="0.3">
      <c r="A334" t="s">
        <v>802</v>
      </c>
      <c r="B334" t="s">
        <v>3450</v>
      </c>
      <c r="C334" t="s">
        <v>3451</v>
      </c>
      <c r="D334" t="s">
        <v>3452</v>
      </c>
      <c r="E334" t="s">
        <v>3453</v>
      </c>
      <c r="F334" t="s">
        <v>153</v>
      </c>
      <c r="G334" t="s">
        <v>108</v>
      </c>
      <c r="H334">
        <v>90094</v>
      </c>
      <c r="I334" t="s">
        <v>109</v>
      </c>
    </row>
    <row r="335" spans="1:9" x14ac:dyDescent="0.3">
      <c r="A335" t="s">
        <v>804</v>
      </c>
      <c r="B335" t="s">
        <v>3454</v>
      </c>
      <c r="C335" t="s">
        <v>3455</v>
      </c>
      <c r="D335" t="s">
        <v>3456</v>
      </c>
      <c r="E335" t="s">
        <v>3457</v>
      </c>
      <c r="F335" t="s">
        <v>3323</v>
      </c>
      <c r="G335" t="s">
        <v>108</v>
      </c>
      <c r="H335">
        <v>21275</v>
      </c>
      <c r="I335" t="s">
        <v>109</v>
      </c>
    </row>
    <row r="336" spans="1:9" x14ac:dyDescent="0.3">
      <c r="A336" t="s">
        <v>806</v>
      </c>
      <c r="B336" t="s">
        <v>3458</v>
      </c>
      <c r="E336" t="s">
        <v>3459</v>
      </c>
      <c r="F336" t="s">
        <v>2945</v>
      </c>
      <c r="G336" t="s">
        <v>108</v>
      </c>
      <c r="H336">
        <v>84125</v>
      </c>
      <c r="I336" t="s">
        <v>118</v>
      </c>
    </row>
    <row r="337" spans="1:9" x14ac:dyDescent="0.3">
      <c r="A337" t="s">
        <v>808</v>
      </c>
      <c r="B337" t="s">
        <v>3460</v>
      </c>
      <c r="C337" t="s">
        <v>3461</v>
      </c>
      <c r="D337" t="s">
        <v>3462</v>
      </c>
      <c r="E337" t="s">
        <v>3463</v>
      </c>
      <c r="F337" t="s">
        <v>2798</v>
      </c>
      <c r="G337" t="s">
        <v>108</v>
      </c>
      <c r="H337">
        <v>75049</v>
      </c>
      <c r="I337" t="s">
        <v>109</v>
      </c>
    </row>
    <row r="338" spans="1:9" x14ac:dyDescent="0.3">
      <c r="A338" t="s">
        <v>810</v>
      </c>
      <c r="B338" t="s">
        <v>3464</v>
      </c>
      <c r="C338" t="s">
        <v>3465</v>
      </c>
      <c r="D338" t="s">
        <v>3466</v>
      </c>
      <c r="E338" t="s">
        <v>3467</v>
      </c>
      <c r="F338" t="s">
        <v>3468</v>
      </c>
      <c r="G338" t="s">
        <v>2123</v>
      </c>
      <c r="H338" t="s">
        <v>3469</v>
      </c>
      <c r="I338" t="s">
        <v>118</v>
      </c>
    </row>
    <row r="339" spans="1:9" x14ac:dyDescent="0.3">
      <c r="A339" t="s">
        <v>3470</v>
      </c>
      <c r="B339" t="s">
        <v>3471</v>
      </c>
      <c r="D339" t="s">
        <v>3472</v>
      </c>
      <c r="E339" t="s">
        <v>3473</v>
      </c>
      <c r="F339" t="s">
        <v>2294</v>
      </c>
      <c r="G339" t="s">
        <v>108</v>
      </c>
      <c r="H339">
        <v>43240</v>
      </c>
      <c r="I339" t="s">
        <v>118</v>
      </c>
    </row>
    <row r="340" spans="1:9" x14ac:dyDescent="0.3">
      <c r="A340" t="s">
        <v>813</v>
      </c>
      <c r="B340" t="s">
        <v>3474</v>
      </c>
      <c r="C340" t="s">
        <v>3475</v>
      </c>
      <c r="D340" t="s">
        <v>3476</v>
      </c>
      <c r="E340" t="s">
        <v>3477</v>
      </c>
      <c r="F340" t="s">
        <v>204</v>
      </c>
      <c r="G340" t="s">
        <v>108</v>
      </c>
      <c r="H340">
        <v>10184</v>
      </c>
      <c r="I340" t="s">
        <v>118</v>
      </c>
    </row>
    <row r="341" spans="1:9" x14ac:dyDescent="0.3">
      <c r="A341" t="s">
        <v>815</v>
      </c>
      <c r="B341" t="s">
        <v>3478</v>
      </c>
      <c r="C341" t="s">
        <v>3479</v>
      </c>
      <c r="D341" t="s">
        <v>3480</v>
      </c>
      <c r="E341" t="s">
        <v>3481</v>
      </c>
      <c r="F341" t="s">
        <v>2165</v>
      </c>
      <c r="G341" t="s">
        <v>108</v>
      </c>
      <c r="H341">
        <v>2216</v>
      </c>
      <c r="I341" t="s">
        <v>109</v>
      </c>
    </row>
    <row r="342" spans="1:9" x14ac:dyDescent="0.3">
      <c r="A342" t="s">
        <v>817</v>
      </c>
      <c r="B342" t="s">
        <v>3482</v>
      </c>
      <c r="C342" t="s">
        <v>3483</v>
      </c>
      <c r="D342" t="s">
        <v>3484</v>
      </c>
      <c r="E342" t="s">
        <v>3485</v>
      </c>
      <c r="F342" t="s">
        <v>3097</v>
      </c>
      <c r="G342" t="s">
        <v>108</v>
      </c>
      <c r="H342">
        <v>94132</v>
      </c>
      <c r="I342" t="s">
        <v>109</v>
      </c>
    </row>
    <row r="343" spans="1:9" x14ac:dyDescent="0.3">
      <c r="A343" t="s">
        <v>819</v>
      </c>
      <c r="B343" t="s">
        <v>3486</v>
      </c>
      <c r="C343" t="s">
        <v>3487</v>
      </c>
      <c r="D343" t="s">
        <v>3488</v>
      </c>
      <c r="E343" t="s">
        <v>3489</v>
      </c>
      <c r="F343" t="s">
        <v>3490</v>
      </c>
      <c r="G343" t="s">
        <v>108</v>
      </c>
      <c r="H343">
        <v>46295</v>
      </c>
      <c r="I343" t="s">
        <v>118</v>
      </c>
    </row>
    <row r="344" spans="1:9" x14ac:dyDescent="0.3">
      <c r="A344" t="s">
        <v>3491</v>
      </c>
      <c r="B344" t="s">
        <v>3492</v>
      </c>
      <c r="C344" t="s">
        <v>3493</v>
      </c>
      <c r="E344" t="s">
        <v>3494</v>
      </c>
      <c r="F344" t="s">
        <v>3495</v>
      </c>
      <c r="G344" t="s">
        <v>108</v>
      </c>
      <c r="H344">
        <v>32209</v>
      </c>
      <c r="I344" t="s">
        <v>118</v>
      </c>
    </row>
    <row r="345" spans="1:9" x14ac:dyDescent="0.3">
      <c r="A345" t="s">
        <v>821</v>
      </c>
      <c r="B345" t="s">
        <v>3496</v>
      </c>
      <c r="C345" t="s">
        <v>3497</v>
      </c>
      <c r="E345" t="s">
        <v>3498</v>
      </c>
      <c r="F345" t="s">
        <v>3499</v>
      </c>
      <c r="G345" t="s">
        <v>108</v>
      </c>
      <c r="H345">
        <v>98148</v>
      </c>
      <c r="I345" t="s">
        <v>118</v>
      </c>
    </row>
    <row r="346" spans="1:9" x14ac:dyDescent="0.3">
      <c r="A346" t="s">
        <v>823</v>
      </c>
      <c r="B346" t="s">
        <v>3500</v>
      </c>
      <c r="D346" t="s">
        <v>3501</v>
      </c>
      <c r="E346" t="s">
        <v>3502</v>
      </c>
      <c r="F346" t="s">
        <v>3503</v>
      </c>
      <c r="G346" t="s">
        <v>116</v>
      </c>
      <c r="H346" t="s">
        <v>3504</v>
      </c>
      <c r="I346" t="s">
        <v>109</v>
      </c>
    </row>
    <row r="347" spans="1:9" x14ac:dyDescent="0.3">
      <c r="A347" t="s">
        <v>825</v>
      </c>
      <c r="B347" t="s">
        <v>3505</v>
      </c>
      <c r="C347" t="s">
        <v>3506</v>
      </c>
      <c r="D347" t="s">
        <v>3507</v>
      </c>
      <c r="E347" t="s">
        <v>3508</v>
      </c>
      <c r="F347" t="s">
        <v>2751</v>
      </c>
      <c r="G347" t="s">
        <v>108</v>
      </c>
      <c r="H347">
        <v>36109</v>
      </c>
      <c r="I347" t="s">
        <v>118</v>
      </c>
    </row>
    <row r="348" spans="1:9" x14ac:dyDescent="0.3">
      <c r="A348" t="s">
        <v>827</v>
      </c>
      <c r="B348" t="s">
        <v>3509</v>
      </c>
      <c r="C348" t="s">
        <v>3510</v>
      </c>
      <c r="D348" t="s">
        <v>3511</v>
      </c>
      <c r="E348" t="s">
        <v>3512</v>
      </c>
      <c r="F348" t="s">
        <v>2332</v>
      </c>
      <c r="G348" t="s">
        <v>108</v>
      </c>
      <c r="H348">
        <v>75372</v>
      </c>
      <c r="I348" t="s">
        <v>109</v>
      </c>
    </row>
    <row r="349" spans="1:9" x14ac:dyDescent="0.3">
      <c r="A349" t="s">
        <v>829</v>
      </c>
      <c r="B349" t="s">
        <v>3513</v>
      </c>
      <c r="C349" t="s">
        <v>3514</v>
      </c>
      <c r="D349" t="s">
        <v>3515</v>
      </c>
      <c r="E349" t="s">
        <v>3516</v>
      </c>
      <c r="F349" t="s">
        <v>3517</v>
      </c>
      <c r="G349" t="s">
        <v>108</v>
      </c>
      <c r="H349">
        <v>66622</v>
      </c>
      <c r="I349" t="s">
        <v>118</v>
      </c>
    </row>
    <row r="350" spans="1:9" x14ac:dyDescent="0.3">
      <c r="A350" t="s">
        <v>831</v>
      </c>
      <c r="B350" t="s">
        <v>3518</v>
      </c>
      <c r="C350" t="s">
        <v>3519</v>
      </c>
      <c r="D350" t="s">
        <v>3520</v>
      </c>
      <c r="E350" t="s">
        <v>3521</v>
      </c>
      <c r="F350" t="s">
        <v>3522</v>
      </c>
      <c r="G350" t="s">
        <v>108</v>
      </c>
      <c r="H350">
        <v>75799</v>
      </c>
      <c r="I350" t="s">
        <v>118</v>
      </c>
    </row>
    <row r="351" spans="1:9" x14ac:dyDescent="0.3">
      <c r="A351" t="s">
        <v>833</v>
      </c>
      <c r="B351" t="s">
        <v>3523</v>
      </c>
      <c r="C351" t="s">
        <v>3524</v>
      </c>
      <c r="D351" t="s">
        <v>3525</v>
      </c>
      <c r="E351" t="s">
        <v>3526</v>
      </c>
      <c r="F351" t="s">
        <v>153</v>
      </c>
      <c r="G351" t="s">
        <v>108</v>
      </c>
      <c r="H351">
        <v>90065</v>
      </c>
      <c r="I351" t="s">
        <v>118</v>
      </c>
    </row>
    <row r="352" spans="1:9" x14ac:dyDescent="0.3">
      <c r="A352" t="s">
        <v>835</v>
      </c>
      <c r="B352" t="s">
        <v>3527</v>
      </c>
      <c r="C352" t="s">
        <v>3528</v>
      </c>
      <c r="D352" t="s">
        <v>3529</v>
      </c>
      <c r="E352" t="s">
        <v>3530</v>
      </c>
      <c r="F352" t="s">
        <v>3531</v>
      </c>
      <c r="G352" t="s">
        <v>108</v>
      </c>
      <c r="H352">
        <v>71137</v>
      </c>
      <c r="I352" t="s">
        <v>118</v>
      </c>
    </row>
    <row r="353" spans="1:9" x14ac:dyDescent="0.3">
      <c r="A353" t="s">
        <v>837</v>
      </c>
      <c r="B353" t="s">
        <v>3532</v>
      </c>
      <c r="C353" t="s">
        <v>3533</v>
      </c>
      <c r="D353" t="s">
        <v>3534</v>
      </c>
      <c r="E353" t="s">
        <v>3535</v>
      </c>
      <c r="F353" t="s">
        <v>3536</v>
      </c>
      <c r="G353" t="s">
        <v>108</v>
      </c>
      <c r="H353">
        <v>83722</v>
      </c>
      <c r="I353" t="s">
        <v>118</v>
      </c>
    </row>
    <row r="354" spans="1:9" x14ac:dyDescent="0.3">
      <c r="A354" t="s">
        <v>3537</v>
      </c>
      <c r="B354" t="s">
        <v>3538</v>
      </c>
      <c r="C354" t="s">
        <v>3539</v>
      </c>
      <c r="D354" t="s">
        <v>3540</v>
      </c>
      <c r="E354" t="s">
        <v>3541</v>
      </c>
      <c r="F354" t="s">
        <v>2184</v>
      </c>
      <c r="G354" t="s">
        <v>108</v>
      </c>
      <c r="H354">
        <v>92415</v>
      </c>
      <c r="I354" t="s">
        <v>118</v>
      </c>
    </row>
    <row r="355" spans="1:9" x14ac:dyDescent="0.3">
      <c r="A355" t="s">
        <v>840</v>
      </c>
      <c r="B355" t="s">
        <v>3542</v>
      </c>
      <c r="D355" t="s">
        <v>3543</v>
      </c>
      <c r="E355" t="s">
        <v>3544</v>
      </c>
      <c r="F355" t="s">
        <v>2751</v>
      </c>
      <c r="G355" t="s">
        <v>108</v>
      </c>
      <c r="H355">
        <v>36177</v>
      </c>
      <c r="I355" t="s">
        <v>109</v>
      </c>
    </row>
    <row r="356" spans="1:9" x14ac:dyDescent="0.3">
      <c r="A356" t="s">
        <v>842</v>
      </c>
      <c r="B356" t="s">
        <v>3545</v>
      </c>
      <c r="C356" t="s">
        <v>3546</v>
      </c>
      <c r="E356" t="s">
        <v>3547</v>
      </c>
      <c r="F356" t="s">
        <v>3548</v>
      </c>
      <c r="G356" t="s">
        <v>108</v>
      </c>
      <c r="H356">
        <v>34981</v>
      </c>
      <c r="I356" t="s">
        <v>118</v>
      </c>
    </row>
    <row r="357" spans="1:9" x14ac:dyDescent="0.3">
      <c r="A357" t="s">
        <v>844</v>
      </c>
      <c r="B357" t="s">
        <v>3549</v>
      </c>
      <c r="C357" t="s">
        <v>3550</v>
      </c>
      <c r="D357" t="s">
        <v>3551</v>
      </c>
      <c r="E357" t="s">
        <v>3552</v>
      </c>
      <c r="F357" t="s">
        <v>2701</v>
      </c>
      <c r="G357" t="s">
        <v>108</v>
      </c>
      <c r="H357">
        <v>27415</v>
      </c>
      <c r="I357" t="s">
        <v>109</v>
      </c>
    </row>
    <row r="358" spans="1:9" x14ac:dyDescent="0.3">
      <c r="A358" t="s">
        <v>846</v>
      </c>
      <c r="B358" t="s">
        <v>3553</v>
      </c>
      <c r="C358" t="s">
        <v>3554</v>
      </c>
      <c r="D358" t="s">
        <v>3555</v>
      </c>
      <c r="E358" t="s">
        <v>3556</v>
      </c>
      <c r="F358" t="s">
        <v>3006</v>
      </c>
      <c r="G358" t="s">
        <v>108</v>
      </c>
      <c r="H358">
        <v>94237</v>
      </c>
      <c r="I358" t="s">
        <v>109</v>
      </c>
    </row>
    <row r="359" spans="1:9" x14ac:dyDescent="0.3">
      <c r="A359" t="s">
        <v>848</v>
      </c>
      <c r="B359" t="s">
        <v>3557</v>
      </c>
      <c r="D359" t="s">
        <v>3558</v>
      </c>
      <c r="E359" t="s">
        <v>3559</v>
      </c>
      <c r="F359" t="s">
        <v>3560</v>
      </c>
      <c r="G359" t="s">
        <v>108</v>
      </c>
      <c r="H359">
        <v>78682</v>
      </c>
      <c r="I359" t="s">
        <v>118</v>
      </c>
    </row>
    <row r="360" spans="1:9" x14ac:dyDescent="0.3">
      <c r="A360" t="s">
        <v>850</v>
      </c>
      <c r="B360" t="s">
        <v>3561</v>
      </c>
      <c r="C360" t="s">
        <v>3562</v>
      </c>
      <c r="D360" t="s">
        <v>3563</v>
      </c>
      <c r="E360" t="s">
        <v>3564</v>
      </c>
      <c r="F360" t="s">
        <v>3565</v>
      </c>
      <c r="G360" t="s">
        <v>108</v>
      </c>
      <c r="H360">
        <v>22096</v>
      </c>
      <c r="I360" t="s">
        <v>118</v>
      </c>
    </row>
    <row r="361" spans="1:9" x14ac:dyDescent="0.3">
      <c r="A361" t="s">
        <v>852</v>
      </c>
      <c r="B361" t="s">
        <v>3566</v>
      </c>
      <c r="C361" t="s">
        <v>3567</v>
      </c>
      <c r="D361" t="s">
        <v>3568</v>
      </c>
      <c r="E361" t="s">
        <v>3569</v>
      </c>
      <c r="F361" t="s">
        <v>3570</v>
      </c>
      <c r="G361" t="s">
        <v>2123</v>
      </c>
      <c r="H361" t="s">
        <v>3571</v>
      </c>
      <c r="I361" t="s">
        <v>118</v>
      </c>
    </row>
    <row r="362" spans="1:9" x14ac:dyDescent="0.3">
      <c r="A362" t="s">
        <v>854</v>
      </c>
      <c r="B362" t="s">
        <v>3572</v>
      </c>
      <c r="C362" t="s">
        <v>3573</v>
      </c>
      <c r="D362" t="s">
        <v>3574</v>
      </c>
      <c r="E362" t="s">
        <v>3575</v>
      </c>
      <c r="F362" t="s">
        <v>3224</v>
      </c>
      <c r="G362" t="s">
        <v>108</v>
      </c>
      <c r="H362">
        <v>29220</v>
      </c>
      <c r="I362" t="s">
        <v>118</v>
      </c>
    </row>
    <row r="363" spans="1:9" x14ac:dyDescent="0.3">
      <c r="A363" t="s">
        <v>3576</v>
      </c>
      <c r="B363" t="s">
        <v>3577</v>
      </c>
      <c r="C363" t="s">
        <v>3578</v>
      </c>
      <c r="D363" t="s">
        <v>3579</v>
      </c>
      <c r="E363" t="s">
        <v>3580</v>
      </c>
      <c r="F363" t="s">
        <v>2513</v>
      </c>
      <c r="G363" t="s">
        <v>108</v>
      </c>
      <c r="H363">
        <v>37215</v>
      </c>
      <c r="I363" t="s">
        <v>109</v>
      </c>
    </row>
    <row r="364" spans="1:9" x14ac:dyDescent="0.3">
      <c r="A364" t="s">
        <v>856</v>
      </c>
      <c r="B364" t="s">
        <v>3581</v>
      </c>
      <c r="C364" t="s">
        <v>3582</v>
      </c>
      <c r="D364" t="s">
        <v>3583</v>
      </c>
      <c r="E364" t="s">
        <v>3584</v>
      </c>
      <c r="F364" t="s">
        <v>3106</v>
      </c>
      <c r="G364" t="s">
        <v>108</v>
      </c>
      <c r="H364">
        <v>85025</v>
      </c>
      <c r="I364" t="s">
        <v>109</v>
      </c>
    </row>
    <row r="365" spans="1:9" x14ac:dyDescent="0.3">
      <c r="A365" t="s">
        <v>858</v>
      </c>
      <c r="B365" t="s">
        <v>3585</v>
      </c>
      <c r="C365" t="s">
        <v>3586</v>
      </c>
      <c r="E365" t="s">
        <v>3587</v>
      </c>
      <c r="F365" t="s">
        <v>3588</v>
      </c>
      <c r="G365" t="s">
        <v>108</v>
      </c>
      <c r="H365">
        <v>33233</v>
      </c>
      <c r="I365" t="s">
        <v>118</v>
      </c>
    </row>
    <row r="366" spans="1:9" x14ac:dyDescent="0.3">
      <c r="A366" t="s">
        <v>860</v>
      </c>
      <c r="B366" t="s">
        <v>3589</v>
      </c>
      <c r="C366" t="s">
        <v>3590</v>
      </c>
      <c r="D366" t="s">
        <v>3591</v>
      </c>
      <c r="E366" t="s">
        <v>3592</v>
      </c>
      <c r="F366" t="s">
        <v>2362</v>
      </c>
      <c r="G366" t="s">
        <v>108</v>
      </c>
      <c r="H366">
        <v>93762</v>
      </c>
      <c r="I366" t="s">
        <v>109</v>
      </c>
    </row>
    <row r="367" spans="1:9" x14ac:dyDescent="0.3">
      <c r="A367" t="s">
        <v>862</v>
      </c>
      <c r="B367" t="s">
        <v>3593</v>
      </c>
      <c r="C367" t="s">
        <v>3594</v>
      </c>
      <c r="E367" t="s">
        <v>3595</v>
      </c>
      <c r="F367" t="s">
        <v>3596</v>
      </c>
      <c r="G367" t="s">
        <v>108</v>
      </c>
      <c r="H367">
        <v>92825</v>
      </c>
      <c r="I367" t="s">
        <v>118</v>
      </c>
    </row>
    <row r="368" spans="1:9" x14ac:dyDescent="0.3">
      <c r="A368" t="s">
        <v>864</v>
      </c>
      <c r="B368" t="s">
        <v>3597</v>
      </c>
      <c r="D368" t="s">
        <v>3598</v>
      </c>
      <c r="E368" t="s">
        <v>3599</v>
      </c>
      <c r="F368" t="s">
        <v>2537</v>
      </c>
      <c r="G368" t="s">
        <v>108</v>
      </c>
      <c r="H368">
        <v>23605</v>
      </c>
      <c r="I368" t="s">
        <v>118</v>
      </c>
    </row>
    <row r="369" spans="1:9" x14ac:dyDescent="0.3">
      <c r="A369" t="s">
        <v>866</v>
      </c>
      <c r="B369" t="s">
        <v>3600</v>
      </c>
      <c r="E369" t="s">
        <v>3601</v>
      </c>
      <c r="F369" t="s">
        <v>2893</v>
      </c>
      <c r="G369" t="s">
        <v>108</v>
      </c>
      <c r="H369">
        <v>29305</v>
      </c>
      <c r="I369" t="s">
        <v>109</v>
      </c>
    </row>
    <row r="370" spans="1:9" x14ac:dyDescent="0.3">
      <c r="A370" t="s">
        <v>868</v>
      </c>
      <c r="B370" t="s">
        <v>3602</v>
      </c>
      <c r="C370" t="s">
        <v>3603</v>
      </c>
      <c r="D370" t="s">
        <v>3604</v>
      </c>
      <c r="E370" t="s">
        <v>3605</v>
      </c>
      <c r="F370" t="s">
        <v>2897</v>
      </c>
      <c r="G370" t="s">
        <v>108</v>
      </c>
      <c r="H370">
        <v>10305</v>
      </c>
      <c r="I370" t="s">
        <v>118</v>
      </c>
    </row>
    <row r="371" spans="1:9" x14ac:dyDescent="0.3">
      <c r="A371" t="s">
        <v>870</v>
      </c>
      <c r="B371" t="s">
        <v>3606</v>
      </c>
      <c r="E371" t="s">
        <v>3607</v>
      </c>
      <c r="F371" t="s">
        <v>3377</v>
      </c>
      <c r="G371" t="s">
        <v>108</v>
      </c>
      <c r="H371">
        <v>89115</v>
      </c>
      <c r="I371" t="s">
        <v>109</v>
      </c>
    </row>
    <row r="372" spans="1:9" x14ac:dyDescent="0.3">
      <c r="A372" t="s">
        <v>872</v>
      </c>
      <c r="B372" t="s">
        <v>3608</v>
      </c>
      <c r="C372" t="s">
        <v>3609</v>
      </c>
      <c r="D372" t="s">
        <v>3610</v>
      </c>
      <c r="E372" t="s">
        <v>3611</v>
      </c>
      <c r="F372" t="s">
        <v>2945</v>
      </c>
      <c r="G372" t="s">
        <v>108</v>
      </c>
      <c r="H372">
        <v>84105</v>
      </c>
      <c r="I372" t="s">
        <v>109</v>
      </c>
    </row>
    <row r="373" spans="1:9" x14ac:dyDescent="0.3">
      <c r="A373" t="s">
        <v>874</v>
      </c>
      <c r="B373" t="s">
        <v>3612</v>
      </c>
      <c r="C373" t="s">
        <v>3613</v>
      </c>
      <c r="D373" t="s">
        <v>3614</v>
      </c>
      <c r="E373" t="s">
        <v>3615</v>
      </c>
      <c r="F373" t="s">
        <v>3499</v>
      </c>
      <c r="G373" t="s">
        <v>108</v>
      </c>
      <c r="H373">
        <v>98109</v>
      </c>
      <c r="I373" t="s">
        <v>109</v>
      </c>
    </row>
    <row r="374" spans="1:9" x14ac:dyDescent="0.3">
      <c r="A374" t="s">
        <v>876</v>
      </c>
      <c r="B374" t="s">
        <v>3616</v>
      </c>
      <c r="C374" t="s">
        <v>3617</v>
      </c>
      <c r="D374" t="s">
        <v>3618</v>
      </c>
      <c r="E374" t="s">
        <v>3619</v>
      </c>
      <c r="F374" t="s">
        <v>3620</v>
      </c>
      <c r="G374" t="s">
        <v>108</v>
      </c>
      <c r="H374">
        <v>79764</v>
      </c>
      <c r="I374" t="s">
        <v>118</v>
      </c>
    </row>
    <row r="375" spans="1:9" x14ac:dyDescent="0.3">
      <c r="A375" t="s">
        <v>878</v>
      </c>
      <c r="B375" t="s">
        <v>3621</v>
      </c>
      <c r="D375" t="s">
        <v>3622</v>
      </c>
      <c r="E375" t="s">
        <v>3623</v>
      </c>
      <c r="F375" t="s">
        <v>3624</v>
      </c>
      <c r="G375" t="s">
        <v>116</v>
      </c>
      <c r="H375" t="s">
        <v>3625</v>
      </c>
      <c r="I375" t="s">
        <v>109</v>
      </c>
    </row>
    <row r="376" spans="1:9" x14ac:dyDescent="0.3">
      <c r="A376" t="s">
        <v>880</v>
      </c>
      <c r="B376" t="s">
        <v>3626</v>
      </c>
      <c r="C376" t="s">
        <v>3627</v>
      </c>
      <c r="D376" t="s">
        <v>3628</v>
      </c>
      <c r="E376" t="s">
        <v>3629</v>
      </c>
      <c r="F376" t="s">
        <v>3630</v>
      </c>
      <c r="G376" t="s">
        <v>108</v>
      </c>
      <c r="H376">
        <v>75037</v>
      </c>
      <c r="I376" t="s">
        <v>109</v>
      </c>
    </row>
    <row r="377" spans="1:9" x14ac:dyDescent="0.3">
      <c r="A377" t="s">
        <v>882</v>
      </c>
      <c r="B377" t="s">
        <v>3631</v>
      </c>
      <c r="C377" t="s">
        <v>3632</v>
      </c>
      <c r="D377" t="s">
        <v>3633</v>
      </c>
      <c r="E377" t="s">
        <v>3634</v>
      </c>
      <c r="F377" t="s">
        <v>143</v>
      </c>
      <c r="G377" t="s">
        <v>108</v>
      </c>
      <c r="H377">
        <v>45426</v>
      </c>
      <c r="I377" t="s">
        <v>109</v>
      </c>
    </row>
    <row r="378" spans="1:9" x14ac:dyDescent="0.3">
      <c r="A378" t="s">
        <v>884</v>
      </c>
      <c r="B378" t="s">
        <v>3635</v>
      </c>
      <c r="C378" t="s">
        <v>3636</v>
      </c>
      <c r="D378" t="s">
        <v>3637</v>
      </c>
      <c r="E378" t="s">
        <v>3638</v>
      </c>
      <c r="F378" t="s">
        <v>2055</v>
      </c>
      <c r="G378" t="s">
        <v>108</v>
      </c>
      <c r="H378">
        <v>49560</v>
      </c>
      <c r="I378" t="s">
        <v>109</v>
      </c>
    </row>
    <row r="379" spans="1:9" x14ac:dyDescent="0.3">
      <c r="A379" t="s">
        <v>886</v>
      </c>
      <c r="B379" t="s">
        <v>3639</v>
      </c>
      <c r="C379" t="s">
        <v>3640</v>
      </c>
      <c r="D379" t="s">
        <v>3641</v>
      </c>
      <c r="E379" t="s">
        <v>3642</v>
      </c>
      <c r="F379" t="s">
        <v>2940</v>
      </c>
      <c r="G379" t="s">
        <v>116</v>
      </c>
      <c r="H379" t="s">
        <v>2090</v>
      </c>
      <c r="I379" t="s">
        <v>118</v>
      </c>
    </row>
    <row r="380" spans="1:9" x14ac:dyDescent="0.3">
      <c r="A380" t="s">
        <v>888</v>
      </c>
      <c r="B380" t="s">
        <v>3643</v>
      </c>
      <c r="C380" t="s">
        <v>3644</v>
      </c>
      <c r="D380" t="s">
        <v>3645</v>
      </c>
      <c r="E380" t="s">
        <v>3646</v>
      </c>
      <c r="F380" t="s">
        <v>3647</v>
      </c>
      <c r="G380" t="s">
        <v>116</v>
      </c>
      <c r="H380" t="s">
        <v>2432</v>
      </c>
      <c r="I380" t="s">
        <v>109</v>
      </c>
    </row>
    <row r="381" spans="1:9" x14ac:dyDescent="0.3">
      <c r="A381" t="s">
        <v>890</v>
      </c>
      <c r="B381" t="s">
        <v>3648</v>
      </c>
      <c r="C381" t="s">
        <v>3649</v>
      </c>
      <c r="E381" t="s">
        <v>3650</v>
      </c>
      <c r="F381" t="s">
        <v>3651</v>
      </c>
      <c r="G381" t="s">
        <v>2123</v>
      </c>
      <c r="H381" t="s">
        <v>3652</v>
      </c>
      <c r="I381" t="s">
        <v>109</v>
      </c>
    </row>
    <row r="382" spans="1:9" x14ac:dyDescent="0.3">
      <c r="A382" t="s">
        <v>3653</v>
      </c>
      <c r="B382" t="s">
        <v>3654</v>
      </c>
      <c r="C382" t="s">
        <v>3655</v>
      </c>
      <c r="D382" t="s">
        <v>3656</v>
      </c>
      <c r="E382" t="s">
        <v>3657</v>
      </c>
      <c r="F382" t="s">
        <v>129</v>
      </c>
      <c r="G382" t="s">
        <v>108</v>
      </c>
      <c r="H382">
        <v>62756</v>
      </c>
      <c r="I382" t="s">
        <v>118</v>
      </c>
    </row>
    <row r="383" spans="1:9" x14ac:dyDescent="0.3">
      <c r="A383" t="s">
        <v>893</v>
      </c>
      <c r="B383" t="s">
        <v>3658</v>
      </c>
      <c r="C383" t="s">
        <v>3659</v>
      </c>
      <c r="D383" t="s">
        <v>3660</v>
      </c>
      <c r="E383" t="s">
        <v>3661</v>
      </c>
      <c r="F383" t="s">
        <v>153</v>
      </c>
      <c r="G383" t="s">
        <v>108</v>
      </c>
      <c r="H383">
        <v>90010</v>
      </c>
      <c r="I383" t="s">
        <v>109</v>
      </c>
    </row>
    <row r="384" spans="1:9" x14ac:dyDescent="0.3">
      <c r="A384" t="s">
        <v>895</v>
      </c>
      <c r="B384" t="s">
        <v>3662</v>
      </c>
      <c r="C384" t="s">
        <v>3663</v>
      </c>
      <c r="D384" t="s">
        <v>3664</v>
      </c>
      <c r="E384" t="s">
        <v>3665</v>
      </c>
      <c r="F384" t="s">
        <v>3323</v>
      </c>
      <c r="G384" t="s">
        <v>108</v>
      </c>
      <c r="H384">
        <v>21239</v>
      </c>
      <c r="I384" t="s">
        <v>118</v>
      </c>
    </row>
    <row r="385" spans="1:9" x14ac:dyDescent="0.3">
      <c r="A385" t="s">
        <v>897</v>
      </c>
      <c r="B385" t="s">
        <v>3666</v>
      </c>
      <c r="D385" t="s">
        <v>3667</v>
      </c>
      <c r="E385" t="s">
        <v>3668</v>
      </c>
      <c r="F385" t="s">
        <v>3669</v>
      </c>
      <c r="G385" t="s">
        <v>108</v>
      </c>
      <c r="H385">
        <v>17126</v>
      </c>
      <c r="I385" t="s">
        <v>109</v>
      </c>
    </row>
    <row r="386" spans="1:9" x14ac:dyDescent="0.3">
      <c r="A386" t="s">
        <v>899</v>
      </c>
      <c r="B386" t="s">
        <v>3670</v>
      </c>
      <c r="D386" t="s">
        <v>3671</v>
      </c>
      <c r="E386" t="s">
        <v>3672</v>
      </c>
      <c r="F386" t="s">
        <v>2332</v>
      </c>
      <c r="G386" t="s">
        <v>108</v>
      </c>
      <c r="H386">
        <v>75216</v>
      </c>
      <c r="I386" t="s">
        <v>118</v>
      </c>
    </row>
    <row r="387" spans="1:9" x14ac:dyDescent="0.3">
      <c r="A387" t="s">
        <v>901</v>
      </c>
      <c r="B387" t="s">
        <v>3673</v>
      </c>
      <c r="C387" t="s">
        <v>3674</v>
      </c>
      <c r="D387" t="s">
        <v>3675</v>
      </c>
      <c r="E387" t="s">
        <v>3676</v>
      </c>
      <c r="F387" t="s">
        <v>2382</v>
      </c>
      <c r="G387" t="s">
        <v>108</v>
      </c>
      <c r="H387">
        <v>64125</v>
      </c>
      <c r="I387" t="s">
        <v>109</v>
      </c>
    </row>
    <row r="388" spans="1:9" x14ac:dyDescent="0.3">
      <c r="A388" t="s">
        <v>903</v>
      </c>
      <c r="B388" t="s">
        <v>3677</v>
      </c>
      <c r="D388" t="s">
        <v>3678</v>
      </c>
      <c r="E388" t="s">
        <v>3679</v>
      </c>
      <c r="F388" t="s">
        <v>129</v>
      </c>
      <c r="G388" t="s">
        <v>108</v>
      </c>
      <c r="H388">
        <v>62723</v>
      </c>
      <c r="I388" t="s">
        <v>109</v>
      </c>
    </row>
    <row r="389" spans="1:9" x14ac:dyDescent="0.3">
      <c r="A389" t="s">
        <v>905</v>
      </c>
      <c r="B389" t="s">
        <v>3680</v>
      </c>
      <c r="C389" t="s">
        <v>3681</v>
      </c>
      <c r="D389" t="s">
        <v>3682</v>
      </c>
      <c r="E389" t="s">
        <v>3683</v>
      </c>
      <c r="F389" t="s">
        <v>3684</v>
      </c>
      <c r="G389" t="s">
        <v>108</v>
      </c>
      <c r="H389">
        <v>6510</v>
      </c>
      <c r="I389" t="s">
        <v>109</v>
      </c>
    </row>
    <row r="390" spans="1:9" x14ac:dyDescent="0.3">
      <c r="A390" t="s">
        <v>907</v>
      </c>
      <c r="B390" t="s">
        <v>3685</v>
      </c>
      <c r="C390" t="s">
        <v>3686</v>
      </c>
      <c r="D390" t="s">
        <v>3687</v>
      </c>
      <c r="E390" t="s">
        <v>3688</v>
      </c>
      <c r="F390" t="s">
        <v>3689</v>
      </c>
      <c r="G390" t="s">
        <v>108</v>
      </c>
      <c r="H390">
        <v>30045</v>
      </c>
      <c r="I390" t="s">
        <v>109</v>
      </c>
    </row>
    <row r="391" spans="1:9" x14ac:dyDescent="0.3">
      <c r="A391" t="s">
        <v>909</v>
      </c>
      <c r="B391" t="s">
        <v>3690</v>
      </c>
      <c r="C391" t="s">
        <v>3691</v>
      </c>
      <c r="D391" t="s">
        <v>3692</v>
      </c>
      <c r="E391" t="s">
        <v>3693</v>
      </c>
      <c r="F391" t="s">
        <v>3694</v>
      </c>
      <c r="G391" t="s">
        <v>108</v>
      </c>
      <c r="H391">
        <v>28805</v>
      </c>
      <c r="I391" t="s">
        <v>109</v>
      </c>
    </row>
    <row r="392" spans="1:9" x14ac:dyDescent="0.3">
      <c r="A392" t="s">
        <v>911</v>
      </c>
      <c r="B392" t="s">
        <v>3695</v>
      </c>
      <c r="C392" t="s">
        <v>3696</v>
      </c>
      <c r="E392" t="s">
        <v>3697</v>
      </c>
      <c r="F392" t="s">
        <v>2240</v>
      </c>
      <c r="G392" t="s">
        <v>108</v>
      </c>
      <c r="H392">
        <v>55123</v>
      </c>
      <c r="I392" t="s">
        <v>109</v>
      </c>
    </row>
    <row r="393" spans="1:9" x14ac:dyDescent="0.3">
      <c r="A393" t="s">
        <v>913</v>
      </c>
      <c r="B393" t="s">
        <v>3698</v>
      </c>
      <c r="C393" t="s">
        <v>3699</v>
      </c>
      <c r="E393" t="s">
        <v>3700</v>
      </c>
      <c r="F393" t="s">
        <v>2144</v>
      </c>
      <c r="G393" t="s">
        <v>108</v>
      </c>
      <c r="H393">
        <v>55458</v>
      </c>
      <c r="I393" t="s">
        <v>118</v>
      </c>
    </row>
    <row r="394" spans="1:9" x14ac:dyDescent="0.3">
      <c r="A394" t="s">
        <v>915</v>
      </c>
      <c r="B394" t="s">
        <v>3701</v>
      </c>
      <c r="C394" t="s">
        <v>3702</v>
      </c>
      <c r="D394" t="s">
        <v>3703</v>
      </c>
      <c r="E394" t="s">
        <v>3704</v>
      </c>
      <c r="F394" t="s">
        <v>2579</v>
      </c>
      <c r="G394" t="s">
        <v>108</v>
      </c>
      <c r="H394">
        <v>92725</v>
      </c>
      <c r="I394" t="s">
        <v>118</v>
      </c>
    </row>
    <row r="395" spans="1:9" x14ac:dyDescent="0.3">
      <c r="A395" t="s">
        <v>3705</v>
      </c>
      <c r="B395" t="s">
        <v>3706</v>
      </c>
      <c r="C395" t="s">
        <v>3707</v>
      </c>
      <c r="D395" t="s">
        <v>3708</v>
      </c>
      <c r="E395" t="s">
        <v>3709</v>
      </c>
      <c r="F395" t="s">
        <v>3710</v>
      </c>
      <c r="G395" t="s">
        <v>108</v>
      </c>
      <c r="H395">
        <v>21747</v>
      </c>
      <c r="I395" t="s">
        <v>109</v>
      </c>
    </row>
    <row r="396" spans="1:9" x14ac:dyDescent="0.3">
      <c r="A396" t="s">
        <v>917</v>
      </c>
      <c r="B396" t="s">
        <v>3711</v>
      </c>
      <c r="C396" t="s">
        <v>3712</v>
      </c>
      <c r="D396" t="s">
        <v>3713</v>
      </c>
      <c r="E396" t="s">
        <v>3714</v>
      </c>
      <c r="F396" t="s">
        <v>2144</v>
      </c>
      <c r="G396" t="s">
        <v>108</v>
      </c>
      <c r="H396">
        <v>55458</v>
      </c>
      <c r="I396" t="s">
        <v>118</v>
      </c>
    </row>
    <row r="397" spans="1:9" x14ac:dyDescent="0.3">
      <c r="A397" t="s">
        <v>919</v>
      </c>
      <c r="B397" t="s">
        <v>3715</v>
      </c>
      <c r="C397" t="s">
        <v>3716</v>
      </c>
      <c r="E397" t="s">
        <v>3717</v>
      </c>
      <c r="F397" t="s">
        <v>2193</v>
      </c>
      <c r="G397" t="s">
        <v>108</v>
      </c>
      <c r="H397">
        <v>20420</v>
      </c>
      <c r="I397" t="s">
        <v>109</v>
      </c>
    </row>
    <row r="398" spans="1:9" x14ac:dyDescent="0.3">
      <c r="A398" t="s">
        <v>921</v>
      </c>
      <c r="B398" t="s">
        <v>3718</v>
      </c>
      <c r="C398" t="s">
        <v>3719</v>
      </c>
      <c r="D398" t="s">
        <v>3720</v>
      </c>
      <c r="E398" t="s">
        <v>3721</v>
      </c>
      <c r="F398" t="s">
        <v>2184</v>
      </c>
      <c r="G398" t="s">
        <v>108</v>
      </c>
      <c r="H398">
        <v>92415</v>
      </c>
      <c r="I398" t="s">
        <v>118</v>
      </c>
    </row>
    <row r="399" spans="1:9" x14ac:dyDescent="0.3">
      <c r="A399" t="s">
        <v>923</v>
      </c>
      <c r="B399" t="s">
        <v>3722</v>
      </c>
      <c r="C399" t="s">
        <v>3723</v>
      </c>
      <c r="D399" t="s">
        <v>3724</v>
      </c>
      <c r="E399" t="s">
        <v>3725</v>
      </c>
      <c r="F399" t="s">
        <v>2170</v>
      </c>
      <c r="G399" t="s">
        <v>108</v>
      </c>
      <c r="H399">
        <v>14609</v>
      </c>
      <c r="I399" t="s">
        <v>109</v>
      </c>
    </row>
    <row r="400" spans="1:9" x14ac:dyDescent="0.3">
      <c r="A400" t="s">
        <v>925</v>
      </c>
      <c r="B400" t="s">
        <v>3726</v>
      </c>
      <c r="C400" t="s">
        <v>3727</v>
      </c>
      <c r="D400" t="s">
        <v>3728</v>
      </c>
      <c r="E400" t="s">
        <v>3729</v>
      </c>
      <c r="F400" t="s">
        <v>2065</v>
      </c>
      <c r="G400" t="s">
        <v>108</v>
      </c>
      <c r="H400">
        <v>98664</v>
      </c>
      <c r="I400" t="s">
        <v>109</v>
      </c>
    </row>
    <row r="401" spans="1:9" x14ac:dyDescent="0.3">
      <c r="A401" t="s">
        <v>927</v>
      </c>
      <c r="B401" t="s">
        <v>3730</v>
      </c>
      <c r="C401" t="s">
        <v>3731</v>
      </c>
      <c r="D401" t="s">
        <v>3732</v>
      </c>
      <c r="E401" t="s">
        <v>3733</v>
      </c>
      <c r="F401" t="s">
        <v>3734</v>
      </c>
      <c r="G401" t="s">
        <v>2123</v>
      </c>
      <c r="H401" t="s">
        <v>3735</v>
      </c>
      <c r="I401" t="s">
        <v>118</v>
      </c>
    </row>
    <row r="402" spans="1:9" x14ac:dyDescent="0.3">
      <c r="A402" t="s">
        <v>929</v>
      </c>
      <c r="B402" t="s">
        <v>3736</v>
      </c>
      <c r="C402" t="s">
        <v>3737</v>
      </c>
      <c r="D402" t="s">
        <v>3738</v>
      </c>
      <c r="E402" t="s">
        <v>3739</v>
      </c>
      <c r="F402" t="s">
        <v>2193</v>
      </c>
      <c r="G402" t="s">
        <v>108</v>
      </c>
      <c r="H402">
        <v>20057</v>
      </c>
      <c r="I402" t="s">
        <v>118</v>
      </c>
    </row>
    <row r="403" spans="1:9" x14ac:dyDescent="0.3">
      <c r="A403" t="s">
        <v>931</v>
      </c>
      <c r="B403" t="s">
        <v>3740</v>
      </c>
      <c r="C403" t="s">
        <v>3741</v>
      </c>
      <c r="D403" t="s">
        <v>3742</v>
      </c>
      <c r="E403" t="s">
        <v>3743</v>
      </c>
      <c r="F403" t="s">
        <v>3419</v>
      </c>
      <c r="G403" t="s">
        <v>108</v>
      </c>
      <c r="H403">
        <v>37924</v>
      </c>
      <c r="I403" t="s">
        <v>109</v>
      </c>
    </row>
    <row r="404" spans="1:9" x14ac:dyDescent="0.3">
      <c r="A404" t="s">
        <v>933</v>
      </c>
      <c r="B404" t="s">
        <v>3744</v>
      </c>
      <c r="C404" t="s">
        <v>3745</v>
      </c>
      <c r="D404" t="s">
        <v>3746</v>
      </c>
      <c r="E404" t="s">
        <v>3747</v>
      </c>
      <c r="F404" t="s">
        <v>2129</v>
      </c>
      <c r="G404" t="s">
        <v>108</v>
      </c>
      <c r="H404">
        <v>25336</v>
      </c>
      <c r="I404" t="s">
        <v>109</v>
      </c>
    </row>
    <row r="405" spans="1:9" x14ac:dyDescent="0.3">
      <c r="A405" t="s">
        <v>935</v>
      </c>
      <c r="B405" t="s">
        <v>3748</v>
      </c>
      <c r="C405" t="s">
        <v>3749</v>
      </c>
      <c r="D405" t="s">
        <v>3750</v>
      </c>
      <c r="E405" t="s">
        <v>3751</v>
      </c>
      <c r="F405" t="s">
        <v>2332</v>
      </c>
      <c r="G405" t="s">
        <v>108</v>
      </c>
      <c r="H405">
        <v>75372</v>
      </c>
      <c r="I405" t="s">
        <v>118</v>
      </c>
    </row>
    <row r="406" spans="1:9" x14ac:dyDescent="0.3">
      <c r="A406" t="s">
        <v>937</v>
      </c>
      <c r="B406" t="s">
        <v>3752</v>
      </c>
      <c r="C406" t="s">
        <v>3753</v>
      </c>
      <c r="D406" t="s">
        <v>3754</v>
      </c>
      <c r="E406" t="s">
        <v>3755</v>
      </c>
      <c r="F406" t="s">
        <v>3756</v>
      </c>
      <c r="G406" t="s">
        <v>116</v>
      </c>
      <c r="H406" t="s">
        <v>3757</v>
      </c>
      <c r="I406" t="s">
        <v>118</v>
      </c>
    </row>
    <row r="407" spans="1:9" x14ac:dyDescent="0.3">
      <c r="A407" t="s">
        <v>939</v>
      </c>
      <c r="B407" t="s">
        <v>3758</v>
      </c>
      <c r="C407" t="s">
        <v>3759</v>
      </c>
      <c r="D407" t="s">
        <v>3760</v>
      </c>
      <c r="E407" t="s">
        <v>3761</v>
      </c>
      <c r="F407" t="s">
        <v>3762</v>
      </c>
      <c r="G407" t="s">
        <v>108</v>
      </c>
      <c r="H407">
        <v>95973</v>
      </c>
      <c r="I407" t="s">
        <v>109</v>
      </c>
    </row>
    <row r="408" spans="1:9" x14ac:dyDescent="0.3">
      <c r="A408" t="s">
        <v>941</v>
      </c>
      <c r="B408" t="s">
        <v>3763</v>
      </c>
      <c r="C408" t="s">
        <v>3764</v>
      </c>
      <c r="D408" t="s">
        <v>3765</v>
      </c>
      <c r="E408" t="s">
        <v>3766</v>
      </c>
      <c r="F408" t="s">
        <v>2134</v>
      </c>
      <c r="G408" t="s">
        <v>108</v>
      </c>
      <c r="H408">
        <v>72215</v>
      </c>
      <c r="I408" t="s">
        <v>109</v>
      </c>
    </row>
    <row r="409" spans="1:9" x14ac:dyDescent="0.3">
      <c r="A409" t="s">
        <v>943</v>
      </c>
      <c r="B409" t="s">
        <v>3767</v>
      </c>
      <c r="D409" t="s">
        <v>3768</v>
      </c>
      <c r="E409" t="s">
        <v>3769</v>
      </c>
      <c r="F409" t="s">
        <v>3770</v>
      </c>
      <c r="G409" t="s">
        <v>116</v>
      </c>
      <c r="H409" t="s">
        <v>3771</v>
      </c>
      <c r="I409" t="s">
        <v>118</v>
      </c>
    </row>
    <row r="410" spans="1:9" x14ac:dyDescent="0.3">
      <c r="A410" t="s">
        <v>945</v>
      </c>
      <c r="B410" t="s">
        <v>3772</v>
      </c>
      <c r="C410" t="s">
        <v>3773</v>
      </c>
      <c r="D410" t="s">
        <v>3774</v>
      </c>
      <c r="E410" t="s">
        <v>3775</v>
      </c>
      <c r="F410" t="s">
        <v>3776</v>
      </c>
      <c r="G410" t="s">
        <v>108</v>
      </c>
      <c r="H410">
        <v>8922</v>
      </c>
      <c r="I410" t="s">
        <v>109</v>
      </c>
    </row>
    <row r="411" spans="1:9" x14ac:dyDescent="0.3">
      <c r="A411" t="s">
        <v>947</v>
      </c>
      <c r="B411" t="s">
        <v>3777</v>
      </c>
      <c r="D411" t="s">
        <v>3778</v>
      </c>
      <c r="E411" t="s">
        <v>3779</v>
      </c>
      <c r="F411" t="s">
        <v>3780</v>
      </c>
      <c r="G411" t="s">
        <v>116</v>
      </c>
      <c r="H411" t="s">
        <v>3781</v>
      </c>
      <c r="I411" t="s">
        <v>109</v>
      </c>
    </row>
    <row r="412" spans="1:9" x14ac:dyDescent="0.3">
      <c r="A412" t="s">
        <v>949</v>
      </c>
      <c r="B412" t="s">
        <v>3782</v>
      </c>
      <c r="D412" t="s">
        <v>3783</v>
      </c>
      <c r="E412" t="s">
        <v>3784</v>
      </c>
      <c r="F412" t="s">
        <v>3097</v>
      </c>
      <c r="G412" t="s">
        <v>108</v>
      </c>
      <c r="H412">
        <v>94132</v>
      </c>
      <c r="I412" t="s">
        <v>118</v>
      </c>
    </row>
    <row r="413" spans="1:9" x14ac:dyDescent="0.3">
      <c r="A413" t="s">
        <v>951</v>
      </c>
      <c r="B413" t="s">
        <v>3785</v>
      </c>
      <c r="D413" t="s">
        <v>3786</v>
      </c>
      <c r="E413" t="s">
        <v>3787</v>
      </c>
      <c r="F413" t="s">
        <v>3788</v>
      </c>
      <c r="G413" t="s">
        <v>108</v>
      </c>
      <c r="H413">
        <v>70505</v>
      </c>
      <c r="I413" t="s">
        <v>109</v>
      </c>
    </row>
    <row r="414" spans="1:9" x14ac:dyDescent="0.3">
      <c r="A414" t="s">
        <v>953</v>
      </c>
      <c r="B414" t="s">
        <v>3789</v>
      </c>
      <c r="D414" t="s">
        <v>3790</v>
      </c>
      <c r="E414" t="s">
        <v>3791</v>
      </c>
      <c r="F414" t="s">
        <v>3792</v>
      </c>
      <c r="G414" t="s">
        <v>108</v>
      </c>
      <c r="H414">
        <v>92191</v>
      </c>
      <c r="I414" t="s">
        <v>109</v>
      </c>
    </row>
    <row r="415" spans="1:9" x14ac:dyDescent="0.3">
      <c r="A415" t="s">
        <v>955</v>
      </c>
      <c r="B415" t="s">
        <v>3793</v>
      </c>
      <c r="C415" t="s">
        <v>3794</v>
      </c>
      <c r="D415" t="s">
        <v>3795</v>
      </c>
      <c r="E415" t="s">
        <v>3796</v>
      </c>
      <c r="F415" t="s">
        <v>3797</v>
      </c>
      <c r="G415" t="s">
        <v>108</v>
      </c>
      <c r="H415">
        <v>91841</v>
      </c>
      <c r="I415" t="s">
        <v>109</v>
      </c>
    </row>
    <row r="416" spans="1:9" x14ac:dyDescent="0.3">
      <c r="A416" t="s">
        <v>957</v>
      </c>
      <c r="B416" t="s">
        <v>3798</v>
      </c>
      <c r="D416" t="s">
        <v>3799</v>
      </c>
      <c r="E416" t="s">
        <v>3800</v>
      </c>
      <c r="F416" t="s">
        <v>3522</v>
      </c>
      <c r="G416" t="s">
        <v>108</v>
      </c>
      <c r="H416">
        <v>75799</v>
      </c>
      <c r="I416" t="s">
        <v>109</v>
      </c>
    </row>
    <row r="417" spans="1:9" x14ac:dyDescent="0.3">
      <c r="A417" t="s">
        <v>959</v>
      </c>
      <c r="B417" t="s">
        <v>3801</v>
      </c>
      <c r="C417" t="s">
        <v>3802</v>
      </c>
      <c r="E417" t="s">
        <v>3803</v>
      </c>
      <c r="F417" t="s">
        <v>3788</v>
      </c>
      <c r="G417" t="s">
        <v>108</v>
      </c>
      <c r="H417">
        <v>70593</v>
      </c>
      <c r="I417" t="s">
        <v>118</v>
      </c>
    </row>
    <row r="418" spans="1:9" x14ac:dyDescent="0.3">
      <c r="A418" t="s">
        <v>961</v>
      </c>
      <c r="B418" t="s">
        <v>3804</v>
      </c>
      <c r="D418" t="s">
        <v>3805</v>
      </c>
      <c r="E418" t="s">
        <v>3806</v>
      </c>
      <c r="F418" t="s">
        <v>143</v>
      </c>
      <c r="G418" t="s">
        <v>108</v>
      </c>
      <c r="H418">
        <v>45426</v>
      </c>
      <c r="I418" t="s">
        <v>109</v>
      </c>
    </row>
    <row r="419" spans="1:9" x14ac:dyDescent="0.3">
      <c r="A419" t="s">
        <v>963</v>
      </c>
      <c r="B419" t="s">
        <v>3807</v>
      </c>
      <c r="D419" t="s">
        <v>3808</v>
      </c>
      <c r="E419" t="s">
        <v>3809</v>
      </c>
      <c r="F419" t="s">
        <v>3106</v>
      </c>
      <c r="G419" t="s">
        <v>108</v>
      </c>
      <c r="H419">
        <v>85072</v>
      </c>
      <c r="I419" t="s">
        <v>109</v>
      </c>
    </row>
    <row r="420" spans="1:9" x14ac:dyDescent="0.3">
      <c r="A420" t="s">
        <v>965</v>
      </c>
      <c r="B420" t="s">
        <v>3810</v>
      </c>
      <c r="C420" t="s">
        <v>3811</v>
      </c>
      <c r="E420" t="s">
        <v>3812</v>
      </c>
      <c r="F420" t="s">
        <v>3006</v>
      </c>
      <c r="G420" t="s">
        <v>108</v>
      </c>
      <c r="H420">
        <v>94263</v>
      </c>
      <c r="I420" t="s">
        <v>109</v>
      </c>
    </row>
    <row r="421" spans="1:9" x14ac:dyDescent="0.3">
      <c r="A421" t="s">
        <v>967</v>
      </c>
      <c r="B421" t="s">
        <v>3813</v>
      </c>
      <c r="C421" t="s">
        <v>3814</v>
      </c>
      <c r="D421" t="s">
        <v>3815</v>
      </c>
      <c r="E421" t="s">
        <v>3816</v>
      </c>
      <c r="F421" t="s">
        <v>3343</v>
      </c>
      <c r="G421" t="s">
        <v>108</v>
      </c>
      <c r="H421">
        <v>68505</v>
      </c>
      <c r="I421" t="s">
        <v>109</v>
      </c>
    </row>
    <row r="422" spans="1:9" x14ac:dyDescent="0.3">
      <c r="A422" t="s">
        <v>3817</v>
      </c>
      <c r="B422" t="s">
        <v>3818</v>
      </c>
      <c r="C422" t="s">
        <v>3819</v>
      </c>
      <c r="D422" t="s">
        <v>3820</v>
      </c>
      <c r="E422" t="s">
        <v>3821</v>
      </c>
      <c r="F422" t="s">
        <v>3669</v>
      </c>
      <c r="G422" t="s">
        <v>108</v>
      </c>
      <c r="H422">
        <v>17126</v>
      </c>
      <c r="I422" t="s">
        <v>118</v>
      </c>
    </row>
    <row r="423" spans="1:9" x14ac:dyDescent="0.3">
      <c r="A423" t="s">
        <v>3822</v>
      </c>
      <c r="B423" t="s">
        <v>3823</v>
      </c>
      <c r="C423" t="s">
        <v>3824</v>
      </c>
      <c r="D423" t="s">
        <v>3825</v>
      </c>
      <c r="E423" t="s">
        <v>3826</v>
      </c>
      <c r="F423" t="s">
        <v>2151</v>
      </c>
      <c r="G423" t="s">
        <v>108</v>
      </c>
      <c r="H423">
        <v>70174</v>
      </c>
      <c r="I423" t="s">
        <v>109</v>
      </c>
    </row>
    <row r="424" spans="1:9" x14ac:dyDescent="0.3">
      <c r="A424" t="s">
        <v>970</v>
      </c>
      <c r="B424" t="s">
        <v>3827</v>
      </c>
      <c r="D424" t="s">
        <v>3828</v>
      </c>
      <c r="E424" t="s">
        <v>3829</v>
      </c>
      <c r="F424" t="s">
        <v>3830</v>
      </c>
      <c r="G424" t="s">
        <v>108</v>
      </c>
      <c r="H424">
        <v>53726</v>
      </c>
      <c r="I424" t="s">
        <v>118</v>
      </c>
    </row>
    <row r="425" spans="1:9" x14ac:dyDescent="0.3">
      <c r="A425" t="s">
        <v>972</v>
      </c>
      <c r="B425" t="s">
        <v>3831</v>
      </c>
      <c r="D425" t="s">
        <v>3832</v>
      </c>
      <c r="E425" t="s">
        <v>3833</v>
      </c>
      <c r="F425" t="s">
        <v>2129</v>
      </c>
      <c r="G425" t="s">
        <v>108</v>
      </c>
      <c r="H425">
        <v>25336</v>
      </c>
      <c r="I425" t="s">
        <v>118</v>
      </c>
    </row>
    <row r="426" spans="1:9" x14ac:dyDescent="0.3">
      <c r="A426" t="s">
        <v>974</v>
      </c>
      <c r="B426" t="s">
        <v>3834</v>
      </c>
      <c r="C426" t="s">
        <v>3835</v>
      </c>
      <c r="D426" t="s">
        <v>3836</v>
      </c>
      <c r="E426" t="s">
        <v>3837</v>
      </c>
      <c r="F426" t="s">
        <v>2134</v>
      </c>
      <c r="G426" t="s">
        <v>108</v>
      </c>
      <c r="H426">
        <v>72204</v>
      </c>
      <c r="I426" t="s">
        <v>109</v>
      </c>
    </row>
    <row r="427" spans="1:9" x14ac:dyDescent="0.3">
      <c r="A427" t="s">
        <v>976</v>
      </c>
      <c r="B427" t="s">
        <v>3838</v>
      </c>
      <c r="C427" t="s">
        <v>3839</v>
      </c>
      <c r="D427" t="s">
        <v>3840</v>
      </c>
      <c r="E427" t="s">
        <v>3841</v>
      </c>
      <c r="F427" t="s">
        <v>2508</v>
      </c>
      <c r="G427" t="s">
        <v>108</v>
      </c>
      <c r="H427">
        <v>99507</v>
      </c>
      <c r="I427" t="s">
        <v>118</v>
      </c>
    </row>
    <row r="428" spans="1:9" x14ac:dyDescent="0.3">
      <c r="A428" t="s">
        <v>978</v>
      </c>
      <c r="B428" t="s">
        <v>3842</v>
      </c>
      <c r="C428" t="s">
        <v>3843</v>
      </c>
      <c r="D428" t="s">
        <v>3844</v>
      </c>
      <c r="E428" t="s">
        <v>3845</v>
      </c>
      <c r="F428" t="s">
        <v>3846</v>
      </c>
      <c r="G428" t="s">
        <v>116</v>
      </c>
      <c r="H428" t="s">
        <v>3847</v>
      </c>
      <c r="I428" t="s">
        <v>109</v>
      </c>
    </row>
    <row r="429" spans="1:9" x14ac:dyDescent="0.3">
      <c r="A429" t="s">
        <v>980</v>
      </c>
      <c r="B429" t="s">
        <v>3848</v>
      </c>
      <c r="D429" t="s">
        <v>3849</v>
      </c>
      <c r="E429" t="s">
        <v>3850</v>
      </c>
      <c r="F429" t="s">
        <v>3097</v>
      </c>
      <c r="G429" t="s">
        <v>108</v>
      </c>
      <c r="H429">
        <v>94110</v>
      </c>
      <c r="I429" t="s">
        <v>109</v>
      </c>
    </row>
    <row r="430" spans="1:9" x14ac:dyDescent="0.3">
      <c r="A430" t="s">
        <v>982</v>
      </c>
      <c r="B430" t="s">
        <v>3851</v>
      </c>
      <c r="C430" t="s">
        <v>3852</v>
      </c>
      <c r="D430" t="s">
        <v>3853</v>
      </c>
      <c r="E430" t="s">
        <v>3854</v>
      </c>
      <c r="F430" t="s">
        <v>2847</v>
      </c>
      <c r="G430" t="s">
        <v>108</v>
      </c>
      <c r="H430">
        <v>44485</v>
      </c>
      <c r="I430" t="s">
        <v>118</v>
      </c>
    </row>
    <row r="431" spans="1:9" x14ac:dyDescent="0.3">
      <c r="A431" t="s">
        <v>3855</v>
      </c>
      <c r="B431" t="s">
        <v>3856</v>
      </c>
      <c r="C431" t="s">
        <v>3857</v>
      </c>
      <c r="D431" t="s">
        <v>3858</v>
      </c>
      <c r="E431" t="s">
        <v>3859</v>
      </c>
      <c r="F431" t="s">
        <v>3860</v>
      </c>
      <c r="G431" t="s">
        <v>108</v>
      </c>
      <c r="H431">
        <v>23324</v>
      </c>
      <c r="I431" t="s">
        <v>118</v>
      </c>
    </row>
    <row r="432" spans="1:9" x14ac:dyDescent="0.3">
      <c r="A432" t="s">
        <v>985</v>
      </c>
      <c r="B432" t="s">
        <v>3861</v>
      </c>
      <c r="C432" t="s">
        <v>3862</v>
      </c>
      <c r="D432" t="s">
        <v>3863</v>
      </c>
      <c r="E432" t="s">
        <v>3864</v>
      </c>
      <c r="F432" t="s">
        <v>3865</v>
      </c>
      <c r="G432" t="s">
        <v>108</v>
      </c>
      <c r="H432">
        <v>39236</v>
      </c>
      <c r="I432" t="s">
        <v>109</v>
      </c>
    </row>
    <row r="433" spans="1:9" x14ac:dyDescent="0.3">
      <c r="A433" t="s">
        <v>987</v>
      </c>
      <c r="B433" t="s">
        <v>3866</v>
      </c>
      <c r="C433" t="s">
        <v>3867</v>
      </c>
      <c r="D433" t="s">
        <v>3868</v>
      </c>
      <c r="E433" t="s">
        <v>3869</v>
      </c>
      <c r="F433" t="s">
        <v>3870</v>
      </c>
      <c r="G433" t="s">
        <v>116</v>
      </c>
      <c r="H433" t="s">
        <v>3871</v>
      </c>
      <c r="I433" t="s">
        <v>109</v>
      </c>
    </row>
    <row r="434" spans="1:9" x14ac:dyDescent="0.3">
      <c r="A434" t="s">
        <v>989</v>
      </c>
      <c r="B434" t="s">
        <v>3872</v>
      </c>
      <c r="D434" t="s">
        <v>3873</v>
      </c>
      <c r="E434" t="s">
        <v>3874</v>
      </c>
      <c r="F434" t="s">
        <v>3128</v>
      </c>
      <c r="G434" t="s">
        <v>108</v>
      </c>
      <c r="H434">
        <v>53277</v>
      </c>
      <c r="I434" t="s">
        <v>118</v>
      </c>
    </row>
    <row r="435" spans="1:9" x14ac:dyDescent="0.3">
      <c r="A435" t="s">
        <v>991</v>
      </c>
      <c r="B435" t="s">
        <v>3875</v>
      </c>
      <c r="C435" t="s">
        <v>3876</v>
      </c>
      <c r="D435" t="s">
        <v>3877</v>
      </c>
      <c r="E435" t="s">
        <v>3878</v>
      </c>
      <c r="F435" t="s">
        <v>3006</v>
      </c>
      <c r="G435" t="s">
        <v>108</v>
      </c>
      <c r="H435">
        <v>94250</v>
      </c>
      <c r="I435" t="s">
        <v>109</v>
      </c>
    </row>
    <row r="436" spans="1:9" x14ac:dyDescent="0.3">
      <c r="A436" t="s">
        <v>993</v>
      </c>
      <c r="B436" t="s">
        <v>3879</v>
      </c>
      <c r="D436" t="s">
        <v>3880</v>
      </c>
      <c r="E436" t="s">
        <v>3881</v>
      </c>
      <c r="F436" t="s">
        <v>2165</v>
      </c>
      <c r="G436" t="s">
        <v>108</v>
      </c>
      <c r="H436">
        <v>2298</v>
      </c>
      <c r="I436" t="s">
        <v>118</v>
      </c>
    </row>
    <row r="437" spans="1:9" x14ac:dyDescent="0.3">
      <c r="A437" t="s">
        <v>995</v>
      </c>
      <c r="B437" t="s">
        <v>3882</v>
      </c>
      <c r="C437" t="s">
        <v>3883</v>
      </c>
      <c r="D437" t="s">
        <v>3884</v>
      </c>
      <c r="E437" t="s">
        <v>3885</v>
      </c>
      <c r="F437" t="s">
        <v>3517</v>
      </c>
      <c r="G437" t="s">
        <v>108</v>
      </c>
      <c r="H437">
        <v>66622</v>
      </c>
      <c r="I437" t="s">
        <v>118</v>
      </c>
    </row>
    <row r="438" spans="1:9" x14ac:dyDescent="0.3">
      <c r="A438" t="s">
        <v>997</v>
      </c>
      <c r="B438" t="s">
        <v>3886</v>
      </c>
      <c r="C438" t="s">
        <v>3887</v>
      </c>
      <c r="D438" t="s">
        <v>3888</v>
      </c>
      <c r="E438" t="s">
        <v>3889</v>
      </c>
      <c r="F438" t="s">
        <v>2557</v>
      </c>
      <c r="G438" t="s">
        <v>108</v>
      </c>
      <c r="H438">
        <v>58122</v>
      </c>
      <c r="I438" t="s">
        <v>109</v>
      </c>
    </row>
    <row r="439" spans="1:9" x14ac:dyDescent="0.3">
      <c r="A439" t="s">
        <v>999</v>
      </c>
      <c r="B439" t="s">
        <v>3890</v>
      </c>
      <c r="D439" t="s">
        <v>3891</v>
      </c>
      <c r="E439" t="s">
        <v>3892</v>
      </c>
      <c r="F439" t="s">
        <v>194</v>
      </c>
      <c r="G439" t="s">
        <v>108</v>
      </c>
      <c r="H439">
        <v>77095</v>
      </c>
      <c r="I439" t="s">
        <v>118</v>
      </c>
    </row>
    <row r="440" spans="1:9" x14ac:dyDescent="0.3">
      <c r="A440" t="s">
        <v>3893</v>
      </c>
      <c r="B440" t="s">
        <v>3894</v>
      </c>
      <c r="C440" t="s">
        <v>3895</v>
      </c>
      <c r="D440" t="s">
        <v>3896</v>
      </c>
      <c r="E440" t="s">
        <v>3897</v>
      </c>
      <c r="F440" t="s">
        <v>2369</v>
      </c>
      <c r="G440" t="s">
        <v>108</v>
      </c>
      <c r="H440">
        <v>73190</v>
      </c>
      <c r="I440" t="s">
        <v>118</v>
      </c>
    </row>
    <row r="441" spans="1:9" x14ac:dyDescent="0.3">
      <c r="A441" t="s">
        <v>1003</v>
      </c>
      <c r="B441" t="s">
        <v>3898</v>
      </c>
      <c r="C441" t="s">
        <v>3899</v>
      </c>
      <c r="D441" t="s">
        <v>3900</v>
      </c>
      <c r="E441" t="s">
        <v>3901</v>
      </c>
      <c r="F441" t="s">
        <v>198</v>
      </c>
      <c r="G441" t="s">
        <v>116</v>
      </c>
      <c r="H441" t="s">
        <v>199</v>
      </c>
      <c r="I441" t="s">
        <v>118</v>
      </c>
    </row>
    <row r="442" spans="1:9" x14ac:dyDescent="0.3">
      <c r="A442" t="s">
        <v>1005</v>
      </c>
      <c r="B442" t="s">
        <v>3902</v>
      </c>
      <c r="C442" t="s">
        <v>3903</v>
      </c>
      <c r="D442" t="s">
        <v>3904</v>
      </c>
      <c r="E442" t="s">
        <v>3905</v>
      </c>
      <c r="F442" t="s">
        <v>2357</v>
      </c>
      <c r="G442" t="s">
        <v>108</v>
      </c>
      <c r="H442">
        <v>14205</v>
      </c>
      <c r="I442" t="s">
        <v>109</v>
      </c>
    </row>
    <row r="443" spans="1:9" x14ac:dyDescent="0.3">
      <c r="A443" t="s">
        <v>1007</v>
      </c>
      <c r="B443" t="s">
        <v>3906</v>
      </c>
      <c r="C443" t="s">
        <v>3907</v>
      </c>
      <c r="D443" t="s">
        <v>3908</v>
      </c>
      <c r="E443" t="s">
        <v>3909</v>
      </c>
      <c r="F443" t="s">
        <v>3200</v>
      </c>
      <c r="G443" t="s">
        <v>116</v>
      </c>
      <c r="H443" t="s">
        <v>3201</v>
      </c>
      <c r="I443" t="s">
        <v>109</v>
      </c>
    </row>
    <row r="444" spans="1:9" x14ac:dyDescent="0.3">
      <c r="A444" t="s">
        <v>1009</v>
      </c>
      <c r="B444" t="s">
        <v>3910</v>
      </c>
      <c r="C444" t="s">
        <v>3911</v>
      </c>
      <c r="D444" t="s">
        <v>3912</v>
      </c>
      <c r="E444" t="s">
        <v>3913</v>
      </c>
      <c r="F444" t="s">
        <v>3914</v>
      </c>
      <c r="G444" t="s">
        <v>108</v>
      </c>
      <c r="H444">
        <v>18018</v>
      </c>
      <c r="I444" t="s">
        <v>118</v>
      </c>
    </row>
    <row r="445" spans="1:9" x14ac:dyDescent="0.3">
      <c r="A445" t="s">
        <v>1011</v>
      </c>
      <c r="B445" t="s">
        <v>3915</v>
      </c>
      <c r="C445" t="s">
        <v>3916</v>
      </c>
      <c r="D445" t="s">
        <v>3917</v>
      </c>
      <c r="E445" t="s">
        <v>3918</v>
      </c>
      <c r="F445" t="s">
        <v>3919</v>
      </c>
      <c r="G445" t="s">
        <v>116</v>
      </c>
      <c r="H445" t="s">
        <v>3920</v>
      </c>
      <c r="I445" t="s">
        <v>109</v>
      </c>
    </row>
    <row r="446" spans="1:9" x14ac:dyDescent="0.3">
      <c r="A446" t="s">
        <v>1013</v>
      </c>
      <c r="B446" t="s">
        <v>3921</v>
      </c>
      <c r="C446" t="s">
        <v>3922</v>
      </c>
      <c r="D446" t="s">
        <v>3923</v>
      </c>
      <c r="E446" t="s">
        <v>3924</v>
      </c>
      <c r="F446" t="s">
        <v>3925</v>
      </c>
      <c r="G446" t="s">
        <v>116</v>
      </c>
      <c r="H446" t="s">
        <v>3926</v>
      </c>
      <c r="I446" t="s">
        <v>118</v>
      </c>
    </row>
    <row r="447" spans="1:9" x14ac:dyDescent="0.3">
      <c r="A447" t="s">
        <v>1015</v>
      </c>
      <c r="B447" t="s">
        <v>3927</v>
      </c>
      <c r="C447" t="s">
        <v>3928</v>
      </c>
      <c r="E447" t="s">
        <v>3929</v>
      </c>
      <c r="F447" t="s">
        <v>3409</v>
      </c>
      <c r="G447" t="s">
        <v>116</v>
      </c>
      <c r="H447" t="s">
        <v>2090</v>
      </c>
      <c r="I447" t="s">
        <v>109</v>
      </c>
    </row>
    <row r="448" spans="1:9" x14ac:dyDescent="0.3">
      <c r="A448" t="s">
        <v>1017</v>
      </c>
      <c r="B448" t="s">
        <v>3930</v>
      </c>
      <c r="C448" t="s">
        <v>3931</v>
      </c>
      <c r="D448" t="s">
        <v>3932</v>
      </c>
      <c r="E448" t="s">
        <v>3933</v>
      </c>
      <c r="F448" t="s">
        <v>2179</v>
      </c>
      <c r="G448" t="s">
        <v>2123</v>
      </c>
      <c r="H448" t="s">
        <v>3934</v>
      </c>
      <c r="I448" t="s">
        <v>109</v>
      </c>
    </row>
    <row r="449" spans="1:9" x14ac:dyDescent="0.3">
      <c r="A449" t="s">
        <v>1019</v>
      </c>
      <c r="B449" t="s">
        <v>3935</v>
      </c>
      <c r="C449" t="s">
        <v>3936</v>
      </c>
      <c r="E449" t="s">
        <v>3937</v>
      </c>
      <c r="F449" t="s">
        <v>3106</v>
      </c>
      <c r="G449" t="s">
        <v>108</v>
      </c>
      <c r="H449">
        <v>85099</v>
      </c>
      <c r="I449" t="s">
        <v>118</v>
      </c>
    </row>
    <row r="450" spans="1:9" x14ac:dyDescent="0.3">
      <c r="A450" t="s">
        <v>1021</v>
      </c>
      <c r="B450" t="s">
        <v>3938</v>
      </c>
      <c r="C450" t="s">
        <v>3939</v>
      </c>
      <c r="D450" t="s">
        <v>3940</v>
      </c>
      <c r="E450" t="s">
        <v>3941</v>
      </c>
      <c r="F450" t="s">
        <v>3942</v>
      </c>
      <c r="G450" t="s">
        <v>116</v>
      </c>
      <c r="H450" t="s">
        <v>3943</v>
      </c>
      <c r="I450" t="s">
        <v>118</v>
      </c>
    </row>
    <row r="451" spans="1:9" x14ac:dyDescent="0.3">
      <c r="A451" t="s">
        <v>1023</v>
      </c>
      <c r="B451" t="s">
        <v>3944</v>
      </c>
      <c r="C451" t="s">
        <v>3945</v>
      </c>
      <c r="D451" t="s">
        <v>3946</v>
      </c>
      <c r="E451" t="s">
        <v>3947</v>
      </c>
      <c r="F451" t="s">
        <v>2218</v>
      </c>
      <c r="G451" t="s">
        <v>108</v>
      </c>
      <c r="H451">
        <v>43610</v>
      </c>
      <c r="I451" t="s">
        <v>118</v>
      </c>
    </row>
    <row r="452" spans="1:9" x14ac:dyDescent="0.3">
      <c r="A452" t="s">
        <v>1025</v>
      </c>
      <c r="B452" t="s">
        <v>3948</v>
      </c>
      <c r="C452" t="s">
        <v>3949</v>
      </c>
      <c r="D452" t="s">
        <v>3950</v>
      </c>
      <c r="E452" t="s">
        <v>3951</v>
      </c>
      <c r="F452" t="s">
        <v>3952</v>
      </c>
      <c r="G452" t="s">
        <v>116</v>
      </c>
      <c r="H452" t="s">
        <v>3953</v>
      </c>
      <c r="I452" t="s">
        <v>118</v>
      </c>
    </row>
    <row r="453" spans="1:9" x14ac:dyDescent="0.3">
      <c r="A453" t="s">
        <v>1027</v>
      </c>
      <c r="B453" t="s">
        <v>3954</v>
      </c>
      <c r="C453" t="s">
        <v>3955</v>
      </c>
      <c r="D453" t="s">
        <v>3956</v>
      </c>
      <c r="E453" t="s">
        <v>3957</v>
      </c>
      <c r="F453" t="s">
        <v>2307</v>
      </c>
      <c r="G453" t="s">
        <v>108</v>
      </c>
      <c r="H453">
        <v>28210</v>
      </c>
      <c r="I453" t="s">
        <v>109</v>
      </c>
    </row>
    <row r="454" spans="1:9" x14ac:dyDescent="0.3">
      <c r="A454" t="s">
        <v>1001</v>
      </c>
      <c r="B454" t="s">
        <v>3958</v>
      </c>
      <c r="C454" t="s">
        <v>3959</v>
      </c>
      <c r="D454" t="s">
        <v>3960</v>
      </c>
      <c r="E454" t="s">
        <v>3961</v>
      </c>
      <c r="F454" t="s">
        <v>3499</v>
      </c>
      <c r="G454" t="s">
        <v>108</v>
      </c>
      <c r="H454">
        <v>98109</v>
      </c>
      <c r="I454" t="s">
        <v>118</v>
      </c>
    </row>
    <row r="455" spans="1:9" x14ac:dyDescent="0.3">
      <c r="A455" t="s">
        <v>1030</v>
      </c>
      <c r="B455" t="s">
        <v>3962</v>
      </c>
      <c r="C455" t="s">
        <v>3963</v>
      </c>
      <c r="D455" t="s">
        <v>3964</v>
      </c>
      <c r="E455" t="s">
        <v>3965</v>
      </c>
      <c r="F455" t="s">
        <v>3011</v>
      </c>
      <c r="G455" t="s">
        <v>108</v>
      </c>
      <c r="H455">
        <v>18706</v>
      </c>
      <c r="I455" t="s">
        <v>118</v>
      </c>
    </row>
    <row r="456" spans="1:9" x14ac:dyDescent="0.3">
      <c r="A456" t="s">
        <v>1032</v>
      </c>
      <c r="B456" t="s">
        <v>3966</v>
      </c>
      <c r="C456" t="s">
        <v>3967</v>
      </c>
      <c r="E456" t="s">
        <v>3968</v>
      </c>
      <c r="F456" t="s">
        <v>3969</v>
      </c>
      <c r="G456" t="s">
        <v>116</v>
      </c>
      <c r="H456" t="s">
        <v>117</v>
      </c>
      <c r="I456" t="s">
        <v>109</v>
      </c>
    </row>
    <row r="457" spans="1:9" x14ac:dyDescent="0.3">
      <c r="A457" t="s">
        <v>1034</v>
      </c>
      <c r="B457" t="s">
        <v>3970</v>
      </c>
      <c r="C457" t="s">
        <v>3971</v>
      </c>
      <c r="D457" t="s">
        <v>3972</v>
      </c>
      <c r="E457" t="s">
        <v>3973</v>
      </c>
      <c r="F457" t="s">
        <v>3974</v>
      </c>
      <c r="G457" t="s">
        <v>116</v>
      </c>
      <c r="H457" t="s">
        <v>2778</v>
      </c>
      <c r="I457" t="s">
        <v>109</v>
      </c>
    </row>
    <row r="458" spans="1:9" x14ac:dyDescent="0.3">
      <c r="A458" t="s">
        <v>1036</v>
      </c>
      <c r="B458" t="s">
        <v>3975</v>
      </c>
      <c r="C458" t="s">
        <v>3976</v>
      </c>
      <c r="D458" t="s">
        <v>3977</v>
      </c>
      <c r="E458" t="s">
        <v>3978</v>
      </c>
      <c r="F458" t="s">
        <v>2288</v>
      </c>
      <c r="G458" t="s">
        <v>2123</v>
      </c>
      <c r="H458" t="s">
        <v>3979</v>
      </c>
      <c r="I458" t="s">
        <v>118</v>
      </c>
    </row>
    <row r="459" spans="1:9" x14ac:dyDescent="0.3">
      <c r="A459" t="s">
        <v>1038</v>
      </c>
      <c r="B459" t="s">
        <v>3980</v>
      </c>
      <c r="C459" t="s">
        <v>3981</v>
      </c>
      <c r="D459" t="s">
        <v>3982</v>
      </c>
      <c r="E459" t="s">
        <v>3983</v>
      </c>
      <c r="F459" t="s">
        <v>2170</v>
      </c>
      <c r="G459" t="s">
        <v>108</v>
      </c>
      <c r="H459">
        <v>14652</v>
      </c>
      <c r="I459" t="s">
        <v>118</v>
      </c>
    </row>
    <row r="460" spans="1:9" x14ac:dyDescent="0.3">
      <c r="A460" t="s">
        <v>1040</v>
      </c>
      <c r="B460" t="s">
        <v>3984</v>
      </c>
      <c r="C460" t="s">
        <v>3985</v>
      </c>
      <c r="D460" t="s">
        <v>3986</v>
      </c>
      <c r="E460" t="s">
        <v>3987</v>
      </c>
      <c r="F460" t="s">
        <v>2147</v>
      </c>
      <c r="G460" t="s">
        <v>108</v>
      </c>
      <c r="H460">
        <v>85754</v>
      </c>
      <c r="I460" t="s">
        <v>118</v>
      </c>
    </row>
    <row r="461" spans="1:9" x14ac:dyDescent="0.3">
      <c r="A461" t="s">
        <v>1042</v>
      </c>
      <c r="B461" t="s">
        <v>3988</v>
      </c>
      <c r="C461" t="s">
        <v>3989</v>
      </c>
      <c r="D461" t="s">
        <v>3990</v>
      </c>
      <c r="E461" t="s">
        <v>3991</v>
      </c>
      <c r="F461" t="s">
        <v>2144</v>
      </c>
      <c r="G461" t="s">
        <v>108</v>
      </c>
      <c r="H461">
        <v>55480</v>
      </c>
      <c r="I461" t="s">
        <v>118</v>
      </c>
    </row>
    <row r="462" spans="1:9" x14ac:dyDescent="0.3">
      <c r="A462" t="s">
        <v>1044</v>
      </c>
      <c r="B462" t="s">
        <v>3992</v>
      </c>
      <c r="C462" t="s">
        <v>3993</v>
      </c>
      <c r="D462" t="s">
        <v>3994</v>
      </c>
      <c r="E462" t="s">
        <v>3995</v>
      </c>
      <c r="F462" t="s">
        <v>3996</v>
      </c>
      <c r="G462" t="s">
        <v>116</v>
      </c>
      <c r="H462" t="s">
        <v>3997</v>
      </c>
      <c r="I462" t="s">
        <v>109</v>
      </c>
    </row>
    <row r="463" spans="1:9" x14ac:dyDescent="0.3">
      <c r="A463" t="s">
        <v>1046</v>
      </c>
      <c r="B463" t="s">
        <v>3998</v>
      </c>
      <c r="C463" t="s">
        <v>3999</v>
      </c>
      <c r="D463" t="s">
        <v>4000</v>
      </c>
      <c r="E463" t="s">
        <v>4001</v>
      </c>
      <c r="F463" t="s">
        <v>4002</v>
      </c>
      <c r="G463" t="s">
        <v>2123</v>
      </c>
      <c r="H463" t="s">
        <v>4003</v>
      </c>
      <c r="I463" t="s">
        <v>109</v>
      </c>
    </row>
    <row r="464" spans="1:9" x14ac:dyDescent="0.3">
      <c r="A464" t="s">
        <v>1048</v>
      </c>
      <c r="B464" t="s">
        <v>4004</v>
      </c>
      <c r="C464" t="s">
        <v>4005</v>
      </c>
      <c r="D464" t="s">
        <v>4006</v>
      </c>
      <c r="E464" t="s">
        <v>4007</v>
      </c>
      <c r="F464" t="s">
        <v>3056</v>
      </c>
      <c r="G464" t="s">
        <v>108</v>
      </c>
      <c r="H464">
        <v>31119</v>
      </c>
      <c r="I464" t="s">
        <v>109</v>
      </c>
    </row>
    <row r="465" spans="1:9" x14ac:dyDescent="0.3">
      <c r="A465" t="s">
        <v>1050</v>
      </c>
      <c r="B465" t="s">
        <v>4008</v>
      </c>
      <c r="C465" t="s">
        <v>4009</v>
      </c>
      <c r="D465" t="s">
        <v>4010</v>
      </c>
      <c r="E465" t="s">
        <v>4011</v>
      </c>
      <c r="F465" t="s">
        <v>4012</v>
      </c>
      <c r="G465" t="s">
        <v>116</v>
      </c>
      <c r="H465" t="s">
        <v>4013</v>
      </c>
      <c r="I465" t="s">
        <v>118</v>
      </c>
    </row>
    <row r="466" spans="1:9" x14ac:dyDescent="0.3">
      <c r="A466" t="s">
        <v>1052</v>
      </c>
      <c r="B466" t="s">
        <v>4014</v>
      </c>
      <c r="C466" t="s">
        <v>4015</v>
      </c>
      <c r="D466" t="s">
        <v>4016</v>
      </c>
      <c r="E466" t="s">
        <v>4017</v>
      </c>
      <c r="F466" t="s">
        <v>2879</v>
      </c>
      <c r="G466" t="s">
        <v>2123</v>
      </c>
      <c r="H466" t="s">
        <v>2880</v>
      </c>
      <c r="I466" t="s">
        <v>118</v>
      </c>
    </row>
    <row r="467" spans="1:9" x14ac:dyDescent="0.3">
      <c r="A467" t="s">
        <v>1054</v>
      </c>
      <c r="B467" t="s">
        <v>4018</v>
      </c>
      <c r="C467" t="s">
        <v>4019</v>
      </c>
      <c r="D467" t="s">
        <v>4020</v>
      </c>
      <c r="E467" t="s">
        <v>4021</v>
      </c>
      <c r="F467" t="s">
        <v>3419</v>
      </c>
      <c r="G467" t="s">
        <v>108</v>
      </c>
      <c r="H467">
        <v>37939</v>
      </c>
      <c r="I467" t="s">
        <v>109</v>
      </c>
    </row>
    <row r="468" spans="1:9" x14ac:dyDescent="0.3">
      <c r="A468" t="s">
        <v>1056</v>
      </c>
      <c r="B468" t="s">
        <v>4022</v>
      </c>
      <c r="C468" t="s">
        <v>4023</v>
      </c>
      <c r="D468" t="s">
        <v>4024</v>
      </c>
      <c r="E468" t="s">
        <v>4025</v>
      </c>
      <c r="F468" t="s">
        <v>4026</v>
      </c>
      <c r="G468" t="s">
        <v>108</v>
      </c>
      <c r="H468">
        <v>48604</v>
      </c>
      <c r="I468" t="s">
        <v>109</v>
      </c>
    </row>
    <row r="469" spans="1:9" x14ac:dyDescent="0.3">
      <c r="A469" t="s">
        <v>1058</v>
      </c>
      <c r="B469" t="s">
        <v>4027</v>
      </c>
      <c r="C469" t="s">
        <v>4028</v>
      </c>
      <c r="D469" t="s">
        <v>4029</v>
      </c>
      <c r="E469" t="s">
        <v>4030</v>
      </c>
      <c r="F469" t="s">
        <v>4031</v>
      </c>
      <c r="G469" t="s">
        <v>108</v>
      </c>
      <c r="H469">
        <v>32092</v>
      </c>
      <c r="I469" t="s">
        <v>118</v>
      </c>
    </row>
    <row r="470" spans="1:9" x14ac:dyDescent="0.3">
      <c r="A470" t="s">
        <v>1060</v>
      </c>
      <c r="B470" t="s">
        <v>4032</v>
      </c>
      <c r="C470" t="s">
        <v>4033</v>
      </c>
      <c r="E470" t="s">
        <v>4034</v>
      </c>
      <c r="F470" t="s">
        <v>4035</v>
      </c>
      <c r="G470" t="s">
        <v>108</v>
      </c>
      <c r="H470">
        <v>94913</v>
      </c>
      <c r="I470" t="s">
        <v>109</v>
      </c>
    </row>
    <row r="471" spans="1:9" x14ac:dyDescent="0.3">
      <c r="A471" t="s">
        <v>4036</v>
      </c>
      <c r="B471" t="s">
        <v>4037</v>
      </c>
      <c r="C471" t="s">
        <v>4038</v>
      </c>
      <c r="D471" t="s">
        <v>4039</v>
      </c>
      <c r="E471" t="s">
        <v>4040</v>
      </c>
      <c r="F471" t="s">
        <v>162</v>
      </c>
      <c r="G471" t="s">
        <v>108</v>
      </c>
      <c r="H471">
        <v>95113</v>
      </c>
      <c r="I471" t="s">
        <v>109</v>
      </c>
    </row>
    <row r="472" spans="1:9" x14ac:dyDescent="0.3">
      <c r="A472" t="s">
        <v>1064</v>
      </c>
      <c r="B472" t="s">
        <v>4041</v>
      </c>
      <c r="C472" t="s">
        <v>4042</v>
      </c>
      <c r="D472" t="s">
        <v>4043</v>
      </c>
      <c r="E472" t="s">
        <v>4044</v>
      </c>
      <c r="F472" t="s">
        <v>3689</v>
      </c>
      <c r="G472" t="s">
        <v>108</v>
      </c>
      <c r="H472">
        <v>30045</v>
      </c>
      <c r="I472" t="s">
        <v>109</v>
      </c>
    </row>
    <row r="473" spans="1:9" x14ac:dyDescent="0.3">
      <c r="A473" t="s">
        <v>1066</v>
      </c>
      <c r="B473" t="s">
        <v>4045</v>
      </c>
      <c r="D473" t="s">
        <v>4046</v>
      </c>
      <c r="E473" t="s">
        <v>4047</v>
      </c>
      <c r="F473" t="s">
        <v>3517</v>
      </c>
      <c r="G473" t="s">
        <v>108</v>
      </c>
      <c r="H473">
        <v>66622</v>
      </c>
      <c r="I473" t="s">
        <v>109</v>
      </c>
    </row>
    <row r="474" spans="1:9" x14ac:dyDescent="0.3">
      <c r="A474" t="s">
        <v>1068</v>
      </c>
      <c r="B474" t="s">
        <v>4048</v>
      </c>
      <c r="C474" t="s">
        <v>4049</v>
      </c>
      <c r="D474" t="s">
        <v>4050</v>
      </c>
      <c r="E474" t="s">
        <v>4051</v>
      </c>
      <c r="F474" t="s">
        <v>2995</v>
      </c>
      <c r="G474" t="s">
        <v>108</v>
      </c>
      <c r="H474">
        <v>66276</v>
      </c>
      <c r="I474" t="s">
        <v>118</v>
      </c>
    </row>
    <row r="475" spans="1:9" x14ac:dyDescent="0.3">
      <c r="A475" t="s">
        <v>1070</v>
      </c>
      <c r="B475" t="s">
        <v>4052</v>
      </c>
      <c r="C475" t="s">
        <v>4053</v>
      </c>
      <c r="D475" t="s">
        <v>4054</v>
      </c>
      <c r="E475" t="s">
        <v>4055</v>
      </c>
      <c r="F475" t="s">
        <v>3499</v>
      </c>
      <c r="G475" t="s">
        <v>108</v>
      </c>
      <c r="H475">
        <v>98148</v>
      </c>
      <c r="I475" t="s">
        <v>118</v>
      </c>
    </row>
    <row r="476" spans="1:9" x14ac:dyDescent="0.3">
      <c r="A476" t="s">
        <v>1072</v>
      </c>
      <c r="B476" t="s">
        <v>4056</v>
      </c>
      <c r="C476" t="s">
        <v>4057</v>
      </c>
      <c r="D476" t="s">
        <v>4058</v>
      </c>
      <c r="E476" t="s">
        <v>4059</v>
      </c>
      <c r="F476" t="s">
        <v>3087</v>
      </c>
      <c r="G476" t="s">
        <v>116</v>
      </c>
      <c r="H476" t="s">
        <v>3088</v>
      </c>
      <c r="I476" t="s">
        <v>109</v>
      </c>
    </row>
    <row r="477" spans="1:9" x14ac:dyDescent="0.3">
      <c r="A477" t="s">
        <v>1074</v>
      </c>
      <c r="B477" t="s">
        <v>4060</v>
      </c>
      <c r="C477" t="s">
        <v>4061</v>
      </c>
      <c r="E477" t="s">
        <v>4062</v>
      </c>
      <c r="F477" t="s">
        <v>4063</v>
      </c>
      <c r="G477" t="s">
        <v>108</v>
      </c>
      <c r="H477">
        <v>34745</v>
      </c>
      <c r="I477" t="s">
        <v>118</v>
      </c>
    </row>
    <row r="478" spans="1:9" x14ac:dyDescent="0.3">
      <c r="A478" t="s">
        <v>1076</v>
      </c>
      <c r="B478" t="s">
        <v>4064</v>
      </c>
      <c r="C478" t="s">
        <v>4065</v>
      </c>
      <c r="D478" t="s">
        <v>4066</v>
      </c>
      <c r="E478" t="s">
        <v>4067</v>
      </c>
      <c r="F478" t="s">
        <v>2170</v>
      </c>
      <c r="G478" t="s">
        <v>108</v>
      </c>
      <c r="H478">
        <v>14683</v>
      </c>
      <c r="I478" t="s">
        <v>109</v>
      </c>
    </row>
    <row r="479" spans="1:9" x14ac:dyDescent="0.3">
      <c r="A479" t="s">
        <v>1078</v>
      </c>
      <c r="B479" t="s">
        <v>4068</v>
      </c>
      <c r="C479" t="s">
        <v>4069</v>
      </c>
      <c r="D479" t="s">
        <v>4070</v>
      </c>
      <c r="E479" t="s">
        <v>4071</v>
      </c>
      <c r="F479" t="s">
        <v>3522</v>
      </c>
      <c r="G479" t="s">
        <v>108</v>
      </c>
      <c r="H479">
        <v>75799</v>
      </c>
      <c r="I479" t="s">
        <v>118</v>
      </c>
    </row>
    <row r="480" spans="1:9" x14ac:dyDescent="0.3">
      <c r="A480" t="s">
        <v>1062</v>
      </c>
      <c r="B480" t="s">
        <v>4072</v>
      </c>
      <c r="C480" t="s">
        <v>4073</v>
      </c>
      <c r="D480" t="s">
        <v>4074</v>
      </c>
      <c r="E480" t="s">
        <v>4075</v>
      </c>
      <c r="F480" t="s">
        <v>4076</v>
      </c>
      <c r="G480" t="s">
        <v>108</v>
      </c>
      <c r="H480">
        <v>11388</v>
      </c>
      <c r="I480" t="s">
        <v>109</v>
      </c>
    </row>
    <row r="481" spans="1:9" x14ac:dyDescent="0.3">
      <c r="A481" t="s">
        <v>4077</v>
      </c>
      <c r="B481" t="s">
        <v>4078</v>
      </c>
      <c r="D481" t="s">
        <v>4079</v>
      </c>
      <c r="E481" t="s">
        <v>4080</v>
      </c>
      <c r="F481" t="s">
        <v>4081</v>
      </c>
      <c r="G481" t="s">
        <v>108</v>
      </c>
      <c r="H481">
        <v>20167</v>
      </c>
      <c r="I481" t="s">
        <v>109</v>
      </c>
    </row>
    <row r="482" spans="1:9" x14ac:dyDescent="0.3">
      <c r="A482" t="s">
        <v>4082</v>
      </c>
      <c r="B482" t="s">
        <v>4083</v>
      </c>
      <c r="C482" t="s">
        <v>4084</v>
      </c>
      <c r="D482" t="s">
        <v>4085</v>
      </c>
      <c r="E482" t="s">
        <v>4086</v>
      </c>
      <c r="F482" t="s">
        <v>171</v>
      </c>
      <c r="G482" t="s">
        <v>108</v>
      </c>
      <c r="H482">
        <v>23203</v>
      </c>
      <c r="I482" t="s">
        <v>118</v>
      </c>
    </row>
    <row r="483" spans="1:9" x14ac:dyDescent="0.3">
      <c r="A483" t="s">
        <v>1081</v>
      </c>
      <c r="B483" t="s">
        <v>4087</v>
      </c>
      <c r="C483" t="s">
        <v>4088</v>
      </c>
      <c r="D483" t="s">
        <v>4089</v>
      </c>
      <c r="E483" t="s">
        <v>4090</v>
      </c>
      <c r="F483" t="s">
        <v>4091</v>
      </c>
      <c r="G483" t="s">
        <v>2123</v>
      </c>
      <c r="H483" t="s">
        <v>2400</v>
      </c>
      <c r="I483" t="s">
        <v>118</v>
      </c>
    </row>
    <row r="484" spans="1:9" x14ac:dyDescent="0.3">
      <c r="A484" t="s">
        <v>1083</v>
      </c>
      <c r="B484" t="s">
        <v>4092</v>
      </c>
      <c r="C484" t="s">
        <v>4093</v>
      </c>
      <c r="D484" t="s">
        <v>4094</v>
      </c>
      <c r="E484" t="s">
        <v>4095</v>
      </c>
      <c r="F484" t="s">
        <v>2706</v>
      </c>
      <c r="G484" t="s">
        <v>108</v>
      </c>
      <c r="H484">
        <v>22309</v>
      </c>
      <c r="I484" t="s">
        <v>109</v>
      </c>
    </row>
    <row r="485" spans="1:9" x14ac:dyDescent="0.3">
      <c r="A485" t="s">
        <v>1085</v>
      </c>
      <c r="B485" t="s">
        <v>4096</v>
      </c>
      <c r="D485" t="s">
        <v>4097</v>
      </c>
      <c r="E485" t="s">
        <v>4098</v>
      </c>
      <c r="F485" t="s">
        <v>2945</v>
      </c>
      <c r="G485" t="s">
        <v>108</v>
      </c>
      <c r="H485">
        <v>84115</v>
      </c>
      <c r="I485" t="s">
        <v>109</v>
      </c>
    </row>
    <row r="486" spans="1:9" x14ac:dyDescent="0.3">
      <c r="A486" t="s">
        <v>1087</v>
      </c>
      <c r="B486" t="s">
        <v>4099</v>
      </c>
      <c r="C486" t="s">
        <v>4100</v>
      </c>
      <c r="E486" t="s">
        <v>4101</v>
      </c>
      <c r="F486" t="s">
        <v>162</v>
      </c>
      <c r="G486" t="s">
        <v>108</v>
      </c>
      <c r="H486">
        <v>95108</v>
      </c>
      <c r="I486" t="s">
        <v>118</v>
      </c>
    </row>
    <row r="487" spans="1:9" x14ac:dyDescent="0.3">
      <c r="A487" t="s">
        <v>1089</v>
      </c>
      <c r="B487" t="s">
        <v>4102</v>
      </c>
      <c r="C487" t="s">
        <v>4103</v>
      </c>
      <c r="D487" t="s">
        <v>4104</v>
      </c>
      <c r="E487" t="s">
        <v>4105</v>
      </c>
      <c r="F487" t="s">
        <v>4106</v>
      </c>
      <c r="G487" t="s">
        <v>116</v>
      </c>
      <c r="H487" t="s">
        <v>4107</v>
      </c>
      <c r="I487" t="s">
        <v>109</v>
      </c>
    </row>
    <row r="488" spans="1:9" x14ac:dyDescent="0.3">
      <c r="A488" t="s">
        <v>1091</v>
      </c>
      <c r="B488" t="s">
        <v>4108</v>
      </c>
      <c r="C488" t="s">
        <v>4109</v>
      </c>
      <c r="D488" t="s">
        <v>4110</v>
      </c>
      <c r="E488" t="s">
        <v>4111</v>
      </c>
      <c r="F488" t="s">
        <v>4112</v>
      </c>
      <c r="G488" t="s">
        <v>116</v>
      </c>
      <c r="H488" t="s">
        <v>2552</v>
      </c>
      <c r="I488" t="s">
        <v>109</v>
      </c>
    </row>
    <row r="489" spans="1:9" x14ac:dyDescent="0.3">
      <c r="A489" t="s">
        <v>1093</v>
      </c>
      <c r="B489" t="s">
        <v>4113</v>
      </c>
      <c r="C489" t="s">
        <v>4114</v>
      </c>
      <c r="D489" t="s">
        <v>4115</v>
      </c>
      <c r="E489" t="s">
        <v>4116</v>
      </c>
      <c r="F489" t="s">
        <v>4112</v>
      </c>
      <c r="G489" t="s">
        <v>116</v>
      </c>
      <c r="H489" t="s">
        <v>2552</v>
      </c>
      <c r="I489" t="s">
        <v>118</v>
      </c>
    </row>
    <row r="490" spans="1:9" x14ac:dyDescent="0.3">
      <c r="A490" t="s">
        <v>1095</v>
      </c>
      <c r="B490" t="s">
        <v>4117</v>
      </c>
      <c r="C490" t="s">
        <v>4118</v>
      </c>
      <c r="D490" t="s">
        <v>4119</v>
      </c>
      <c r="E490" t="s">
        <v>4120</v>
      </c>
      <c r="F490" t="s">
        <v>4121</v>
      </c>
      <c r="G490" t="s">
        <v>116</v>
      </c>
      <c r="H490" t="s">
        <v>2862</v>
      </c>
      <c r="I490" t="s">
        <v>109</v>
      </c>
    </row>
    <row r="491" spans="1:9" x14ac:dyDescent="0.3">
      <c r="A491" t="s">
        <v>1097</v>
      </c>
      <c r="B491" t="s">
        <v>4122</v>
      </c>
      <c r="C491" t="s">
        <v>4123</v>
      </c>
      <c r="D491" t="s">
        <v>4124</v>
      </c>
      <c r="E491" t="s">
        <v>4125</v>
      </c>
      <c r="F491" t="s">
        <v>2455</v>
      </c>
      <c r="G491" t="s">
        <v>108</v>
      </c>
      <c r="H491">
        <v>79945</v>
      </c>
      <c r="I491" t="s">
        <v>118</v>
      </c>
    </row>
    <row r="492" spans="1:9" x14ac:dyDescent="0.3">
      <c r="A492" t="s">
        <v>1099</v>
      </c>
      <c r="B492" t="s">
        <v>4126</v>
      </c>
      <c r="C492" t="s">
        <v>4127</v>
      </c>
      <c r="D492" t="s">
        <v>4128</v>
      </c>
      <c r="E492" t="s">
        <v>4129</v>
      </c>
      <c r="F492" t="s">
        <v>2198</v>
      </c>
      <c r="G492" t="s">
        <v>108</v>
      </c>
      <c r="H492">
        <v>33355</v>
      </c>
      <c r="I492" t="s">
        <v>118</v>
      </c>
    </row>
    <row r="493" spans="1:9" x14ac:dyDescent="0.3">
      <c r="A493" t="s">
        <v>1101</v>
      </c>
      <c r="B493" t="s">
        <v>4130</v>
      </c>
      <c r="D493" t="s">
        <v>4131</v>
      </c>
      <c r="E493" t="s">
        <v>4132</v>
      </c>
      <c r="F493" t="s">
        <v>3490</v>
      </c>
      <c r="G493" t="s">
        <v>108</v>
      </c>
      <c r="H493">
        <v>46295</v>
      </c>
      <c r="I493" t="s">
        <v>118</v>
      </c>
    </row>
    <row r="494" spans="1:9" x14ac:dyDescent="0.3">
      <c r="A494" t="s">
        <v>1103</v>
      </c>
      <c r="B494" t="s">
        <v>4133</v>
      </c>
      <c r="C494" t="s">
        <v>4134</v>
      </c>
      <c r="D494" t="s">
        <v>4135</v>
      </c>
      <c r="E494" t="s">
        <v>4136</v>
      </c>
      <c r="F494" t="s">
        <v>3128</v>
      </c>
      <c r="G494" t="s">
        <v>108</v>
      </c>
      <c r="H494">
        <v>53234</v>
      </c>
      <c r="I494" t="s">
        <v>109</v>
      </c>
    </row>
    <row r="495" spans="1:9" x14ac:dyDescent="0.3">
      <c r="A495" t="s">
        <v>1105</v>
      </c>
      <c r="B495" t="s">
        <v>4137</v>
      </c>
      <c r="C495" t="s">
        <v>4138</v>
      </c>
      <c r="D495" t="s">
        <v>4139</v>
      </c>
      <c r="E495" t="s">
        <v>4140</v>
      </c>
      <c r="F495" t="s">
        <v>3337</v>
      </c>
      <c r="G495" t="s">
        <v>2123</v>
      </c>
      <c r="H495" t="s">
        <v>3338</v>
      </c>
      <c r="I495" t="s">
        <v>118</v>
      </c>
    </row>
    <row r="496" spans="1:9" x14ac:dyDescent="0.3">
      <c r="A496" t="s">
        <v>1107</v>
      </c>
      <c r="B496" t="s">
        <v>4141</v>
      </c>
      <c r="C496" t="s">
        <v>4142</v>
      </c>
      <c r="D496" t="s">
        <v>4143</v>
      </c>
      <c r="E496" t="s">
        <v>4144</v>
      </c>
      <c r="F496" t="s">
        <v>3077</v>
      </c>
      <c r="G496" t="s">
        <v>108</v>
      </c>
      <c r="H496">
        <v>70836</v>
      </c>
      <c r="I496" t="s">
        <v>118</v>
      </c>
    </row>
    <row r="497" spans="1:9" x14ac:dyDescent="0.3">
      <c r="A497" t="s">
        <v>1109</v>
      </c>
      <c r="B497" t="s">
        <v>4145</v>
      </c>
      <c r="D497" t="s">
        <v>4146</v>
      </c>
      <c r="E497" t="s">
        <v>4147</v>
      </c>
      <c r="F497" t="s">
        <v>3290</v>
      </c>
      <c r="G497" t="s">
        <v>108</v>
      </c>
      <c r="H497">
        <v>6816</v>
      </c>
      <c r="I497" t="s">
        <v>109</v>
      </c>
    </row>
    <row r="498" spans="1:9" x14ac:dyDescent="0.3">
      <c r="A498" t="s">
        <v>1111</v>
      </c>
      <c r="B498" t="s">
        <v>4148</v>
      </c>
      <c r="C498" t="s">
        <v>4149</v>
      </c>
      <c r="D498" t="s">
        <v>4150</v>
      </c>
      <c r="E498" t="s">
        <v>4151</v>
      </c>
      <c r="F498" t="s">
        <v>2232</v>
      </c>
      <c r="G498" t="s">
        <v>108</v>
      </c>
      <c r="H498">
        <v>32590</v>
      </c>
      <c r="I498" t="s">
        <v>118</v>
      </c>
    </row>
    <row r="499" spans="1:9" x14ac:dyDescent="0.3">
      <c r="A499" t="s">
        <v>1113</v>
      </c>
      <c r="B499" t="s">
        <v>4152</v>
      </c>
      <c r="C499" t="s">
        <v>4153</v>
      </c>
      <c r="D499" t="s">
        <v>4154</v>
      </c>
      <c r="E499" t="s">
        <v>4155</v>
      </c>
      <c r="F499" t="s">
        <v>4156</v>
      </c>
      <c r="G499" t="s">
        <v>116</v>
      </c>
      <c r="H499" t="s">
        <v>2090</v>
      </c>
      <c r="I499" t="s">
        <v>118</v>
      </c>
    </row>
    <row r="500" spans="1:9" x14ac:dyDescent="0.3">
      <c r="A500" t="s">
        <v>4157</v>
      </c>
      <c r="B500" t="s">
        <v>4158</v>
      </c>
      <c r="C500" t="s">
        <v>4159</v>
      </c>
      <c r="D500" t="s">
        <v>4160</v>
      </c>
      <c r="E500" t="s">
        <v>4161</v>
      </c>
      <c r="F500" t="s">
        <v>3245</v>
      </c>
      <c r="G500" t="s">
        <v>2123</v>
      </c>
      <c r="H500" t="s">
        <v>3246</v>
      </c>
      <c r="I500" t="s">
        <v>109</v>
      </c>
    </row>
    <row r="501" spans="1:9" x14ac:dyDescent="0.3">
      <c r="A501" t="s">
        <v>1117</v>
      </c>
      <c r="B501" t="s">
        <v>4162</v>
      </c>
      <c r="D501" t="s">
        <v>4163</v>
      </c>
      <c r="E501" t="s">
        <v>4164</v>
      </c>
      <c r="F501" t="s">
        <v>2940</v>
      </c>
      <c r="G501" t="s">
        <v>116</v>
      </c>
      <c r="H501" t="s">
        <v>2090</v>
      </c>
      <c r="I501" t="s">
        <v>109</v>
      </c>
    </row>
    <row r="502" spans="1:9" x14ac:dyDescent="0.3">
      <c r="A502" t="s">
        <v>1119</v>
      </c>
      <c r="B502" t="s">
        <v>4165</v>
      </c>
      <c r="D502" t="s">
        <v>4166</v>
      </c>
      <c r="E502" t="s">
        <v>4167</v>
      </c>
      <c r="F502" t="s">
        <v>2055</v>
      </c>
      <c r="G502" t="s">
        <v>108</v>
      </c>
      <c r="H502">
        <v>49518</v>
      </c>
      <c r="I502" t="s">
        <v>118</v>
      </c>
    </row>
    <row r="503" spans="1:9" x14ac:dyDescent="0.3">
      <c r="A503" t="s">
        <v>1121</v>
      </c>
      <c r="B503" t="s">
        <v>4168</v>
      </c>
      <c r="C503" t="s">
        <v>4169</v>
      </c>
      <c r="D503" t="s">
        <v>4170</v>
      </c>
      <c r="E503" t="s">
        <v>4171</v>
      </c>
      <c r="F503" t="s">
        <v>3372</v>
      </c>
      <c r="G503" t="s">
        <v>2123</v>
      </c>
      <c r="H503" t="s">
        <v>3373</v>
      </c>
      <c r="I503" t="s">
        <v>118</v>
      </c>
    </row>
    <row r="504" spans="1:9" x14ac:dyDescent="0.3">
      <c r="A504" t="s">
        <v>4172</v>
      </c>
      <c r="B504" t="s">
        <v>4173</v>
      </c>
      <c r="C504" t="s">
        <v>4174</v>
      </c>
      <c r="D504" t="s">
        <v>4175</v>
      </c>
      <c r="E504" t="s">
        <v>4176</v>
      </c>
      <c r="F504" t="s">
        <v>2382</v>
      </c>
      <c r="G504" t="s">
        <v>108</v>
      </c>
      <c r="H504">
        <v>66160</v>
      </c>
      <c r="I504" t="s">
        <v>118</v>
      </c>
    </row>
    <row r="505" spans="1:9" x14ac:dyDescent="0.3">
      <c r="A505" t="s">
        <v>4177</v>
      </c>
      <c r="B505" t="s">
        <v>4178</v>
      </c>
      <c r="D505" t="s">
        <v>4179</v>
      </c>
      <c r="E505" t="s">
        <v>4180</v>
      </c>
      <c r="F505" t="s">
        <v>4181</v>
      </c>
      <c r="G505" t="s">
        <v>108</v>
      </c>
      <c r="H505">
        <v>14905</v>
      </c>
      <c r="I505" t="s">
        <v>118</v>
      </c>
    </row>
    <row r="506" spans="1:9" x14ac:dyDescent="0.3">
      <c r="A506" t="s">
        <v>4182</v>
      </c>
      <c r="B506" t="s">
        <v>4183</v>
      </c>
      <c r="C506" t="s">
        <v>4184</v>
      </c>
      <c r="D506" t="s">
        <v>4185</v>
      </c>
      <c r="E506" t="s">
        <v>4186</v>
      </c>
      <c r="F506" t="s">
        <v>3128</v>
      </c>
      <c r="G506" t="s">
        <v>108</v>
      </c>
      <c r="H506">
        <v>53205</v>
      </c>
      <c r="I506" t="s">
        <v>109</v>
      </c>
    </row>
    <row r="507" spans="1:9" x14ac:dyDescent="0.3">
      <c r="A507" t="s">
        <v>1123</v>
      </c>
      <c r="B507" t="s">
        <v>4187</v>
      </c>
      <c r="C507" t="s">
        <v>4188</v>
      </c>
      <c r="D507" t="s">
        <v>4189</v>
      </c>
      <c r="E507" t="s">
        <v>4190</v>
      </c>
      <c r="F507" t="s">
        <v>4191</v>
      </c>
      <c r="G507" t="s">
        <v>108</v>
      </c>
      <c r="H507">
        <v>27264</v>
      </c>
      <c r="I507" t="s">
        <v>118</v>
      </c>
    </row>
    <row r="508" spans="1:9" x14ac:dyDescent="0.3">
      <c r="A508" t="s">
        <v>1125</v>
      </c>
      <c r="B508" t="s">
        <v>4192</v>
      </c>
      <c r="C508" t="s">
        <v>4193</v>
      </c>
      <c r="D508" t="s">
        <v>4194</v>
      </c>
      <c r="E508" t="s">
        <v>4195</v>
      </c>
      <c r="F508" t="s">
        <v>2455</v>
      </c>
      <c r="G508" t="s">
        <v>108</v>
      </c>
      <c r="H508">
        <v>88546</v>
      </c>
      <c r="I508" t="s">
        <v>109</v>
      </c>
    </row>
    <row r="509" spans="1:9" x14ac:dyDescent="0.3">
      <c r="A509" t="s">
        <v>1127</v>
      </c>
      <c r="B509" t="s">
        <v>4196</v>
      </c>
      <c r="C509" t="s">
        <v>4197</v>
      </c>
      <c r="D509" t="s">
        <v>4198</v>
      </c>
      <c r="E509" t="s">
        <v>4199</v>
      </c>
      <c r="F509" t="s">
        <v>4200</v>
      </c>
      <c r="G509" t="s">
        <v>108</v>
      </c>
      <c r="H509">
        <v>44185</v>
      </c>
      <c r="I509" t="s">
        <v>109</v>
      </c>
    </row>
    <row r="510" spans="1:9" x14ac:dyDescent="0.3">
      <c r="A510" t="s">
        <v>1129</v>
      </c>
      <c r="B510" t="s">
        <v>4201</v>
      </c>
      <c r="C510" t="s">
        <v>4202</v>
      </c>
      <c r="D510" t="s">
        <v>4203</v>
      </c>
      <c r="E510" t="s">
        <v>4204</v>
      </c>
      <c r="F510" t="s">
        <v>4205</v>
      </c>
      <c r="G510" t="s">
        <v>116</v>
      </c>
      <c r="H510" t="s">
        <v>4206</v>
      </c>
      <c r="I510" t="s">
        <v>118</v>
      </c>
    </row>
    <row r="511" spans="1:9" x14ac:dyDescent="0.3">
      <c r="A511" t="s">
        <v>1115</v>
      </c>
      <c r="B511" t="s">
        <v>4207</v>
      </c>
      <c r="C511" t="s">
        <v>4208</v>
      </c>
      <c r="D511" t="s">
        <v>4209</v>
      </c>
      <c r="E511" t="s">
        <v>4210</v>
      </c>
      <c r="F511" t="s">
        <v>4211</v>
      </c>
      <c r="G511" t="s">
        <v>116</v>
      </c>
      <c r="H511" t="s">
        <v>4212</v>
      </c>
      <c r="I511" t="s">
        <v>109</v>
      </c>
    </row>
    <row r="512" spans="1:9" x14ac:dyDescent="0.3">
      <c r="A512" t="s">
        <v>1132</v>
      </c>
      <c r="B512" t="s">
        <v>4213</v>
      </c>
      <c r="C512" t="s">
        <v>4214</v>
      </c>
      <c r="D512" t="s">
        <v>4215</v>
      </c>
      <c r="E512" t="s">
        <v>4216</v>
      </c>
      <c r="F512" t="s">
        <v>3756</v>
      </c>
      <c r="G512" t="s">
        <v>116</v>
      </c>
      <c r="H512" t="s">
        <v>3757</v>
      </c>
      <c r="I512" t="s">
        <v>109</v>
      </c>
    </row>
    <row r="513" spans="1:9" x14ac:dyDescent="0.3">
      <c r="A513" t="s">
        <v>1134</v>
      </c>
      <c r="B513" t="s">
        <v>4217</v>
      </c>
      <c r="C513" t="s">
        <v>4218</v>
      </c>
      <c r="D513" t="s">
        <v>4219</v>
      </c>
      <c r="E513" t="s">
        <v>4220</v>
      </c>
      <c r="F513" t="s">
        <v>2179</v>
      </c>
      <c r="G513" t="s">
        <v>108</v>
      </c>
      <c r="H513">
        <v>35244</v>
      </c>
      <c r="I513" t="s">
        <v>109</v>
      </c>
    </row>
    <row r="514" spans="1:9" x14ac:dyDescent="0.3">
      <c r="A514" t="s">
        <v>1136</v>
      </c>
      <c r="B514" t="s">
        <v>4221</v>
      </c>
      <c r="C514" t="s">
        <v>4222</v>
      </c>
      <c r="D514" t="s">
        <v>4223</v>
      </c>
      <c r="E514" t="s">
        <v>4224</v>
      </c>
      <c r="F514" t="s">
        <v>4225</v>
      </c>
      <c r="G514" t="s">
        <v>108</v>
      </c>
      <c r="H514">
        <v>56372</v>
      </c>
      <c r="I514" t="s">
        <v>118</v>
      </c>
    </row>
    <row r="515" spans="1:9" x14ac:dyDescent="0.3">
      <c r="A515" t="s">
        <v>1138</v>
      </c>
      <c r="B515" t="s">
        <v>4226</v>
      </c>
      <c r="C515" t="s">
        <v>4227</v>
      </c>
      <c r="E515" t="s">
        <v>4228</v>
      </c>
      <c r="F515" t="s">
        <v>184</v>
      </c>
      <c r="G515" t="s">
        <v>108</v>
      </c>
      <c r="H515">
        <v>19191</v>
      </c>
      <c r="I515" t="s">
        <v>118</v>
      </c>
    </row>
    <row r="516" spans="1:9" x14ac:dyDescent="0.3">
      <c r="A516" t="s">
        <v>1140</v>
      </c>
      <c r="B516" t="s">
        <v>4229</v>
      </c>
      <c r="C516" t="s">
        <v>4230</v>
      </c>
      <c r="D516" t="s">
        <v>4231</v>
      </c>
      <c r="E516" t="s">
        <v>4232</v>
      </c>
      <c r="F516" t="s">
        <v>2828</v>
      </c>
      <c r="G516" t="s">
        <v>108</v>
      </c>
      <c r="H516">
        <v>48211</v>
      </c>
      <c r="I516" t="s">
        <v>109</v>
      </c>
    </row>
    <row r="517" spans="1:9" x14ac:dyDescent="0.3">
      <c r="A517" t="s">
        <v>1142</v>
      </c>
      <c r="B517" t="s">
        <v>4233</v>
      </c>
      <c r="C517" t="s">
        <v>4234</v>
      </c>
      <c r="D517" t="s">
        <v>4235</v>
      </c>
      <c r="E517" t="s">
        <v>4236</v>
      </c>
      <c r="F517" t="s">
        <v>180</v>
      </c>
      <c r="G517" t="s">
        <v>108</v>
      </c>
      <c r="H517">
        <v>63180</v>
      </c>
      <c r="I517" t="s">
        <v>118</v>
      </c>
    </row>
    <row r="518" spans="1:9" x14ac:dyDescent="0.3">
      <c r="A518" t="s">
        <v>1144</v>
      </c>
      <c r="B518" t="s">
        <v>4237</v>
      </c>
      <c r="D518" t="s">
        <v>4238</v>
      </c>
      <c r="E518" t="s">
        <v>4239</v>
      </c>
      <c r="F518" t="s">
        <v>4240</v>
      </c>
      <c r="G518" t="s">
        <v>108</v>
      </c>
      <c r="H518">
        <v>12305</v>
      </c>
      <c r="I518" t="s">
        <v>109</v>
      </c>
    </row>
    <row r="519" spans="1:9" x14ac:dyDescent="0.3">
      <c r="A519" t="s">
        <v>1146</v>
      </c>
      <c r="B519" t="s">
        <v>4241</v>
      </c>
      <c r="D519" t="s">
        <v>4242</v>
      </c>
      <c r="E519" t="s">
        <v>4243</v>
      </c>
      <c r="F519" t="s">
        <v>4244</v>
      </c>
      <c r="G519" t="s">
        <v>108</v>
      </c>
      <c r="H519">
        <v>33805</v>
      </c>
      <c r="I519" t="s">
        <v>118</v>
      </c>
    </row>
    <row r="520" spans="1:9" x14ac:dyDescent="0.3">
      <c r="A520" t="s">
        <v>1148</v>
      </c>
      <c r="B520" t="s">
        <v>4245</v>
      </c>
      <c r="C520" t="s">
        <v>4246</v>
      </c>
      <c r="D520" t="s">
        <v>4247</v>
      </c>
      <c r="E520" t="s">
        <v>4248</v>
      </c>
      <c r="F520" t="s">
        <v>4249</v>
      </c>
      <c r="G520" t="s">
        <v>108</v>
      </c>
      <c r="H520">
        <v>32941</v>
      </c>
      <c r="I520" t="s">
        <v>118</v>
      </c>
    </row>
    <row r="521" spans="1:9" x14ac:dyDescent="0.3">
      <c r="A521" t="s">
        <v>4250</v>
      </c>
      <c r="B521" t="s">
        <v>4251</v>
      </c>
      <c r="C521" t="s">
        <v>4252</v>
      </c>
      <c r="D521" t="s">
        <v>4253</v>
      </c>
      <c r="E521" t="s">
        <v>4254</v>
      </c>
      <c r="F521" t="s">
        <v>194</v>
      </c>
      <c r="G521" t="s">
        <v>108</v>
      </c>
      <c r="H521">
        <v>77075</v>
      </c>
      <c r="I521" t="s">
        <v>118</v>
      </c>
    </row>
    <row r="522" spans="1:9" x14ac:dyDescent="0.3">
      <c r="A522" t="s">
        <v>1151</v>
      </c>
      <c r="B522" t="s">
        <v>4255</v>
      </c>
      <c r="C522" t="s">
        <v>4256</v>
      </c>
      <c r="D522" t="s">
        <v>4257</v>
      </c>
      <c r="E522" t="s">
        <v>4258</v>
      </c>
      <c r="F522" t="s">
        <v>2151</v>
      </c>
      <c r="G522" t="s">
        <v>108</v>
      </c>
      <c r="H522">
        <v>70179</v>
      </c>
      <c r="I522" t="s">
        <v>118</v>
      </c>
    </row>
    <row r="523" spans="1:9" x14ac:dyDescent="0.3">
      <c r="A523" t="s">
        <v>4259</v>
      </c>
      <c r="B523" t="s">
        <v>4260</v>
      </c>
      <c r="C523" t="s">
        <v>4261</v>
      </c>
      <c r="D523" t="s">
        <v>4262</v>
      </c>
      <c r="E523" t="s">
        <v>4263</v>
      </c>
      <c r="F523" t="s">
        <v>2369</v>
      </c>
      <c r="G523" t="s">
        <v>108</v>
      </c>
      <c r="H523">
        <v>73142</v>
      </c>
      <c r="I523" t="s">
        <v>118</v>
      </c>
    </row>
    <row r="524" spans="1:9" x14ac:dyDescent="0.3">
      <c r="A524" t="s">
        <v>1153</v>
      </c>
      <c r="B524" t="s">
        <v>4264</v>
      </c>
      <c r="C524" t="s">
        <v>4265</v>
      </c>
      <c r="D524" t="s">
        <v>4266</v>
      </c>
      <c r="E524" t="s">
        <v>4267</v>
      </c>
      <c r="F524" t="s">
        <v>3517</v>
      </c>
      <c r="G524" t="s">
        <v>108</v>
      </c>
      <c r="H524">
        <v>66617</v>
      </c>
      <c r="I524" t="s">
        <v>118</v>
      </c>
    </row>
    <row r="525" spans="1:9" x14ac:dyDescent="0.3">
      <c r="A525" t="s">
        <v>1155</v>
      </c>
      <c r="B525" t="s">
        <v>4268</v>
      </c>
      <c r="C525" t="s">
        <v>4269</v>
      </c>
      <c r="D525" t="s">
        <v>4270</v>
      </c>
      <c r="E525" t="s">
        <v>4271</v>
      </c>
      <c r="F525" t="s">
        <v>4272</v>
      </c>
      <c r="G525" t="s">
        <v>116</v>
      </c>
      <c r="H525" t="s">
        <v>3625</v>
      </c>
      <c r="I525" t="s">
        <v>118</v>
      </c>
    </row>
    <row r="526" spans="1:9" x14ac:dyDescent="0.3">
      <c r="A526" t="s">
        <v>1157</v>
      </c>
      <c r="B526" t="s">
        <v>4273</v>
      </c>
      <c r="D526" t="s">
        <v>4274</v>
      </c>
      <c r="E526" t="s">
        <v>4275</v>
      </c>
      <c r="F526" t="s">
        <v>129</v>
      </c>
      <c r="G526" t="s">
        <v>108</v>
      </c>
      <c r="H526">
        <v>62723</v>
      </c>
      <c r="I526" t="s">
        <v>118</v>
      </c>
    </row>
    <row r="527" spans="1:9" x14ac:dyDescent="0.3">
      <c r="A527" t="s">
        <v>1159</v>
      </c>
      <c r="B527" t="s">
        <v>4276</v>
      </c>
      <c r="D527" t="s">
        <v>4277</v>
      </c>
      <c r="E527" t="s">
        <v>4278</v>
      </c>
      <c r="F527" t="s">
        <v>4279</v>
      </c>
      <c r="G527" t="s">
        <v>108</v>
      </c>
      <c r="H527">
        <v>8104</v>
      </c>
      <c r="I527" t="s">
        <v>109</v>
      </c>
    </row>
    <row r="528" spans="1:9" x14ac:dyDescent="0.3">
      <c r="A528" t="s">
        <v>1161</v>
      </c>
      <c r="B528" t="s">
        <v>4280</v>
      </c>
      <c r="C528" t="s">
        <v>4281</v>
      </c>
      <c r="D528" t="s">
        <v>4282</v>
      </c>
      <c r="E528" t="s">
        <v>4283</v>
      </c>
      <c r="F528" t="s">
        <v>3499</v>
      </c>
      <c r="G528" t="s">
        <v>108</v>
      </c>
      <c r="H528">
        <v>98185</v>
      </c>
      <c r="I528" t="s">
        <v>109</v>
      </c>
    </row>
    <row r="529" spans="1:9" x14ac:dyDescent="0.3">
      <c r="A529" t="s">
        <v>1163</v>
      </c>
      <c r="B529" t="s">
        <v>4284</v>
      </c>
      <c r="C529" t="s">
        <v>4285</v>
      </c>
      <c r="D529" t="s">
        <v>4286</v>
      </c>
      <c r="E529" t="s">
        <v>4287</v>
      </c>
      <c r="F529" t="s">
        <v>2249</v>
      </c>
      <c r="G529" t="s">
        <v>2123</v>
      </c>
      <c r="H529" t="s">
        <v>2250</v>
      </c>
      <c r="I529" t="s">
        <v>118</v>
      </c>
    </row>
    <row r="530" spans="1:9" x14ac:dyDescent="0.3">
      <c r="A530" t="s">
        <v>1165</v>
      </c>
      <c r="B530" t="s">
        <v>4288</v>
      </c>
      <c r="C530" t="s">
        <v>4289</v>
      </c>
      <c r="D530" t="s">
        <v>4290</v>
      </c>
      <c r="E530" t="s">
        <v>4291</v>
      </c>
      <c r="F530" t="s">
        <v>4292</v>
      </c>
      <c r="G530" t="s">
        <v>108</v>
      </c>
      <c r="H530">
        <v>76711</v>
      </c>
      <c r="I530" t="s">
        <v>118</v>
      </c>
    </row>
    <row r="531" spans="1:9" x14ac:dyDescent="0.3">
      <c r="A531" t="s">
        <v>1167</v>
      </c>
      <c r="B531" t="s">
        <v>4293</v>
      </c>
      <c r="C531" t="s">
        <v>4294</v>
      </c>
      <c r="D531" t="s">
        <v>4295</v>
      </c>
      <c r="E531" t="s">
        <v>4296</v>
      </c>
      <c r="F531" t="s">
        <v>171</v>
      </c>
      <c r="G531" t="s">
        <v>108</v>
      </c>
      <c r="H531">
        <v>23242</v>
      </c>
      <c r="I531" t="s">
        <v>118</v>
      </c>
    </row>
    <row r="532" spans="1:9" x14ac:dyDescent="0.3">
      <c r="A532" t="s">
        <v>1169</v>
      </c>
      <c r="B532" t="s">
        <v>4297</v>
      </c>
      <c r="C532" t="s">
        <v>4298</v>
      </c>
      <c r="D532" t="s">
        <v>4299</v>
      </c>
      <c r="E532" t="s">
        <v>4300</v>
      </c>
      <c r="F532" t="s">
        <v>2218</v>
      </c>
      <c r="G532" t="s">
        <v>108</v>
      </c>
      <c r="H532">
        <v>43610</v>
      </c>
      <c r="I532" t="s">
        <v>118</v>
      </c>
    </row>
    <row r="533" spans="1:9" x14ac:dyDescent="0.3">
      <c r="A533" t="s">
        <v>1171</v>
      </c>
      <c r="B533" t="s">
        <v>4301</v>
      </c>
      <c r="C533" t="s">
        <v>4302</v>
      </c>
      <c r="D533" t="s">
        <v>4303</v>
      </c>
      <c r="E533" t="s">
        <v>4304</v>
      </c>
      <c r="F533" t="s">
        <v>2488</v>
      </c>
      <c r="G533" t="s">
        <v>108</v>
      </c>
      <c r="H533">
        <v>25705</v>
      </c>
      <c r="I533" t="s">
        <v>118</v>
      </c>
    </row>
    <row r="534" spans="1:9" x14ac:dyDescent="0.3">
      <c r="A534" t="s">
        <v>1173</v>
      </c>
      <c r="B534" t="s">
        <v>4305</v>
      </c>
      <c r="C534" t="s">
        <v>4306</v>
      </c>
      <c r="D534" t="s">
        <v>4307</v>
      </c>
      <c r="E534" t="s">
        <v>4308</v>
      </c>
      <c r="F534" t="s">
        <v>4309</v>
      </c>
      <c r="G534" t="s">
        <v>108</v>
      </c>
      <c r="H534">
        <v>33884</v>
      </c>
      <c r="I534" t="s">
        <v>109</v>
      </c>
    </row>
    <row r="535" spans="1:9" x14ac:dyDescent="0.3">
      <c r="A535" t="s">
        <v>1175</v>
      </c>
      <c r="B535" t="s">
        <v>4310</v>
      </c>
      <c r="D535" t="s">
        <v>4311</v>
      </c>
      <c r="E535" t="s">
        <v>4312</v>
      </c>
      <c r="F535" t="s">
        <v>2332</v>
      </c>
      <c r="G535" t="s">
        <v>108</v>
      </c>
      <c r="H535">
        <v>75323</v>
      </c>
      <c r="I535" t="s">
        <v>118</v>
      </c>
    </row>
    <row r="536" spans="1:9" x14ac:dyDescent="0.3">
      <c r="A536" t="s">
        <v>1177</v>
      </c>
      <c r="B536" t="s">
        <v>4313</v>
      </c>
      <c r="C536" t="s">
        <v>4314</v>
      </c>
      <c r="D536" t="s">
        <v>4315</v>
      </c>
      <c r="E536" t="s">
        <v>4316</v>
      </c>
      <c r="F536" t="s">
        <v>2352</v>
      </c>
      <c r="G536" t="s">
        <v>116</v>
      </c>
      <c r="H536" t="s">
        <v>2353</v>
      </c>
      <c r="I536" t="s">
        <v>109</v>
      </c>
    </row>
    <row r="537" spans="1:9" x14ac:dyDescent="0.3">
      <c r="A537" t="s">
        <v>1179</v>
      </c>
      <c r="B537" t="s">
        <v>4317</v>
      </c>
      <c r="D537" t="s">
        <v>4318</v>
      </c>
      <c r="E537" t="s">
        <v>4319</v>
      </c>
      <c r="F537" t="s">
        <v>2607</v>
      </c>
      <c r="G537" t="s">
        <v>116</v>
      </c>
      <c r="H537" t="s">
        <v>2552</v>
      </c>
      <c r="I537" t="s">
        <v>118</v>
      </c>
    </row>
    <row r="538" spans="1:9" x14ac:dyDescent="0.3">
      <c r="A538" t="s">
        <v>4320</v>
      </c>
      <c r="B538" t="s">
        <v>4321</v>
      </c>
      <c r="C538" t="s">
        <v>4322</v>
      </c>
      <c r="D538" t="s">
        <v>4323</v>
      </c>
      <c r="E538" t="s">
        <v>4324</v>
      </c>
      <c r="F538" t="s">
        <v>2294</v>
      </c>
      <c r="G538" t="s">
        <v>108</v>
      </c>
      <c r="H538">
        <v>43231</v>
      </c>
      <c r="I538" t="s">
        <v>118</v>
      </c>
    </row>
    <row r="539" spans="1:9" x14ac:dyDescent="0.3">
      <c r="A539" t="s">
        <v>1182</v>
      </c>
      <c r="B539" t="s">
        <v>4325</v>
      </c>
      <c r="C539" t="s">
        <v>4326</v>
      </c>
      <c r="E539" t="s">
        <v>4327</v>
      </c>
      <c r="F539" t="s">
        <v>2562</v>
      </c>
      <c r="G539" t="s">
        <v>108</v>
      </c>
      <c r="H539">
        <v>47747</v>
      </c>
      <c r="I539" t="s">
        <v>109</v>
      </c>
    </row>
    <row r="540" spans="1:9" x14ac:dyDescent="0.3">
      <c r="A540" t="s">
        <v>1184</v>
      </c>
      <c r="B540" t="s">
        <v>4328</v>
      </c>
      <c r="C540" t="s">
        <v>4329</v>
      </c>
      <c r="E540" t="s">
        <v>4330</v>
      </c>
      <c r="F540" t="s">
        <v>4331</v>
      </c>
      <c r="G540" t="s">
        <v>108</v>
      </c>
      <c r="H540">
        <v>60567</v>
      </c>
      <c r="I540" t="s">
        <v>109</v>
      </c>
    </row>
    <row r="541" spans="1:9" x14ac:dyDescent="0.3">
      <c r="A541" t="s">
        <v>1186</v>
      </c>
      <c r="B541" t="s">
        <v>4332</v>
      </c>
      <c r="C541" t="s">
        <v>4333</v>
      </c>
      <c r="E541" t="s">
        <v>4334</v>
      </c>
      <c r="F541" t="s">
        <v>2129</v>
      </c>
      <c r="G541" t="s">
        <v>108</v>
      </c>
      <c r="H541">
        <v>29424</v>
      </c>
      <c r="I541" t="s">
        <v>118</v>
      </c>
    </row>
    <row r="542" spans="1:9" x14ac:dyDescent="0.3">
      <c r="A542" t="s">
        <v>1188</v>
      </c>
      <c r="B542" t="s">
        <v>4335</v>
      </c>
      <c r="C542" t="s">
        <v>4336</v>
      </c>
      <c r="D542" t="s">
        <v>4337</v>
      </c>
      <c r="E542" t="s">
        <v>4338</v>
      </c>
      <c r="F542" t="s">
        <v>2807</v>
      </c>
      <c r="G542" t="s">
        <v>108</v>
      </c>
      <c r="H542">
        <v>48930</v>
      </c>
      <c r="I542" t="s">
        <v>109</v>
      </c>
    </row>
    <row r="543" spans="1:9" x14ac:dyDescent="0.3">
      <c r="A543" t="s">
        <v>1190</v>
      </c>
      <c r="B543" t="s">
        <v>4339</v>
      </c>
      <c r="D543" t="s">
        <v>4340</v>
      </c>
      <c r="E543" t="s">
        <v>4341</v>
      </c>
      <c r="F543" t="s">
        <v>4342</v>
      </c>
      <c r="G543" t="s">
        <v>116</v>
      </c>
      <c r="H543" t="s">
        <v>4206</v>
      </c>
      <c r="I543" t="s">
        <v>109</v>
      </c>
    </row>
    <row r="544" spans="1:9" x14ac:dyDescent="0.3">
      <c r="A544" t="s">
        <v>1192</v>
      </c>
      <c r="B544" t="s">
        <v>4343</v>
      </c>
      <c r="C544" t="s">
        <v>4344</v>
      </c>
      <c r="D544" t="s">
        <v>4345</v>
      </c>
      <c r="E544" t="s">
        <v>4346</v>
      </c>
      <c r="F544" t="s">
        <v>3531</v>
      </c>
      <c r="G544" t="s">
        <v>108</v>
      </c>
      <c r="H544">
        <v>71115</v>
      </c>
      <c r="I544" t="s">
        <v>118</v>
      </c>
    </row>
    <row r="545" spans="1:9" x14ac:dyDescent="0.3">
      <c r="A545" t="s">
        <v>1194</v>
      </c>
      <c r="B545" t="s">
        <v>4347</v>
      </c>
      <c r="C545" t="s">
        <v>4348</v>
      </c>
      <c r="D545" t="s">
        <v>4349</v>
      </c>
      <c r="E545" t="s">
        <v>4350</v>
      </c>
      <c r="F545" t="s">
        <v>162</v>
      </c>
      <c r="G545" t="s">
        <v>108</v>
      </c>
      <c r="H545">
        <v>95194</v>
      </c>
      <c r="I545" t="s">
        <v>118</v>
      </c>
    </row>
    <row r="546" spans="1:9" x14ac:dyDescent="0.3">
      <c r="A546" t="s">
        <v>1196</v>
      </c>
      <c r="B546" t="s">
        <v>4351</v>
      </c>
      <c r="C546" t="s">
        <v>4352</v>
      </c>
      <c r="D546" t="s">
        <v>4353</v>
      </c>
      <c r="E546" t="s">
        <v>4354</v>
      </c>
      <c r="F546" t="s">
        <v>184</v>
      </c>
      <c r="G546" t="s">
        <v>108</v>
      </c>
      <c r="H546">
        <v>19104</v>
      </c>
      <c r="I546" t="s">
        <v>118</v>
      </c>
    </row>
    <row r="547" spans="1:9" x14ac:dyDescent="0.3">
      <c r="A547" t="s">
        <v>1198</v>
      </c>
      <c r="B547" t="s">
        <v>4355</v>
      </c>
      <c r="C547" t="s">
        <v>4356</v>
      </c>
      <c r="D547" t="s">
        <v>4357</v>
      </c>
      <c r="E547" t="s">
        <v>4358</v>
      </c>
      <c r="F547" t="s">
        <v>3141</v>
      </c>
      <c r="G547" t="s">
        <v>2123</v>
      </c>
      <c r="H547" t="s">
        <v>3142</v>
      </c>
      <c r="I547" t="s">
        <v>118</v>
      </c>
    </row>
    <row r="548" spans="1:9" x14ac:dyDescent="0.3">
      <c r="A548" t="s">
        <v>1200</v>
      </c>
      <c r="B548" t="s">
        <v>4359</v>
      </c>
      <c r="D548" t="s">
        <v>4360</v>
      </c>
      <c r="E548" t="s">
        <v>4361</v>
      </c>
      <c r="F548" t="s">
        <v>4362</v>
      </c>
      <c r="G548" t="s">
        <v>116</v>
      </c>
      <c r="H548" t="s">
        <v>4363</v>
      </c>
      <c r="I548" t="s">
        <v>118</v>
      </c>
    </row>
    <row r="549" spans="1:9" x14ac:dyDescent="0.3">
      <c r="A549" t="s">
        <v>4364</v>
      </c>
      <c r="B549" t="s">
        <v>4365</v>
      </c>
      <c r="D549" t="s">
        <v>4366</v>
      </c>
      <c r="E549" t="s">
        <v>4367</v>
      </c>
      <c r="F549" t="s">
        <v>3323</v>
      </c>
      <c r="G549" t="s">
        <v>108</v>
      </c>
      <c r="H549">
        <v>21229</v>
      </c>
      <c r="I549" t="s">
        <v>109</v>
      </c>
    </row>
    <row r="550" spans="1:9" x14ac:dyDescent="0.3">
      <c r="A550" t="s">
        <v>1204</v>
      </c>
      <c r="B550" t="s">
        <v>4368</v>
      </c>
      <c r="C550" t="s">
        <v>4369</v>
      </c>
      <c r="D550" t="s">
        <v>4370</v>
      </c>
      <c r="E550" t="s">
        <v>4371</v>
      </c>
      <c r="F550" t="s">
        <v>2369</v>
      </c>
      <c r="G550" t="s">
        <v>108</v>
      </c>
      <c r="H550">
        <v>73119</v>
      </c>
      <c r="I550" t="s">
        <v>109</v>
      </c>
    </row>
    <row r="551" spans="1:9" x14ac:dyDescent="0.3">
      <c r="A551" t="s">
        <v>1202</v>
      </c>
      <c r="B551" t="s">
        <v>4372</v>
      </c>
      <c r="C551" t="s">
        <v>4373</v>
      </c>
      <c r="D551" t="s">
        <v>4374</v>
      </c>
      <c r="E551" t="s">
        <v>4375</v>
      </c>
      <c r="F551" t="s">
        <v>204</v>
      </c>
      <c r="G551" t="s">
        <v>108</v>
      </c>
      <c r="H551">
        <v>10060</v>
      </c>
      <c r="I551" t="s">
        <v>109</v>
      </c>
    </row>
    <row r="552" spans="1:9" x14ac:dyDescent="0.3">
      <c r="A552" t="s">
        <v>1207</v>
      </c>
      <c r="B552" t="s">
        <v>4376</v>
      </c>
      <c r="C552" t="s">
        <v>4377</v>
      </c>
      <c r="D552" t="s">
        <v>4378</v>
      </c>
      <c r="E552" t="s">
        <v>4379</v>
      </c>
      <c r="F552" t="s">
        <v>2263</v>
      </c>
      <c r="G552" t="s">
        <v>108</v>
      </c>
      <c r="H552">
        <v>7112</v>
      </c>
      <c r="I552" t="s">
        <v>109</v>
      </c>
    </row>
    <row r="553" spans="1:9" x14ac:dyDescent="0.3">
      <c r="A553" t="s">
        <v>1209</v>
      </c>
      <c r="B553" t="s">
        <v>4380</v>
      </c>
      <c r="C553" t="s">
        <v>4381</v>
      </c>
      <c r="D553" t="s">
        <v>4382</v>
      </c>
      <c r="E553" t="s">
        <v>4383</v>
      </c>
      <c r="F553" t="s">
        <v>3684</v>
      </c>
      <c r="G553" t="s">
        <v>108</v>
      </c>
      <c r="H553">
        <v>6510</v>
      </c>
      <c r="I553" t="s">
        <v>118</v>
      </c>
    </row>
    <row r="554" spans="1:9" x14ac:dyDescent="0.3">
      <c r="A554" t="s">
        <v>1211</v>
      </c>
      <c r="B554" t="s">
        <v>4384</v>
      </c>
      <c r="C554" t="s">
        <v>4385</v>
      </c>
      <c r="D554" t="s">
        <v>4386</v>
      </c>
      <c r="E554" t="s">
        <v>4387</v>
      </c>
      <c r="F554" t="s">
        <v>3372</v>
      </c>
      <c r="G554" t="s">
        <v>2123</v>
      </c>
      <c r="H554" t="s">
        <v>3373</v>
      </c>
      <c r="I554" t="s">
        <v>109</v>
      </c>
    </row>
    <row r="555" spans="1:9" x14ac:dyDescent="0.3">
      <c r="A555" t="s">
        <v>1213</v>
      </c>
      <c r="B555" t="s">
        <v>4388</v>
      </c>
      <c r="C555" t="s">
        <v>4389</v>
      </c>
      <c r="E555" t="s">
        <v>4390</v>
      </c>
      <c r="F555" t="s">
        <v>2218</v>
      </c>
      <c r="G555" t="s">
        <v>108</v>
      </c>
      <c r="H555">
        <v>43610</v>
      </c>
      <c r="I555" t="s">
        <v>118</v>
      </c>
    </row>
    <row r="556" spans="1:9" x14ac:dyDescent="0.3">
      <c r="A556" t="s">
        <v>1215</v>
      </c>
      <c r="B556" t="s">
        <v>4391</v>
      </c>
      <c r="D556" t="s">
        <v>4392</v>
      </c>
      <c r="E556" t="s">
        <v>4393</v>
      </c>
      <c r="F556" t="s">
        <v>3171</v>
      </c>
      <c r="G556" t="s">
        <v>2123</v>
      </c>
      <c r="H556" t="s">
        <v>4394</v>
      </c>
      <c r="I556" t="s">
        <v>109</v>
      </c>
    </row>
    <row r="557" spans="1:9" x14ac:dyDescent="0.3">
      <c r="A557" t="s">
        <v>1217</v>
      </c>
      <c r="B557" t="s">
        <v>4395</v>
      </c>
      <c r="C557" t="s">
        <v>4396</v>
      </c>
      <c r="D557" t="s">
        <v>4397</v>
      </c>
      <c r="E557" t="s">
        <v>4398</v>
      </c>
      <c r="F557" t="s">
        <v>4399</v>
      </c>
      <c r="G557" t="s">
        <v>116</v>
      </c>
      <c r="H557" t="s">
        <v>4400</v>
      </c>
      <c r="I557" t="s">
        <v>118</v>
      </c>
    </row>
    <row r="558" spans="1:9" x14ac:dyDescent="0.3">
      <c r="A558" t="s">
        <v>1219</v>
      </c>
      <c r="B558" t="s">
        <v>4401</v>
      </c>
      <c r="C558" t="s">
        <v>4402</v>
      </c>
      <c r="E558" t="s">
        <v>4403</v>
      </c>
      <c r="F558" t="s">
        <v>3531</v>
      </c>
      <c r="G558" t="s">
        <v>108</v>
      </c>
      <c r="H558">
        <v>71161</v>
      </c>
      <c r="I558" t="s">
        <v>109</v>
      </c>
    </row>
    <row r="559" spans="1:9" x14ac:dyDescent="0.3">
      <c r="A559" t="s">
        <v>4404</v>
      </c>
      <c r="B559" t="s">
        <v>4405</v>
      </c>
      <c r="D559" t="s">
        <v>4406</v>
      </c>
      <c r="E559" t="s">
        <v>4407</v>
      </c>
      <c r="F559" t="s">
        <v>4408</v>
      </c>
      <c r="G559" t="s">
        <v>108</v>
      </c>
      <c r="H559">
        <v>32835</v>
      </c>
      <c r="I559" t="s">
        <v>118</v>
      </c>
    </row>
    <row r="560" spans="1:9" x14ac:dyDescent="0.3">
      <c r="A560" t="s">
        <v>1222</v>
      </c>
      <c r="B560" t="s">
        <v>4409</v>
      </c>
      <c r="D560" t="s">
        <v>4410</v>
      </c>
      <c r="E560" t="s">
        <v>4411</v>
      </c>
      <c r="F560" t="s">
        <v>3327</v>
      </c>
      <c r="G560" t="s">
        <v>108</v>
      </c>
      <c r="H560">
        <v>40515</v>
      </c>
      <c r="I560" t="s">
        <v>109</v>
      </c>
    </row>
    <row r="561" spans="1:9" x14ac:dyDescent="0.3">
      <c r="A561" t="s">
        <v>1224</v>
      </c>
      <c r="B561" t="s">
        <v>4412</v>
      </c>
      <c r="C561" t="s">
        <v>4413</v>
      </c>
      <c r="D561" t="s">
        <v>4414</v>
      </c>
      <c r="E561" t="s">
        <v>4415</v>
      </c>
      <c r="F561" t="s">
        <v>3128</v>
      </c>
      <c r="G561" t="s">
        <v>108</v>
      </c>
      <c r="H561">
        <v>53263</v>
      </c>
      <c r="I561" t="s">
        <v>109</v>
      </c>
    </row>
    <row r="562" spans="1:9" x14ac:dyDescent="0.3">
      <c r="A562" t="s">
        <v>1226</v>
      </c>
      <c r="B562" t="s">
        <v>4416</v>
      </c>
      <c r="D562" t="s">
        <v>4417</v>
      </c>
      <c r="E562" t="s">
        <v>4418</v>
      </c>
      <c r="F562" t="s">
        <v>4419</v>
      </c>
      <c r="G562" t="s">
        <v>108</v>
      </c>
      <c r="H562">
        <v>79176</v>
      </c>
      <c r="I562" t="s">
        <v>109</v>
      </c>
    </row>
    <row r="563" spans="1:9" x14ac:dyDescent="0.3">
      <c r="A563" t="s">
        <v>1228</v>
      </c>
      <c r="B563" t="s">
        <v>4420</v>
      </c>
      <c r="D563" t="s">
        <v>4421</v>
      </c>
      <c r="E563" t="s">
        <v>4422</v>
      </c>
      <c r="F563" t="s">
        <v>4423</v>
      </c>
      <c r="G563" t="s">
        <v>116</v>
      </c>
      <c r="H563" t="s">
        <v>4424</v>
      </c>
      <c r="I563" t="s">
        <v>109</v>
      </c>
    </row>
    <row r="564" spans="1:9" x14ac:dyDescent="0.3">
      <c r="A564" t="s">
        <v>1230</v>
      </c>
      <c r="B564" t="s">
        <v>4425</v>
      </c>
      <c r="C564" t="s">
        <v>4426</v>
      </c>
      <c r="D564" t="s">
        <v>4427</v>
      </c>
      <c r="E564" t="s">
        <v>4428</v>
      </c>
      <c r="F564" t="s">
        <v>4429</v>
      </c>
      <c r="G564" t="s">
        <v>2123</v>
      </c>
      <c r="H564" t="s">
        <v>4430</v>
      </c>
      <c r="I564" t="s">
        <v>118</v>
      </c>
    </row>
    <row r="565" spans="1:9" x14ac:dyDescent="0.3">
      <c r="A565" t="s">
        <v>4431</v>
      </c>
      <c r="B565" t="s">
        <v>4432</v>
      </c>
      <c r="C565" t="s">
        <v>4433</v>
      </c>
      <c r="D565" t="s">
        <v>4434</v>
      </c>
      <c r="E565" t="s">
        <v>4435</v>
      </c>
      <c r="F565" t="s">
        <v>3056</v>
      </c>
      <c r="G565" t="s">
        <v>108</v>
      </c>
      <c r="H565">
        <v>30323</v>
      </c>
      <c r="I565" t="s">
        <v>118</v>
      </c>
    </row>
    <row r="566" spans="1:9" x14ac:dyDescent="0.3">
      <c r="A566" t="s">
        <v>1234</v>
      </c>
      <c r="B566" t="s">
        <v>4436</v>
      </c>
      <c r="C566" t="s">
        <v>4437</v>
      </c>
      <c r="D566" t="s">
        <v>4438</v>
      </c>
      <c r="E566" t="s">
        <v>4439</v>
      </c>
      <c r="F566" t="s">
        <v>3419</v>
      </c>
      <c r="G566" t="s">
        <v>108</v>
      </c>
      <c r="H566">
        <v>37924</v>
      </c>
      <c r="I566" t="s">
        <v>118</v>
      </c>
    </row>
    <row r="567" spans="1:9" x14ac:dyDescent="0.3">
      <c r="A567" t="s">
        <v>1236</v>
      </c>
      <c r="B567" t="s">
        <v>4440</v>
      </c>
      <c r="C567" t="s">
        <v>4441</v>
      </c>
      <c r="D567" t="s">
        <v>4442</v>
      </c>
      <c r="E567" t="s">
        <v>4443</v>
      </c>
      <c r="F567" t="s">
        <v>2995</v>
      </c>
      <c r="G567" t="s">
        <v>108</v>
      </c>
      <c r="H567">
        <v>66225</v>
      </c>
      <c r="I567" t="s">
        <v>118</v>
      </c>
    </row>
    <row r="568" spans="1:9" x14ac:dyDescent="0.3">
      <c r="A568" t="s">
        <v>1238</v>
      </c>
      <c r="B568" t="s">
        <v>4444</v>
      </c>
      <c r="C568" t="s">
        <v>4445</v>
      </c>
      <c r="D568" t="s">
        <v>4446</v>
      </c>
      <c r="E568" t="s">
        <v>4447</v>
      </c>
      <c r="F568" t="s">
        <v>2198</v>
      </c>
      <c r="G568" t="s">
        <v>108</v>
      </c>
      <c r="H568">
        <v>33330</v>
      </c>
      <c r="I568" t="s">
        <v>109</v>
      </c>
    </row>
    <row r="569" spans="1:9" x14ac:dyDescent="0.3">
      <c r="A569" t="s">
        <v>1240</v>
      </c>
      <c r="B569" t="s">
        <v>4448</v>
      </c>
      <c r="D569" t="s">
        <v>4449</v>
      </c>
      <c r="E569" t="s">
        <v>4450</v>
      </c>
      <c r="F569" t="s">
        <v>2083</v>
      </c>
      <c r="G569" t="s">
        <v>116</v>
      </c>
      <c r="H569" t="s">
        <v>2084</v>
      </c>
      <c r="I569" t="s">
        <v>118</v>
      </c>
    </row>
    <row r="570" spans="1:9" x14ac:dyDescent="0.3">
      <c r="A570" t="s">
        <v>1242</v>
      </c>
      <c r="B570" t="s">
        <v>4451</v>
      </c>
      <c r="C570" t="s">
        <v>4452</v>
      </c>
      <c r="D570" t="s">
        <v>4453</v>
      </c>
      <c r="E570" t="s">
        <v>4454</v>
      </c>
      <c r="F570" t="s">
        <v>2394</v>
      </c>
      <c r="G570" t="s">
        <v>108</v>
      </c>
      <c r="H570">
        <v>78715</v>
      </c>
      <c r="I570" t="s">
        <v>109</v>
      </c>
    </row>
    <row r="571" spans="1:9" x14ac:dyDescent="0.3">
      <c r="A571" t="s">
        <v>4455</v>
      </c>
      <c r="B571" t="s">
        <v>4456</v>
      </c>
      <c r="C571" t="s">
        <v>4457</v>
      </c>
      <c r="D571" t="s">
        <v>4458</v>
      </c>
      <c r="E571" t="s">
        <v>4459</v>
      </c>
      <c r="F571" t="s">
        <v>4200</v>
      </c>
      <c r="G571" t="s">
        <v>108</v>
      </c>
      <c r="H571">
        <v>44105</v>
      </c>
      <c r="I571" t="s">
        <v>118</v>
      </c>
    </row>
    <row r="572" spans="1:9" x14ac:dyDescent="0.3">
      <c r="A572" t="s">
        <v>1245</v>
      </c>
      <c r="B572" t="s">
        <v>4460</v>
      </c>
      <c r="C572" t="s">
        <v>4461</v>
      </c>
      <c r="D572" t="s">
        <v>4462</v>
      </c>
      <c r="E572" t="s">
        <v>4463</v>
      </c>
      <c r="F572" t="s">
        <v>4464</v>
      </c>
      <c r="G572" t="s">
        <v>108</v>
      </c>
      <c r="H572">
        <v>20784</v>
      </c>
      <c r="I572" t="s">
        <v>118</v>
      </c>
    </row>
    <row r="573" spans="1:9" x14ac:dyDescent="0.3">
      <c r="A573" t="s">
        <v>1247</v>
      </c>
      <c r="B573" t="s">
        <v>4465</v>
      </c>
      <c r="C573" t="s">
        <v>4466</v>
      </c>
      <c r="D573" t="s">
        <v>4467</v>
      </c>
      <c r="E573" t="s">
        <v>4468</v>
      </c>
      <c r="F573" t="s">
        <v>4469</v>
      </c>
      <c r="G573" t="s">
        <v>2123</v>
      </c>
      <c r="H573" t="s">
        <v>4470</v>
      </c>
      <c r="I573" t="s">
        <v>118</v>
      </c>
    </row>
    <row r="574" spans="1:9" x14ac:dyDescent="0.3">
      <c r="A574" t="s">
        <v>1249</v>
      </c>
      <c r="B574" t="s">
        <v>4471</v>
      </c>
      <c r="E574" t="s">
        <v>4472</v>
      </c>
      <c r="F574" t="s">
        <v>2954</v>
      </c>
      <c r="G574" t="s">
        <v>108</v>
      </c>
      <c r="H574">
        <v>91103</v>
      </c>
      <c r="I574" t="s">
        <v>109</v>
      </c>
    </row>
    <row r="575" spans="1:9" x14ac:dyDescent="0.3">
      <c r="A575" t="s">
        <v>1251</v>
      </c>
      <c r="B575" t="s">
        <v>4473</v>
      </c>
      <c r="C575" t="s">
        <v>4474</v>
      </c>
      <c r="D575" t="s">
        <v>4475</v>
      </c>
      <c r="E575" t="s">
        <v>4476</v>
      </c>
      <c r="F575" t="s">
        <v>3531</v>
      </c>
      <c r="G575" t="s">
        <v>108</v>
      </c>
      <c r="H575">
        <v>71161</v>
      </c>
      <c r="I575" t="s">
        <v>118</v>
      </c>
    </row>
    <row r="576" spans="1:9" x14ac:dyDescent="0.3">
      <c r="A576" t="s">
        <v>1253</v>
      </c>
      <c r="B576" t="s">
        <v>4477</v>
      </c>
      <c r="C576" t="s">
        <v>4478</v>
      </c>
      <c r="E576" t="s">
        <v>4479</v>
      </c>
      <c r="F576" t="s">
        <v>2232</v>
      </c>
      <c r="G576" t="s">
        <v>108</v>
      </c>
      <c r="H576">
        <v>32590</v>
      </c>
      <c r="I576" t="s">
        <v>109</v>
      </c>
    </row>
    <row r="577" spans="1:9" x14ac:dyDescent="0.3">
      <c r="A577" t="s">
        <v>1255</v>
      </c>
      <c r="B577" t="s">
        <v>4480</v>
      </c>
      <c r="C577" t="s">
        <v>4481</v>
      </c>
      <c r="D577" t="s">
        <v>4482</v>
      </c>
      <c r="E577" t="s">
        <v>4483</v>
      </c>
      <c r="F577" t="s">
        <v>153</v>
      </c>
      <c r="G577" t="s">
        <v>108</v>
      </c>
      <c r="H577">
        <v>90035</v>
      </c>
      <c r="I577" t="s">
        <v>118</v>
      </c>
    </row>
    <row r="578" spans="1:9" x14ac:dyDescent="0.3">
      <c r="A578" t="s">
        <v>1257</v>
      </c>
      <c r="B578" t="s">
        <v>4484</v>
      </c>
      <c r="C578" t="s">
        <v>4485</v>
      </c>
      <c r="D578" t="s">
        <v>4486</v>
      </c>
      <c r="E578" t="s">
        <v>4487</v>
      </c>
      <c r="F578" t="s">
        <v>4488</v>
      </c>
      <c r="G578" t="s">
        <v>108</v>
      </c>
      <c r="H578">
        <v>27705</v>
      </c>
      <c r="I578" t="s">
        <v>118</v>
      </c>
    </row>
    <row r="579" spans="1:9" x14ac:dyDescent="0.3">
      <c r="A579" t="s">
        <v>1232</v>
      </c>
      <c r="B579" t="s">
        <v>4489</v>
      </c>
      <c r="C579" t="s">
        <v>4490</v>
      </c>
      <c r="E579" t="s">
        <v>4491</v>
      </c>
      <c r="F579" t="s">
        <v>4492</v>
      </c>
      <c r="G579" t="s">
        <v>2123</v>
      </c>
      <c r="H579" t="s">
        <v>4493</v>
      </c>
      <c r="I579" t="s">
        <v>118</v>
      </c>
    </row>
    <row r="580" spans="1:9" x14ac:dyDescent="0.3">
      <c r="A580" t="s">
        <v>1260</v>
      </c>
      <c r="B580" t="s">
        <v>4494</v>
      </c>
      <c r="C580" t="s">
        <v>4495</v>
      </c>
      <c r="D580" t="s">
        <v>4496</v>
      </c>
      <c r="E580" t="s">
        <v>4497</v>
      </c>
      <c r="F580" t="s">
        <v>4498</v>
      </c>
      <c r="G580" t="s">
        <v>116</v>
      </c>
      <c r="H580" t="s">
        <v>4499</v>
      </c>
      <c r="I580" t="s">
        <v>118</v>
      </c>
    </row>
    <row r="581" spans="1:9" x14ac:dyDescent="0.3">
      <c r="A581" t="s">
        <v>4500</v>
      </c>
      <c r="B581" t="s">
        <v>4501</v>
      </c>
      <c r="C581" t="s">
        <v>4502</v>
      </c>
      <c r="D581" t="s">
        <v>4503</v>
      </c>
      <c r="E581" t="s">
        <v>4504</v>
      </c>
      <c r="F581" t="s">
        <v>4423</v>
      </c>
      <c r="G581" t="s">
        <v>116</v>
      </c>
      <c r="H581" t="s">
        <v>4424</v>
      </c>
      <c r="I581" t="s">
        <v>118</v>
      </c>
    </row>
    <row r="582" spans="1:9" x14ac:dyDescent="0.3">
      <c r="A582" t="s">
        <v>1262</v>
      </c>
      <c r="B582" t="s">
        <v>4505</v>
      </c>
      <c r="C582" t="s">
        <v>4506</v>
      </c>
      <c r="D582" t="s">
        <v>4507</v>
      </c>
      <c r="E582" t="s">
        <v>4508</v>
      </c>
      <c r="F582" t="s">
        <v>2765</v>
      </c>
      <c r="G582" t="s">
        <v>108</v>
      </c>
      <c r="H582">
        <v>90605</v>
      </c>
      <c r="I582" t="s">
        <v>109</v>
      </c>
    </row>
    <row r="583" spans="1:9" x14ac:dyDescent="0.3">
      <c r="A583" t="s">
        <v>1264</v>
      </c>
      <c r="B583" t="s">
        <v>4509</v>
      </c>
      <c r="C583" t="s">
        <v>4510</v>
      </c>
      <c r="E583" t="s">
        <v>4511</v>
      </c>
      <c r="F583" t="s">
        <v>2179</v>
      </c>
      <c r="G583" t="s">
        <v>2123</v>
      </c>
      <c r="H583" t="s">
        <v>2493</v>
      </c>
      <c r="I583" t="s">
        <v>109</v>
      </c>
    </row>
    <row r="584" spans="1:9" x14ac:dyDescent="0.3">
      <c r="A584" t="s">
        <v>1266</v>
      </c>
      <c r="B584" t="s">
        <v>4512</v>
      </c>
      <c r="C584" t="s">
        <v>4513</v>
      </c>
      <c r="D584" t="s">
        <v>4514</v>
      </c>
      <c r="E584" t="s">
        <v>4515</v>
      </c>
      <c r="F584" t="s">
        <v>171</v>
      </c>
      <c r="G584" t="s">
        <v>108</v>
      </c>
      <c r="H584">
        <v>23237</v>
      </c>
      <c r="I584" t="s">
        <v>118</v>
      </c>
    </row>
    <row r="585" spans="1:9" x14ac:dyDescent="0.3">
      <c r="A585" t="s">
        <v>1268</v>
      </c>
      <c r="B585" t="s">
        <v>4516</v>
      </c>
      <c r="C585" t="s">
        <v>4517</v>
      </c>
      <c r="D585" t="s">
        <v>4518</v>
      </c>
      <c r="E585" t="s">
        <v>4519</v>
      </c>
      <c r="F585" t="s">
        <v>4081</v>
      </c>
      <c r="G585" t="s">
        <v>108</v>
      </c>
      <c r="H585">
        <v>20167</v>
      </c>
      <c r="I585" t="s">
        <v>109</v>
      </c>
    </row>
    <row r="586" spans="1:9" x14ac:dyDescent="0.3">
      <c r="A586" t="s">
        <v>1270</v>
      </c>
      <c r="B586" t="s">
        <v>4520</v>
      </c>
      <c r="C586" t="s">
        <v>4521</v>
      </c>
      <c r="D586" t="s">
        <v>4522</v>
      </c>
      <c r="E586" t="s">
        <v>4523</v>
      </c>
      <c r="F586" t="s">
        <v>2632</v>
      </c>
      <c r="G586" t="s">
        <v>108</v>
      </c>
      <c r="H586">
        <v>89706</v>
      </c>
      <c r="I586" t="s">
        <v>118</v>
      </c>
    </row>
    <row r="587" spans="1:9" x14ac:dyDescent="0.3">
      <c r="A587" t="s">
        <v>4524</v>
      </c>
      <c r="B587" t="s">
        <v>4525</v>
      </c>
      <c r="C587" t="s">
        <v>4526</v>
      </c>
      <c r="D587" t="s">
        <v>4527</v>
      </c>
      <c r="E587" t="s">
        <v>4528</v>
      </c>
      <c r="F587" t="s">
        <v>2680</v>
      </c>
      <c r="G587" t="s">
        <v>116</v>
      </c>
      <c r="H587" t="s">
        <v>2681</v>
      </c>
      <c r="I587" t="s">
        <v>109</v>
      </c>
    </row>
    <row r="588" spans="1:9" x14ac:dyDescent="0.3">
      <c r="A588" t="s">
        <v>1274</v>
      </c>
      <c r="B588" t="s">
        <v>4529</v>
      </c>
      <c r="D588" t="s">
        <v>4530</v>
      </c>
      <c r="E588" t="s">
        <v>4531</v>
      </c>
      <c r="F588" t="s">
        <v>2240</v>
      </c>
      <c r="G588" t="s">
        <v>108</v>
      </c>
      <c r="H588">
        <v>55123</v>
      </c>
      <c r="I588" t="s">
        <v>118</v>
      </c>
    </row>
    <row r="589" spans="1:9" x14ac:dyDescent="0.3">
      <c r="A589" t="s">
        <v>1276</v>
      </c>
      <c r="B589" t="s">
        <v>4532</v>
      </c>
      <c r="C589" t="s">
        <v>4533</v>
      </c>
      <c r="E589" t="s">
        <v>4534</v>
      </c>
      <c r="F589" t="s">
        <v>2574</v>
      </c>
      <c r="G589" t="s">
        <v>108</v>
      </c>
      <c r="H589">
        <v>35895</v>
      </c>
      <c r="I589" t="s">
        <v>109</v>
      </c>
    </row>
    <row r="590" spans="1:9" x14ac:dyDescent="0.3">
      <c r="A590" t="s">
        <v>1278</v>
      </c>
      <c r="B590" t="s">
        <v>4535</v>
      </c>
      <c r="C590" t="s">
        <v>4536</v>
      </c>
      <c r="D590" t="s">
        <v>4537</v>
      </c>
      <c r="E590" t="s">
        <v>4538</v>
      </c>
      <c r="F590" t="s">
        <v>2455</v>
      </c>
      <c r="G590" t="s">
        <v>108</v>
      </c>
      <c r="H590">
        <v>88553</v>
      </c>
      <c r="I590" t="s">
        <v>109</v>
      </c>
    </row>
    <row r="591" spans="1:9" x14ac:dyDescent="0.3">
      <c r="A591" t="s">
        <v>1280</v>
      </c>
      <c r="B591" t="s">
        <v>4539</v>
      </c>
      <c r="C591" t="s">
        <v>4540</v>
      </c>
      <c r="E591" t="s">
        <v>4541</v>
      </c>
      <c r="F591" t="s">
        <v>4542</v>
      </c>
      <c r="G591" t="s">
        <v>108</v>
      </c>
      <c r="H591">
        <v>30033</v>
      </c>
      <c r="I591" t="s">
        <v>118</v>
      </c>
    </row>
    <row r="592" spans="1:9" x14ac:dyDescent="0.3">
      <c r="A592" t="s">
        <v>1282</v>
      </c>
      <c r="B592" t="s">
        <v>4543</v>
      </c>
      <c r="C592" t="s">
        <v>4544</v>
      </c>
      <c r="D592" t="s">
        <v>4545</v>
      </c>
      <c r="E592" t="s">
        <v>4546</v>
      </c>
      <c r="F592" t="s">
        <v>2623</v>
      </c>
      <c r="G592" t="s">
        <v>108</v>
      </c>
      <c r="H592">
        <v>92668</v>
      </c>
      <c r="I592" t="s">
        <v>109</v>
      </c>
    </row>
    <row r="593" spans="1:9" x14ac:dyDescent="0.3">
      <c r="A593" t="s">
        <v>1284</v>
      </c>
      <c r="B593" t="s">
        <v>4547</v>
      </c>
      <c r="C593" t="s">
        <v>4548</v>
      </c>
      <c r="E593" t="s">
        <v>4549</v>
      </c>
      <c r="F593" t="s">
        <v>4550</v>
      </c>
      <c r="G593" t="s">
        <v>108</v>
      </c>
      <c r="H593">
        <v>92648</v>
      </c>
      <c r="I593" t="s">
        <v>109</v>
      </c>
    </row>
    <row r="594" spans="1:9" x14ac:dyDescent="0.3">
      <c r="A594" t="s">
        <v>1286</v>
      </c>
      <c r="B594" t="s">
        <v>4551</v>
      </c>
      <c r="D594" t="s">
        <v>4552</v>
      </c>
      <c r="E594" t="s">
        <v>4553</v>
      </c>
      <c r="F594" t="s">
        <v>3128</v>
      </c>
      <c r="G594" t="s">
        <v>108</v>
      </c>
      <c r="H594">
        <v>53285</v>
      </c>
      <c r="I594" t="s">
        <v>118</v>
      </c>
    </row>
    <row r="595" spans="1:9" x14ac:dyDescent="0.3">
      <c r="A595" t="s">
        <v>1272</v>
      </c>
      <c r="B595" t="s">
        <v>4554</v>
      </c>
      <c r="C595" t="s">
        <v>4555</v>
      </c>
      <c r="E595" t="s">
        <v>4556</v>
      </c>
      <c r="F595" t="s">
        <v>2122</v>
      </c>
      <c r="G595" t="s">
        <v>2123</v>
      </c>
      <c r="H595" t="s">
        <v>2124</v>
      </c>
      <c r="I595" t="s">
        <v>109</v>
      </c>
    </row>
    <row r="596" spans="1:9" x14ac:dyDescent="0.3">
      <c r="A596" t="s">
        <v>1289</v>
      </c>
      <c r="B596" t="s">
        <v>4557</v>
      </c>
      <c r="C596" t="s">
        <v>4558</v>
      </c>
      <c r="D596" t="s">
        <v>4559</v>
      </c>
      <c r="E596" t="s">
        <v>4560</v>
      </c>
      <c r="F596" t="s">
        <v>2685</v>
      </c>
      <c r="G596" t="s">
        <v>108</v>
      </c>
      <c r="H596">
        <v>37416</v>
      </c>
      <c r="I596" t="s">
        <v>118</v>
      </c>
    </row>
    <row r="597" spans="1:9" x14ac:dyDescent="0.3">
      <c r="A597" t="s">
        <v>1291</v>
      </c>
      <c r="B597" t="s">
        <v>4561</v>
      </c>
      <c r="E597" t="s">
        <v>4562</v>
      </c>
      <c r="F597" t="s">
        <v>4563</v>
      </c>
      <c r="G597" t="s">
        <v>2123</v>
      </c>
      <c r="H597" t="s">
        <v>4564</v>
      </c>
      <c r="I597" t="s">
        <v>118</v>
      </c>
    </row>
    <row r="598" spans="1:9" x14ac:dyDescent="0.3">
      <c r="A598" t="s">
        <v>1293</v>
      </c>
      <c r="B598" t="s">
        <v>4565</v>
      </c>
      <c r="C598" t="s">
        <v>4566</v>
      </c>
      <c r="D598" t="s">
        <v>4567</v>
      </c>
      <c r="E598" t="s">
        <v>4568</v>
      </c>
      <c r="F598" t="s">
        <v>2294</v>
      </c>
      <c r="G598" t="s">
        <v>108</v>
      </c>
      <c r="H598">
        <v>43268</v>
      </c>
      <c r="I598" t="s">
        <v>118</v>
      </c>
    </row>
    <row r="599" spans="1:9" x14ac:dyDescent="0.3">
      <c r="A599" t="s">
        <v>1295</v>
      </c>
      <c r="B599" t="s">
        <v>4569</v>
      </c>
      <c r="C599" t="s">
        <v>4570</v>
      </c>
      <c r="D599" t="s">
        <v>4571</v>
      </c>
      <c r="E599" t="s">
        <v>4572</v>
      </c>
      <c r="F599" t="s">
        <v>2954</v>
      </c>
      <c r="G599" t="s">
        <v>108</v>
      </c>
      <c r="H599">
        <v>91186</v>
      </c>
      <c r="I599" t="s">
        <v>109</v>
      </c>
    </row>
    <row r="600" spans="1:9" x14ac:dyDescent="0.3">
      <c r="A600" t="s">
        <v>1297</v>
      </c>
      <c r="B600" t="s">
        <v>4573</v>
      </c>
      <c r="C600" t="s">
        <v>4574</v>
      </c>
      <c r="D600" t="s">
        <v>4575</v>
      </c>
      <c r="E600" t="s">
        <v>4576</v>
      </c>
      <c r="F600" t="s">
        <v>3097</v>
      </c>
      <c r="G600" t="s">
        <v>108</v>
      </c>
      <c r="H600">
        <v>94159</v>
      </c>
      <c r="I600" t="s">
        <v>109</v>
      </c>
    </row>
    <row r="601" spans="1:9" x14ac:dyDescent="0.3">
      <c r="A601" t="s">
        <v>1299</v>
      </c>
      <c r="B601" t="s">
        <v>4577</v>
      </c>
      <c r="C601" t="s">
        <v>4578</v>
      </c>
      <c r="E601" t="s">
        <v>4579</v>
      </c>
      <c r="F601" t="s">
        <v>3531</v>
      </c>
      <c r="G601" t="s">
        <v>108</v>
      </c>
      <c r="H601">
        <v>71137</v>
      </c>
      <c r="I601" t="s">
        <v>109</v>
      </c>
    </row>
    <row r="602" spans="1:9" x14ac:dyDescent="0.3">
      <c r="A602" t="s">
        <v>1301</v>
      </c>
      <c r="B602" t="s">
        <v>4580</v>
      </c>
      <c r="C602" t="s">
        <v>4581</v>
      </c>
      <c r="D602" t="s">
        <v>4582</v>
      </c>
      <c r="E602" t="s">
        <v>4583</v>
      </c>
      <c r="F602" t="s">
        <v>184</v>
      </c>
      <c r="G602" t="s">
        <v>108</v>
      </c>
      <c r="H602">
        <v>19141</v>
      </c>
      <c r="I602" t="s">
        <v>118</v>
      </c>
    </row>
    <row r="603" spans="1:9" x14ac:dyDescent="0.3">
      <c r="A603" t="s">
        <v>1303</v>
      </c>
      <c r="B603" t="s">
        <v>4584</v>
      </c>
      <c r="C603" t="s">
        <v>4585</v>
      </c>
      <c r="D603" t="s">
        <v>4586</v>
      </c>
      <c r="E603" t="s">
        <v>4587</v>
      </c>
      <c r="F603" t="s">
        <v>175</v>
      </c>
      <c r="G603" t="s">
        <v>108</v>
      </c>
      <c r="H603">
        <v>41905</v>
      </c>
      <c r="I603" t="s">
        <v>109</v>
      </c>
    </row>
    <row r="604" spans="1:9" x14ac:dyDescent="0.3">
      <c r="A604" t="s">
        <v>1305</v>
      </c>
      <c r="B604" t="s">
        <v>4588</v>
      </c>
      <c r="C604" t="s">
        <v>4589</v>
      </c>
      <c r="D604" t="s">
        <v>4590</v>
      </c>
      <c r="E604" t="s">
        <v>4591</v>
      </c>
      <c r="F604" t="s">
        <v>2218</v>
      </c>
      <c r="G604" t="s">
        <v>108</v>
      </c>
      <c r="H604">
        <v>43666</v>
      </c>
      <c r="I604" t="s">
        <v>109</v>
      </c>
    </row>
    <row r="605" spans="1:9" x14ac:dyDescent="0.3">
      <c r="A605" t="s">
        <v>1307</v>
      </c>
      <c r="B605" t="s">
        <v>4592</v>
      </c>
      <c r="C605" t="s">
        <v>4593</v>
      </c>
      <c r="E605" t="s">
        <v>4594</v>
      </c>
      <c r="F605" t="s">
        <v>2347</v>
      </c>
      <c r="G605" t="s">
        <v>108</v>
      </c>
      <c r="H605">
        <v>80945</v>
      </c>
      <c r="I605" t="s">
        <v>118</v>
      </c>
    </row>
    <row r="606" spans="1:9" x14ac:dyDescent="0.3">
      <c r="A606" t="s">
        <v>1309</v>
      </c>
      <c r="B606" t="s">
        <v>4595</v>
      </c>
      <c r="D606" t="s">
        <v>4596</v>
      </c>
      <c r="E606" t="s">
        <v>4597</v>
      </c>
      <c r="F606" t="s">
        <v>3846</v>
      </c>
      <c r="G606" t="s">
        <v>116</v>
      </c>
      <c r="H606" t="s">
        <v>3847</v>
      </c>
      <c r="I606" t="s">
        <v>118</v>
      </c>
    </row>
    <row r="607" spans="1:9" x14ac:dyDescent="0.3">
      <c r="A607" t="s">
        <v>1311</v>
      </c>
      <c r="B607" t="s">
        <v>4598</v>
      </c>
      <c r="C607" t="s">
        <v>4599</v>
      </c>
      <c r="D607" t="s">
        <v>4600</v>
      </c>
      <c r="E607" t="s">
        <v>4601</v>
      </c>
      <c r="F607" t="s">
        <v>4602</v>
      </c>
      <c r="G607" t="s">
        <v>108</v>
      </c>
      <c r="H607">
        <v>15274</v>
      </c>
      <c r="I607" t="s">
        <v>109</v>
      </c>
    </row>
    <row r="608" spans="1:9" x14ac:dyDescent="0.3">
      <c r="A608" t="s">
        <v>4603</v>
      </c>
      <c r="B608" t="s">
        <v>4604</v>
      </c>
      <c r="C608" t="s">
        <v>4605</v>
      </c>
      <c r="D608" t="s">
        <v>4606</v>
      </c>
      <c r="E608" t="s">
        <v>4607</v>
      </c>
      <c r="F608" t="s">
        <v>3395</v>
      </c>
      <c r="G608" t="s">
        <v>108</v>
      </c>
      <c r="H608">
        <v>33411</v>
      </c>
      <c r="I608" t="s">
        <v>118</v>
      </c>
    </row>
    <row r="609" spans="1:9" x14ac:dyDescent="0.3">
      <c r="A609" t="s">
        <v>1314</v>
      </c>
      <c r="B609" t="s">
        <v>4608</v>
      </c>
      <c r="C609" t="s">
        <v>4609</v>
      </c>
      <c r="D609" t="s">
        <v>4610</v>
      </c>
      <c r="E609" t="s">
        <v>4611</v>
      </c>
      <c r="F609" t="s">
        <v>3531</v>
      </c>
      <c r="G609" t="s">
        <v>108</v>
      </c>
      <c r="H609">
        <v>71115</v>
      </c>
      <c r="I609" t="s">
        <v>109</v>
      </c>
    </row>
    <row r="610" spans="1:9" x14ac:dyDescent="0.3">
      <c r="A610" t="s">
        <v>1316</v>
      </c>
      <c r="B610" t="s">
        <v>4612</v>
      </c>
      <c r="E610" t="s">
        <v>4613</v>
      </c>
      <c r="F610" t="s">
        <v>4200</v>
      </c>
      <c r="G610" t="s">
        <v>108</v>
      </c>
      <c r="H610">
        <v>44105</v>
      </c>
      <c r="I610" t="s">
        <v>118</v>
      </c>
    </row>
    <row r="611" spans="1:9" x14ac:dyDescent="0.3">
      <c r="A611" t="s">
        <v>1318</v>
      </c>
      <c r="B611" t="s">
        <v>4614</v>
      </c>
      <c r="C611" t="s">
        <v>4615</v>
      </c>
      <c r="D611" t="s">
        <v>4616</v>
      </c>
      <c r="E611" t="s">
        <v>4617</v>
      </c>
      <c r="F611" t="s">
        <v>3128</v>
      </c>
      <c r="G611" t="s">
        <v>108</v>
      </c>
      <c r="H611">
        <v>53234</v>
      </c>
      <c r="I611" t="s">
        <v>109</v>
      </c>
    </row>
    <row r="612" spans="1:9" x14ac:dyDescent="0.3">
      <c r="A612" t="s">
        <v>1320</v>
      </c>
      <c r="B612" t="s">
        <v>4618</v>
      </c>
      <c r="C612" t="s">
        <v>4619</v>
      </c>
      <c r="D612" t="s">
        <v>4620</v>
      </c>
      <c r="E612" t="s">
        <v>4621</v>
      </c>
      <c r="F612" t="s">
        <v>2198</v>
      </c>
      <c r="G612" t="s">
        <v>108</v>
      </c>
      <c r="H612">
        <v>33345</v>
      </c>
      <c r="I612" t="s">
        <v>118</v>
      </c>
    </row>
    <row r="613" spans="1:9" x14ac:dyDescent="0.3">
      <c r="A613" t="s">
        <v>1322</v>
      </c>
      <c r="B613" t="s">
        <v>4622</v>
      </c>
      <c r="C613" t="s">
        <v>4623</v>
      </c>
      <c r="D613" t="s">
        <v>4624</v>
      </c>
      <c r="E613" t="s">
        <v>4625</v>
      </c>
      <c r="F613" t="s">
        <v>3531</v>
      </c>
      <c r="G613" t="s">
        <v>108</v>
      </c>
      <c r="H613">
        <v>71105</v>
      </c>
      <c r="I613" t="s">
        <v>118</v>
      </c>
    </row>
    <row r="614" spans="1:9" x14ac:dyDescent="0.3">
      <c r="A614" t="s">
        <v>1324</v>
      </c>
      <c r="B614" t="s">
        <v>4626</v>
      </c>
      <c r="D614" t="s">
        <v>4627</v>
      </c>
      <c r="E614" t="s">
        <v>4628</v>
      </c>
      <c r="F614" t="s">
        <v>2373</v>
      </c>
      <c r="G614" t="s">
        <v>116</v>
      </c>
      <c r="H614" t="s">
        <v>2552</v>
      </c>
      <c r="I614" t="s">
        <v>118</v>
      </c>
    </row>
    <row r="615" spans="1:9" x14ac:dyDescent="0.3">
      <c r="A615" t="s">
        <v>1326</v>
      </c>
      <c r="B615" t="s">
        <v>4629</v>
      </c>
      <c r="D615" t="s">
        <v>4630</v>
      </c>
      <c r="E615" t="s">
        <v>4631</v>
      </c>
      <c r="F615" t="s">
        <v>3006</v>
      </c>
      <c r="G615" t="s">
        <v>108</v>
      </c>
      <c r="H615">
        <v>94207</v>
      </c>
      <c r="I615" t="s">
        <v>118</v>
      </c>
    </row>
    <row r="616" spans="1:9" x14ac:dyDescent="0.3">
      <c r="A616" t="s">
        <v>4632</v>
      </c>
      <c r="B616" t="s">
        <v>4633</v>
      </c>
      <c r="D616" t="s">
        <v>4634</v>
      </c>
      <c r="E616" t="s">
        <v>4635</v>
      </c>
      <c r="F616" t="s">
        <v>2513</v>
      </c>
      <c r="G616" t="s">
        <v>108</v>
      </c>
      <c r="H616">
        <v>37240</v>
      </c>
      <c r="I616" t="s">
        <v>118</v>
      </c>
    </row>
    <row r="617" spans="1:9" x14ac:dyDescent="0.3">
      <c r="A617" t="s">
        <v>1329</v>
      </c>
      <c r="B617" t="s">
        <v>4636</v>
      </c>
      <c r="C617" t="s">
        <v>4637</v>
      </c>
      <c r="D617" t="s">
        <v>4638</v>
      </c>
      <c r="E617" t="s">
        <v>4639</v>
      </c>
      <c r="F617" t="s">
        <v>2557</v>
      </c>
      <c r="G617" t="s">
        <v>108</v>
      </c>
      <c r="H617">
        <v>58122</v>
      </c>
      <c r="I617" t="s">
        <v>109</v>
      </c>
    </row>
    <row r="618" spans="1:9" x14ac:dyDescent="0.3">
      <c r="A618" t="s">
        <v>1331</v>
      </c>
      <c r="B618" t="s">
        <v>4640</v>
      </c>
      <c r="C618" t="s">
        <v>4641</v>
      </c>
      <c r="D618" t="s">
        <v>4642</v>
      </c>
      <c r="E618" t="s">
        <v>4643</v>
      </c>
      <c r="F618" t="s">
        <v>4644</v>
      </c>
      <c r="G618" t="s">
        <v>2123</v>
      </c>
      <c r="H618" t="s">
        <v>4645</v>
      </c>
      <c r="I618" t="s">
        <v>118</v>
      </c>
    </row>
    <row r="619" spans="1:9" x14ac:dyDescent="0.3">
      <c r="A619" t="s">
        <v>1333</v>
      </c>
      <c r="B619" t="s">
        <v>4646</v>
      </c>
      <c r="C619" t="s">
        <v>4647</v>
      </c>
      <c r="D619" t="s">
        <v>4648</v>
      </c>
      <c r="E619" t="s">
        <v>4649</v>
      </c>
      <c r="F619" t="s">
        <v>2823</v>
      </c>
      <c r="G619" t="s">
        <v>108</v>
      </c>
      <c r="H619">
        <v>74184</v>
      </c>
      <c r="I619" t="s">
        <v>118</v>
      </c>
    </row>
    <row r="620" spans="1:9" x14ac:dyDescent="0.3">
      <c r="A620" t="s">
        <v>1335</v>
      </c>
      <c r="B620" t="s">
        <v>4650</v>
      </c>
      <c r="C620" t="s">
        <v>4651</v>
      </c>
      <c r="D620" t="s">
        <v>4652</v>
      </c>
      <c r="E620" t="s">
        <v>4653</v>
      </c>
      <c r="F620" t="s">
        <v>204</v>
      </c>
      <c r="G620" t="s">
        <v>108</v>
      </c>
      <c r="H620">
        <v>10045</v>
      </c>
      <c r="I620" t="s">
        <v>109</v>
      </c>
    </row>
    <row r="621" spans="1:9" x14ac:dyDescent="0.3">
      <c r="A621" t="s">
        <v>1337</v>
      </c>
      <c r="B621" t="s">
        <v>4654</v>
      </c>
      <c r="C621" t="s">
        <v>4655</v>
      </c>
      <c r="D621" t="s">
        <v>4656</v>
      </c>
      <c r="E621" t="s">
        <v>4657</v>
      </c>
      <c r="F621" t="s">
        <v>4658</v>
      </c>
      <c r="G621" t="s">
        <v>108</v>
      </c>
      <c r="H621">
        <v>34642</v>
      </c>
      <c r="I621" t="s">
        <v>109</v>
      </c>
    </row>
    <row r="622" spans="1:9" x14ac:dyDescent="0.3">
      <c r="A622" t="s">
        <v>4659</v>
      </c>
      <c r="B622" t="s">
        <v>4660</v>
      </c>
      <c r="C622" t="s">
        <v>4661</v>
      </c>
      <c r="D622" t="s">
        <v>4662</v>
      </c>
      <c r="E622" t="s">
        <v>4663</v>
      </c>
      <c r="F622" t="s">
        <v>3925</v>
      </c>
      <c r="G622" t="s">
        <v>116</v>
      </c>
      <c r="H622" t="s">
        <v>3926</v>
      </c>
      <c r="I622" t="s">
        <v>118</v>
      </c>
    </row>
    <row r="623" spans="1:9" x14ac:dyDescent="0.3">
      <c r="A623" t="s">
        <v>1341</v>
      </c>
      <c r="B623" t="s">
        <v>4664</v>
      </c>
      <c r="C623" t="s">
        <v>4665</v>
      </c>
      <c r="D623" t="s">
        <v>4666</v>
      </c>
      <c r="E623" t="s">
        <v>4667</v>
      </c>
      <c r="F623" t="s">
        <v>189</v>
      </c>
      <c r="G623" t="s">
        <v>108</v>
      </c>
      <c r="H623">
        <v>97296</v>
      </c>
      <c r="I623" t="s">
        <v>118</v>
      </c>
    </row>
    <row r="624" spans="1:9" x14ac:dyDescent="0.3">
      <c r="A624" t="s">
        <v>1343</v>
      </c>
      <c r="B624" t="s">
        <v>4668</v>
      </c>
      <c r="C624" t="s">
        <v>4669</v>
      </c>
      <c r="E624" t="s">
        <v>4670</v>
      </c>
      <c r="F624" t="s">
        <v>3377</v>
      </c>
      <c r="G624" t="s">
        <v>108</v>
      </c>
      <c r="H624">
        <v>89115</v>
      </c>
      <c r="I624" t="s">
        <v>118</v>
      </c>
    </row>
    <row r="625" spans="1:9" x14ac:dyDescent="0.3">
      <c r="A625" t="s">
        <v>1345</v>
      </c>
      <c r="B625" t="s">
        <v>4671</v>
      </c>
      <c r="D625" t="s">
        <v>4672</v>
      </c>
      <c r="E625" t="s">
        <v>4673</v>
      </c>
      <c r="F625" t="s">
        <v>4674</v>
      </c>
      <c r="G625" t="s">
        <v>2123</v>
      </c>
      <c r="H625" t="s">
        <v>4675</v>
      </c>
      <c r="I625" t="s">
        <v>118</v>
      </c>
    </row>
    <row r="626" spans="1:9" x14ac:dyDescent="0.3">
      <c r="A626" t="s">
        <v>1347</v>
      </c>
      <c r="B626" t="s">
        <v>4676</v>
      </c>
      <c r="C626" t="s">
        <v>4677</v>
      </c>
      <c r="E626" t="s">
        <v>4678</v>
      </c>
      <c r="F626" t="s">
        <v>4679</v>
      </c>
      <c r="G626" t="s">
        <v>116</v>
      </c>
      <c r="H626" t="s">
        <v>4680</v>
      </c>
      <c r="I626" t="s">
        <v>109</v>
      </c>
    </row>
    <row r="627" spans="1:9" x14ac:dyDescent="0.3">
      <c r="A627" t="s">
        <v>1349</v>
      </c>
      <c r="B627" t="s">
        <v>4681</v>
      </c>
      <c r="C627" t="s">
        <v>4682</v>
      </c>
      <c r="D627" t="s">
        <v>4683</v>
      </c>
      <c r="E627" t="s">
        <v>4684</v>
      </c>
      <c r="F627" t="s">
        <v>3097</v>
      </c>
      <c r="G627" t="s">
        <v>108</v>
      </c>
      <c r="H627">
        <v>94159</v>
      </c>
      <c r="I627" t="s">
        <v>118</v>
      </c>
    </row>
    <row r="628" spans="1:9" x14ac:dyDescent="0.3">
      <c r="A628" t="s">
        <v>1351</v>
      </c>
      <c r="B628" t="s">
        <v>4685</v>
      </c>
      <c r="C628" t="s">
        <v>4686</v>
      </c>
      <c r="D628" t="s">
        <v>4687</v>
      </c>
      <c r="E628" t="s">
        <v>4688</v>
      </c>
      <c r="F628" t="s">
        <v>4602</v>
      </c>
      <c r="G628" t="s">
        <v>108</v>
      </c>
      <c r="H628">
        <v>15274</v>
      </c>
      <c r="I628" t="s">
        <v>118</v>
      </c>
    </row>
    <row r="629" spans="1:9" x14ac:dyDescent="0.3">
      <c r="A629" t="s">
        <v>1353</v>
      </c>
      <c r="B629" t="s">
        <v>4689</v>
      </c>
      <c r="C629" t="s">
        <v>4690</v>
      </c>
      <c r="D629" t="s">
        <v>4691</v>
      </c>
      <c r="E629" t="s">
        <v>4692</v>
      </c>
      <c r="F629" t="s">
        <v>194</v>
      </c>
      <c r="G629" t="s">
        <v>108</v>
      </c>
      <c r="H629">
        <v>77281</v>
      </c>
      <c r="I629" t="s">
        <v>109</v>
      </c>
    </row>
    <row r="630" spans="1:9" x14ac:dyDescent="0.3">
      <c r="A630" t="s">
        <v>1355</v>
      </c>
      <c r="B630" t="s">
        <v>4693</v>
      </c>
      <c r="C630" t="s">
        <v>4694</v>
      </c>
      <c r="D630" t="s">
        <v>4695</v>
      </c>
      <c r="E630" t="s">
        <v>4696</v>
      </c>
      <c r="F630" t="s">
        <v>4697</v>
      </c>
      <c r="G630" t="s">
        <v>116</v>
      </c>
      <c r="H630" t="s">
        <v>199</v>
      </c>
      <c r="I630" t="s">
        <v>109</v>
      </c>
    </row>
    <row r="631" spans="1:9" x14ac:dyDescent="0.3">
      <c r="A631" t="s">
        <v>1339</v>
      </c>
      <c r="B631" t="s">
        <v>4698</v>
      </c>
      <c r="C631" t="s">
        <v>4699</v>
      </c>
      <c r="E631" t="s">
        <v>4700</v>
      </c>
      <c r="F631" t="s">
        <v>2198</v>
      </c>
      <c r="G631" t="s">
        <v>108</v>
      </c>
      <c r="H631">
        <v>33345</v>
      </c>
      <c r="I631" t="s">
        <v>118</v>
      </c>
    </row>
    <row r="632" spans="1:9" x14ac:dyDescent="0.3">
      <c r="A632" t="s">
        <v>4701</v>
      </c>
      <c r="B632" t="s">
        <v>4702</v>
      </c>
      <c r="C632" t="s">
        <v>4703</v>
      </c>
      <c r="D632" t="s">
        <v>4704</v>
      </c>
      <c r="E632" t="s">
        <v>4705</v>
      </c>
      <c r="F632" t="s">
        <v>3186</v>
      </c>
      <c r="G632" t="s">
        <v>108</v>
      </c>
      <c r="H632">
        <v>76210</v>
      </c>
      <c r="I632" t="s">
        <v>118</v>
      </c>
    </row>
    <row r="633" spans="1:9" x14ac:dyDescent="0.3">
      <c r="A633" t="s">
        <v>4706</v>
      </c>
      <c r="B633" t="s">
        <v>4707</v>
      </c>
      <c r="C633" t="s">
        <v>4708</v>
      </c>
      <c r="D633" t="s">
        <v>4709</v>
      </c>
      <c r="E633" t="s">
        <v>4710</v>
      </c>
      <c r="F633" t="s">
        <v>3974</v>
      </c>
      <c r="G633" t="s">
        <v>116</v>
      </c>
      <c r="H633" t="s">
        <v>2778</v>
      </c>
      <c r="I633" t="s">
        <v>109</v>
      </c>
    </row>
    <row r="634" spans="1:9" x14ac:dyDescent="0.3">
      <c r="A634" t="s">
        <v>1357</v>
      </c>
      <c r="B634" t="s">
        <v>4711</v>
      </c>
      <c r="C634" t="s">
        <v>4712</v>
      </c>
      <c r="D634" t="s">
        <v>4713</v>
      </c>
      <c r="E634" t="s">
        <v>4714</v>
      </c>
      <c r="F634" t="s">
        <v>153</v>
      </c>
      <c r="G634" t="s">
        <v>108</v>
      </c>
      <c r="H634">
        <v>90005</v>
      </c>
      <c r="I634" t="s">
        <v>118</v>
      </c>
    </row>
    <row r="635" spans="1:9" x14ac:dyDescent="0.3">
      <c r="A635" t="s">
        <v>1359</v>
      </c>
      <c r="B635" t="s">
        <v>4715</v>
      </c>
      <c r="C635" t="s">
        <v>4716</v>
      </c>
      <c r="D635" t="s">
        <v>4717</v>
      </c>
      <c r="E635" t="s">
        <v>4718</v>
      </c>
      <c r="F635" t="s">
        <v>3011</v>
      </c>
      <c r="G635" t="s">
        <v>108</v>
      </c>
      <c r="H635">
        <v>18706</v>
      </c>
      <c r="I635" t="s">
        <v>118</v>
      </c>
    </row>
    <row r="636" spans="1:9" x14ac:dyDescent="0.3">
      <c r="A636" t="s">
        <v>1361</v>
      </c>
      <c r="B636" t="s">
        <v>4719</v>
      </c>
      <c r="C636" t="s">
        <v>4720</v>
      </c>
      <c r="D636" t="s">
        <v>4721</v>
      </c>
      <c r="E636" t="s">
        <v>4722</v>
      </c>
      <c r="F636" t="s">
        <v>3186</v>
      </c>
      <c r="G636" t="s">
        <v>108</v>
      </c>
      <c r="H636">
        <v>76205</v>
      </c>
      <c r="I636" t="s">
        <v>118</v>
      </c>
    </row>
    <row r="637" spans="1:9" x14ac:dyDescent="0.3">
      <c r="A637" t="s">
        <v>1363</v>
      </c>
      <c r="B637" t="s">
        <v>4723</v>
      </c>
      <c r="C637" t="s">
        <v>4724</v>
      </c>
      <c r="D637" t="s">
        <v>4725</v>
      </c>
      <c r="E637" t="s">
        <v>4726</v>
      </c>
      <c r="F637" t="s">
        <v>2964</v>
      </c>
      <c r="G637" t="s">
        <v>108</v>
      </c>
      <c r="H637">
        <v>64082</v>
      </c>
      <c r="I637" t="s">
        <v>109</v>
      </c>
    </row>
    <row r="638" spans="1:9" x14ac:dyDescent="0.3">
      <c r="A638" t="s">
        <v>1365</v>
      </c>
      <c r="B638" t="s">
        <v>4727</v>
      </c>
      <c r="C638" t="s">
        <v>4728</v>
      </c>
      <c r="D638" t="s">
        <v>4729</v>
      </c>
      <c r="E638" t="s">
        <v>4730</v>
      </c>
      <c r="F638" t="s">
        <v>2134</v>
      </c>
      <c r="G638" t="s">
        <v>108</v>
      </c>
      <c r="H638">
        <v>72209</v>
      </c>
      <c r="I638" t="s">
        <v>109</v>
      </c>
    </row>
    <row r="639" spans="1:9" x14ac:dyDescent="0.3">
      <c r="A639" t="s">
        <v>1367</v>
      </c>
      <c r="B639" t="s">
        <v>4731</v>
      </c>
      <c r="C639" t="s">
        <v>4732</v>
      </c>
      <c r="D639" t="s">
        <v>4733</v>
      </c>
      <c r="E639" t="s">
        <v>4734</v>
      </c>
      <c r="F639" t="s">
        <v>4735</v>
      </c>
      <c r="G639" t="s">
        <v>116</v>
      </c>
      <c r="H639" t="s">
        <v>2838</v>
      </c>
      <c r="I639" t="s">
        <v>109</v>
      </c>
    </row>
    <row r="640" spans="1:9" x14ac:dyDescent="0.3">
      <c r="A640" t="s">
        <v>1369</v>
      </c>
      <c r="B640" t="s">
        <v>4736</v>
      </c>
      <c r="D640" t="s">
        <v>4737</v>
      </c>
      <c r="E640" t="s">
        <v>4738</v>
      </c>
      <c r="F640" t="s">
        <v>4423</v>
      </c>
      <c r="G640" t="s">
        <v>116</v>
      </c>
      <c r="H640" t="s">
        <v>4424</v>
      </c>
      <c r="I640" t="s">
        <v>109</v>
      </c>
    </row>
    <row r="641" spans="1:9" x14ac:dyDescent="0.3">
      <c r="A641" t="s">
        <v>1371</v>
      </c>
      <c r="B641" t="s">
        <v>4739</v>
      </c>
      <c r="C641" t="s">
        <v>4740</v>
      </c>
      <c r="D641" t="s">
        <v>4741</v>
      </c>
      <c r="E641" t="s">
        <v>4742</v>
      </c>
      <c r="F641" t="s">
        <v>3150</v>
      </c>
      <c r="G641" t="s">
        <v>108</v>
      </c>
      <c r="H641">
        <v>16534</v>
      </c>
      <c r="I641" t="s">
        <v>109</v>
      </c>
    </row>
    <row r="642" spans="1:9" x14ac:dyDescent="0.3">
      <c r="A642" t="s">
        <v>4743</v>
      </c>
      <c r="B642" t="s">
        <v>4744</v>
      </c>
      <c r="D642" t="s">
        <v>4745</v>
      </c>
      <c r="E642" t="s">
        <v>4746</v>
      </c>
      <c r="F642" t="s">
        <v>3171</v>
      </c>
      <c r="G642" t="s">
        <v>2123</v>
      </c>
      <c r="H642" t="s">
        <v>3172</v>
      </c>
      <c r="I642" t="s">
        <v>118</v>
      </c>
    </row>
    <row r="643" spans="1:9" x14ac:dyDescent="0.3">
      <c r="A643" t="s">
        <v>1375</v>
      </c>
      <c r="B643" t="s">
        <v>4747</v>
      </c>
      <c r="C643" t="s">
        <v>4748</v>
      </c>
      <c r="D643" t="s">
        <v>4749</v>
      </c>
      <c r="E643" t="s">
        <v>4750</v>
      </c>
      <c r="F643" t="s">
        <v>4602</v>
      </c>
      <c r="G643" t="s">
        <v>108</v>
      </c>
      <c r="H643">
        <v>15255</v>
      </c>
      <c r="I643" t="s">
        <v>109</v>
      </c>
    </row>
    <row r="644" spans="1:9" x14ac:dyDescent="0.3">
      <c r="A644" t="s">
        <v>1377</v>
      </c>
      <c r="B644" t="s">
        <v>4751</v>
      </c>
      <c r="C644" t="s">
        <v>4752</v>
      </c>
      <c r="D644" t="s">
        <v>4753</v>
      </c>
      <c r="E644" t="s">
        <v>4754</v>
      </c>
      <c r="F644" t="s">
        <v>4755</v>
      </c>
      <c r="G644" t="s">
        <v>2123</v>
      </c>
      <c r="H644" t="s">
        <v>4756</v>
      </c>
      <c r="I644" t="s">
        <v>109</v>
      </c>
    </row>
    <row r="645" spans="1:9" x14ac:dyDescent="0.3">
      <c r="A645" t="s">
        <v>1379</v>
      </c>
      <c r="B645" t="s">
        <v>4757</v>
      </c>
      <c r="C645" t="s">
        <v>4758</v>
      </c>
      <c r="E645" t="s">
        <v>4759</v>
      </c>
      <c r="F645" t="s">
        <v>2332</v>
      </c>
      <c r="G645" t="s">
        <v>108</v>
      </c>
      <c r="H645">
        <v>75260</v>
      </c>
      <c r="I645" t="s">
        <v>109</v>
      </c>
    </row>
    <row r="646" spans="1:9" x14ac:dyDescent="0.3">
      <c r="A646" t="s">
        <v>1381</v>
      </c>
      <c r="B646" t="s">
        <v>4760</v>
      </c>
      <c r="D646" t="s">
        <v>4761</v>
      </c>
      <c r="E646" t="s">
        <v>4762</v>
      </c>
      <c r="F646" t="s">
        <v>3588</v>
      </c>
      <c r="G646" t="s">
        <v>108</v>
      </c>
      <c r="H646">
        <v>33233</v>
      </c>
      <c r="I646" t="s">
        <v>118</v>
      </c>
    </row>
    <row r="647" spans="1:9" x14ac:dyDescent="0.3">
      <c r="A647" t="s">
        <v>1383</v>
      </c>
      <c r="B647" t="s">
        <v>4763</v>
      </c>
      <c r="C647" t="s">
        <v>4764</v>
      </c>
      <c r="D647" t="s">
        <v>4765</v>
      </c>
      <c r="E647" t="s">
        <v>4766</v>
      </c>
      <c r="F647" t="s">
        <v>4767</v>
      </c>
      <c r="G647" t="s">
        <v>108</v>
      </c>
      <c r="H647">
        <v>76905</v>
      </c>
      <c r="I647" t="s">
        <v>109</v>
      </c>
    </row>
    <row r="648" spans="1:9" x14ac:dyDescent="0.3">
      <c r="A648" t="s">
        <v>1385</v>
      </c>
      <c r="B648" t="s">
        <v>4768</v>
      </c>
      <c r="C648" t="s">
        <v>4769</v>
      </c>
      <c r="D648" t="s">
        <v>4770</v>
      </c>
      <c r="E648" t="s">
        <v>4771</v>
      </c>
      <c r="F648" t="s">
        <v>2888</v>
      </c>
      <c r="G648" t="s">
        <v>108</v>
      </c>
      <c r="H648">
        <v>12205</v>
      </c>
      <c r="I648" t="s">
        <v>109</v>
      </c>
    </row>
    <row r="649" spans="1:9" x14ac:dyDescent="0.3">
      <c r="A649" t="s">
        <v>1387</v>
      </c>
      <c r="B649" t="s">
        <v>4772</v>
      </c>
      <c r="C649" t="s">
        <v>4773</v>
      </c>
      <c r="D649" t="s">
        <v>4774</v>
      </c>
      <c r="E649" t="s">
        <v>4775</v>
      </c>
      <c r="F649" t="s">
        <v>4776</v>
      </c>
      <c r="G649" t="s">
        <v>2123</v>
      </c>
      <c r="H649" t="s">
        <v>4777</v>
      </c>
      <c r="I649" t="s">
        <v>109</v>
      </c>
    </row>
    <row r="650" spans="1:9" x14ac:dyDescent="0.3">
      <c r="A650" t="s">
        <v>1373</v>
      </c>
      <c r="B650" t="s">
        <v>4778</v>
      </c>
      <c r="C650" t="s">
        <v>4779</v>
      </c>
      <c r="D650" t="s">
        <v>4780</v>
      </c>
      <c r="E650" t="s">
        <v>4781</v>
      </c>
      <c r="F650" t="s">
        <v>2294</v>
      </c>
      <c r="G650" t="s">
        <v>108</v>
      </c>
      <c r="H650">
        <v>43240</v>
      </c>
      <c r="I650" t="s">
        <v>118</v>
      </c>
    </row>
    <row r="651" spans="1:9" x14ac:dyDescent="0.3">
      <c r="A651" t="s">
        <v>1390</v>
      </c>
      <c r="B651" t="s">
        <v>4782</v>
      </c>
      <c r="C651" t="s">
        <v>4783</v>
      </c>
      <c r="D651" t="s">
        <v>4784</v>
      </c>
      <c r="E651" t="s">
        <v>4785</v>
      </c>
      <c r="F651" t="s">
        <v>4786</v>
      </c>
      <c r="G651" t="s">
        <v>2123</v>
      </c>
      <c r="H651" t="s">
        <v>4787</v>
      </c>
      <c r="I651" t="s">
        <v>118</v>
      </c>
    </row>
    <row r="652" spans="1:9" x14ac:dyDescent="0.3">
      <c r="A652" t="s">
        <v>1392</v>
      </c>
      <c r="B652" t="s">
        <v>4788</v>
      </c>
      <c r="C652" t="s">
        <v>4789</v>
      </c>
      <c r="D652" t="s">
        <v>4790</v>
      </c>
      <c r="E652" t="s">
        <v>4791</v>
      </c>
      <c r="F652" t="s">
        <v>2390</v>
      </c>
      <c r="G652" t="s">
        <v>108</v>
      </c>
      <c r="H652">
        <v>92883</v>
      </c>
      <c r="I652" t="s">
        <v>109</v>
      </c>
    </row>
    <row r="653" spans="1:9" x14ac:dyDescent="0.3">
      <c r="A653" t="s">
        <v>1394</v>
      </c>
      <c r="B653" t="s">
        <v>4792</v>
      </c>
      <c r="D653" t="s">
        <v>4793</v>
      </c>
      <c r="E653" t="s">
        <v>4794</v>
      </c>
      <c r="F653" t="s">
        <v>2193</v>
      </c>
      <c r="G653" t="s">
        <v>108</v>
      </c>
      <c r="H653">
        <v>20436</v>
      </c>
      <c r="I653" t="s">
        <v>118</v>
      </c>
    </row>
    <row r="654" spans="1:9" x14ac:dyDescent="0.3">
      <c r="A654" t="s">
        <v>1396</v>
      </c>
      <c r="B654" t="s">
        <v>4795</v>
      </c>
      <c r="C654" t="s">
        <v>4796</v>
      </c>
      <c r="E654" t="s">
        <v>4797</v>
      </c>
      <c r="F654" t="s">
        <v>4798</v>
      </c>
      <c r="G654" t="s">
        <v>116</v>
      </c>
      <c r="H654" t="s">
        <v>117</v>
      </c>
      <c r="I654" t="s">
        <v>118</v>
      </c>
    </row>
    <row r="655" spans="1:9" x14ac:dyDescent="0.3">
      <c r="A655" t="s">
        <v>1398</v>
      </c>
      <c r="B655" t="s">
        <v>4799</v>
      </c>
      <c r="C655" t="s">
        <v>4800</v>
      </c>
      <c r="D655" t="s">
        <v>4801</v>
      </c>
      <c r="E655" t="s">
        <v>4802</v>
      </c>
      <c r="F655" t="s">
        <v>2218</v>
      </c>
      <c r="G655" t="s">
        <v>108</v>
      </c>
      <c r="H655">
        <v>43610</v>
      </c>
      <c r="I655" t="s">
        <v>118</v>
      </c>
    </row>
    <row r="656" spans="1:9" x14ac:dyDescent="0.3">
      <c r="A656" t="s">
        <v>1400</v>
      </c>
      <c r="B656" t="s">
        <v>4803</v>
      </c>
      <c r="C656" t="s">
        <v>4804</v>
      </c>
      <c r="D656" t="s">
        <v>4805</v>
      </c>
      <c r="E656" t="s">
        <v>4806</v>
      </c>
      <c r="F656" t="s">
        <v>2193</v>
      </c>
      <c r="G656" t="s">
        <v>108</v>
      </c>
      <c r="H656">
        <v>20088</v>
      </c>
      <c r="I656" t="s">
        <v>118</v>
      </c>
    </row>
    <row r="657" spans="1:9" x14ac:dyDescent="0.3">
      <c r="A657" t="s">
        <v>1402</v>
      </c>
      <c r="B657" t="s">
        <v>4807</v>
      </c>
      <c r="C657" t="s">
        <v>4808</v>
      </c>
      <c r="E657" t="s">
        <v>4809</v>
      </c>
      <c r="F657" t="s">
        <v>4810</v>
      </c>
      <c r="G657" t="s">
        <v>108</v>
      </c>
      <c r="H657">
        <v>52405</v>
      </c>
      <c r="I657" t="s">
        <v>109</v>
      </c>
    </row>
    <row r="658" spans="1:9" x14ac:dyDescent="0.3">
      <c r="A658" t="s">
        <v>1404</v>
      </c>
      <c r="B658" t="s">
        <v>4811</v>
      </c>
      <c r="C658" t="s">
        <v>4812</v>
      </c>
      <c r="E658" t="s">
        <v>4813</v>
      </c>
      <c r="F658" t="s">
        <v>2100</v>
      </c>
      <c r="G658" t="s">
        <v>108</v>
      </c>
      <c r="H658">
        <v>80045</v>
      </c>
      <c r="I658" t="s">
        <v>118</v>
      </c>
    </row>
    <row r="659" spans="1:9" x14ac:dyDescent="0.3">
      <c r="A659" t="s">
        <v>1406</v>
      </c>
      <c r="B659" t="s">
        <v>4814</v>
      </c>
      <c r="C659" t="s">
        <v>4815</v>
      </c>
      <c r="D659" t="s">
        <v>4816</v>
      </c>
      <c r="E659" t="s">
        <v>4817</v>
      </c>
      <c r="F659" t="s">
        <v>4818</v>
      </c>
      <c r="G659" t="s">
        <v>108</v>
      </c>
      <c r="H659">
        <v>94089</v>
      </c>
      <c r="I659" t="s">
        <v>109</v>
      </c>
    </row>
    <row r="660" spans="1:9" x14ac:dyDescent="0.3">
      <c r="A660" t="s">
        <v>4819</v>
      </c>
      <c r="B660" t="s">
        <v>4820</v>
      </c>
      <c r="E660" t="s">
        <v>4821</v>
      </c>
      <c r="F660" t="s">
        <v>4362</v>
      </c>
      <c r="G660" t="s">
        <v>116</v>
      </c>
      <c r="H660" t="s">
        <v>4363</v>
      </c>
      <c r="I660" t="s">
        <v>109</v>
      </c>
    </row>
    <row r="661" spans="1:9" x14ac:dyDescent="0.3">
      <c r="A661" t="s">
        <v>1410</v>
      </c>
      <c r="B661" t="s">
        <v>4822</v>
      </c>
      <c r="C661" t="s">
        <v>4823</v>
      </c>
      <c r="D661" t="s">
        <v>4824</v>
      </c>
      <c r="E661" t="s">
        <v>4825</v>
      </c>
      <c r="F661" t="s">
        <v>4826</v>
      </c>
      <c r="G661" t="s">
        <v>116</v>
      </c>
      <c r="H661" t="s">
        <v>4424</v>
      </c>
      <c r="I661" t="s">
        <v>109</v>
      </c>
    </row>
    <row r="662" spans="1:9" x14ac:dyDescent="0.3">
      <c r="A662" t="s">
        <v>1412</v>
      </c>
      <c r="B662" t="s">
        <v>4827</v>
      </c>
      <c r="C662" t="s">
        <v>4828</v>
      </c>
      <c r="D662" t="s">
        <v>4829</v>
      </c>
      <c r="E662" t="s">
        <v>4830</v>
      </c>
      <c r="F662" t="s">
        <v>2807</v>
      </c>
      <c r="G662" t="s">
        <v>108</v>
      </c>
      <c r="H662">
        <v>48930</v>
      </c>
      <c r="I662" t="s">
        <v>118</v>
      </c>
    </row>
    <row r="663" spans="1:9" x14ac:dyDescent="0.3">
      <c r="A663" t="s">
        <v>1414</v>
      </c>
      <c r="B663" t="s">
        <v>4831</v>
      </c>
      <c r="C663" t="s">
        <v>4832</v>
      </c>
      <c r="D663" t="s">
        <v>4833</v>
      </c>
      <c r="E663" t="s">
        <v>4834</v>
      </c>
      <c r="F663" t="s">
        <v>194</v>
      </c>
      <c r="G663" t="s">
        <v>108</v>
      </c>
      <c r="H663">
        <v>77281</v>
      </c>
      <c r="I663" t="s">
        <v>109</v>
      </c>
    </row>
    <row r="664" spans="1:9" x14ac:dyDescent="0.3">
      <c r="A664" t="s">
        <v>1416</v>
      </c>
      <c r="B664" t="s">
        <v>4835</v>
      </c>
      <c r="C664" t="s">
        <v>4836</v>
      </c>
      <c r="E664" t="s">
        <v>4837</v>
      </c>
      <c r="F664" t="s">
        <v>4838</v>
      </c>
      <c r="G664" t="s">
        <v>108</v>
      </c>
      <c r="H664">
        <v>37131</v>
      </c>
      <c r="I664" t="s">
        <v>118</v>
      </c>
    </row>
    <row r="665" spans="1:9" x14ac:dyDescent="0.3">
      <c r="A665" t="s">
        <v>1418</v>
      </c>
      <c r="B665" t="s">
        <v>4839</v>
      </c>
      <c r="C665" t="s">
        <v>4840</v>
      </c>
      <c r="E665" t="s">
        <v>4841</v>
      </c>
      <c r="F665" t="s">
        <v>2129</v>
      </c>
      <c r="G665" t="s">
        <v>108</v>
      </c>
      <c r="H665">
        <v>25362</v>
      </c>
      <c r="I665" t="s">
        <v>118</v>
      </c>
    </row>
    <row r="666" spans="1:9" x14ac:dyDescent="0.3">
      <c r="A666" t="s">
        <v>1420</v>
      </c>
      <c r="B666" t="s">
        <v>4842</v>
      </c>
      <c r="C666" t="s">
        <v>4843</v>
      </c>
      <c r="D666" t="s">
        <v>4844</v>
      </c>
      <c r="E666" t="s">
        <v>4845</v>
      </c>
      <c r="F666" t="s">
        <v>3150</v>
      </c>
      <c r="G666" t="s">
        <v>108</v>
      </c>
      <c r="H666">
        <v>16534</v>
      </c>
      <c r="I666" t="s">
        <v>118</v>
      </c>
    </row>
    <row r="667" spans="1:9" x14ac:dyDescent="0.3">
      <c r="A667" t="s">
        <v>4846</v>
      </c>
      <c r="B667" t="s">
        <v>4847</v>
      </c>
      <c r="C667" t="s">
        <v>4848</v>
      </c>
      <c r="D667" t="s">
        <v>4849</v>
      </c>
      <c r="E667" t="s">
        <v>4850</v>
      </c>
      <c r="F667" t="s">
        <v>3865</v>
      </c>
      <c r="G667" t="s">
        <v>108</v>
      </c>
      <c r="H667">
        <v>39204</v>
      </c>
      <c r="I667" t="s">
        <v>109</v>
      </c>
    </row>
    <row r="668" spans="1:9" x14ac:dyDescent="0.3">
      <c r="A668" t="s">
        <v>1422</v>
      </c>
      <c r="B668" t="s">
        <v>4851</v>
      </c>
      <c r="C668" t="s">
        <v>4852</v>
      </c>
      <c r="D668" t="s">
        <v>4853</v>
      </c>
      <c r="E668" t="s">
        <v>4854</v>
      </c>
      <c r="F668" t="s">
        <v>2908</v>
      </c>
      <c r="G668" t="s">
        <v>108</v>
      </c>
      <c r="H668">
        <v>79491</v>
      </c>
      <c r="I668" t="s">
        <v>118</v>
      </c>
    </row>
    <row r="669" spans="1:9" x14ac:dyDescent="0.3">
      <c r="A669" t="s">
        <v>1424</v>
      </c>
      <c r="B669" t="s">
        <v>4855</v>
      </c>
      <c r="C669" t="s">
        <v>4856</v>
      </c>
      <c r="D669" t="s">
        <v>4857</v>
      </c>
      <c r="E669" t="s">
        <v>4858</v>
      </c>
      <c r="F669" t="s">
        <v>4859</v>
      </c>
      <c r="G669" t="s">
        <v>116</v>
      </c>
      <c r="H669" t="s">
        <v>2096</v>
      </c>
      <c r="I669" t="s">
        <v>118</v>
      </c>
    </row>
    <row r="670" spans="1:9" x14ac:dyDescent="0.3">
      <c r="A670" t="s">
        <v>1408</v>
      </c>
      <c r="B670" t="s">
        <v>4860</v>
      </c>
      <c r="C670" t="s">
        <v>4861</v>
      </c>
      <c r="D670" t="s">
        <v>4862</v>
      </c>
      <c r="E670" t="s">
        <v>4863</v>
      </c>
      <c r="F670" t="s">
        <v>4488</v>
      </c>
      <c r="G670" t="s">
        <v>108</v>
      </c>
      <c r="H670">
        <v>27717</v>
      </c>
      <c r="I670" t="s">
        <v>109</v>
      </c>
    </row>
    <row r="671" spans="1:9" x14ac:dyDescent="0.3">
      <c r="A671" t="s">
        <v>1427</v>
      </c>
      <c r="B671" t="s">
        <v>4864</v>
      </c>
      <c r="C671" t="s">
        <v>4865</v>
      </c>
      <c r="D671" t="s">
        <v>4866</v>
      </c>
      <c r="E671" t="s">
        <v>4867</v>
      </c>
      <c r="F671" t="s">
        <v>4868</v>
      </c>
      <c r="G671" t="s">
        <v>108</v>
      </c>
      <c r="H671">
        <v>29505</v>
      </c>
      <c r="I671" t="s">
        <v>118</v>
      </c>
    </row>
    <row r="672" spans="1:9" x14ac:dyDescent="0.3">
      <c r="A672" t="s">
        <v>1429</v>
      </c>
      <c r="B672" t="s">
        <v>4869</v>
      </c>
      <c r="C672" t="s">
        <v>4870</v>
      </c>
      <c r="D672" t="s">
        <v>4871</v>
      </c>
      <c r="E672" t="s">
        <v>4872</v>
      </c>
      <c r="F672" t="s">
        <v>4873</v>
      </c>
      <c r="G672" t="s">
        <v>108</v>
      </c>
      <c r="H672">
        <v>13205</v>
      </c>
      <c r="I672" t="s">
        <v>109</v>
      </c>
    </row>
    <row r="673" spans="1:9" x14ac:dyDescent="0.3">
      <c r="A673" t="s">
        <v>1431</v>
      </c>
      <c r="B673" t="s">
        <v>4874</v>
      </c>
      <c r="C673" t="s">
        <v>4875</v>
      </c>
      <c r="D673" t="s">
        <v>4876</v>
      </c>
      <c r="E673" t="s">
        <v>4877</v>
      </c>
      <c r="F673" t="s">
        <v>3689</v>
      </c>
      <c r="G673" t="s">
        <v>108</v>
      </c>
      <c r="H673">
        <v>30245</v>
      </c>
      <c r="I673" t="s">
        <v>118</v>
      </c>
    </row>
    <row r="674" spans="1:9" x14ac:dyDescent="0.3">
      <c r="A674" t="s">
        <v>1433</v>
      </c>
      <c r="B674" t="s">
        <v>4878</v>
      </c>
      <c r="C674" t="s">
        <v>4879</v>
      </c>
      <c r="E674" t="s">
        <v>4880</v>
      </c>
      <c r="F674" t="s">
        <v>194</v>
      </c>
      <c r="G674" t="s">
        <v>108</v>
      </c>
      <c r="H674">
        <v>77070</v>
      </c>
      <c r="I674" t="s">
        <v>109</v>
      </c>
    </row>
    <row r="675" spans="1:9" x14ac:dyDescent="0.3">
      <c r="A675" t="s">
        <v>1435</v>
      </c>
      <c r="B675" t="s">
        <v>4881</v>
      </c>
      <c r="C675" t="s">
        <v>4882</v>
      </c>
      <c r="D675" t="s">
        <v>4883</v>
      </c>
      <c r="E675" t="s">
        <v>4884</v>
      </c>
      <c r="F675" t="s">
        <v>2382</v>
      </c>
      <c r="G675" t="s">
        <v>108</v>
      </c>
      <c r="H675">
        <v>66160</v>
      </c>
      <c r="I675" t="s">
        <v>109</v>
      </c>
    </row>
    <row r="676" spans="1:9" x14ac:dyDescent="0.3">
      <c r="A676" t="s">
        <v>1437</v>
      </c>
      <c r="B676" t="s">
        <v>4885</v>
      </c>
      <c r="C676" t="s">
        <v>4886</v>
      </c>
      <c r="D676" t="s">
        <v>4887</v>
      </c>
      <c r="E676" t="s">
        <v>4888</v>
      </c>
      <c r="F676" t="s">
        <v>4889</v>
      </c>
      <c r="G676" t="s">
        <v>108</v>
      </c>
      <c r="H676">
        <v>34282</v>
      </c>
      <c r="I676" t="s">
        <v>109</v>
      </c>
    </row>
    <row r="677" spans="1:9" x14ac:dyDescent="0.3">
      <c r="A677" t="s">
        <v>1439</v>
      </c>
      <c r="B677" t="s">
        <v>4890</v>
      </c>
      <c r="D677" t="s">
        <v>4891</v>
      </c>
      <c r="E677" t="s">
        <v>4892</v>
      </c>
      <c r="F677" t="s">
        <v>4893</v>
      </c>
      <c r="G677" t="s">
        <v>108</v>
      </c>
      <c r="H677">
        <v>18105</v>
      </c>
      <c r="I677" t="s">
        <v>109</v>
      </c>
    </row>
    <row r="678" spans="1:9" x14ac:dyDescent="0.3">
      <c r="A678" t="s">
        <v>1441</v>
      </c>
      <c r="B678" t="s">
        <v>4894</v>
      </c>
      <c r="D678" t="s">
        <v>4895</v>
      </c>
      <c r="E678" t="s">
        <v>4896</v>
      </c>
      <c r="F678" t="s">
        <v>4897</v>
      </c>
      <c r="G678" t="s">
        <v>108</v>
      </c>
      <c r="H678">
        <v>23663</v>
      </c>
      <c r="I678" t="s">
        <v>118</v>
      </c>
    </row>
    <row r="679" spans="1:9" x14ac:dyDescent="0.3">
      <c r="A679" t="s">
        <v>1443</v>
      </c>
      <c r="B679" t="s">
        <v>4898</v>
      </c>
      <c r="C679" t="s">
        <v>4899</v>
      </c>
      <c r="D679" t="s">
        <v>4900</v>
      </c>
      <c r="E679" t="s">
        <v>4901</v>
      </c>
      <c r="F679" t="s">
        <v>3756</v>
      </c>
      <c r="G679" t="s">
        <v>116</v>
      </c>
      <c r="H679" t="s">
        <v>3757</v>
      </c>
      <c r="I679" t="s">
        <v>118</v>
      </c>
    </row>
    <row r="680" spans="1:9" x14ac:dyDescent="0.3">
      <c r="A680" t="s">
        <v>1445</v>
      </c>
      <c r="B680" t="s">
        <v>4902</v>
      </c>
      <c r="C680" t="s">
        <v>4903</v>
      </c>
      <c r="D680" t="s">
        <v>4904</v>
      </c>
      <c r="E680" t="s">
        <v>4905</v>
      </c>
      <c r="F680" t="s">
        <v>4906</v>
      </c>
      <c r="G680" t="s">
        <v>108</v>
      </c>
      <c r="H680">
        <v>67260</v>
      </c>
      <c r="I680" t="s">
        <v>109</v>
      </c>
    </row>
    <row r="681" spans="1:9" x14ac:dyDescent="0.3">
      <c r="A681" t="s">
        <v>1447</v>
      </c>
      <c r="B681" t="s">
        <v>4907</v>
      </c>
      <c r="C681" t="s">
        <v>4908</v>
      </c>
      <c r="D681" t="s">
        <v>4909</v>
      </c>
      <c r="E681" t="s">
        <v>4910</v>
      </c>
      <c r="F681" t="s">
        <v>4776</v>
      </c>
      <c r="G681" t="s">
        <v>2123</v>
      </c>
      <c r="H681" t="s">
        <v>4777</v>
      </c>
      <c r="I681" t="s">
        <v>118</v>
      </c>
    </row>
    <row r="682" spans="1:9" x14ac:dyDescent="0.3">
      <c r="A682" t="s">
        <v>1449</v>
      </c>
      <c r="B682" t="s">
        <v>4911</v>
      </c>
      <c r="C682" t="s">
        <v>4912</v>
      </c>
      <c r="E682" t="s">
        <v>4913</v>
      </c>
      <c r="F682" t="s">
        <v>3290</v>
      </c>
      <c r="G682" t="s">
        <v>108</v>
      </c>
      <c r="H682">
        <v>6816</v>
      </c>
      <c r="I682" t="s">
        <v>118</v>
      </c>
    </row>
    <row r="683" spans="1:9" x14ac:dyDescent="0.3">
      <c r="A683" t="s">
        <v>1451</v>
      </c>
      <c r="B683" t="s">
        <v>4914</v>
      </c>
      <c r="C683" t="s">
        <v>4915</v>
      </c>
      <c r="D683" t="s">
        <v>4916</v>
      </c>
      <c r="E683" t="s">
        <v>4917</v>
      </c>
      <c r="F683" t="s">
        <v>2206</v>
      </c>
      <c r="G683" t="s">
        <v>2123</v>
      </c>
      <c r="H683" t="s">
        <v>2207</v>
      </c>
      <c r="I683" t="s">
        <v>109</v>
      </c>
    </row>
    <row r="684" spans="1:9" x14ac:dyDescent="0.3">
      <c r="A684" t="s">
        <v>1453</v>
      </c>
      <c r="B684" t="s">
        <v>4918</v>
      </c>
      <c r="C684" t="s">
        <v>4919</v>
      </c>
      <c r="D684" t="s">
        <v>4920</v>
      </c>
      <c r="E684" t="s">
        <v>4921</v>
      </c>
      <c r="F684" t="s">
        <v>3495</v>
      </c>
      <c r="G684" t="s">
        <v>108</v>
      </c>
      <c r="H684">
        <v>32209</v>
      </c>
      <c r="I684" t="s">
        <v>109</v>
      </c>
    </row>
    <row r="685" spans="1:9" x14ac:dyDescent="0.3">
      <c r="A685" t="s">
        <v>1455</v>
      </c>
      <c r="B685" t="s">
        <v>4922</v>
      </c>
      <c r="C685" t="s">
        <v>4923</v>
      </c>
      <c r="D685" t="s">
        <v>4924</v>
      </c>
      <c r="E685" t="s">
        <v>4925</v>
      </c>
      <c r="F685" t="s">
        <v>194</v>
      </c>
      <c r="G685" t="s">
        <v>108</v>
      </c>
      <c r="H685">
        <v>77299</v>
      </c>
      <c r="I685" t="s">
        <v>118</v>
      </c>
    </row>
    <row r="686" spans="1:9" x14ac:dyDescent="0.3">
      <c r="A686" t="s">
        <v>1457</v>
      </c>
      <c r="B686" t="s">
        <v>4926</v>
      </c>
      <c r="D686" t="s">
        <v>4927</v>
      </c>
      <c r="E686" t="s">
        <v>4928</v>
      </c>
      <c r="F686" t="s">
        <v>189</v>
      </c>
      <c r="G686" t="s">
        <v>108</v>
      </c>
      <c r="H686">
        <v>97255</v>
      </c>
      <c r="I686" t="s">
        <v>118</v>
      </c>
    </row>
    <row r="687" spans="1:9" x14ac:dyDescent="0.3">
      <c r="A687" t="s">
        <v>1459</v>
      </c>
      <c r="B687" t="s">
        <v>4929</v>
      </c>
      <c r="C687" t="s">
        <v>4930</v>
      </c>
      <c r="D687" t="s">
        <v>4931</v>
      </c>
      <c r="E687" t="s">
        <v>4932</v>
      </c>
      <c r="F687" t="s">
        <v>2954</v>
      </c>
      <c r="G687" t="s">
        <v>108</v>
      </c>
      <c r="H687">
        <v>91186</v>
      </c>
      <c r="I687" t="s">
        <v>109</v>
      </c>
    </row>
    <row r="688" spans="1:9" x14ac:dyDescent="0.3">
      <c r="A688" t="s">
        <v>1461</v>
      </c>
      <c r="B688" t="s">
        <v>4933</v>
      </c>
      <c r="C688" t="s">
        <v>4934</v>
      </c>
      <c r="D688" t="s">
        <v>4935</v>
      </c>
      <c r="E688" t="s">
        <v>4936</v>
      </c>
      <c r="F688" t="s">
        <v>2579</v>
      </c>
      <c r="G688" t="s">
        <v>108</v>
      </c>
      <c r="H688">
        <v>92725</v>
      </c>
      <c r="I688" t="s">
        <v>109</v>
      </c>
    </row>
    <row r="689" spans="1:9" x14ac:dyDescent="0.3">
      <c r="A689" t="s">
        <v>1463</v>
      </c>
      <c r="B689" t="s">
        <v>4937</v>
      </c>
      <c r="C689" t="s">
        <v>4938</v>
      </c>
      <c r="D689" t="s">
        <v>4939</v>
      </c>
      <c r="E689" t="s">
        <v>4940</v>
      </c>
      <c r="F689" t="s">
        <v>162</v>
      </c>
      <c r="G689" t="s">
        <v>108</v>
      </c>
      <c r="H689">
        <v>95160</v>
      </c>
      <c r="I689" t="s">
        <v>118</v>
      </c>
    </row>
    <row r="690" spans="1:9" x14ac:dyDescent="0.3">
      <c r="A690" t="s">
        <v>1465</v>
      </c>
      <c r="B690" t="s">
        <v>4941</v>
      </c>
      <c r="C690" t="s">
        <v>4942</v>
      </c>
      <c r="D690" t="s">
        <v>4943</v>
      </c>
      <c r="E690" t="s">
        <v>4944</v>
      </c>
      <c r="F690" t="s">
        <v>4945</v>
      </c>
      <c r="G690" t="s">
        <v>116</v>
      </c>
      <c r="H690" t="s">
        <v>2050</v>
      </c>
      <c r="I690" t="s">
        <v>118</v>
      </c>
    </row>
    <row r="691" spans="1:9" x14ac:dyDescent="0.3">
      <c r="A691" t="s">
        <v>1467</v>
      </c>
      <c r="B691" t="s">
        <v>4946</v>
      </c>
      <c r="C691" t="s">
        <v>4947</v>
      </c>
      <c r="D691" t="s">
        <v>4948</v>
      </c>
      <c r="E691" t="s">
        <v>4949</v>
      </c>
      <c r="F691" t="s">
        <v>2347</v>
      </c>
      <c r="G691" t="s">
        <v>108</v>
      </c>
      <c r="H691">
        <v>80935</v>
      </c>
      <c r="I691" t="s">
        <v>118</v>
      </c>
    </row>
    <row r="692" spans="1:9" x14ac:dyDescent="0.3">
      <c r="A692" t="s">
        <v>1469</v>
      </c>
      <c r="B692" t="s">
        <v>4950</v>
      </c>
      <c r="E692" t="s">
        <v>4951</v>
      </c>
      <c r="F692" t="s">
        <v>2218</v>
      </c>
      <c r="G692" t="s">
        <v>108</v>
      </c>
      <c r="H692">
        <v>43605</v>
      </c>
      <c r="I692" t="s">
        <v>118</v>
      </c>
    </row>
    <row r="693" spans="1:9" x14ac:dyDescent="0.3">
      <c r="A693" t="s">
        <v>4952</v>
      </c>
      <c r="B693" t="s">
        <v>4953</v>
      </c>
      <c r="C693" t="s">
        <v>4954</v>
      </c>
      <c r="D693" t="s">
        <v>4955</v>
      </c>
      <c r="E693" t="s">
        <v>4956</v>
      </c>
      <c r="F693" t="s">
        <v>3449</v>
      </c>
      <c r="G693" t="s">
        <v>108</v>
      </c>
      <c r="H693">
        <v>33436</v>
      </c>
      <c r="I693" t="s">
        <v>109</v>
      </c>
    </row>
    <row r="694" spans="1:9" x14ac:dyDescent="0.3">
      <c r="A694" t="s">
        <v>1473</v>
      </c>
      <c r="B694" t="s">
        <v>4957</v>
      </c>
      <c r="C694" t="s">
        <v>4958</v>
      </c>
      <c r="D694" t="s">
        <v>4959</v>
      </c>
      <c r="E694" t="s">
        <v>4960</v>
      </c>
      <c r="F694" t="s">
        <v>3044</v>
      </c>
      <c r="G694" t="s">
        <v>108</v>
      </c>
      <c r="H694">
        <v>45999</v>
      </c>
      <c r="I694" t="s">
        <v>118</v>
      </c>
    </row>
    <row r="695" spans="1:9" x14ac:dyDescent="0.3">
      <c r="A695" t="s">
        <v>1475</v>
      </c>
      <c r="B695" t="s">
        <v>4961</v>
      </c>
      <c r="C695" t="s">
        <v>4962</v>
      </c>
      <c r="D695" t="s">
        <v>4963</v>
      </c>
      <c r="E695" t="s">
        <v>4964</v>
      </c>
      <c r="F695" t="s">
        <v>180</v>
      </c>
      <c r="G695" t="s">
        <v>108</v>
      </c>
      <c r="H695">
        <v>63121</v>
      </c>
      <c r="I695" t="s">
        <v>109</v>
      </c>
    </row>
    <row r="696" spans="1:9" x14ac:dyDescent="0.3">
      <c r="A696" t="s">
        <v>1477</v>
      </c>
      <c r="B696" t="s">
        <v>4965</v>
      </c>
      <c r="C696" t="s">
        <v>4966</v>
      </c>
      <c r="D696" t="s">
        <v>4967</v>
      </c>
      <c r="E696" t="s">
        <v>4968</v>
      </c>
      <c r="F696" t="s">
        <v>4969</v>
      </c>
      <c r="G696" t="s">
        <v>108</v>
      </c>
      <c r="H696">
        <v>10705</v>
      </c>
      <c r="I696" t="s">
        <v>118</v>
      </c>
    </row>
    <row r="697" spans="1:9" x14ac:dyDescent="0.3">
      <c r="A697" t="s">
        <v>1479</v>
      </c>
      <c r="B697" t="s">
        <v>4970</v>
      </c>
      <c r="C697" t="s">
        <v>4971</v>
      </c>
      <c r="D697" t="s">
        <v>4972</v>
      </c>
      <c r="E697" t="s">
        <v>4973</v>
      </c>
      <c r="F697" t="s">
        <v>3323</v>
      </c>
      <c r="G697" t="s">
        <v>108</v>
      </c>
      <c r="H697">
        <v>21290</v>
      </c>
      <c r="I697" t="s">
        <v>109</v>
      </c>
    </row>
    <row r="698" spans="1:9" x14ac:dyDescent="0.3">
      <c r="A698" t="s">
        <v>1481</v>
      </c>
      <c r="B698" t="s">
        <v>4974</v>
      </c>
      <c r="C698" t="s">
        <v>4975</v>
      </c>
      <c r="D698" t="s">
        <v>4976</v>
      </c>
      <c r="E698" t="s">
        <v>4977</v>
      </c>
      <c r="F698" t="s">
        <v>3495</v>
      </c>
      <c r="G698" t="s">
        <v>108</v>
      </c>
      <c r="H698">
        <v>32230</v>
      </c>
      <c r="I698" t="s">
        <v>118</v>
      </c>
    </row>
    <row r="699" spans="1:9" x14ac:dyDescent="0.3">
      <c r="A699" t="s">
        <v>1483</v>
      </c>
      <c r="B699" t="s">
        <v>4978</v>
      </c>
      <c r="E699" t="s">
        <v>4979</v>
      </c>
      <c r="F699" t="s">
        <v>4980</v>
      </c>
      <c r="G699" t="s">
        <v>116</v>
      </c>
      <c r="H699" t="s">
        <v>4981</v>
      </c>
      <c r="I699" t="s">
        <v>118</v>
      </c>
    </row>
    <row r="700" spans="1:9" x14ac:dyDescent="0.3">
      <c r="A700" t="s">
        <v>1471</v>
      </c>
      <c r="B700" t="s">
        <v>4982</v>
      </c>
      <c r="C700" t="s">
        <v>4983</v>
      </c>
      <c r="D700" t="s">
        <v>4984</v>
      </c>
      <c r="E700" t="s">
        <v>4985</v>
      </c>
      <c r="F700" t="s">
        <v>2373</v>
      </c>
      <c r="G700" t="s">
        <v>116</v>
      </c>
      <c r="H700" t="s">
        <v>2552</v>
      </c>
      <c r="I700" t="s">
        <v>118</v>
      </c>
    </row>
    <row r="701" spans="1:9" x14ac:dyDescent="0.3">
      <c r="A701" t="s">
        <v>1486</v>
      </c>
      <c r="B701" t="s">
        <v>4986</v>
      </c>
      <c r="C701" t="s">
        <v>4987</v>
      </c>
      <c r="D701" t="s">
        <v>4988</v>
      </c>
      <c r="E701" t="s">
        <v>4989</v>
      </c>
      <c r="F701" t="s">
        <v>3588</v>
      </c>
      <c r="G701" t="s">
        <v>108</v>
      </c>
      <c r="H701">
        <v>33196</v>
      </c>
      <c r="I701" t="s">
        <v>109</v>
      </c>
    </row>
    <row r="702" spans="1:9" x14ac:dyDescent="0.3">
      <c r="A702" t="s">
        <v>1488</v>
      </c>
      <c r="B702" t="s">
        <v>4990</v>
      </c>
      <c r="C702" t="s">
        <v>4991</v>
      </c>
      <c r="E702" t="s">
        <v>4992</v>
      </c>
      <c r="F702" t="s">
        <v>3097</v>
      </c>
      <c r="G702" t="s">
        <v>108</v>
      </c>
      <c r="H702">
        <v>94121</v>
      </c>
      <c r="I702" t="s">
        <v>118</v>
      </c>
    </row>
    <row r="703" spans="1:9" x14ac:dyDescent="0.3">
      <c r="A703" t="s">
        <v>1490</v>
      </c>
      <c r="B703" t="s">
        <v>4993</v>
      </c>
      <c r="C703" t="s">
        <v>4994</v>
      </c>
      <c r="D703" t="s">
        <v>4995</v>
      </c>
      <c r="E703" t="s">
        <v>4996</v>
      </c>
      <c r="F703" t="s">
        <v>3409</v>
      </c>
      <c r="G703" t="s">
        <v>116</v>
      </c>
      <c r="H703" t="s">
        <v>2090</v>
      </c>
      <c r="I703" t="s">
        <v>109</v>
      </c>
    </row>
    <row r="704" spans="1:9" x14ac:dyDescent="0.3">
      <c r="A704" t="s">
        <v>1492</v>
      </c>
      <c r="B704" t="s">
        <v>4997</v>
      </c>
      <c r="C704" t="s">
        <v>4998</v>
      </c>
      <c r="E704" t="s">
        <v>4999</v>
      </c>
      <c r="F704" t="s">
        <v>2060</v>
      </c>
      <c r="G704" t="s">
        <v>108</v>
      </c>
      <c r="H704">
        <v>33982</v>
      </c>
      <c r="I704" t="s">
        <v>109</v>
      </c>
    </row>
    <row r="705" spans="1:9" x14ac:dyDescent="0.3">
      <c r="A705" t="s">
        <v>1494</v>
      </c>
      <c r="B705" t="s">
        <v>5000</v>
      </c>
      <c r="D705" t="s">
        <v>5001</v>
      </c>
      <c r="E705" t="s">
        <v>5002</v>
      </c>
      <c r="F705" t="s">
        <v>2607</v>
      </c>
      <c r="G705" t="s">
        <v>116</v>
      </c>
      <c r="H705" t="s">
        <v>2552</v>
      </c>
      <c r="I705" t="s">
        <v>109</v>
      </c>
    </row>
    <row r="706" spans="1:9" x14ac:dyDescent="0.3">
      <c r="A706" t="s">
        <v>1496</v>
      </c>
      <c r="B706" t="s">
        <v>5003</v>
      </c>
      <c r="D706" t="s">
        <v>5004</v>
      </c>
      <c r="E706" t="s">
        <v>5005</v>
      </c>
      <c r="F706" t="s">
        <v>204</v>
      </c>
      <c r="G706" t="s">
        <v>108</v>
      </c>
      <c r="H706">
        <v>10125</v>
      </c>
      <c r="I706" t="s">
        <v>109</v>
      </c>
    </row>
    <row r="707" spans="1:9" x14ac:dyDescent="0.3">
      <c r="A707" t="s">
        <v>1498</v>
      </c>
      <c r="B707" t="s">
        <v>5006</v>
      </c>
      <c r="C707" t="s">
        <v>5007</v>
      </c>
      <c r="D707" t="s">
        <v>5008</v>
      </c>
      <c r="E707" t="s">
        <v>5009</v>
      </c>
      <c r="F707" t="s">
        <v>2893</v>
      </c>
      <c r="G707" t="s">
        <v>108</v>
      </c>
      <c r="H707">
        <v>29305</v>
      </c>
      <c r="I707" t="s">
        <v>118</v>
      </c>
    </row>
    <row r="708" spans="1:9" x14ac:dyDescent="0.3">
      <c r="A708" t="s">
        <v>1500</v>
      </c>
      <c r="B708" t="s">
        <v>5010</v>
      </c>
      <c r="C708" t="s">
        <v>5011</v>
      </c>
      <c r="D708" t="s">
        <v>5012</v>
      </c>
      <c r="E708" t="s">
        <v>5013</v>
      </c>
      <c r="F708" t="s">
        <v>5014</v>
      </c>
      <c r="G708" t="s">
        <v>108</v>
      </c>
      <c r="H708">
        <v>93305</v>
      </c>
      <c r="I708" t="s">
        <v>118</v>
      </c>
    </row>
    <row r="709" spans="1:9" x14ac:dyDescent="0.3">
      <c r="A709" t="s">
        <v>1502</v>
      </c>
      <c r="B709" t="s">
        <v>5015</v>
      </c>
      <c r="D709" t="s">
        <v>5016</v>
      </c>
      <c r="E709" t="s">
        <v>5017</v>
      </c>
      <c r="F709" t="s">
        <v>5018</v>
      </c>
      <c r="G709" t="s">
        <v>116</v>
      </c>
      <c r="H709" t="s">
        <v>3920</v>
      </c>
      <c r="I709" t="s">
        <v>118</v>
      </c>
    </row>
    <row r="710" spans="1:9" x14ac:dyDescent="0.3">
      <c r="A710" t="s">
        <v>1504</v>
      </c>
      <c r="B710" t="s">
        <v>5019</v>
      </c>
      <c r="C710" t="s">
        <v>5020</v>
      </c>
      <c r="D710" t="s">
        <v>5021</v>
      </c>
      <c r="E710" t="s">
        <v>5022</v>
      </c>
      <c r="F710" t="s">
        <v>180</v>
      </c>
      <c r="G710" t="s">
        <v>108</v>
      </c>
      <c r="H710">
        <v>63169</v>
      </c>
      <c r="I710" t="s">
        <v>109</v>
      </c>
    </row>
    <row r="711" spans="1:9" x14ac:dyDescent="0.3">
      <c r="A711" t="s">
        <v>1506</v>
      </c>
      <c r="B711" t="s">
        <v>5023</v>
      </c>
      <c r="D711" t="s">
        <v>5024</v>
      </c>
      <c r="E711" t="s">
        <v>5025</v>
      </c>
      <c r="F711" t="s">
        <v>2245</v>
      </c>
      <c r="G711" t="s">
        <v>108</v>
      </c>
      <c r="H711">
        <v>46896</v>
      </c>
      <c r="I711" t="s">
        <v>109</v>
      </c>
    </row>
    <row r="712" spans="1:9" x14ac:dyDescent="0.3">
      <c r="A712" t="s">
        <v>1508</v>
      </c>
      <c r="B712" t="s">
        <v>5026</v>
      </c>
      <c r="C712" t="s">
        <v>5027</v>
      </c>
      <c r="D712" t="s">
        <v>5028</v>
      </c>
      <c r="E712" t="s">
        <v>5029</v>
      </c>
      <c r="F712" t="s">
        <v>5030</v>
      </c>
      <c r="G712" t="s">
        <v>108</v>
      </c>
      <c r="H712">
        <v>55564</v>
      </c>
      <c r="I712" t="s">
        <v>118</v>
      </c>
    </row>
    <row r="713" spans="1:9" x14ac:dyDescent="0.3">
      <c r="A713" t="s">
        <v>1510</v>
      </c>
      <c r="B713" t="s">
        <v>5031</v>
      </c>
      <c r="C713" t="s">
        <v>5032</v>
      </c>
      <c r="D713" t="s">
        <v>5033</v>
      </c>
      <c r="E713" t="s">
        <v>5034</v>
      </c>
      <c r="F713" t="s">
        <v>5035</v>
      </c>
      <c r="G713" t="s">
        <v>108</v>
      </c>
      <c r="H713">
        <v>72905</v>
      </c>
      <c r="I713" t="s">
        <v>118</v>
      </c>
    </row>
    <row r="714" spans="1:9" x14ac:dyDescent="0.3">
      <c r="A714" t="s">
        <v>1512</v>
      </c>
      <c r="B714" t="s">
        <v>5036</v>
      </c>
      <c r="E714" t="s">
        <v>5037</v>
      </c>
      <c r="F714" t="s">
        <v>3570</v>
      </c>
      <c r="G714" t="s">
        <v>2123</v>
      </c>
      <c r="H714" t="s">
        <v>3571</v>
      </c>
      <c r="I714" t="s">
        <v>118</v>
      </c>
    </row>
    <row r="715" spans="1:9" x14ac:dyDescent="0.3">
      <c r="A715" t="s">
        <v>1514</v>
      </c>
      <c r="B715" t="s">
        <v>5038</v>
      </c>
      <c r="C715" t="s">
        <v>5039</v>
      </c>
      <c r="D715" t="s">
        <v>5040</v>
      </c>
      <c r="E715" t="s">
        <v>5041</v>
      </c>
      <c r="F715" t="s">
        <v>2426</v>
      </c>
      <c r="G715" t="s">
        <v>108</v>
      </c>
      <c r="H715">
        <v>95210</v>
      </c>
      <c r="I715" t="s">
        <v>118</v>
      </c>
    </row>
    <row r="716" spans="1:9" x14ac:dyDescent="0.3">
      <c r="A716" t="s">
        <v>1516</v>
      </c>
      <c r="B716" t="s">
        <v>5042</v>
      </c>
      <c r="C716" t="s">
        <v>5043</v>
      </c>
      <c r="D716" t="s">
        <v>5044</v>
      </c>
      <c r="E716" t="s">
        <v>5045</v>
      </c>
      <c r="F716" t="s">
        <v>5046</v>
      </c>
      <c r="G716" t="s">
        <v>116</v>
      </c>
      <c r="H716" t="s">
        <v>2543</v>
      </c>
      <c r="I716" t="s">
        <v>109</v>
      </c>
    </row>
    <row r="717" spans="1:9" x14ac:dyDescent="0.3">
      <c r="A717" t="s">
        <v>1518</v>
      </c>
      <c r="B717" t="s">
        <v>5047</v>
      </c>
      <c r="C717" t="s">
        <v>5048</v>
      </c>
      <c r="E717" t="s">
        <v>5049</v>
      </c>
      <c r="F717" t="s">
        <v>2227</v>
      </c>
      <c r="G717" t="s">
        <v>108</v>
      </c>
      <c r="H717">
        <v>33686</v>
      </c>
      <c r="I717" t="s">
        <v>118</v>
      </c>
    </row>
    <row r="718" spans="1:9" x14ac:dyDescent="0.3">
      <c r="A718" t="s">
        <v>5050</v>
      </c>
      <c r="B718" t="s">
        <v>5051</v>
      </c>
      <c r="C718" t="s">
        <v>5052</v>
      </c>
      <c r="D718" t="s">
        <v>5053</v>
      </c>
      <c r="E718" t="s">
        <v>5054</v>
      </c>
      <c r="F718" t="s">
        <v>2732</v>
      </c>
      <c r="G718" t="s">
        <v>116</v>
      </c>
      <c r="H718" t="s">
        <v>2733</v>
      </c>
      <c r="I718" t="s">
        <v>118</v>
      </c>
    </row>
    <row r="719" spans="1:9" x14ac:dyDescent="0.3">
      <c r="A719" t="s">
        <v>1521</v>
      </c>
      <c r="B719" t="s">
        <v>5055</v>
      </c>
      <c r="C719" t="s">
        <v>5056</v>
      </c>
      <c r="D719" t="s">
        <v>5057</v>
      </c>
      <c r="E719" t="s">
        <v>5058</v>
      </c>
      <c r="F719" t="s">
        <v>184</v>
      </c>
      <c r="G719" t="s">
        <v>108</v>
      </c>
      <c r="H719">
        <v>19104</v>
      </c>
      <c r="I719" t="s">
        <v>118</v>
      </c>
    </row>
    <row r="720" spans="1:9" x14ac:dyDescent="0.3">
      <c r="A720" t="s">
        <v>1523</v>
      </c>
      <c r="B720" t="s">
        <v>5059</v>
      </c>
      <c r="C720" t="s">
        <v>5060</v>
      </c>
      <c r="D720" t="s">
        <v>5061</v>
      </c>
      <c r="E720" t="s">
        <v>5062</v>
      </c>
      <c r="F720" t="s">
        <v>4767</v>
      </c>
      <c r="G720" t="s">
        <v>108</v>
      </c>
      <c r="H720">
        <v>76905</v>
      </c>
      <c r="I720" t="s">
        <v>118</v>
      </c>
    </row>
    <row r="721" spans="1:9" x14ac:dyDescent="0.3">
      <c r="A721" t="s">
        <v>1525</v>
      </c>
      <c r="B721" t="s">
        <v>5063</v>
      </c>
      <c r="C721" t="s">
        <v>5064</v>
      </c>
      <c r="D721" t="s">
        <v>5065</v>
      </c>
      <c r="E721" t="s">
        <v>5066</v>
      </c>
      <c r="F721" t="s">
        <v>153</v>
      </c>
      <c r="G721" t="s">
        <v>108</v>
      </c>
      <c r="H721">
        <v>90035</v>
      </c>
      <c r="I721" t="s">
        <v>109</v>
      </c>
    </row>
    <row r="722" spans="1:9" x14ac:dyDescent="0.3">
      <c r="A722" t="s">
        <v>1527</v>
      </c>
      <c r="B722" t="s">
        <v>5067</v>
      </c>
      <c r="C722" t="s">
        <v>5068</v>
      </c>
      <c r="D722" t="s">
        <v>5069</v>
      </c>
      <c r="E722" t="s">
        <v>5070</v>
      </c>
      <c r="F722" t="s">
        <v>2807</v>
      </c>
      <c r="G722" t="s">
        <v>108</v>
      </c>
      <c r="H722">
        <v>48912</v>
      </c>
      <c r="I722" t="s">
        <v>109</v>
      </c>
    </row>
    <row r="723" spans="1:9" x14ac:dyDescent="0.3">
      <c r="A723" t="s">
        <v>1529</v>
      </c>
      <c r="B723" t="s">
        <v>5071</v>
      </c>
      <c r="C723" t="s">
        <v>5072</v>
      </c>
      <c r="D723" t="s">
        <v>5073</v>
      </c>
      <c r="E723" t="s">
        <v>5074</v>
      </c>
      <c r="F723" t="s">
        <v>2720</v>
      </c>
      <c r="G723" t="s">
        <v>108</v>
      </c>
      <c r="H723">
        <v>34615</v>
      </c>
      <c r="I723" t="s">
        <v>109</v>
      </c>
    </row>
    <row r="724" spans="1:9" x14ac:dyDescent="0.3">
      <c r="A724" t="s">
        <v>1531</v>
      </c>
      <c r="B724" t="s">
        <v>5075</v>
      </c>
      <c r="D724" t="s">
        <v>5076</v>
      </c>
      <c r="E724" t="s">
        <v>5077</v>
      </c>
      <c r="F724" t="s">
        <v>2765</v>
      </c>
      <c r="G724" t="s">
        <v>108</v>
      </c>
      <c r="H724">
        <v>90605</v>
      </c>
      <c r="I724" t="s">
        <v>118</v>
      </c>
    </row>
    <row r="725" spans="1:9" x14ac:dyDescent="0.3">
      <c r="A725" t="s">
        <v>1533</v>
      </c>
      <c r="B725" t="s">
        <v>5078</v>
      </c>
      <c r="C725" t="s">
        <v>5079</v>
      </c>
      <c r="D725" t="s">
        <v>5080</v>
      </c>
      <c r="E725" t="s">
        <v>5081</v>
      </c>
      <c r="F725" t="s">
        <v>2362</v>
      </c>
      <c r="G725" t="s">
        <v>108</v>
      </c>
      <c r="H725">
        <v>93773</v>
      </c>
      <c r="I725" t="s">
        <v>118</v>
      </c>
    </row>
    <row r="726" spans="1:9" x14ac:dyDescent="0.3">
      <c r="A726" t="s">
        <v>1535</v>
      </c>
      <c r="B726" t="s">
        <v>5082</v>
      </c>
      <c r="D726" t="s">
        <v>5083</v>
      </c>
      <c r="E726" t="s">
        <v>5084</v>
      </c>
      <c r="F726" t="s">
        <v>204</v>
      </c>
      <c r="G726" t="s">
        <v>108</v>
      </c>
      <c r="H726">
        <v>10155</v>
      </c>
      <c r="I726" t="s">
        <v>109</v>
      </c>
    </row>
    <row r="727" spans="1:9" x14ac:dyDescent="0.3">
      <c r="A727" t="s">
        <v>1537</v>
      </c>
      <c r="B727" t="s">
        <v>5085</v>
      </c>
      <c r="C727" t="s">
        <v>5086</v>
      </c>
      <c r="D727" t="s">
        <v>5087</v>
      </c>
      <c r="E727" t="s">
        <v>5088</v>
      </c>
      <c r="F727" t="s">
        <v>2347</v>
      </c>
      <c r="G727" t="s">
        <v>108</v>
      </c>
      <c r="H727">
        <v>80935</v>
      </c>
      <c r="I727" t="s">
        <v>118</v>
      </c>
    </row>
    <row r="728" spans="1:9" x14ac:dyDescent="0.3">
      <c r="A728" t="s">
        <v>1539</v>
      </c>
      <c r="B728" t="s">
        <v>5089</v>
      </c>
      <c r="D728" t="s">
        <v>5090</v>
      </c>
      <c r="E728" t="s">
        <v>5091</v>
      </c>
      <c r="F728" t="s">
        <v>5092</v>
      </c>
      <c r="G728" t="s">
        <v>108</v>
      </c>
      <c r="H728">
        <v>90831</v>
      </c>
      <c r="I728" t="s">
        <v>118</v>
      </c>
    </row>
    <row r="729" spans="1:9" x14ac:dyDescent="0.3">
      <c r="A729" t="s">
        <v>1541</v>
      </c>
      <c r="B729" t="s">
        <v>5093</v>
      </c>
      <c r="C729" t="s">
        <v>5094</v>
      </c>
      <c r="D729" t="s">
        <v>5095</v>
      </c>
      <c r="E729" t="s">
        <v>5096</v>
      </c>
      <c r="F729" t="s">
        <v>5097</v>
      </c>
      <c r="G729" t="s">
        <v>116</v>
      </c>
      <c r="H729" t="s">
        <v>5098</v>
      </c>
      <c r="I729" t="s">
        <v>109</v>
      </c>
    </row>
    <row r="730" spans="1:9" x14ac:dyDescent="0.3">
      <c r="A730" t="s">
        <v>1543</v>
      </c>
      <c r="B730" t="s">
        <v>5099</v>
      </c>
      <c r="C730" t="s">
        <v>5100</v>
      </c>
      <c r="D730" t="s">
        <v>5101</v>
      </c>
      <c r="E730" t="s">
        <v>5102</v>
      </c>
      <c r="F730" t="s">
        <v>2377</v>
      </c>
      <c r="G730" t="s">
        <v>108</v>
      </c>
      <c r="H730">
        <v>89510</v>
      </c>
      <c r="I730" t="s">
        <v>109</v>
      </c>
    </row>
    <row r="731" spans="1:9" x14ac:dyDescent="0.3">
      <c r="A731" t="s">
        <v>1545</v>
      </c>
      <c r="B731" t="s">
        <v>5103</v>
      </c>
      <c r="C731" t="s">
        <v>5104</v>
      </c>
      <c r="D731" t="s">
        <v>5105</v>
      </c>
      <c r="E731" t="s">
        <v>5106</v>
      </c>
      <c r="F731" t="s">
        <v>2122</v>
      </c>
      <c r="G731" t="s">
        <v>2123</v>
      </c>
      <c r="H731" t="s">
        <v>2124</v>
      </c>
      <c r="I731" t="s">
        <v>118</v>
      </c>
    </row>
    <row r="732" spans="1:9" x14ac:dyDescent="0.3">
      <c r="A732" t="s">
        <v>1547</v>
      </c>
      <c r="B732" t="s">
        <v>5107</v>
      </c>
      <c r="C732" t="s">
        <v>5108</v>
      </c>
      <c r="D732" t="s">
        <v>5109</v>
      </c>
      <c r="E732" t="s">
        <v>5110</v>
      </c>
      <c r="F732" t="s">
        <v>3377</v>
      </c>
      <c r="G732" t="s">
        <v>108</v>
      </c>
      <c r="H732">
        <v>89155</v>
      </c>
      <c r="I732" t="s">
        <v>118</v>
      </c>
    </row>
    <row r="733" spans="1:9" x14ac:dyDescent="0.3">
      <c r="A733" t="s">
        <v>1549</v>
      </c>
      <c r="B733" t="s">
        <v>5111</v>
      </c>
      <c r="D733" t="s">
        <v>5112</v>
      </c>
      <c r="E733" t="s">
        <v>5113</v>
      </c>
      <c r="F733" t="s">
        <v>5114</v>
      </c>
      <c r="G733" t="s">
        <v>108</v>
      </c>
      <c r="H733">
        <v>19805</v>
      </c>
      <c r="I733" t="s">
        <v>109</v>
      </c>
    </row>
    <row r="734" spans="1:9" x14ac:dyDescent="0.3">
      <c r="A734" t="s">
        <v>1551</v>
      </c>
      <c r="B734" t="s">
        <v>5115</v>
      </c>
      <c r="C734" t="s">
        <v>5116</v>
      </c>
      <c r="D734" t="s">
        <v>5117</v>
      </c>
      <c r="E734" t="s">
        <v>5118</v>
      </c>
      <c r="F734" t="s">
        <v>2377</v>
      </c>
      <c r="G734" t="s">
        <v>108</v>
      </c>
      <c r="H734">
        <v>89550</v>
      </c>
      <c r="I734" t="s">
        <v>118</v>
      </c>
    </row>
    <row r="735" spans="1:9" x14ac:dyDescent="0.3">
      <c r="A735" t="s">
        <v>1553</v>
      </c>
      <c r="B735" t="s">
        <v>5119</v>
      </c>
      <c r="C735" t="s">
        <v>5120</v>
      </c>
      <c r="D735" t="s">
        <v>5121</v>
      </c>
      <c r="E735" t="s">
        <v>5122</v>
      </c>
      <c r="F735" t="s">
        <v>2446</v>
      </c>
      <c r="G735" t="s">
        <v>108</v>
      </c>
      <c r="H735">
        <v>35487</v>
      </c>
      <c r="I735" t="s">
        <v>109</v>
      </c>
    </row>
    <row r="736" spans="1:9" x14ac:dyDescent="0.3">
      <c r="A736" t="s">
        <v>1555</v>
      </c>
      <c r="B736" t="s">
        <v>5123</v>
      </c>
      <c r="D736" t="s">
        <v>5124</v>
      </c>
      <c r="E736" t="s">
        <v>5125</v>
      </c>
      <c r="F736" t="s">
        <v>5126</v>
      </c>
      <c r="G736" t="s">
        <v>108</v>
      </c>
      <c r="H736">
        <v>92645</v>
      </c>
      <c r="I736" t="s">
        <v>118</v>
      </c>
    </row>
    <row r="737" spans="1:9" x14ac:dyDescent="0.3">
      <c r="A737" t="s">
        <v>1557</v>
      </c>
      <c r="B737" t="s">
        <v>5127</v>
      </c>
      <c r="C737" t="s">
        <v>5128</v>
      </c>
      <c r="E737" t="s">
        <v>5129</v>
      </c>
      <c r="F737" t="s">
        <v>2995</v>
      </c>
      <c r="G737" t="s">
        <v>108</v>
      </c>
      <c r="H737">
        <v>66225</v>
      </c>
      <c r="I737" t="s">
        <v>118</v>
      </c>
    </row>
    <row r="738" spans="1:9" x14ac:dyDescent="0.3">
      <c r="A738" t="s">
        <v>1559</v>
      </c>
      <c r="B738" t="s">
        <v>5130</v>
      </c>
      <c r="C738" t="s">
        <v>5131</v>
      </c>
      <c r="D738" t="s">
        <v>5132</v>
      </c>
      <c r="E738" t="s">
        <v>5133</v>
      </c>
      <c r="F738" t="s">
        <v>2607</v>
      </c>
      <c r="G738" t="s">
        <v>116</v>
      </c>
      <c r="H738" t="s">
        <v>2552</v>
      </c>
      <c r="I738" t="s">
        <v>109</v>
      </c>
    </row>
    <row r="739" spans="1:9" x14ac:dyDescent="0.3">
      <c r="A739" t="s">
        <v>1561</v>
      </c>
      <c r="B739" t="s">
        <v>5134</v>
      </c>
      <c r="C739" t="s">
        <v>5135</v>
      </c>
      <c r="D739" t="s">
        <v>5136</v>
      </c>
      <c r="E739" t="s">
        <v>5137</v>
      </c>
      <c r="F739" t="s">
        <v>3044</v>
      </c>
      <c r="G739" t="s">
        <v>108</v>
      </c>
      <c r="H739">
        <v>45228</v>
      </c>
      <c r="I739" t="s">
        <v>118</v>
      </c>
    </row>
    <row r="740" spans="1:9" x14ac:dyDescent="0.3">
      <c r="A740" t="s">
        <v>1563</v>
      </c>
      <c r="B740" t="s">
        <v>5138</v>
      </c>
      <c r="C740" t="s">
        <v>5139</v>
      </c>
      <c r="D740" t="s">
        <v>5140</v>
      </c>
      <c r="E740" t="s">
        <v>5141</v>
      </c>
      <c r="F740" t="s">
        <v>2919</v>
      </c>
      <c r="G740" t="s">
        <v>2123</v>
      </c>
      <c r="H740" t="s">
        <v>2920</v>
      </c>
      <c r="I740" t="s">
        <v>118</v>
      </c>
    </row>
    <row r="741" spans="1:9" x14ac:dyDescent="0.3">
      <c r="A741" t="s">
        <v>5142</v>
      </c>
      <c r="B741" t="s">
        <v>5143</v>
      </c>
      <c r="D741" t="s">
        <v>5144</v>
      </c>
      <c r="E741" t="s">
        <v>5145</v>
      </c>
      <c r="F741" t="s">
        <v>189</v>
      </c>
      <c r="G741" t="s">
        <v>108</v>
      </c>
      <c r="H741">
        <v>97296</v>
      </c>
      <c r="I741" t="s">
        <v>109</v>
      </c>
    </row>
    <row r="742" spans="1:9" x14ac:dyDescent="0.3">
      <c r="A742" t="s">
        <v>1566</v>
      </c>
      <c r="B742" t="s">
        <v>5146</v>
      </c>
      <c r="C742" t="s">
        <v>5147</v>
      </c>
      <c r="D742" t="s">
        <v>5148</v>
      </c>
      <c r="E742" t="s">
        <v>5149</v>
      </c>
      <c r="F742" t="s">
        <v>5018</v>
      </c>
      <c r="G742" t="s">
        <v>116</v>
      </c>
      <c r="H742" t="s">
        <v>3920</v>
      </c>
      <c r="I742" t="s">
        <v>118</v>
      </c>
    </row>
    <row r="743" spans="1:9" x14ac:dyDescent="0.3">
      <c r="A743" t="s">
        <v>1568</v>
      </c>
      <c r="B743" t="s">
        <v>5150</v>
      </c>
      <c r="C743" t="s">
        <v>5151</v>
      </c>
      <c r="D743" t="s">
        <v>5152</v>
      </c>
      <c r="E743" t="s">
        <v>5153</v>
      </c>
      <c r="F743" t="s">
        <v>4818</v>
      </c>
      <c r="G743" t="s">
        <v>108</v>
      </c>
      <c r="H743">
        <v>94089</v>
      </c>
      <c r="I743" t="s">
        <v>118</v>
      </c>
    </row>
    <row r="744" spans="1:9" x14ac:dyDescent="0.3">
      <c r="A744" t="s">
        <v>1570</v>
      </c>
      <c r="B744" t="s">
        <v>5154</v>
      </c>
      <c r="C744" t="s">
        <v>5155</v>
      </c>
      <c r="D744" t="s">
        <v>5156</v>
      </c>
      <c r="E744" t="s">
        <v>5157</v>
      </c>
      <c r="F744" t="s">
        <v>2852</v>
      </c>
      <c r="G744" t="s">
        <v>108</v>
      </c>
      <c r="H744">
        <v>38188</v>
      </c>
      <c r="I744" t="s">
        <v>118</v>
      </c>
    </row>
    <row r="745" spans="1:9" x14ac:dyDescent="0.3">
      <c r="A745" t="s">
        <v>1572</v>
      </c>
      <c r="B745" t="s">
        <v>5158</v>
      </c>
      <c r="C745" t="s">
        <v>5159</v>
      </c>
      <c r="D745" t="s">
        <v>5160</v>
      </c>
      <c r="E745" t="s">
        <v>5161</v>
      </c>
      <c r="F745" t="s">
        <v>4408</v>
      </c>
      <c r="G745" t="s">
        <v>108</v>
      </c>
      <c r="H745">
        <v>32868</v>
      </c>
      <c r="I745" t="s">
        <v>118</v>
      </c>
    </row>
    <row r="746" spans="1:9" x14ac:dyDescent="0.3">
      <c r="A746" t="s">
        <v>1574</v>
      </c>
      <c r="B746" t="s">
        <v>5162</v>
      </c>
      <c r="D746" t="s">
        <v>5163</v>
      </c>
      <c r="E746" t="s">
        <v>5164</v>
      </c>
      <c r="F746" t="s">
        <v>2828</v>
      </c>
      <c r="G746" t="s">
        <v>108</v>
      </c>
      <c r="H746">
        <v>48232</v>
      </c>
      <c r="I746" t="s">
        <v>109</v>
      </c>
    </row>
    <row r="747" spans="1:9" x14ac:dyDescent="0.3">
      <c r="A747" t="s">
        <v>1576</v>
      </c>
      <c r="B747" t="s">
        <v>5165</v>
      </c>
      <c r="C747" t="s">
        <v>5166</v>
      </c>
      <c r="D747" t="s">
        <v>5167</v>
      </c>
      <c r="E747" t="s">
        <v>5168</v>
      </c>
      <c r="F747" t="s">
        <v>5169</v>
      </c>
      <c r="G747" t="s">
        <v>116</v>
      </c>
      <c r="H747" t="s">
        <v>5170</v>
      </c>
      <c r="I747" t="s">
        <v>118</v>
      </c>
    </row>
    <row r="748" spans="1:9" x14ac:dyDescent="0.3">
      <c r="A748" t="s">
        <v>1578</v>
      </c>
      <c r="B748" t="s">
        <v>5171</v>
      </c>
      <c r="C748" t="s">
        <v>5172</v>
      </c>
      <c r="D748" t="s">
        <v>5173</v>
      </c>
      <c r="E748" t="s">
        <v>5174</v>
      </c>
      <c r="F748" t="s">
        <v>5175</v>
      </c>
      <c r="G748" t="s">
        <v>116</v>
      </c>
      <c r="H748" t="s">
        <v>2733</v>
      </c>
      <c r="I748" t="s">
        <v>118</v>
      </c>
    </row>
    <row r="749" spans="1:9" x14ac:dyDescent="0.3">
      <c r="A749" t="s">
        <v>1580</v>
      </c>
      <c r="B749" t="s">
        <v>5176</v>
      </c>
      <c r="C749" t="s">
        <v>5177</v>
      </c>
      <c r="D749" t="s">
        <v>5178</v>
      </c>
      <c r="E749" t="s">
        <v>5179</v>
      </c>
      <c r="F749" t="s">
        <v>5180</v>
      </c>
      <c r="G749" t="s">
        <v>116</v>
      </c>
      <c r="H749" t="s">
        <v>5181</v>
      </c>
      <c r="I749" t="s">
        <v>109</v>
      </c>
    </row>
    <row r="750" spans="1:9" x14ac:dyDescent="0.3">
      <c r="A750" t="s">
        <v>1582</v>
      </c>
      <c r="B750" t="s">
        <v>5182</v>
      </c>
      <c r="C750" t="s">
        <v>5183</v>
      </c>
      <c r="D750" t="s">
        <v>5184</v>
      </c>
      <c r="E750" t="s">
        <v>5185</v>
      </c>
      <c r="F750" t="s">
        <v>171</v>
      </c>
      <c r="G750" t="s">
        <v>108</v>
      </c>
      <c r="H750">
        <v>23203</v>
      </c>
      <c r="I750" t="s">
        <v>118</v>
      </c>
    </row>
    <row r="751" spans="1:9" x14ac:dyDescent="0.3">
      <c r="A751" t="s">
        <v>1584</v>
      </c>
      <c r="B751" t="s">
        <v>5186</v>
      </c>
      <c r="C751" t="s">
        <v>5187</v>
      </c>
      <c r="D751" t="s">
        <v>5188</v>
      </c>
      <c r="E751" t="s">
        <v>5189</v>
      </c>
      <c r="F751" t="s">
        <v>5190</v>
      </c>
      <c r="G751" t="s">
        <v>116</v>
      </c>
      <c r="H751" t="s">
        <v>2543</v>
      </c>
      <c r="I751" t="s">
        <v>109</v>
      </c>
    </row>
    <row r="752" spans="1:9" x14ac:dyDescent="0.3">
      <c r="A752" t="s">
        <v>1586</v>
      </c>
      <c r="B752" t="s">
        <v>5191</v>
      </c>
      <c r="D752" t="s">
        <v>5192</v>
      </c>
      <c r="E752" t="s">
        <v>5193</v>
      </c>
      <c r="F752" t="s">
        <v>2273</v>
      </c>
      <c r="G752" t="s">
        <v>108</v>
      </c>
      <c r="H752">
        <v>76178</v>
      </c>
      <c r="I752" t="s">
        <v>109</v>
      </c>
    </row>
    <row r="753" spans="1:9" x14ac:dyDescent="0.3">
      <c r="A753" t="s">
        <v>1588</v>
      </c>
      <c r="B753" t="s">
        <v>5194</v>
      </c>
      <c r="C753" t="s">
        <v>5195</v>
      </c>
      <c r="D753" t="s">
        <v>5196</v>
      </c>
      <c r="E753" t="s">
        <v>5197</v>
      </c>
      <c r="F753" t="s">
        <v>2783</v>
      </c>
      <c r="G753" t="s">
        <v>108</v>
      </c>
      <c r="H753">
        <v>11254</v>
      </c>
      <c r="I753" t="s">
        <v>118</v>
      </c>
    </row>
    <row r="754" spans="1:9" x14ac:dyDescent="0.3">
      <c r="A754" t="s">
        <v>1590</v>
      </c>
      <c r="B754" t="s">
        <v>5198</v>
      </c>
      <c r="C754" t="s">
        <v>5199</v>
      </c>
      <c r="D754" t="s">
        <v>5200</v>
      </c>
      <c r="E754" t="s">
        <v>5201</v>
      </c>
      <c r="F754" t="s">
        <v>2273</v>
      </c>
      <c r="G754" t="s">
        <v>108</v>
      </c>
      <c r="H754">
        <v>76198</v>
      </c>
      <c r="I754" t="s">
        <v>109</v>
      </c>
    </row>
    <row r="755" spans="1:9" x14ac:dyDescent="0.3">
      <c r="A755" t="s">
        <v>1592</v>
      </c>
      <c r="B755" t="s">
        <v>5202</v>
      </c>
      <c r="C755" t="s">
        <v>5203</v>
      </c>
      <c r="D755" t="s">
        <v>5204</v>
      </c>
      <c r="E755" t="s">
        <v>5205</v>
      </c>
      <c r="F755" t="s">
        <v>3106</v>
      </c>
      <c r="G755" t="s">
        <v>108</v>
      </c>
      <c r="H755">
        <v>85053</v>
      </c>
      <c r="I755" t="s">
        <v>118</v>
      </c>
    </row>
    <row r="756" spans="1:9" x14ac:dyDescent="0.3">
      <c r="A756" t="s">
        <v>5206</v>
      </c>
      <c r="B756" t="s">
        <v>5207</v>
      </c>
      <c r="C756" t="s">
        <v>5208</v>
      </c>
      <c r="E756" t="s">
        <v>5209</v>
      </c>
      <c r="F756" t="s">
        <v>2193</v>
      </c>
      <c r="G756" t="s">
        <v>108</v>
      </c>
      <c r="H756">
        <v>20470</v>
      </c>
      <c r="I756" t="s">
        <v>118</v>
      </c>
    </row>
    <row r="757" spans="1:9" x14ac:dyDescent="0.3">
      <c r="A757" t="s">
        <v>1595</v>
      </c>
      <c r="B757" t="s">
        <v>5210</v>
      </c>
      <c r="C757" t="s">
        <v>5211</v>
      </c>
      <c r="D757" t="s">
        <v>5212</v>
      </c>
      <c r="E757" t="s">
        <v>5213</v>
      </c>
      <c r="F757" t="s">
        <v>2332</v>
      </c>
      <c r="G757" t="s">
        <v>108</v>
      </c>
      <c r="H757">
        <v>75287</v>
      </c>
      <c r="I757" t="s">
        <v>118</v>
      </c>
    </row>
    <row r="758" spans="1:9" x14ac:dyDescent="0.3">
      <c r="A758" t="s">
        <v>1597</v>
      </c>
      <c r="B758" t="s">
        <v>5214</v>
      </c>
      <c r="C758" t="s">
        <v>5215</v>
      </c>
      <c r="D758" t="s">
        <v>5216</v>
      </c>
      <c r="E758" t="s">
        <v>5217</v>
      </c>
      <c r="F758" t="s">
        <v>3694</v>
      </c>
      <c r="G758" t="s">
        <v>108</v>
      </c>
      <c r="H758">
        <v>28805</v>
      </c>
      <c r="I758" t="s">
        <v>109</v>
      </c>
    </row>
    <row r="759" spans="1:9" x14ac:dyDescent="0.3">
      <c r="A759" t="s">
        <v>1599</v>
      </c>
      <c r="B759" t="s">
        <v>5218</v>
      </c>
      <c r="C759" t="s">
        <v>5219</v>
      </c>
      <c r="D759" t="s">
        <v>5220</v>
      </c>
      <c r="E759" t="s">
        <v>5221</v>
      </c>
      <c r="F759" t="s">
        <v>5222</v>
      </c>
      <c r="G759" t="s">
        <v>108</v>
      </c>
      <c r="H759">
        <v>59112</v>
      </c>
      <c r="I759" t="s">
        <v>109</v>
      </c>
    </row>
    <row r="760" spans="1:9" x14ac:dyDescent="0.3">
      <c r="A760" t="s">
        <v>1601</v>
      </c>
      <c r="B760" t="s">
        <v>5223</v>
      </c>
      <c r="C760" t="s">
        <v>5224</v>
      </c>
      <c r="E760" t="s">
        <v>5225</v>
      </c>
      <c r="F760" t="s">
        <v>180</v>
      </c>
      <c r="G760" t="s">
        <v>108</v>
      </c>
      <c r="H760">
        <v>63126</v>
      </c>
      <c r="I760" t="s">
        <v>118</v>
      </c>
    </row>
    <row r="761" spans="1:9" x14ac:dyDescent="0.3">
      <c r="A761" t="s">
        <v>1603</v>
      </c>
      <c r="B761" t="s">
        <v>5226</v>
      </c>
      <c r="C761" t="s">
        <v>5227</v>
      </c>
      <c r="D761" t="s">
        <v>5228</v>
      </c>
      <c r="E761" t="s">
        <v>5229</v>
      </c>
      <c r="F761" t="s">
        <v>5230</v>
      </c>
      <c r="G761" t="s">
        <v>108</v>
      </c>
      <c r="H761">
        <v>64054</v>
      </c>
      <c r="I761" t="s">
        <v>109</v>
      </c>
    </row>
    <row r="762" spans="1:9" x14ac:dyDescent="0.3">
      <c r="A762" t="s">
        <v>1605</v>
      </c>
      <c r="B762" t="s">
        <v>5231</v>
      </c>
      <c r="C762" t="s">
        <v>5232</v>
      </c>
      <c r="E762" t="s">
        <v>5233</v>
      </c>
      <c r="F762" t="s">
        <v>2701</v>
      </c>
      <c r="G762" t="s">
        <v>108</v>
      </c>
      <c r="H762">
        <v>27404</v>
      </c>
      <c r="I762" t="s">
        <v>118</v>
      </c>
    </row>
    <row r="763" spans="1:9" x14ac:dyDescent="0.3">
      <c r="A763" t="s">
        <v>1607</v>
      </c>
      <c r="B763" t="s">
        <v>5234</v>
      </c>
      <c r="C763" t="s">
        <v>5235</v>
      </c>
      <c r="E763" t="s">
        <v>5236</v>
      </c>
      <c r="F763" t="s">
        <v>5237</v>
      </c>
      <c r="G763" t="s">
        <v>108</v>
      </c>
      <c r="H763">
        <v>71213</v>
      </c>
      <c r="I763" t="s">
        <v>109</v>
      </c>
    </row>
    <row r="764" spans="1:9" x14ac:dyDescent="0.3">
      <c r="A764" t="s">
        <v>1609</v>
      </c>
      <c r="B764" t="s">
        <v>5238</v>
      </c>
      <c r="C764" t="s">
        <v>5239</v>
      </c>
      <c r="D764" t="s">
        <v>5240</v>
      </c>
      <c r="E764" t="s">
        <v>5241</v>
      </c>
      <c r="F764" t="s">
        <v>4429</v>
      </c>
      <c r="G764" t="s">
        <v>2123</v>
      </c>
      <c r="H764" t="s">
        <v>4430</v>
      </c>
      <c r="I764" t="s">
        <v>118</v>
      </c>
    </row>
    <row r="765" spans="1:9" x14ac:dyDescent="0.3">
      <c r="A765" t="s">
        <v>1611</v>
      </c>
      <c r="B765" t="s">
        <v>5242</v>
      </c>
      <c r="D765" t="s">
        <v>5243</v>
      </c>
      <c r="E765" t="s">
        <v>5244</v>
      </c>
      <c r="F765" t="s">
        <v>2273</v>
      </c>
      <c r="G765" t="s">
        <v>108</v>
      </c>
      <c r="H765">
        <v>76129</v>
      </c>
      <c r="I765" t="s">
        <v>118</v>
      </c>
    </row>
    <row r="766" spans="1:9" x14ac:dyDescent="0.3">
      <c r="A766" t="s">
        <v>1613</v>
      </c>
      <c r="B766" t="s">
        <v>5245</v>
      </c>
      <c r="C766" t="s">
        <v>5246</v>
      </c>
      <c r="D766" t="s">
        <v>5247</v>
      </c>
      <c r="E766" t="s">
        <v>5248</v>
      </c>
      <c r="F766" t="s">
        <v>2557</v>
      </c>
      <c r="G766" t="s">
        <v>108</v>
      </c>
      <c r="H766">
        <v>58122</v>
      </c>
      <c r="I766" t="s">
        <v>109</v>
      </c>
    </row>
    <row r="767" spans="1:9" x14ac:dyDescent="0.3">
      <c r="A767" t="s">
        <v>1615</v>
      </c>
      <c r="B767" t="s">
        <v>5249</v>
      </c>
      <c r="C767" t="s">
        <v>5250</v>
      </c>
      <c r="D767" t="s">
        <v>5251</v>
      </c>
      <c r="E767" t="s">
        <v>5252</v>
      </c>
      <c r="F767" t="s">
        <v>2798</v>
      </c>
      <c r="G767" t="s">
        <v>108</v>
      </c>
      <c r="H767">
        <v>75044</v>
      </c>
      <c r="I767" t="s">
        <v>109</v>
      </c>
    </row>
    <row r="768" spans="1:9" x14ac:dyDescent="0.3">
      <c r="A768" t="s">
        <v>5253</v>
      </c>
      <c r="B768" t="s">
        <v>5254</v>
      </c>
      <c r="C768" t="s">
        <v>5255</v>
      </c>
      <c r="D768" t="s">
        <v>5256</v>
      </c>
      <c r="E768" t="s">
        <v>5257</v>
      </c>
      <c r="F768" t="s">
        <v>2294</v>
      </c>
      <c r="G768" t="s">
        <v>108</v>
      </c>
      <c r="H768">
        <v>43231</v>
      </c>
      <c r="I768" t="s">
        <v>118</v>
      </c>
    </row>
    <row r="769" spans="1:9" x14ac:dyDescent="0.3">
      <c r="A769" t="s">
        <v>5258</v>
      </c>
      <c r="B769" t="s">
        <v>5259</v>
      </c>
      <c r="C769" t="s">
        <v>5260</v>
      </c>
      <c r="D769" t="s">
        <v>5261</v>
      </c>
      <c r="E769" t="s">
        <v>5262</v>
      </c>
      <c r="F769" t="s">
        <v>2394</v>
      </c>
      <c r="G769" t="s">
        <v>108</v>
      </c>
      <c r="H769">
        <v>78737</v>
      </c>
      <c r="I769" t="s">
        <v>118</v>
      </c>
    </row>
    <row r="770" spans="1:9" x14ac:dyDescent="0.3">
      <c r="A770" t="s">
        <v>5263</v>
      </c>
      <c r="B770" t="s">
        <v>5264</v>
      </c>
      <c r="D770" t="s">
        <v>5265</v>
      </c>
      <c r="E770" t="s">
        <v>5266</v>
      </c>
      <c r="F770" t="s">
        <v>2751</v>
      </c>
      <c r="G770" t="s">
        <v>108</v>
      </c>
      <c r="H770">
        <v>36104</v>
      </c>
      <c r="I770" t="s">
        <v>109</v>
      </c>
    </row>
    <row r="771" spans="1:9" x14ac:dyDescent="0.3">
      <c r="A771" t="s">
        <v>1619</v>
      </c>
      <c r="B771" t="s">
        <v>5267</v>
      </c>
      <c r="C771" t="s">
        <v>5268</v>
      </c>
      <c r="D771" t="s">
        <v>5269</v>
      </c>
      <c r="E771" t="s">
        <v>5270</v>
      </c>
      <c r="F771" t="s">
        <v>2179</v>
      </c>
      <c r="G771" t="s">
        <v>2123</v>
      </c>
      <c r="H771" t="s">
        <v>3934</v>
      </c>
      <c r="I771" t="s">
        <v>118</v>
      </c>
    </row>
    <row r="772" spans="1:9" x14ac:dyDescent="0.3">
      <c r="A772" t="s">
        <v>1621</v>
      </c>
      <c r="B772" t="s">
        <v>5271</v>
      </c>
      <c r="C772" t="s">
        <v>5272</v>
      </c>
      <c r="E772" t="s">
        <v>5273</v>
      </c>
      <c r="F772" t="s">
        <v>129</v>
      </c>
      <c r="G772" t="s">
        <v>108</v>
      </c>
      <c r="H772">
        <v>22156</v>
      </c>
      <c r="I772" t="s">
        <v>118</v>
      </c>
    </row>
    <row r="773" spans="1:9" x14ac:dyDescent="0.3">
      <c r="A773" t="s">
        <v>1623</v>
      </c>
      <c r="B773" t="s">
        <v>5274</v>
      </c>
      <c r="C773" t="s">
        <v>5275</v>
      </c>
      <c r="D773" t="s">
        <v>5276</v>
      </c>
      <c r="E773" t="s">
        <v>5277</v>
      </c>
      <c r="F773" t="s">
        <v>5278</v>
      </c>
      <c r="G773" t="s">
        <v>108</v>
      </c>
      <c r="H773">
        <v>80126</v>
      </c>
      <c r="I773" t="s">
        <v>118</v>
      </c>
    </row>
    <row r="774" spans="1:9" x14ac:dyDescent="0.3">
      <c r="A774" t="s">
        <v>1625</v>
      </c>
      <c r="B774" t="s">
        <v>5279</v>
      </c>
      <c r="D774" t="s">
        <v>5280</v>
      </c>
      <c r="E774" t="s">
        <v>5281</v>
      </c>
      <c r="F774" t="s">
        <v>3323</v>
      </c>
      <c r="G774" t="s">
        <v>108</v>
      </c>
      <c r="H774">
        <v>21275</v>
      </c>
      <c r="I774" t="s">
        <v>118</v>
      </c>
    </row>
    <row r="775" spans="1:9" x14ac:dyDescent="0.3">
      <c r="A775" t="s">
        <v>1627</v>
      </c>
      <c r="B775" t="s">
        <v>5282</v>
      </c>
      <c r="C775" t="s">
        <v>5283</v>
      </c>
      <c r="D775" t="s">
        <v>5284</v>
      </c>
      <c r="E775" t="s">
        <v>5285</v>
      </c>
      <c r="F775" t="s">
        <v>2321</v>
      </c>
      <c r="G775" t="s">
        <v>116</v>
      </c>
      <c r="H775" t="s">
        <v>2322</v>
      </c>
      <c r="I775" t="s">
        <v>118</v>
      </c>
    </row>
    <row r="776" spans="1:9" x14ac:dyDescent="0.3">
      <c r="A776" t="s">
        <v>1629</v>
      </c>
      <c r="B776" t="s">
        <v>5286</v>
      </c>
      <c r="D776" t="s">
        <v>5287</v>
      </c>
      <c r="E776" t="s">
        <v>5288</v>
      </c>
      <c r="F776" t="s">
        <v>2198</v>
      </c>
      <c r="G776" t="s">
        <v>108</v>
      </c>
      <c r="H776">
        <v>33345</v>
      </c>
      <c r="I776" t="s">
        <v>109</v>
      </c>
    </row>
    <row r="777" spans="1:9" x14ac:dyDescent="0.3">
      <c r="A777" t="s">
        <v>1631</v>
      </c>
      <c r="B777" t="s">
        <v>5289</v>
      </c>
      <c r="C777" t="s">
        <v>5290</v>
      </c>
      <c r="D777" t="s">
        <v>5291</v>
      </c>
      <c r="E777" t="s">
        <v>5292</v>
      </c>
      <c r="F777" t="s">
        <v>3792</v>
      </c>
      <c r="G777" t="s">
        <v>108</v>
      </c>
      <c r="H777">
        <v>92191</v>
      </c>
      <c r="I777" t="s">
        <v>109</v>
      </c>
    </row>
    <row r="778" spans="1:9" x14ac:dyDescent="0.3">
      <c r="A778" t="s">
        <v>1633</v>
      </c>
      <c r="B778" t="s">
        <v>5293</v>
      </c>
      <c r="C778" t="s">
        <v>5294</v>
      </c>
      <c r="D778" t="s">
        <v>5295</v>
      </c>
      <c r="E778" t="s">
        <v>5296</v>
      </c>
      <c r="F778" t="s">
        <v>2332</v>
      </c>
      <c r="G778" t="s">
        <v>108</v>
      </c>
      <c r="H778">
        <v>75216</v>
      </c>
      <c r="I778" t="s">
        <v>118</v>
      </c>
    </row>
    <row r="779" spans="1:9" x14ac:dyDescent="0.3">
      <c r="A779" t="s">
        <v>1635</v>
      </c>
      <c r="B779" t="s">
        <v>5297</v>
      </c>
      <c r="C779" t="s">
        <v>5298</v>
      </c>
      <c r="E779" t="s">
        <v>5299</v>
      </c>
      <c r="F779" t="s">
        <v>3332</v>
      </c>
      <c r="G779" t="s">
        <v>108</v>
      </c>
      <c r="H779">
        <v>60435</v>
      </c>
      <c r="I779" t="s">
        <v>118</v>
      </c>
    </row>
    <row r="780" spans="1:9" x14ac:dyDescent="0.3">
      <c r="A780" t="s">
        <v>5300</v>
      </c>
      <c r="B780" t="s">
        <v>5301</v>
      </c>
      <c r="C780" t="s">
        <v>5302</v>
      </c>
      <c r="D780" t="s">
        <v>5303</v>
      </c>
      <c r="E780" t="s">
        <v>5304</v>
      </c>
      <c r="F780" t="s">
        <v>2055</v>
      </c>
      <c r="G780" t="s">
        <v>108</v>
      </c>
      <c r="H780">
        <v>49510</v>
      </c>
      <c r="I780" t="s">
        <v>109</v>
      </c>
    </row>
    <row r="781" spans="1:9" x14ac:dyDescent="0.3">
      <c r="A781" t="s">
        <v>1639</v>
      </c>
      <c r="B781" t="s">
        <v>5305</v>
      </c>
      <c r="C781" t="s">
        <v>5306</v>
      </c>
      <c r="D781" t="s">
        <v>5307</v>
      </c>
      <c r="E781" t="s">
        <v>5308</v>
      </c>
      <c r="F781" t="s">
        <v>2720</v>
      </c>
      <c r="G781" t="s">
        <v>108</v>
      </c>
      <c r="H781">
        <v>34620</v>
      </c>
      <c r="I781" t="s">
        <v>109</v>
      </c>
    </row>
    <row r="782" spans="1:9" x14ac:dyDescent="0.3">
      <c r="A782" t="s">
        <v>1641</v>
      </c>
      <c r="B782" t="s">
        <v>5309</v>
      </c>
      <c r="D782" t="s">
        <v>5310</v>
      </c>
      <c r="E782" t="s">
        <v>5311</v>
      </c>
      <c r="F782" t="s">
        <v>2144</v>
      </c>
      <c r="G782" t="s">
        <v>108</v>
      </c>
      <c r="H782">
        <v>55441</v>
      </c>
      <c r="I782" t="s">
        <v>118</v>
      </c>
    </row>
    <row r="783" spans="1:9" x14ac:dyDescent="0.3">
      <c r="A783" t="s">
        <v>1643</v>
      </c>
      <c r="B783" t="s">
        <v>5312</v>
      </c>
      <c r="C783" t="s">
        <v>5313</v>
      </c>
      <c r="D783" t="s">
        <v>5314</v>
      </c>
      <c r="E783" t="s">
        <v>5315</v>
      </c>
      <c r="F783" t="s">
        <v>3689</v>
      </c>
      <c r="G783" t="s">
        <v>108</v>
      </c>
      <c r="H783">
        <v>30045</v>
      </c>
      <c r="I783" t="s">
        <v>118</v>
      </c>
    </row>
    <row r="784" spans="1:9" x14ac:dyDescent="0.3">
      <c r="A784" t="s">
        <v>1645</v>
      </c>
      <c r="B784" t="s">
        <v>5316</v>
      </c>
      <c r="C784" t="s">
        <v>5317</v>
      </c>
      <c r="D784" t="s">
        <v>5318</v>
      </c>
      <c r="E784" t="s">
        <v>5319</v>
      </c>
      <c r="F784" t="s">
        <v>5320</v>
      </c>
      <c r="G784" t="s">
        <v>116</v>
      </c>
      <c r="H784" t="s">
        <v>5321</v>
      </c>
      <c r="I784" t="s">
        <v>118</v>
      </c>
    </row>
    <row r="785" spans="1:9" x14ac:dyDescent="0.3">
      <c r="A785" t="s">
        <v>1647</v>
      </c>
      <c r="B785" t="s">
        <v>5322</v>
      </c>
      <c r="C785" t="s">
        <v>5323</v>
      </c>
      <c r="D785" t="s">
        <v>5324</v>
      </c>
      <c r="E785" t="s">
        <v>5325</v>
      </c>
      <c r="F785" t="s">
        <v>2227</v>
      </c>
      <c r="G785" t="s">
        <v>108</v>
      </c>
      <c r="H785">
        <v>33673</v>
      </c>
      <c r="I785" t="s">
        <v>109</v>
      </c>
    </row>
    <row r="786" spans="1:9" x14ac:dyDescent="0.3">
      <c r="A786" t="s">
        <v>1649</v>
      </c>
      <c r="B786" t="s">
        <v>5326</v>
      </c>
      <c r="C786" t="s">
        <v>5327</v>
      </c>
      <c r="E786" t="s">
        <v>5328</v>
      </c>
      <c r="F786" t="s">
        <v>2513</v>
      </c>
      <c r="G786" t="s">
        <v>108</v>
      </c>
      <c r="H786">
        <v>37240</v>
      </c>
      <c r="I786" t="s">
        <v>118</v>
      </c>
    </row>
    <row r="787" spans="1:9" x14ac:dyDescent="0.3">
      <c r="A787" t="s">
        <v>1651</v>
      </c>
      <c r="B787" t="s">
        <v>5329</v>
      </c>
      <c r="C787" t="s">
        <v>5330</v>
      </c>
      <c r="D787" t="s">
        <v>5331</v>
      </c>
      <c r="E787" t="s">
        <v>5332</v>
      </c>
      <c r="F787" t="s">
        <v>3588</v>
      </c>
      <c r="G787" t="s">
        <v>108</v>
      </c>
      <c r="H787">
        <v>33175</v>
      </c>
      <c r="I787" t="s">
        <v>118</v>
      </c>
    </row>
    <row r="788" spans="1:9" x14ac:dyDescent="0.3">
      <c r="A788" t="s">
        <v>1637</v>
      </c>
      <c r="B788" t="s">
        <v>5333</v>
      </c>
      <c r="C788" t="s">
        <v>5334</v>
      </c>
      <c r="D788" t="s">
        <v>5335</v>
      </c>
      <c r="E788" t="s">
        <v>5336</v>
      </c>
      <c r="F788" t="s">
        <v>143</v>
      </c>
      <c r="G788" t="s">
        <v>108</v>
      </c>
      <c r="H788">
        <v>45426</v>
      </c>
      <c r="I788" t="s">
        <v>109</v>
      </c>
    </row>
    <row r="789" spans="1:9" x14ac:dyDescent="0.3">
      <c r="A789" t="s">
        <v>1654</v>
      </c>
      <c r="B789" t="s">
        <v>5337</v>
      </c>
      <c r="D789" t="s">
        <v>5338</v>
      </c>
      <c r="E789" t="s">
        <v>5339</v>
      </c>
      <c r="F789" t="s">
        <v>2259</v>
      </c>
      <c r="G789" t="s">
        <v>108</v>
      </c>
      <c r="H789">
        <v>60686</v>
      </c>
      <c r="I789" t="s">
        <v>109</v>
      </c>
    </row>
    <row r="790" spans="1:9" x14ac:dyDescent="0.3">
      <c r="A790" t="s">
        <v>1656</v>
      </c>
      <c r="B790" t="s">
        <v>5340</v>
      </c>
      <c r="C790" t="s">
        <v>5341</v>
      </c>
      <c r="D790" t="s">
        <v>5342</v>
      </c>
      <c r="E790" t="s">
        <v>5343</v>
      </c>
      <c r="F790" t="s">
        <v>5344</v>
      </c>
      <c r="G790" t="s">
        <v>116</v>
      </c>
      <c r="H790" t="s">
        <v>5345</v>
      </c>
      <c r="I790" t="s">
        <v>109</v>
      </c>
    </row>
    <row r="791" spans="1:9" x14ac:dyDescent="0.3">
      <c r="A791" t="s">
        <v>1658</v>
      </c>
      <c r="B791" t="s">
        <v>5346</v>
      </c>
      <c r="C791" t="s">
        <v>5347</v>
      </c>
      <c r="D791" t="s">
        <v>5348</v>
      </c>
      <c r="E791" t="s">
        <v>5349</v>
      </c>
      <c r="F791" t="s">
        <v>171</v>
      </c>
      <c r="G791" t="s">
        <v>108</v>
      </c>
      <c r="H791">
        <v>94807</v>
      </c>
      <c r="I791" t="s">
        <v>118</v>
      </c>
    </row>
    <row r="792" spans="1:9" x14ac:dyDescent="0.3">
      <c r="A792" t="s">
        <v>1660</v>
      </c>
      <c r="B792" t="s">
        <v>5350</v>
      </c>
      <c r="C792" t="s">
        <v>5351</v>
      </c>
      <c r="D792" t="s">
        <v>5352</v>
      </c>
      <c r="E792" t="s">
        <v>5353</v>
      </c>
      <c r="F792" t="s">
        <v>5354</v>
      </c>
      <c r="G792" t="s">
        <v>108</v>
      </c>
      <c r="H792">
        <v>98506</v>
      </c>
      <c r="I792" t="s">
        <v>118</v>
      </c>
    </row>
    <row r="793" spans="1:9" x14ac:dyDescent="0.3">
      <c r="A793" t="s">
        <v>1662</v>
      </c>
      <c r="B793" t="s">
        <v>5355</v>
      </c>
      <c r="C793" t="s">
        <v>5356</v>
      </c>
      <c r="D793" t="s">
        <v>5357</v>
      </c>
      <c r="E793" t="s">
        <v>5358</v>
      </c>
      <c r="F793" t="s">
        <v>2675</v>
      </c>
      <c r="G793" t="s">
        <v>108</v>
      </c>
      <c r="H793">
        <v>76011</v>
      </c>
      <c r="I793" t="s">
        <v>109</v>
      </c>
    </row>
    <row r="794" spans="1:9" x14ac:dyDescent="0.3">
      <c r="A794" t="s">
        <v>1664</v>
      </c>
      <c r="B794" t="s">
        <v>5359</v>
      </c>
      <c r="C794" t="s">
        <v>5360</v>
      </c>
      <c r="D794" t="s">
        <v>5361</v>
      </c>
      <c r="E794" t="s">
        <v>5362</v>
      </c>
      <c r="F794" t="s">
        <v>5363</v>
      </c>
      <c r="G794" t="s">
        <v>2123</v>
      </c>
      <c r="H794" t="s">
        <v>5364</v>
      </c>
      <c r="I794" t="s">
        <v>109</v>
      </c>
    </row>
    <row r="795" spans="1:9" x14ac:dyDescent="0.3">
      <c r="A795" t="s">
        <v>1666</v>
      </c>
      <c r="B795" t="s">
        <v>5365</v>
      </c>
      <c r="C795" t="s">
        <v>5366</v>
      </c>
      <c r="D795" t="s">
        <v>5367</v>
      </c>
      <c r="E795" t="s">
        <v>5368</v>
      </c>
      <c r="F795" t="s">
        <v>2650</v>
      </c>
      <c r="G795" t="s">
        <v>108</v>
      </c>
      <c r="H795">
        <v>24009</v>
      </c>
      <c r="I795" t="s">
        <v>118</v>
      </c>
    </row>
    <row r="796" spans="1:9" x14ac:dyDescent="0.3">
      <c r="A796" t="s">
        <v>1668</v>
      </c>
      <c r="B796" t="s">
        <v>5369</v>
      </c>
      <c r="C796" t="s">
        <v>5370</v>
      </c>
      <c r="D796" t="s">
        <v>5371</v>
      </c>
      <c r="E796" t="s">
        <v>5372</v>
      </c>
      <c r="F796" t="s">
        <v>5373</v>
      </c>
      <c r="G796" t="s">
        <v>108</v>
      </c>
      <c r="H796">
        <v>11044</v>
      </c>
      <c r="I796" t="s">
        <v>118</v>
      </c>
    </row>
    <row r="797" spans="1:9" x14ac:dyDescent="0.3">
      <c r="A797" t="s">
        <v>1670</v>
      </c>
      <c r="B797" t="s">
        <v>5374</v>
      </c>
      <c r="C797" t="s">
        <v>5375</v>
      </c>
      <c r="D797" t="s">
        <v>5376</v>
      </c>
      <c r="E797" t="s">
        <v>5377</v>
      </c>
      <c r="F797" t="s">
        <v>3596</v>
      </c>
      <c r="G797" t="s">
        <v>108</v>
      </c>
      <c r="H797">
        <v>92825</v>
      </c>
      <c r="I797" t="s">
        <v>118</v>
      </c>
    </row>
    <row r="798" spans="1:9" x14ac:dyDescent="0.3">
      <c r="A798" t="s">
        <v>1672</v>
      </c>
      <c r="B798" t="s">
        <v>5378</v>
      </c>
      <c r="D798" t="s">
        <v>5379</v>
      </c>
      <c r="E798" t="s">
        <v>5380</v>
      </c>
      <c r="F798" t="s">
        <v>3327</v>
      </c>
      <c r="G798" t="s">
        <v>108</v>
      </c>
      <c r="H798">
        <v>40596</v>
      </c>
      <c r="I798" t="s">
        <v>118</v>
      </c>
    </row>
    <row r="799" spans="1:9" x14ac:dyDescent="0.3">
      <c r="A799" t="s">
        <v>1674</v>
      </c>
      <c r="B799" t="s">
        <v>5381</v>
      </c>
      <c r="C799" t="s">
        <v>5382</v>
      </c>
      <c r="D799" t="s">
        <v>5383</v>
      </c>
      <c r="E799" t="s">
        <v>5384</v>
      </c>
      <c r="F799" t="s">
        <v>2227</v>
      </c>
      <c r="G799" t="s">
        <v>108</v>
      </c>
      <c r="H799">
        <v>33673</v>
      </c>
      <c r="I799" t="s">
        <v>118</v>
      </c>
    </row>
    <row r="800" spans="1:9" x14ac:dyDescent="0.3">
      <c r="A800" t="s">
        <v>1676</v>
      </c>
      <c r="B800" t="s">
        <v>5385</v>
      </c>
      <c r="C800" t="s">
        <v>5386</v>
      </c>
      <c r="D800" t="s">
        <v>5387</v>
      </c>
      <c r="E800" t="s">
        <v>5388</v>
      </c>
      <c r="F800" t="s">
        <v>162</v>
      </c>
      <c r="G800" t="s">
        <v>108</v>
      </c>
      <c r="H800">
        <v>95138</v>
      </c>
      <c r="I800" t="s">
        <v>109</v>
      </c>
    </row>
    <row r="801" spans="1:9" x14ac:dyDescent="0.3">
      <c r="A801" t="s">
        <v>1678</v>
      </c>
      <c r="B801" t="s">
        <v>5389</v>
      </c>
      <c r="E801" t="s">
        <v>5390</v>
      </c>
      <c r="F801" t="s">
        <v>2193</v>
      </c>
      <c r="G801" t="s">
        <v>108</v>
      </c>
      <c r="H801">
        <v>20470</v>
      </c>
      <c r="I801" t="s">
        <v>109</v>
      </c>
    </row>
    <row r="802" spans="1:9" x14ac:dyDescent="0.3">
      <c r="A802" t="s">
        <v>1680</v>
      </c>
      <c r="B802" t="s">
        <v>5391</v>
      </c>
      <c r="C802" t="s">
        <v>5392</v>
      </c>
      <c r="D802" t="s">
        <v>5393</v>
      </c>
      <c r="E802" t="s">
        <v>5394</v>
      </c>
      <c r="F802" t="s">
        <v>4423</v>
      </c>
      <c r="G802" t="s">
        <v>116</v>
      </c>
      <c r="H802" t="s">
        <v>4424</v>
      </c>
      <c r="I802" t="s">
        <v>118</v>
      </c>
    </row>
    <row r="803" spans="1:9" x14ac:dyDescent="0.3">
      <c r="A803" t="s">
        <v>1682</v>
      </c>
      <c r="B803" t="s">
        <v>5395</v>
      </c>
      <c r="C803" t="s">
        <v>5396</v>
      </c>
      <c r="D803" t="s">
        <v>5397</v>
      </c>
      <c r="E803" t="s">
        <v>5398</v>
      </c>
      <c r="F803" t="s">
        <v>5354</v>
      </c>
      <c r="G803" t="s">
        <v>108</v>
      </c>
      <c r="H803">
        <v>98506</v>
      </c>
      <c r="I803" t="s">
        <v>109</v>
      </c>
    </row>
    <row r="804" spans="1:9" x14ac:dyDescent="0.3">
      <c r="A804" t="s">
        <v>1684</v>
      </c>
      <c r="B804" t="s">
        <v>5399</v>
      </c>
      <c r="C804" t="s">
        <v>5400</v>
      </c>
      <c r="D804" t="s">
        <v>5401</v>
      </c>
      <c r="E804" t="s">
        <v>5402</v>
      </c>
      <c r="F804" t="s">
        <v>5403</v>
      </c>
      <c r="G804" t="s">
        <v>108</v>
      </c>
      <c r="H804">
        <v>75185</v>
      </c>
      <c r="I804" t="s">
        <v>118</v>
      </c>
    </row>
    <row r="805" spans="1:9" x14ac:dyDescent="0.3">
      <c r="A805" t="s">
        <v>1686</v>
      </c>
      <c r="B805" t="s">
        <v>5404</v>
      </c>
      <c r="C805" t="s">
        <v>5405</v>
      </c>
      <c r="E805" t="s">
        <v>5406</v>
      </c>
      <c r="F805" t="s">
        <v>3006</v>
      </c>
      <c r="G805" t="s">
        <v>108</v>
      </c>
      <c r="H805">
        <v>94207</v>
      </c>
      <c r="I805" t="s">
        <v>118</v>
      </c>
    </row>
    <row r="806" spans="1:9" x14ac:dyDescent="0.3">
      <c r="A806" t="s">
        <v>1688</v>
      </c>
      <c r="B806" t="s">
        <v>5407</v>
      </c>
      <c r="D806" t="s">
        <v>5408</v>
      </c>
      <c r="E806" t="s">
        <v>5409</v>
      </c>
      <c r="F806" t="s">
        <v>3171</v>
      </c>
      <c r="G806" t="s">
        <v>2123</v>
      </c>
      <c r="H806" t="s">
        <v>3172</v>
      </c>
      <c r="I806" t="s">
        <v>118</v>
      </c>
    </row>
    <row r="807" spans="1:9" x14ac:dyDescent="0.3">
      <c r="A807" t="s">
        <v>1690</v>
      </c>
      <c r="B807" t="s">
        <v>5410</v>
      </c>
      <c r="D807" t="s">
        <v>5411</v>
      </c>
      <c r="E807" t="s">
        <v>5412</v>
      </c>
      <c r="F807" t="s">
        <v>5413</v>
      </c>
      <c r="G807" t="s">
        <v>108</v>
      </c>
      <c r="H807">
        <v>55590</v>
      </c>
      <c r="I807" t="s">
        <v>118</v>
      </c>
    </row>
    <row r="808" spans="1:9" x14ac:dyDescent="0.3">
      <c r="A808" t="s">
        <v>1692</v>
      </c>
      <c r="B808" t="s">
        <v>5414</v>
      </c>
      <c r="E808" t="s">
        <v>5415</v>
      </c>
      <c r="F808" t="s">
        <v>2206</v>
      </c>
      <c r="G808" t="s">
        <v>2123</v>
      </c>
      <c r="H808" t="s">
        <v>2207</v>
      </c>
      <c r="I808" t="s">
        <v>109</v>
      </c>
    </row>
    <row r="809" spans="1:9" x14ac:dyDescent="0.3">
      <c r="A809" t="s">
        <v>1694</v>
      </c>
      <c r="B809" t="s">
        <v>5416</v>
      </c>
      <c r="C809" t="s">
        <v>5417</v>
      </c>
      <c r="D809" t="s">
        <v>5418</v>
      </c>
      <c r="E809" t="s">
        <v>5419</v>
      </c>
      <c r="F809" t="s">
        <v>3770</v>
      </c>
      <c r="G809" t="s">
        <v>116</v>
      </c>
      <c r="H809" t="s">
        <v>3771</v>
      </c>
      <c r="I809" t="s">
        <v>118</v>
      </c>
    </row>
    <row r="810" spans="1:9" x14ac:dyDescent="0.3">
      <c r="A810" t="s">
        <v>5420</v>
      </c>
      <c r="B810" t="s">
        <v>5421</v>
      </c>
      <c r="C810" t="s">
        <v>5422</v>
      </c>
      <c r="D810" t="s">
        <v>5423</v>
      </c>
      <c r="E810" t="s">
        <v>5424</v>
      </c>
      <c r="F810" t="s">
        <v>2106</v>
      </c>
      <c r="G810" t="s">
        <v>108</v>
      </c>
      <c r="H810">
        <v>11499</v>
      </c>
      <c r="I810" t="s">
        <v>109</v>
      </c>
    </row>
    <row r="811" spans="1:9" x14ac:dyDescent="0.3">
      <c r="A811" t="s">
        <v>1698</v>
      </c>
      <c r="B811" t="s">
        <v>5425</v>
      </c>
      <c r="D811" t="s">
        <v>5426</v>
      </c>
      <c r="E811" t="s">
        <v>5427</v>
      </c>
      <c r="F811" t="s">
        <v>2455</v>
      </c>
      <c r="G811" t="s">
        <v>108</v>
      </c>
      <c r="H811">
        <v>79934</v>
      </c>
      <c r="I811" t="s">
        <v>109</v>
      </c>
    </row>
    <row r="812" spans="1:9" x14ac:dyDescent="0.3">
      <c r="A812" t="s">
        <v>1700</v>
      </c>
      <c r="B812" t="s">
        <v>5428</v>
      </c>
      <c r="C812" t="s">
        <v>5429</v>
      </c>
      <c r="D812" t="s">
        <v>5430</v>
      </c>
      <c r="E812" t="s">
        <v>5431</v>
      </c>
      <c r="F812" t="s">
        <v>5432</v>
      </c>
      <c r="G812" t="s">
        <v>108</v>
      </c>
      <c r="H812">
        <v>34643</v>
      </c>
      <c r="I812" t="s">
        <v>118</v>
      </c>
    </row>
    <row r="813" spans="1:9" x14ac:dyDescent="0.3">
      <c r="A813" t="s">
        <v>1702</v>
      </c>
      <c r="B813" t="s">
        <v>5433</v>
      </c>
      <c r="C813" t="s">
        <v>5434</v>
      </c>
      <c r="D813" t="s">
        <v>5435</v>
      </c>
      <c r="E813" t="s">
        <v>5436</v>
      </c>
      <c r="F813" t="s">
        <v>5437</v>
      </c>
      <c r="G813" t="s">
        <v>116</v>
      </c>
      <c r="H813" t="s">
        <v>2090</v>
      </c>
      <c r="I813" t="s">
        <v>109</v>
      </c>
    </row>
    <row r="814" spans="1:9" x14ac:dyDescent="0.3">
      <c r="A814" t="s">
        <v>5438</v>
      </c>
      <c r="B814" t="s">
        <v>5439</v>
      </c>
      <c r="C814" t="s">
        <v>5440</v>
      </c>
      <c r="D814" t="s">
        <v>5441</v>
      </c>
      <c r="E814" t="s">
        <v>5442</v>
      </c>
      <c r="F814" t="s">
        <v>5443</v>
      </c>
      <c r="G814" t="s">
        <v>2123</v>
      </c>
      <c r="H814" t="s">
        <v>5444</v>
      </c>
      <c r="I814" t="s">
        <v>109</v>
      </c>
    </row>
    <row r="815" spans="1:9" x14ac:dyDescent="0.3">
      <c r="A815" t="s">
        <v>1704</v>
      </c>
      <c r="B815" t="s">
        <v>5445</v>
      </c>
      <c r="C815" t="s">
        <v>5446</v>
      </c>
      <c r="D815" t="s">
        <v>5447</v>
      </c>
      <c r="E815" t="s">
        <v>5448</v>
      </c>
      <c r="F815" t="s">
        <v>2369</v>
      </c>
      <c r="G815" t="s">
        <v>108</v>
      </c>
      <c r="H815">
        <v>73179</v>
      </c>
      <c r="I815" t="s">
        <v>109</v>
      </c>
    </row>
    <row r="816" spans="1:9" x14ac:dyDescent="0.3">
      <c r="A816" t="s">
        <v>1706</v>
      </c>
      <c r="B816" t="s">
        <v>5449</v>
      </c>
      <c r="C816" t="s">
        <v>5450</v>
      </c>
      <c r="D816" t="s">
        <v>5451</v>
      </c>
      <c r="E816" t="s">
        <v>5452</v>
      </c>
      <c r="F816" t="s">
        <v>2193</v>
      </c>
      <c r="G816" t="s">
        <v>108</v>
      </c>
      <c r="H816">
        <v>20051</v>
      </c>
      <c r="I816" t="s">
        <v>118</v>
      </c>
    </row>
    <row r="817" spans="1:9" x14ac:dyDescent="0.3">
      <c r="A817" t="s">
        <v>1708</v>
      </c>
      <c r="B817" t="s">
        <v>5453</v>
      </c>
      <c r="C817" t="s">
        <v>5454</v>
      </c>
      <c r="D817" t="s">
        <v>5455</v>
      </c>
      <c r="E817" t="s">
        <v>5456</v>
      </c>
      <c r="F817" t="s">
        <v>3056</v>
      </c>
      <c r="G817" t="s">
        <v>108</v>
      </c>
      <c r="H817">
        <v>30351</v>
      </c>
      <c r="I817" t="s">
        <v>118</v>
      </c>
    </row>
    <row r="818" spans="1:9" x14ac:dyDescent="0.3">
      <c r="A818" t="s">
        <v>1710</v>
      </c>
      <c r="B818" t="s">
        <v>5457</v>
      </c>
      <c r="C818" t="s">
        <v>5458</v>
      </c>
      <c r="D818" t="s">
        <v>5459</v>
      </c>
      <c r="E818" t="s">
        <v>5460</v>
      </c>
      <c r="F818" t="s">
        <v>2711</v>
      </c>
      <c r="G818" t="s">
        <v>116</v>
      </c>
      <c r="H818" t="s">
        <v>2712</v>
      </c>
      <c r="I818" t="s">
        <v>118</v>
      </c>
    </row>
    <row r="819" spans="1:9" x14ac:dyDescent="0.3">
      <c r="A819" t="s">
        <v>1712</v>
      </c>
      <c r="B819" t="s">
        <v>5461</v>
      </c>
      <c r="C819" t="s">
        <v>5462</v>
      </c>
      <c r="E819" t="s">
        <v>5463</v>
      </c>
      <c r="F819" t="s">
        <v>2357</v>
      </c>
      <c r="G819" t="s">
        <v>108</v>
      </c>
      <c r="H819">
        <v>14276</v>
      </c>
      <c r="I819" t="s">
        <v>118</v>
      </c>
    </row>
    <row r="820" spans="1:9" x14ac:dyDescent="0.3">
      <c r="A820" t="s">
        <v>1696</v>
      </c>
      <c r="B820" t="s">
        <v>5464</v>
      </c>
      <c r="D820" t="s">
        <v>5465</v>
      </c>
      <c r="E820" t="s">
        <v>5466</v>
      </c>
      <c r="F820" t="s">
        <v>194</v>
      </c>
      <c r="G820" t="s">
        <v>108</v>
      </c>
      <c r="H820">
        <v>77260</v>
      </c>
      <c r="I820" t="s">
        <v>118</v>
      </c>
    </row>
    <row r="821" spans="1:9" x14ac:dyDescent="0.3">
      <c r="A821" t="s">
        <v>1715</v>
      </c>
      <c r="B821" t="s">
        <v>5467</v>
      </c>
      <c r="C821" t="s">
        <v>5468</v>
      </c>
      <c r="D821" t="s">
        <v>5469</v>
      </c>
      <c r="E821" t="s">
        <v>5470</v>
      </c>
      <c r="F821" t="s">
        <v>2193</v>
      </c>
      <c r="G821" t="s">
        <v>108</v>
      </c>
      <c r="H821">
        <v>20470</v>
      </c>
      <c r="I821" t="s">
        <v>109</v>
      </c>
    </row>
    <row r="822" spans="1:9" x14ac:dyDescent="0.3">
      <c r="A822" t="s">
        <v>1717</v>
      </c>
      <c r="B822" t="s">
        <v>5471</v>
      </c>
      <c r="C822" t="s">
        <v>5472</v>
      </c>
      <c r="D822" t="s">
        <v>5473</v>
      </c>
      <c r="E822" t="s">
        <v>5474</v>
      </c>
      <c r="F822" t="s">
        <v>2394</v>
      </c>
      <c r="G822" t="s">
        <v>108</v>
      </c>
      <c r="H822">
        <v>78764</v>
      </c>
      <c r="I822" t="s">
        <v>109</v>
      </c>
    </row>
    <row r="823" spans="1:9" x14ac:dyDescent="0.3">
      <c r="A823" t="s">
        <v>1719</v>
      </c>
      <c r="B823" t="s">
        <v>5475</v>
      </c>
      <c r="C823" t="s">
        <v>5476</v>
      </c>
      <c r="D823" t="s">
        <v>5477</v>
      </c>
      <c r="E823" t="s">
        <v>5478</v>
      </c>
      <c r="F823" t="s">
        <v>2842</v>
      </c>
      <c r="G823" t="s">
        <v>108</v>
      </c>
      <c r="H823">
        <v>85205</v>
      </c>
      <c r="I823" t="s">
        <v>118</v>
      </c>
    </row>
    <row r="824" spans="1:9" x14ac:dyDescent="0.3">
      <c r="A824" t="s">
        <v>1721</v>
      </c>
      <c r="B824" t="s">
        <v>5479</v>
      </c>
      <c r="C824" t="s">
        <v>5480</v>
      </c>
      <c r="D824" t="s">
        <v>5481</v>
      </c>
      <c r="E824" t="s">
        <v>5482</v>
      </c>
      <c r="F824" t="s">
        <v>5483</v>
      </c>
      <c r="G824" t="s">
        <v>108</v>
      </c>
      <c r="H824">
        <v>31416</v>
      </c>
      <c r="I824" t="s">
        <v>118</v>
      </c>
    </row>
    <row r="825" spans="1:9" x14ac:dyDescent="0.3">
      <c r="A825" t="s">
        <v>1723</v>
      </c>
      <c r="B825" t="s">
        <v>5484</v>
      </c>
      <c r="C825" t="s">
        <v>5485</v>
      </c>
      <c r="D825" t="s">
        <v>5486</v>
      </c>
      <c r="E825" t="s">
        <v>5487</v>
      </c>
      <c r="F825" t="s">
        <v>5488</v>
      </c>
      <c r="G825" t="s">
        <v>108</v>
      </c>
      <c r="H825">
        <v>87140</v>
      </c>
      <c r="I825" t="s">
        <v>109</v>
      </c>
    </row>
    <row r="826" spans="1:9" x14ac:dyDescent="0.3">
      <c r="A826" t="s">
        <v>1725</v>
      </c>
      <c r="B826" t="s">
        <v>5489</v>
      </c>
      <c r="C826" t="s">
        <v>5490</v>
      </c>
      <c r="E826" t="s">
        <v>5491</v>
      </c>
      <c r="F826" t="s">
        <v>2307</v>
      </c>
      <c r="G826" t="s">
        <v>108</v>
      </c>
      <c r="H826">
        <v>28299</v>
      </c>
      <c r="I826" t="s">
        <v>109</v>
      </c>
    </row>
    <row r="827" spans="1:9" x14ac:dyDescent="0.3">
      <c r="A827" t="s">
        <v>5492</v>
      </c>
      <c r="B827" t="s">
        <v>5493</v>
      </c>
      <c r="C827" t="s">
        <v>5494</v>
      </c>
      <c r="D827" t="s">
        <v>5495</v>
      </c>
      <c r="E827" t="s">
        <v>5496</v>
      </c>
      <c r="F827" t="s">
        <v>3792</v>
      </c>
      <c r="G827" t="s">
        <v>108</v>
      </c>
      <c r="H827">
        <v>92191</v>
      </c>
      <c r="I827" t="s">
        <v>109</v>
      </c>
    </row>
    <row r="828" spans="1:9" x14ac:dyDescent="0.3">
      <c r="A828" t="s">
        <v>1729</v>
      </c>
      <c r="B828" t="s">
        <v>5497</v>
      </c>
      <c r="C828" t="s">
        <v>5498</v>
      </c>
      <c r="D828" t="s">
        <v>5499</v>
      </c>
      <c r="E828" t="s">
        <v>5500</v>
      </c>
      <c r="F828" t="s">
        <v>2232</v>
      </c>
      <c r="G828" t="s">
        <v>108</v>
      </c>
      <c r="H828">
        <v>32575</v>
      </c>
      <c r="I828" t="s">
        <v>109</v>
      </c>
    </row>
    <row r="829" spans="1:9" x14ac:dyDescent="0.3">
      <c r="A829" t="s">
        <v>1731</v>
      </c>
      <c r="B829" t="s">
        <v>5501</v>
      </c>
      <c r="C829" t="s">
        <v>5502</v>
      </c>
      <c r="D829" t="s">
        <v>5503</v>
      </c>
      <c r="E829" t="s">
        <v>5504</v>
      </c>
      <c r="F829" t="s">
        <v>2193</v>
      </c>
      <c r="G829" t="s">
        <v>108</v>
      </c>
      <c r="H829">
        <v>20470</v>
      </c>
      <c r="I829" t="s">
        <v>118</v>
      </c>
    </row>
    <row r="830" spans="1:9" x14ac:dyDescent="0.3">
      <c r="A830" t="s">
        <v>1733</v>
      </c>
      <c r="B830" t="s">
        <v>5505</v>
      </c>
      <c r="C830" t="s">
        <v>5506</v>
      </c>
      <c r="D830" t="s">
        <v>5507</v>
      </c>
      <c r="E830" t="s">
        <v>5508</v>
      </c>
      <c r="F830" t="s">
        <v>5509</v>
      </c>
      <c r="G830" t="s">
        <v>108</v>
      </c>
      <c r="H830">
        <v>34985</v>
      </c>
      <c r="I830" t="s">
        <v>109</v>
      </c>
    </row>
    <row r="831" spans="1:9" x14ac:dyDescent="0.3">
      <c r="A831" t="s">
        <v>1735</v>
      </c>
      <c r="B831" t="s">
        <v>5510</v>
      </c>
      <c r="C831" t="s">
        <v>5511</v>
      </c>
      <c r="D831" t="s">
        <v>5512</v>
      </c>
      <c r="E831" t="s">
        <v>5513</v>
      </c>
      <c r="F831" t="s">
        <v>2488</v>
      </c>
      <c r="G831" t="s">
        <v>108</v>
      </c>
      <c r="H831">
        <v>25705</v>
      </c>
      <c r="I831" t="s">
        <v>118</v>
      </c>
    </row>
    <row r="832" spans="1:9" x14ac:dyDescent="0.3">
      <c r="A832" t="s">
        <v>1737</v>
      </c>
      <c r="B832" t="s">
        <v>5514</v>
      </c>
      <c r="C832" t="s">
        <v>5515</v>
      </c>
      <c r="D832" t="s">
        <v>5516</v>
      </c>
      <c r="E832" t="s">
        <v>5517</v>
      </c>
      <c r="F832" t="s">
        <v>184</v>
      </c>
      <c r="G832" t="s">
        <v>108</v>
      </c>
      <c r="H832">
        <v>19172</v>
      </c>
      <c r="I832" t="s">
        <v>118</v>
      </c>
    </row>
    <row r="833" spans="1:9" x14ac:dyDescent="0.3">
      <c r="A833" t="s">
        <v>1727</v>
      </c>
      <c r="B833" t="s">
        <v>5518</v>
      </c>
      <c r="C833" t="s">
        <v>5519</v>
      </c>
      <c r="D833" t="s">
        <v>5520</v>
      </c>
      <c r="E833" t="s">
        <v>5521</v>
      </c>
      <c r="F833" t="s">
        <v>2369</v>
      </c>
      <c r="G833" t="s">
        <v>108</v>
      </c>
      <c r="H833">
        <v>73167</v>
      </c>
      <c r="I833" t="s">
        <v>109</v>
      </c>
    </row>
    <row r="834" spans="1:9" x14ac:dyDescent="0.3">
      <c r="A834" t="s">
        <v>1739</v>
      </c>
      <c r="B834" t="s">
        <v>5522</v>
      </c>
      <c r="C834" t="s">
        <v>5523</v>
      </c>
      <c r="D834" t="s">
        <v>5524</v>
      </c>
      <c r="E834" t="s">
        <v>5525</v>
      </c>
      <c r="F834" t="s">
        <v>2254</v>
      </c>
      <c r="G834" t="s">
        <v>108</v>
      </c>
      <c r="H834">
        <v>34114</v>
      </c>
      <c r="I834" t="s">
        <v>118</v>
      </c>
    </row>
    <row r="835" spans="1:9" x14ac:dyDescent="0.3">
      <c r="A835" t="s">
        <v>1741</v>
      </c>
      <c r="B835" t="s">
        <v>5526</v>
      </c>
      <c r="C835" t="s">
        <v>5527</v>
      </c>
      <c r="D835" t="s">
        <v>5528</v>
      </c>
      <c r="E835" t="s">
        <v>5529</v>
      </c>
      <c r="F835" t="s">
        <v>2273</v>
      </c>
      <c r="G835" t="s">
        <v>108</v>
      </c>
      <c r="H835">
        <v>76105</v>
      </c>
      <c r="I835" t="s">
        <v>109</v>
      </c>
    </row>
    <row r="836" spans="1:9" x14ac:dyDescent="0.3">
      <c r="A836" t="s">
        <v>1743</v>
      </c>
      <c r="B836" t="s">
        <v>5530</v>
      </c>
      <c r="C836" t="s">
        <v>5531</v>
      </c>
      <c r="D836" t="s">
        <v>5532</v>
      </c>
      <c r="E836" t="s">
        <v>5533</v>
      </c>
      <c r="F836" t="s">
        <v>5534</v>
      </c>
      <c r="G836" t="s">
        <v>108</v>
      </c>
      <c r="H836">
        <v>68117</v>
      </c>
      <c r="I836" t="s">
        <v>118</v>
      </c>
    </row>
    <row r="837" spans="1:9" x14ac:dyDescent="0.3">
      <c r="A837" t="s">
        <v>1745</v>
      </c>
      <c r="B837" t="s">
        <v>5535</v>
      </c>
      <c r="C837" t="s">
        <v>5536</v>
      </c>
      <c r="E837" t="s">
        <v>5537</v>
      </c>
      <c r="F837" t="s">
        <v>2147</v>
      </c>
      <c r="G837" t="s">
        <v>108</v>
      </c>
      <c r="H837">
        <v>85732</v>
      </c>
      <c r="I837" t="s">
        <v>109</v>
      </c>
    </row>
    <row r="838" spans="1:9" x14ac:dyDescent="0.3">
      <c r="A838" t="s">
        <v>1747</v>
      </c>
      <c r="B838" t="s">
        <v>5538</v>
      </c>
      <c r="C838" t="s">
        <v>5539</v>
      </c>
      <c r="D838" t="s">
        <v>5540</v>
      </c>
      <c r="E838" t="s">
        <v>5541</v>
      </c>
      <c r="F838" t="s">
        <v>2755</v>
      </c>
      <c r="G838" t="s">
        <v>108</v>
      </c>
      <c r="H838">
        <v>89436</v>
      </c>
      <c r="I838" t="s">
        <v>118</v>
      </c>
    </row>
    <row r="839" spans="1:9" x14ac:dyDescent="0.3">
      <c r="A839" t="s">
        <v>5542</v>
      </c>
      <c r="B839" t="s">
        <v>5543</v>
      </c>
      <c r="C839" t="s">
        <v>5544</v>
      </c>
      <c r="D839" t="s">
        <v>5545</v>
      </c>
      <c r="E839" t="s">
        <v>5546</v>
      </c>
      <c r="F839" t="s">
        <v>4408</v>
      </c>
      <c r="G839" t="s">
        <v>108</v>
      </c>
      <c r="H839">
        <v>32835</v>
      </c>
      <c r="I839" t="s">
        <v>109</v>
      </c>
    </row>
    <row r="840" spans="1:9" x14ac:dyDescent="0.3">
      <c r="A840" t="s">
        <v>1750</v>
      </c>
      <c r="B840" t="s">
        <v>5547</v>
      </c>
      <c r="C840" t="s">
        <v>5548</v>
      </c>
      <c r="D840" t="s">
        <v>5549</v>
      </c>
      <c r="E840" t="s">
        <v>5550</v>
      </c>
      <c r="F840" t="s">
        <v>2193</v>
      </c>
      <c r="G840" t="s">
        <v>108</v>
      </c>
      <c r="H840">
        <v>20067</v>
      </c>
      <c r="I840" t="s">
        <v>118</v>
      </c>
    </row>
    <row r="841" spans="1:9" x14ac:dyDescent="0.3">
      <c r="A841" t="s">
        <v>1752</v>
      </c>
      <c r="B841" t="s">
        <v>5551</v>
      </c>
      <c r="C841" t="s">
        <v>5552</v>
      </c>
      <c r="D841" t="s">
        <v>5553</v>
      </c>
      <c r="E841" t="s">
        <v>5554</v>
      </c>
      <c r="F841" t="s">
        <v>5555</v>
      </c>
      <c r="G841" t="s">
        <v>108</v>
      </c>
      <c r="H841">
        <v>93907</v>
      </c>
      <c r="I841" t="s">
        <v>118</v>
      </c>
    </row>
    <row r="842" spans="1:9" x14ac:dyDescent="0.3">
      <c r="A842" t="s">
        <v>1754</v>
      </c>
      <c r="B842" t="s">
        <v>5556</v>
      </c>
      <c r="C842" t="s">
        <v>5557</v>
      </c>
      <c r="D842" t="s">
        <v>5558</v>
      </c>
      <c r="E842" t="s">
        <v>5559</v>
      </c>
      <c r="F842" t="s">
        <v>2198</v>
      </c>
      <c r="G842" t="s">
        <v>108</v>
      </c>
      <c r="H842">
        <v>33345</v>
      </c>
      <c r="I842" t="s">
        <v>109</v>
      </c>
    </row>
    <row r="843" spans="1:9" x14ac:dyDescent="0.3">
      <c r="A843" t="s">
        <v>1756</v>
      </c>
      <c r="B843" t="s">
        <v>5560</v>
      </c>
      <c r="C843" t="s">
        <v>5561</v>
      </c>
      <c r="E843" t="s">
        <v>5562</v>
      </c>
      <c r="F843" t="s">
        <v>2455</v>
      </c>
      <c r="G843" t="s">
        <v>108</v>
      </c>
      <c r="H843">
        <v>88553</v>
      </c>
      <c r="I843" t="s">
        <v>118</v>
      </c>
    </row>
    <row r="844" spans="1:9" x14ac:dyDescent="0.3">
      <c r="A844" t="s">
        <v>5563</v>
      </c>
      <c r="B844" t="s">
        <v>5564</v>
      </c>
      <c r="C844" t="s">
        <v>5565</v>
      </c>
      <c r="E844" t="s">
        <v>5566</v>
      </c>
      <c r="F844" t="s">
        <v>5567</v>
      </c>
      <c r="G844" t="s">
        <v>108</v>
      </c>
      <c r="H844">
        <v>91210</v>
      </c>
      <c r="I844" t="s">
        <v>109</v>
      </c>
    </row>
    <row r="845" spans="1:9" x14ac:dyDescent="0.3">
      <c r="A845" t="s">
        <v>1759</v>
      </c>
      <c r="B845" t="s">
        <v>5568</v>
      </c>
      <c r="C845" t="s">
        <v>5569</v>
      </c>
      <c r="D845" t="s">
        <v>5570</v>
      </c>
      <c r="E845" t="s">
        <v>5571</v>
      </c>
      <c r="F845" t="s">
        <v>2706</v>
      </c>
      <c r="G845" t="s">
        <v>108</v>
      </c>
      <c r="H845">
        <v>22313</v>
      </c>
      <c r="I845" t="s">
        <v>109</v>
      </c>
    </row>
    <row r="846" spans="1:9" x14ac:dyDescent="0.3">
      <c r="A846" t="s">
        <v>1761</v>
      </c>
      <c r="B846" t="s">
        <v>5572</v>
      </c>
      <c r="C846" t="s">
        <v>5573</v>
      </c>
      <c r="D846" t="s">
        <v>5574</v>
      </c>
      <c r="E846" t="s">
        <v>5575</v>
      </c>
      <c r="F846" t="s">
        <v>3323</v>
      </c>
      <c r="G846" t="s">
        <v>108</v>
      </c>
      <c r="H846">
        <v>21290</v>
      </c>
      <c r="I846" t="s">
        <v>109</v>
      </c>
    </row>
    <row r="847" spans="1:9" x14ac:dyDescent="0.3">
      <c r="A847" t="s">
        <v>1763</v>
      </c>
      <c r="B847" t="s">
        <v>5576</v>
      </c>
      <c r="C847" t="s">
        <v>5577</v>
      </c>
      <c r="E847" t="s">
        <v>5578</v>
      </c>
      <c r="F847" t="s">
        <v>2562</v>
      </c>
      <c r="G847" t="s">
        <v>108</v>
      </c>
      <c r="H847">
        <v>47732</v>
      </c>
      <c r="I847" t="s">
        <v>118</v>
      </c>
    </row>
    <row r="848" spans="1:9" x14ac:dyDescent="0.3">
      <c r="A848" t="s">
        <v>1765</v>
      </c>
      <c r="B848" t="s">
        <v>5579</v>
      </c>
      <c r="D848" t="s">
        <v>5580</v>
      </c>
      <c r="E848" t="s">
        <v>5581</v>
      </c>
      <c r="F848" t="s">
        <v>3689</v>
      </c>
      <c r="G848" t="s">
        <v>108</v>
      </c>
      <c r="H848">
        <v>30045</v>
      </c>
      <c r="I848" t="s">
        <v>109</v>
      </c>
    </row>
    <row r="849" spans="1:9" x14ac:dyDescent="0.3">
      <c r="A849" t="s">
        <v>1767</v>
      </c>
      <c r="B849" t="s">
        <v>5582</v>
      </c>
      <c r="C849" t="s">
        <v>5583</v>
      </c>
      <c r="E849" t="s">
        <v>5584</v>
      </c>
      <c r="F849" t="s">
        <v>5585</v>
      </c>
      <c r="G849" t="s">
        <v>108</v>
      </c>
      <c r="H849">
        <v>36670</v>
      </c>
      <c r="I849" t="s">
        <v>109</v>
      </c>
    </row>
    <row r="850" spans="1:9" x14ac:dyDescent="0.3">
      <c r="A850" t="s">
        <v>1769</v>
      </c>
      <c r="B850" t="s">
        <v>5586</v>
      </c>
      <c r="D850" t="s">
        <v>5587</v>
      </c>
      <c r="E850" t="s">
        <v>5588</v>
      </c>
      <c r="F850" t="s">
        <v>2327</v>
      </c>
      <c r="G850" t="s">
        <v>108</v>
      </c>
      <c r="H850">
        <v>79705</v>
      </c>
      <c r="I850" t="s">
        <v>118</v>
      </c>
    </row>
    <row r="851" spans="1:9" x14ac:dyDescent="0.3">
      <c r="A851" t="s">
        <v>1771</v>
      </c>
      <c r="B851" t="s">
        <v>5589</v>
      </c>
      <c r="C851" t="s">
        <v>5590</v>
      </c>
      <c r="D851" t="s">
        <v>5591</v>
      </c>
      <c r="E851" t="s">
        <v>5592</v>
      </c>
      <c r="F851" t="s">
        <v>5593</v>
      </c>
      <c r="G851" t="s">
        <v>108</v>
      </c>
      <c r="H851">
        <v>33023</v>
      </c>
      <c r="I851" t="s">
        <v>109</v>
      </c>
    </row>
    <row r="852" spans="1:9" x14ac:dyDescent="0.3">
      <c r="A852" t="s">
        <v>5594</v>
      </c>
      <c r="B852" t="s">
        <v>5595</v>
      </c>
      <c r="C852" t="s">
        <v>5596</v>
      </c>
      <c r="D852" t="s">
        <v>5597</v>
      </c>
      <c r="E852" t="s">
        <v>5598</v>
      </c>
      <c r="F852" t="s">
        <v>3517</v>
      </c>
      <c r="G852" t="s">
        <v>108</v>
      </c>
      <c r="H852">
        <v>66611</v>
      </c>
      <c r="I852" t="s">
        <v>109</v>
      </c>
    </row>
    <row r="853" spans="1:9" x14ac:dyDescent="0.3">
      <c r="A853" t="s">
        <v>1773</v>
      </c>
      <c r="B853" t="s">
        <v>5599</v>
      </c>
      <c r="C853" t="s">
        <v>5600</v>
      </c>
      <c r="D853" t="s">
        <v>5601</v>
      </c>
      <c r="E853" t="s">
        <v>5602</v>
      </c>
      <c r="F853" t="s">
        <v>3762</v>
      </c>
      <c r="G853" t="s">
        <v>108</v>
      </c>
      <c r="H853">
        <v>95973</v>
      </c>
      <c r="I853" t="s">
        <v>109</v>
      </c>
    </row>
    <row r="854" spans="1:9" x14ac:dyDescent="0.3">
      <c r="A854" t="s">
        <v>1775</v>
      </c>
      <c r="B854" t="s">
        <v>5603</v>
      </c>
      <c r="C854" t="s">
        <v>5604</v>
      </c>
      <c r="E854" t="s">
        <v>5605</v>
      </c>
      <c r="F854" t="s">
        <v>2394</v>
      </c>
      <c r="G854" t="s">
        <v>108</v>
      </c>
      <c r="H854">
        <v>78737</v>
      </c>
      <c r="I854" t="s">
        <v>109</v>
      </c>
    </row>
    <row r="855" spans="1:9" x14ac:dyDescent="0.3">
      <c r="A855" t="s">
        <v>1777</v>
      </c>
      <c r="B855" t="s">
        <v>5606</v>
      </c>
      <c r="C855" t="s">
        <v>5607</v>
      </c>
      <c r="E855" t="s">
        <v>5608</v>
      </c>
      <c r="F855" t="s">
        <v>2455</v>
      </c>
      <c r="G855" t="s">
        <v>108</v>
      </c>
      <c r="H855">
        <v>88546</v>
      </c>
      <c r="I855" t="s">
        <v>118</v>
      </c>
    </row>
    <row r="856" spans="1:9" x14ac:dyDescent="0.3">
      <c r="A856" t="s">
        <v>1779</v>
      </c>
      <c r="B856" t="s">
        <v>5609</v>
      </c>
      <c r="C856" t="s">
        <v>5610</v>
      </c>
      <c r="D856" t="s">
        <v>5611</v>
      </c>
      <c r="E856" t="s">
        <v>5612</v>
      </c>
      <c r="F856" t="s">
        <v>2129</v>
      </c>
      <c r="G856" t="s">
        <v>108</v>
      </c>
      <c r="H856">
        <v>25326</v>
      </c>
      <c r="I856" t="s">
        <v>109</v>
      </c>
    </row>
    <row r="857" spans="1:9" x14ac:dyDescent="0.3">
      <c r="A857" t="s">
        <v>1781</v>
      </c>
      <c r="B857" t="s">
        <v>5613</v>
      </c>
      <c r="C857" t="s">
        <v>5614</v>
      </c>
      <c r="D857" t="s">
        <v>5615</v>
      </c>
      <c r="E857" t="s">
        <v>5616</v>
      </c>
      <c r="F857" t="s">
        <v>4893</v>
      </c>
      <c r="G857" t="s">
        <v>108</v>
      </c>
      <c r="H857">
        <v>18105</v>
      </c>
      <c r="I857" t="s">
        <v>118</v>
      </c>
    </row>
    <row r="858" spans="1:9" x14ac:dyDescent="0.3">
      <c r="A858" t="s">
        <v>5617</v>
      </c>
      <c r="B858" t="s">
        <v>5618</v>
      </c>
      <c r="C858" t="s">
        <v>5619</v>
      </c>
      <c r="D858" t="s">
        <v>5620</v>
      </c>
      <c r="E858" t="s">
        <v>5621</v>
      </c>
      <c r="F858" t="s">
        <v>4492</v>
      </c>
      <c r="G858" t="s">
        <v>2123</v>
      </c>
      <c r="H858" t="s">
        <v>5622</v>
      </c>
      <c r="I858" t="s">
        <v>109</v>
      </c>
    </row>
    <row r="859" spans="1:9" x14ac:dyDescent="0.3">
      <c r="A859" t="s">
        <v>1784</v>
      </c>
      <c r="B859" t="s">
        <v>5623</v>
      </c>
      <c r="C859" t="s">
        <v>5624</v>
      </c>
      <c r="D859" t="s">
        <v>5625</v>
      </c>
      <c r="E859" t="s">
        <v>5626</v>
      </c>
      <c r="F859" t="s">
        <v>5432</v>
      </c>
      <c r="G859" t="s">
        <v>108</v>
      </c>
      <c r="H859">
        <v>34643</v>
      </c>
      <c r="I859" t="s">
        <v>118</v>
      </c>
    </row>
    <row r="860" spans="1:9" x14ac:dyDescent="0.3">
      <c r="A860" t="s">
        <v>1786</v>
      </c>
      <c r="B860" t="s">
        <v>5627</v>
      </c>
      <c r="C860" t="s">
        <v>5628</v>
      </c>
      <c r="D860" t="s">
        <v>5629</v>
      </c>
      <c r="E860" t="s">
        <v>5630</v>
      </c>
      <c r="F860" t="s">
        <v>2557</v>
      </c>
      <c r="G860" t="s">
        <v>108</v>
      </c>
      <c r="H860">
        <v>58122</v>
      </c>
      <c r="I860" t="s">
        <v>118</v>
      </c>
    </row>
    <row r="861" spans="1:9" x14ac:dyDescent="0.3">
      <c r="A861" t="s">
        <v>1788</v>
      </c>
      <c r="B861" t="s">
        <v>5631</v>
      </c>
      <c r="C861" t="s">
        <v>5632</v>
      </c>
      <c r="D861" t="s">
        <v>5633</v>
      </c>
      <c r="E861" t="s">
        <v>5634</v>
      </c>
      <c r="F861" t="s">
        <v>5035</v>
      </c>
      <c r="G861" t="s">
        <v>108</v>
      </c>
      <c r="H861">
        <v>72905</v>
      </c>
      <c r="I861" t="s">
        <v>118</v>
      </c>
    </row>
    <row r="862" spans="1:9" x14ac:dyDescent="0.3">
      <c r="A862" t="s">
        <v>1790</v>
      </c>
      <c r="B862" t="s">
        <v>5635</v>
      </c>
      <c r="D862" t="s">
        <v>5636</v>
      </c>
      <c r="E862" t="s">
        <v>5637</v>
      </c>
      <c r="F862" t="s">
        <v>4244</v>
      </c>
      <c r="G862" t="s">
        <v>108</v>
      </c>
      <c r="H862">
        <v>33811</v>
      </c>
      <c r="I862" t="s">
        <v>118</v>
      </c>
    </row>
    <row r="863" spans="1:9" x14ac:dyDescent="0.3">
      <c r="A863" t="s">
        <v>1792</v>
      </c>
      <c r="B863" t="s">
        <v>5638</v>
      </c>
      <c r="C863" t="s">
        <v>5639</v>
      </c>
      <c r="D863" t="s">
        <v>5640</v>
      </c>
      <c r="E863" t="s">
        <v>5641</v>
      </c>
      <c r="F863" t="s">
        <v>3419</v>
      </c>
      <c r="G863" t="s">
        <v>108</v>
      </c>
      <c r="H863">
        <v>37924</v>
      </c>
      <c r="I863" t="s">
        <v>109</v>
      </c>
    </row>
    <row r="864" spans="1:9" x14ac:dyDescent="0.3">
      <c r="A864" t="s">
        <v>1794</v>
      </c>
      <c r="B864" t="s">
        <v>5642</v>
      </c>
      <c r="C864" t="s">
        <v>5643</v>
      </c>
      <c r="D864" t="s">
        <v>5644</v>
      </c>
      <c r="E864" t="s">
        <v>5645</v>
      </c>
      <c r="F864" t="s">
        <v>153</v>
      </c>
      <c r="G864" t="s">
        <v>108</v>
      </c>
      <c r="H864">
        <v>90030</v>
      </c>
      <c r="I864" t="s">
        <v>109</v>
      </c>
    </row>
    <row r="865" spans="1:9" x14ac:dyDescent="0.3">
      <c r="A865" t="s">
        <v>1796</v>
      </c>
      <c r="B865" t="s">
        <v>5646</v>
      </c>
      <c r="C865" t="s">
        <v>5647</v>
      </c>
      <c r="D865" t="s">
        <v>5648</v>
      </c>
      <c r="E865" t="s">
        <v>5649</v>
      </c>
      <c r="F865" t="s">
        <v>3588</v>
      </c>
      <c r="G865" t="s">
        <v>108</v>
      </c>
      <c r="H865">
        <v>33169</v>
      </c>
      <c r="I865" t="s">
        <v>109</v>
      </c>
    </row>
    <row r="866" spans="1:9" x14ac:dyDescent="0.3">
      <c r="A866" t="s">
        <v>1798</v>
      </c>
      <c r="B866" t="s">
        <v>5650</v>
      </c>
      <c r="C866" t="s">
        <v>5651</v>
      </c>
      <c r="D866" t="s">
        <v>5652</v>
      </c>
      <c r="E866" t="s">
        <v>5653</v>
      </c>
      <c r="F866" t="s">
        <v>5169</v>
      </c>
      <c r="G866" t="s">
        <v>116</v>
      </c>
      <c r="H866" t="s">
        <v>5170</v>
      </c>
      <c r="I866" t="s">
        <v>118</v>
      </c>
    </row>
    <row r="867" spans="1:9" x14ac:dyDescent="0.3">
      <c r="A867" t="s">
        <v>5654</v>
      </c>
      <c r="B867" t="s">
        <v>5655</v>
      </c>
      <c r="D867" t="s">
        <v>5656</v>
      </c>
      <c r="E867" t="s">
        <v>5657</v>
      </c>
      <c r="F867" t="s">
        <v>2259</v>
      </c>
      <c r="G867" t="s">
        <v>108</v>
      </c>
      <c r="H867">
        <v>60604</v>
      </c>
      <c r="I867" t="s">
        <v>109</v>
      </c>
    </row>
    <row r="868" spans="1:9" x14ac:dyDescent="0.3">
      <c r="A868" t="s">
        <v>1802</v>
      </c>
      <c r="B868" t="s">
        <v>5658</v>
      </c>
      <c r="C868" t="s">
        <v>5659</v>
      </c>
      <c r="D868" t="s">
        <v>5660</v>
      </c>
      <c r="E868" t="s">
        <v>5661</v>
      </c>
      <c r="F868" t="s">
        <v>5662</v>
      </c>
      <c r="G868" t="s">
        <v>116</v>
      </c>
      <c r="H868" t="s">
        <v>2404</v>
      </c>
      <c r="I868" t="s">
        <v>118</v>
      </c>
    </row>
    <row r="869" spans="1:9" x14ac:dyDescent="0.3">
      <c r="A869" t="s">
        <v>1804</v>
      </c>
      <c r="B869" t="s">
        <v>5663</v>
      </c>
      <c r="C869" t="s">
        <v>5664</v>
      </c>
      <c r="E869" t="s">
        <v>5665</v>
      </c>
      <c r="F869" t="s">
        <v>5666</v>
      </c>
      <c r="G869" t="s">
        <v>116</v>
      </c>
      <c r="H869" t="s">
        <v>5667</v>
      </c>
      <c r="I869" t="s">
        <v>109</v>
      </c>
    </row>
    <row r="870" spans="1:9" x14ac:dyDescent="0.3">
      <c r="A870" t="s">
        <v>1806</v>
      </c>
      <c r="B870" t="s">
        <v>5668</v>
      </c>
      <c r="C870" t="s">
        <v>5669</v>
      </c>
      <c r="D870" t="s">
        <v>5670</v>
      </c>
      <c r="E870" t="s">
        <v>5671</v>
      </c>
      <c r="F870" t="s">
        <v>2868</v>
      </c>
      <c r="G870" t="s">
        <v>108</v>
      </c>
      <c r="H870">
        <v>33064</v>
      </c>
      <c r="I870" t="s">
        <v>109</v>
      </c>
    </row>
    <row r="871" spans="1:9" x14ac:dyDescent="0.3">
      <c r="A871" t="s">
        <v>1808</v>
      </c>
      <c r="B871" t="s">
        <v>5672</v>
      </c>
      <c r="D871" t="s">
        <v>5673</v>
      </c>
      <c r="E871" t="s">
        <v>5674</v>
      </c>
      <c r="F871" t="s">
        <v>3006</v>
      </c>
      <c r="G871" t="s">
        <v>108</v>
      </c>
      <c r="H871">
        <v>94297</v>
      </c>
      <c r="I871" t="s">
        <v>109</v>
      </c>
    </row>
    <row r="872" spans="1:9" x14ac:dyDescent="0.3">
      <c r="A872" t="s">
        <v>1810</v>
      </c>
      <c r="B872" t="s">
        <v>5675</v>
      </c>
      <c r="C872" t="s">
        <v>5676</v>
      </c>
      <c r="D872" t="s">
        <v>5677</v>
      </c>
      <c r="E872" t="s">
        <v>5678</v>
      </c>
      <c r="F872" t="s">
        <v>2089</v>
      </c>
      <c r="G872" t="s">
        <v>116</v>
      </c>
      <c r="H872" t="s">
        <v>2090</v>
      </c>
      <c r="I872" t="s">
        <v>109</v>
      </c>
    </row>
    <row r="873" spans="1:9" x14ac:dyDescent="0.3">
      <c r="A873" t="s">
        <v>1812</v>
      </c>
      <c r="B873" t="s">
        <v>5679</v>
      </c>
      <c r="C873" t="s">
        <v>5680</v>
      </c>
      <c r="D873" t="s">
        <v>5681</v>
      </c>
      <c r="E873" t="s">
        <v>5682</v>
      </c>
      <c r="F873" t="s">
        <v>5683</v>
      </c>
      <c r="G873" t="s">
        <v>2123</v>
      </c>
      <c r="H873" t="s">
        <v>5684</v>
      </c>
      <c r="I873" t="s">
        <v>109</v>
      </c>
    </row>
    <row r="874" spans="1:9" x14ac:dyDescent="0.3">
      <c r="A874" t="s">
        <v>1814</v>
      </c>
      <c r="B874" t="s">
        <v>5685</v>
      </c>
      <c r="C874" t="s">
        <v>5686</v>
      </c>
      <c r="D874" t="s">
        <v>5687</v>
      </c>
      <c r="E874" t="s">
        <v>5688</v>
      </c>
      <c r="F874" t="s">
        <v>3694</v>
      </c>
      <c r="G874" t="s">
        <v>108</v>
      </c>
      <c r="H874">
        <v>28805</v>
      </c>
      <c r="I874" t="s">
        <v>118</v>
      </c>
    </row>
    <row r="875" spans="1:9" x14ac:dyDescent="0.3">
      <c r="A875" t="s">
        <v>1800</v>
      </c>
      <c r="B875" t="s">
        <v>5689</v>
      </c>
      <c r="C875" t="s">
        <v>5690</v>
      </c>
      <c r="D875" t="s">
        <v>5691</v>
      </c>
      <c r="E875" t="s">
        <v>5692</v>
      </c>
      <c r="F875" t="s">
        <v>2129</v>
      </c>
      <c r="G875" t="s">
        <v>108</v>
      </c>
      <c r="H875">
        <v>25362</v>
      </c>
      <c r="I875" t="s">
        <v>109</v>
      </c>
    </row>
    <row r="876" spans="1:9" x14ac:dyDescent="0.3">
      <c r="A876" t="s">
        <v>1817</v>
      </c>
      <c r="B876" t="s">
        <v>5693</v>
      </c>
      <c r="C876" t="s">
        <v>5694</v>
      </c>
      <c r="D876" t="s">
        <v>5695</v>
      </c>
      <c r="E876" t="s">
        <v>5696</v>
      </c>
      <c r="F876" t="s">
        <v>194</v>
      </c>
      <c r="G876" t="s">
        <v>108</v>
      </c>
      <c r="H876">
        <v>77281</v>
      </c>
      <c r="I876" t="s">
        <v>118</v>
      </c>
    </row>
    <row r="877" spans="1:9" x14ac:dyDescent="0.3">
      <c r="A877" t="s">
        <v>1819</v>
      </c>
      <c r="B877" t="s">
        <v>5697</v>
      </c>
      <c r="C877" t="s">
        <v>5698</v>
      </c>
      <c r="D877" t="s">
        <v>5699</v>
      </c>
      <c r="E877" t="s">
        <v>5700</v>
      </c>
      <c r="F877" t="s">
        <v>2418</v>
      </c>
      <c r="G877" t="s">
        <v>116</v>
      </c>
      <c r="H877" t="s">
        <v>2419</v>
      </c>
      <c r="I877" t="s">
        <v>118</v>
      </c>
    </row>
    <row r="878" spans="1:9" x14ac:dyDescent="0.3">
      <c r="A878" t="s">
        <v>5701</v>
      </c>
      <c r="B878" t="s">
        <v>5702</v>
      </c>
      <c r="C878" t="s">
        <v>5703</v>
      </c>
      <c r="D878" t="s">
        <v>5704</v>
      </c>
      <c r="E878" t="s">
        <v>5705</v>
      </c>
      <c r="F878" t="s">
        <v>2193</v>
      </c>
      <c r="G878" t="s">
        <v>108</v>
      </c>
      <c r="H878">
        <v>20575</v>
      </c>
      <c r="I878" t="s">
        <v>109</v>
      </c>
    </row>
    <row r="879" spans="1:9" x14ac:dyDescent="0.3">
      <c r="A879" t="s">
        <v>1821</v>
      </c>
      <c r="B879" t="s">
        <v>5706</v>
      </c>
      <c r="C879" t="s">
        <v>5707</v>
      </c>
      <c r="D879" t="s">
        <v>5708</v>
      </c>
      <c r="E879" t="s">
        <v>5709</v>
      </c>
      <c r="F879" t="s">
        <v>2263</v>
      </c>
      <c r="G879" t="s">
        <v>108</v>
      </c>
      <c r="H879">
        <v>7195</v>
      </c>
      <c r="I879" t="s">
        <v>118</v>
      </c>
    </row>
    <row r="880" spans="1:9" x14ac:dyDescent="0.3">
      <c r="A880" t="s">
        <v>1823</v>
      </c>
      <c r="B880" t="s">
        <v>5710</v>
      </c>
      <c r="D880" t="s">
        <v>5711</v>
      </c>
      <c r="E880" t="s">
        <v>5712</v>
      </c>
      <c r="F880" t="s">
        <v>3499</v>
      </c>
      <c r="G880" t="s">
        <v>108</v>
      </c>
      <c r="H880">
        <v>98195</v>
      </c>
      <c r="I880" t="s">
        <v>109</v>
      </c>
    </row>
    <row r="881" spans="1:9" x14ac:dyDescent="0.3">
      <c r="A881" t="s">
        <v>1825</v>
      </c>
      <c r="B881" t="s">
        <v>5713</v>
      </c>
      <c r="D881" t="s">
        <v>5714</v>
      </c>
      <c r="E881" t="s">
        <v>5715</v>
      </c>
      <c r="F881" t="s">
        <v>2070</v>
      </c>
      <c r="G881" t="s">
        <v>108</v>
      </c>
      <c r="H881">
        <v>80150</v>
      </c>
      <c r="I881" t="s">
        <v>118</v>
      </c>
    </row>
    <row r="882" spans="1:9" x14ac:dyDescent="0.3">
      <c r="A882" t="s">
        <v>1827</v>
      </c>
      <c r="B882" t="s">
        <v>5716</v>
      </c>
      <c r="C882" t="s">
        <v>5717</v>
      </c>
      <c r="D882" t="s">
        <v>5718</v>
      </c>
      <c r="E882" t="s">
        <v>5719</v>
      </c>
      <c r="F882" t="s">
        <v>5720</v>
      </c>
      <c r="G882" t="s">
        <v>108</v>
      </c>
      <c r="H882">
        <v>61105</v>
      </c>
      <c r="I882" t="s">
        <v>118</v>
      </c>
    </row>
    <row r="883" spans="1:9" x14ac:dyDescent="0.3">
      <c r="A883" t="s">
        <v>1829</v>
      </c>
      <c r="B883" t="s">
        <v>5721</v>
      </c>
      <c r="D883" t="s">
        <v>5722</v>
      </c>
      <c r="E883" t="s">
        <v>5723</v>
      </c>
      <c r="F883" t="s">
        <v>5222</v>
      </c>
      <c r="G883" t="s">
        <v>108</v>
      </c>
      <c r="H883">
        <v>59112</v>
      </c>
      <c r="I883" t="s">
        <v>109</v>
      </c>
    </row>
    <row r="884" spans="1:9" x14ac:dyDescent="0.3">
      <c r="A884" t="s">
        <v>5724</v>
      </c>
      <c r="B884" t="s">
        <v>5725</v>
      </c>
      <c r="C884" t="s">
        <v>5726</v>
      </c>
      <c r="D884" t="s">
        <v>5727</v>
      </c>
      <c r="E884" t="s">
        <v>5728</v>
      </c>
      <c r="F884" t="s">
        <v>3056</v>
      </c>
      <c r="G884" t="s">
        <v>108</v>
      </c>
      <c r="H884">
        <v>31165</v>
      </c>
      <c r="I884" t="s">
        <v>118</v>
      </c>
    </row>
    <row r="885" spans="1:9" x14ac:dyDescent="0.3">
      <c r="A885" t="s">
        <v>1833</v>
      </c>
      <c r="B885" t="s">
        <v>5729</v>
      </c>
      <c r="C885" t="s">
        <v>5730</v>
      </c>
      <c r="D885" t="s">
        <v>5731</v>
      </c>
      <c r="E885" t="s">
        <v>5732</v>
      </c>
      <c r="F885" t="s">
        <v>2823</v>
      </c>
      <c r="G885" t="s">
        <v>108</v>
      </c>
      <c r="H885">
        <v>74108</v>
      </c>
      <c r="I885" t="s">
        <v>109</v>
      </c>
    </row>
    <row r="886" spans="1:9" x14ac:dyDescent="0.3">
      <c r="A886" t="s">
        <v>1835</v>
      </c>
      <c r="B886" t="s">
        <v>5733</v>
      </c>
      <c r="C886" t="s">
        <v>5734</v>
      </c>
      <c r="D886" t="s">
        <v>5735</v>
      </c>
      <c r="E886" t="s">
        <v>5736</v>
      </c>
      <c r="F886" t="s">
        <v>2362</v>
      </c>
      <c r="G886" t="s">
        <v>108</v>
      </c>
      <c r="H886">
        <v>93704</v>
      </c>
      <c r="I886" t="s">
        <v>109</v>
      </c>
    </row>
    <row r="887" spans="1:9" x14ac:dyDescent="0.3">
      <c r="A887" t="s">
        <v>1837</v>
      </c>
      <c r="B887" t="s">
        <v>5737</v>
      </c>
      <c r="C887" t="s">
        <v>5738</v>
      </c>
      <c r="D887" t="s">
        <v>5739</v>
      </c>
      <c r="E887" t="s">
        <v>5740</v>
      </c>
      <c r="F887" t="s">
        <v>5741</v>
      </c>
      <c r="G887" t="s">
        <v>116</v>
      </c>
      <c r="H887" t="s">
        <v>2317</v>
      </c>
      <c r="I887" t="s">
        <v>118</v>
      </c>
    </row>
    <row r="888" spans="1:9" x14ac:dyDescent="0.3">
      <c r="A888" t="s">
        <v>1839</v>
      </c>
      <c r="B888" t="s">
        <v>5742</v>
      </c>
      <c r="C888" t="s">
        <v>5743</v>
      </c>
      <c r="D888" t="s">
        <v>5744</v>
      </c>
      <c r="E888" t="s">
        <v>5745</v>
      </c>
      <c r="F888" t="s">
        <v>3097</v>
      </c>
      <c r="G888" t="s">
        <v>108</v>
      </c>
      <c r="H888">
        <v>94154</v>
      </c>
      <c r="I888" t="s">
        <v>118</v>
      </c>
    </row>
    <row r="889" spans="1:9" x14ac:dyDescent="0.3">
      <c r="A889" t="s">
        <v>1841</v>
      </c>
      <c r="B889" t="s">
        <v>5746</v>
      </c>
      <c r="C889" t="s">
        <v>5747</v>
      </c>
      <c r="D889" t="s">
        <v>5748</v>
      </c>
      <c r="E889" t="s">
        <v>5749</v>
      </c>
      <c r="F889" t="s">
        <v>5585</v>
      </c>
      <c r="G889" t="s">
        <v>108</v>
      </c>
      <c r="H889">
        <v>36689</v>
      </c>
      <c r="I889" t="s">
        <v>118</v>
      </c>
    </row>
    <row r="890" spans="1:9" x14ac:dyDescent="0.3">
      <c r="A890" t="s">
        <v>1843</v>
      </c>
      <c r="B890" t="s">
        <v>5750</v>
      </c>
      <c r="C890" t="s">
        <v>5751</v>
      </c>
      <c r="D890" t="s">
        <v>5752</v>
      </c>
      <c r="E890" t="s">
        <v>5753</v>
      </c>
      <c r="F890" t="s">
        <v>3097</v>
      </c>
      <c r="G890" t="s">
        <v>108</v>
      </c>
      <c r="H890">
        <v>94110</v>
      </c>
      <c r="I890" t="s">
        <v>109</v>
      </c>
    </row>
    <row r="891" spans="1:9" x14ac:dyDescent="0.3">
      <c r="A891" t="s">
        <v>1845</v>
      </c>
      <c r="B891" t="s">
        <v>5754</v>
      </c>
      <c r="C891" t="s">
        <v>5755</v>
      </c>
      <c r="D891" t="s">
        <v>5756</v>
      </c>
      <c r="E891" t="s">
        <v>5757</v>
      </c>
      <c r="F891" t="s">
        <v>2106</v>
      </c>
      <c r="G891" t="s">
        <v>108</v>
      </c>
      <c r="H891">
        <v>11470</v>
      </c>
      <c r="I891" t="s">
        <v>109</v>
      </c>
    </row>
    <row r="892" spans="1:9" x14ac:dyDescent="0.3">
      <c r="A892" t="s">
        <v>1831</v>
      </c>
      <c r="B892" t="s">
        <v>5758</v>
      </c>
      <c r="C892" t="s">
        <v>5759</v>
      </c>
      <c r="D892" t="s">
        <v>5760</v>
      </c>
      <c r="E892" t="s">
        <v>5761</v>
      </c>
      <c r="F892" t="s">
        <v>2139</v>
      </c>
      <c r="G892" t="s">
        <v>108</v>
      </c>
      <c r="H892">
        <v>80243</v>
      </c>
      <c r="I892" t="s">
        <v>109</v>
      </c>
    </row>
    <row r="893" spans="1:9" x14ac:dyDescent="0.3">
      <c r="A893" t="s">
        <v>1848</v>
      </c>
      <c r="B893" t="s">
        <v>5762</v>
      </c>
      <c r="C893" t="s">
        <v>5763</v>
      </c>
      <c r="D893" t="s">
        <v>5764</v>
      </c>
      <c r="E893" t="s">
        <v>5765</v>
      </c>
      <c r="F893" t="s">
        <v>3792</v>
      </c>
      <c r="G893" t="s">
        <v>108</v>
      </c>
      <c r="H893">
        <v>92165</v>
      </c>
      <c r="I893" t="s">
        <v>109</v>
      </c>
    </row>
    <row r="894" spans="1:9" x14ac:dyDescent="0.3">
      <c r="A894" t="s">
        <v>1850</v>
      </c>
      <c r="B894" t="s">
        <v>5766</v>
      </c>
      <c r="C894" t="s">
        <v>5767</v>
      </c>
      <c r="D894" t="s">
        <v>5768</v>
      </c>
      <c r="E894" t="s">
        <v>5769</v>
      </c>
      <c r="F894" t="s">
        <v>3734</v>
      </c>
      <c r="G894" t="s">
        <v>2123</v>
      </c>
      <c r="H894" t="s">
        <v>3735</v>
      </c>
      <c r="I894" t="s">
        <v>118</v>
      </c>
    </row>
    <row r="895" spans="1:9" x14ac:dyDescent="0.3">
      <c r="A895" t="s">
        <v>1852</v>
      </c>
      <c r="B895" t="s">
        <v>5770</v>
      </c>
      <c r="C895" t="s">
        <v>5771</v>
      </c>
      <c r="E895" t="s">
        <v>5772</v>
      </c>
      <c r="F895" t="s">
        <v>4602</v>
      </c>
      <c r="G895" t="s">
        <v>108</v>
      </c>
      <c r="H895">
        <v>15250</v>
      </c>
      <c r="I895" t="s">
        <v>109</v>
      </c>
    </row>
    <row r="896" spans="1:9" x14ac:dyDescent="0.3">
      <c r="A896" t="s">
        <v>1854</v>
      </c>
      <c r="B896" t="s">
        <v>5773</v>
      </c>
      <c r="D896" t="s">
        <v>5774</v>
      </c>
      <c r="E896" t="s">
        <v>5775</v>
      </c>
      <c r="F896" t="s">
        <v>5776</v>
      </c>
      <c r="G896" t="s">
        <v>116</v>
      </c>
      <c r="H896" t="s">
        <v>2681</v>
      </c>
      <c r="I896" t="s">
        <v>109</v>
      </c>
    </row>
    <row r="897" spans="1:9" x14ac:dyDescent="0.3">
      <c r="A897" t="s">
        <v>1856</v>
      </c>
      <c r="B897" t="s">
        <v>5777</v>
      </c>
      <c r="D897" t="s">
        <v>5778</v>
      </c>
      <c r="E897" t="s">
        <v>5779</v>
      </c>
      <c r="F897" t="s">
        <v>204</v>
      </c>
      <c r="G897" t="s">
        <v>108</v>
      </c>
      <c r="H897">
        <v>10004</v>
      </c>
      <c r="I897" t="s">
        <v>118</v>
      </c>
    </row>
    <row r="898" spans="1:9" x14ac:dyDescent="0.3">
      <c r="A898" t="s">
        <v>1858</v>
      </c>
      <c r="B898" t="s">
        <v>5780</v>
      </c>
      <c r="C898" t="s">
        <v>5781</v>
      </c>
      <c r="D898" t="s">
        <v>5782</v>
      </c>
      <c r="E898" t="s">
        <v>5783</v>
      </c>
      <c r="F898" t="s">
        <v>3499</v>
      </c>
      <c r="G898" t="s">
        <v>108</v>
      </c>
      <c r="H898">
        <v>98148</v>
      </c>
      <c r="I898" t="s">
        <v>109</v>
      </c>
    </row>
    <row r="899" spans="1:9" x14ac:dyDescent="0.3">
      <c r="A899" t="s">
        <v>1860</v>
      </c>
      <c r="B899" t="s">
        <v>5784</v>
      </c>
      <c r="C899" t="s">
        <v>5785</v>
      </c>
      <c r="D899" t="s">
        <v>5786</v>
      </c>
      <c r="E899" t="s">
        <v>5787</v>
      </c>
      <c r="F899" t="s">
        <v>2179</v>
      </c>
      <c r="G899" t="s">
        <v>2123</v>
      </c>
      <c r="H899" t="s">
        <v>2493</v>
      </c>
      <c r="I899" t="s">
        <v>118</v>
      </c>
    </row>
    <row r="900" spans="1:9" x14ac:dyDescent="0.3">
      <c r="A900" t="s">
        <v>1862</v>
      </c>
      <c r="B900" t="s">
        <v>5788</v>
      </c>
      <c r="D900" t="s">
        <v>5789</v>
      </c>
      <c r="E900" t="s">
        <v>5790</v>
      </c>
      <c r="F900" t="s">
        <v>5791</v>
      </c>
      <c r="G900" t="s">
        <v>108</v>
      </c>
      <c r="H900">
        <v>49018</v>
      </c>
      <c r="I900" t="s">
        <v>118</v>
      </c>
    </row>
    <row r="901" spans="1:9" x14ac:dyDescent="0.3">
      <c r="A901" t="s">
        <v>5792</v>
      </c>
      <c r="B901" t="s">
        <v>5793</v>
      </c>
      <c r="C901" t="s">
        <v>5794</v>
      </c>
      <c r="E901" t="s">
        <v>5795</v>
      </c>
      <c r="F901" t="s">
        <v>2431</v>
      </c>
      <c r="G901" t="s">
        <v>116</v>
      </c>
      <c r="H901" t="s">
        <v>2432</v>
      </c>
      <c r="I901" t="s">
        <v>109</v>
      </c>
    </row>
    <row r="902" spans="1:9" x14ac:dyDescent="0.3">
      <c r="A902" t="s">
        <v>1865</v>
      </c>
      <c r="B902" t="s">
        <v>5796</v>
      </c>
      <c r="D902" t="s">
        <v>5797</v>
      </c>
      <c r="E902" t="s">
        <v>5798</v>
      </c>
      <c r="F902" t="s">
        <v>5799</v>
      </c>
      <c r="G902" t="s">
        <v>116</v>
      </c>
      <c r="H902" t="s">
        <v>2543</v>
      </c>
      <c r="I902" t="s">
        <v>118</v>
      </c>
    </row>
    <row r="903" spans="1:9" x14ac:dyDescent="0.3">
      <c r="A903" t="s">
        <v>1867</v>
      </c>
      <c r="B903" t="s">
        <v>5800</v>
      </c>
      <c r="C903" t="s">
        <v>5801</v>
      </c>
      <c r="D903" t="s">
        <v>5802</v>
      </c>
      <c r="E903" t="s">
        <v>5803</v>
      </c>
      <c r="F903" t="s">
        <v>194</v>
      </c>
      <c r="G903" t="s">
        <v>108</v>
      </c>
      <c r="H903">
        <v>77070</v>
      </c>
      <c r="I903" t="s">
        <v>109</v>
      </c>
    </row>
    <row r="904" spans="1:9" x14ac:dyDescent="0.3">
      <c r="A904" t="s">
        <v>1869</v>
      </c>
      <c r="B904" t="s">
        <v>5804</v>
      </c>
      <c r="C904" t="s">
        <v>5805</v>
      </c>
      <c r="D904" t="s">
        <v>5806</v>
      </c>
      <c r="E904" t="s">
        <v>5807</v>
      </c>
      <c r="F904" t="s">
        <v>3044</v>
      </c>
      <c r="G904" t="s">
        <v>108</v>
      </c>
      <c r="H904">
        <v>45249</v>
      </c>
      <c r="I904" t="s">
        <v>118</v>
      </c>
    </row>
    <row r="905" spans="1:9" x14ac:dyDescent="0.3">
      <c r="A905" t="s">
        <v>1871</v>
      </c>
      <c r="B905" t="s">
        <v>5808</v>
      </c>
      <c r="C905" t="s">
        <v>5809</v>
      </c>
      <c r="D905" t="s">
        <v>5810</v>
      </c>
      <c r="E905" t="s">
        <v>5811</v>
      </c>
      <c r="F905" t="s">
        <v>2362</v>
      </c>
      <c r="G905" t="s">
        <v>108</v>
      </c>
      <c r="H905">
        <v>93704</v>
      </c>
      <c r="I905" t="s">
        <v>118</v>
      </c>
    </row>
    <row r="906" spans="1:9" x14ac:dyDescent="0.3">
      <c r="A906" t="s">
        <v>1873</v>
      </c>
      <c r="B906" t="s">
        <v>5812</v>
      </c>
      <c r="C906" t="s">
        <v>5813</v>
      </c>
      <c r="D906" t="s">
        <v>5814</v>
      </c>
      <c r="E906" t="s">
        <v>5815</v>
      </c>
      <c r="F906" t="s">
        <v>2240</v>
      </c>
      <c r="G906" t="s">
        <v>108</v>
      </c>
      <c r="H906">
        <v>55123</v>
      </c>
      <c r="I906" t="s">
        <v>118</v>
      </c>
    </row>
    <row r="907" spans="1:9" x14ac:dyDescent="0.3">
      <c r="A907" t="s">
        <v>1875</v>
      </c>
      <c r="B907" t="s">
        <v>5816</v>
      </c>
      <c r="D907" t="s">
        <v>5817</v>
      </c>
      <c r="E907" t="s">
        <v>5818</v>
      </c>
      <c r="F907" t="s">
        <v>2455</v>
      </c>
      <c r="G907" t="s">
        <v>108</v>
      </c>
      <c r="H907">
        <v>88519</v>
      </c>
      <c r="I907" t="s">
        <v>109</v>
      </c>
    </row>
    <row r="908" spans="1:9" x14ac:dyDescent="0.3">
      <c r="A908" t="s">
        <v>1877</v>
      </c>
      <c r="B908" t="s">
        <v>5819</v>
      </c>
      <c r="C908" t="s">
        <v>5820</v>
      </c>
      <c r="D908" t="s">
        <v>5821</v>
      </c>
      <c r="E908" t="s">
        <v>5822</v>
      </c>
      <c r="F908" t="s">
        <v>2654</v>
      </c>
      <c r="G908" t="s">
        <v>108</v>
      </c>
      <c r="H908">
        <v>50981</v>
      </c>
      <c r="I908" t="s">
        <v>109</v>
      </c>
    </row>
    <row r="909" spans="1:9" x14ac:dyDescent="0.3">
      <c r="A909" t="s">
        <v>1879</v>
      </c>
      <c r="B909" t="s">
        <v>5823</v>
      </c>
      <c r="C909" t="s">
        <v>5824</v>
      </c>
      <c r="D909" t="s">
        <v>5825</v>
      </c>
      <c r="E909" t="s">
        <v>5826</v>
      </c>
      <c r="F909" t="s">
        <v>189</v>
      </c>
      <c r="G909" t="s">
        <v>108</v>
      </c>
      <c r="H909">
        <v>97240</v>
      </c>
      <c r="I909" t="s">
        <v>118</v>
      </c>
    </row>
    <row r="910" spans="1:9" x14ac:dyDescent="0.3">
      <c r="A910" t="s">
        <v>1881</v>
      </c>
      <c r="B910" t="s">
        <v>5827</v>
      </c>
      <c r="C910" t="s">
        <v>5828</v>
      </c>
      <c r="D910" t="s">
        <v>5829</v>
      </c>
      <c r="E910" t="s">
        <v>5830</v>
      </c>
      <c r="F910" t="s">
        <v>194</v>
      </c>
      <c r="G910" t="s">
        <v>108</v>
      </c>
      <c r="H910">
        <v>77070</v>
      </c>
      <c r="I910" t="s">
        <v>118</v>
      </c>
    </row>
    <row r="911" spans="1:9" x14ac:dyDescent="0.3">
      <c r="A911" t="s">
        <v>1883</v>
      </c>
      <c r="B911" t="s">
        <v>5831</v>
      </c>
      <c r="D911" t="s">
        <v>5832</v>
      </c>
      <c r="E911" t="s">
        <v>5833</v>
      </c>
      <c r="F911" t="s">
        <v>4488</v>
      </c>
      <c r="G911" t="s">
        <v>108</v>
      </c>
      <c r="H911">
        <v>27705</v>
      </c>
      <c r="I911" t="s">
        <v>118</v>
      </c>
    </row>
    <row r="912" spans="1:9" x14ac:dyDescent="0.3">
      <c r="A912" t="s">
        <v>1885</v>
      </c>
      <c r="B912" t="s">
        <v>5834</v>
      </c>
      <c r="C912" t="s">
        <v>5835</v>
      </c>
      <c r="D912" t="s">
        <v>5836</v>
      </c>
      <c r="E912" t="s">
        <v>5837</v>
      </c>
      <c r="F912" t="s">
        <v>2165</v>
      </c>
      <c r="G912" t="s">
        <v>108</v>
      </c>
      <c r="H912">
        <v>2298</v>
      </c>
      <c r="I912" t="s">
        <v>118</v>
      </c>
    </row>
    <row r="913" spans="1:9" x14ac:dyDescent="0.3">
      <c r="A913" t="s">
        <v>1887</v>
      </c>
      <c r="B913" t="s">
        <v>5838</v>
      </c>
      <c r="C913" t="s">
        <v>5839</v>
      </c>
      <c r="D913" t="s">
        <v>5840</v>
      </c>
      <c r="E913" t="s">
        <v>5841</v>
      </c>
      <c r="F913" t="s">
        <v>2193</v>
      </c>
      <c r="G913" t="s">
        <v>108</v>
      </c>
      <c r="H913">
        <v>20226</v>
      </c>
      <c r="I913" t="s">
        <v>109</v>
      </c>
    </row>
    <row r="914" spans="1:9" x14ac:dyDescent="0.3">
      <c r="A914" t="s">
        <v>1889</v>
      </c>
      <c r="B914" t="s">
        <v>5842</v>
      </c>
      <c r="D914" t="s">
        <v>5843</v>
      </c>
      <c r="E914" t="s">
        <v>5844</v>
      </c>
      <c r="F914" t="s">
        <v>2888</v>
      </c>
      <c r="G914" t="s">
        <v>108</v>
      </c>
      <c r="H914">
        <v>12205</v>
      </c>
      <c r="I914" t="s">
        <v>109</v>
      </c>
    </row>
    <row r="915" spans="1:9" x14ac:dyDescent="0.3">
      <c r="A915" t="s">
        <v>1891</v>
      </c>
      <c r="B915" t="s">
        <v>5845</v>
      </c>
      <c r="C915" t="s">
        <v>5846</v>
      </c>
      <c r="D915" t="s">
        <v>5847</v>
      </c>
      <c r="E915" t="s">
        <v>5848</v>
      </c>
      <c r="F915" t="s">
        <v>2147</v>
      </c>
      <c r="G915" t="s">
        <v>108</v>
      </c>
      <c r="H915">
        <v>85732</v>
      </c>
      <c r="I915" t="s">
        <v>118</v>
      </c>
    </row>
    <row r="916" spans="1:9" x14ac:dyDescent="0.3">
      <c r="A916" t="s">
        <v>1893</v>
      </c>
      <c r="B916" t="s">
        <v>5849</v>
      </c>
      <c r="C916" t="s">
        <v>5850</v>
      </c>
      <c r="D916" t="s">
        <v>5851</v>
      </c>
      <c r="E916" t="s">
        <v>5852</v>
      </c>
      <c r="F916" t="s">
        <v>2751</v>
      </c>
      <c r="G916" t="s">
        <v>108</v>
      </c>
      <c r="H916">
        <v>36195</v>
      </c>
      <c r="I916" t="s">
        <v>118</v>
      </c>
    </row>
    <row r="917" spans="1:9" x14ac:dyDescent="0.3">
      <c r="A917" t="s">
        <v>1895</v>
      </c>
      <c r="B917" t="s">
        <v>5853</v>
      </c>
      <c r="C917" t="s">
        <v>5854</v>
      </c>
      <c r="D917" t="s">
        <v>5855</v>
      </c>
      <c r="E917" t="s">
        <v>5856</v>
      </c>
      <c r="F917" t="s">
        <v>5857</v>
      </c>
      <c r="G917" t="s">
        <v>108</v>
      </c>
      <c r="H917">
        <v>99709</v>
      </c>
      <c r="I917" t="s">
        <v>109</v>
      </c>
    </row>
    <row r="918" spans="1:9" x14ac:dyDescent="0.3">
      <c r="A918" t="s">
        <v>1897</v>
      </c>
      <c r="B918" t="s">
        <v>5858</v>
      </c>
      <c r="E918" t="s">
        <v>5859</v>
      </c>
      <c r="F918" t="s">
        <v>3925</v>
      </c>
      <c r="G918" t="s">
        <v>116</v>
      </c>
      <c r="H918" t="s">
        <v>3926</v>
      </c>
      <c r="I918" t="s">
        <v>109</v>
      </c>
    </row>
    <row r="919" spans="1:9" x14ac:dyDescent="0.3">
      <c r="A919" t="s">
        <v>1899</v>
      </c>
      <c r="B919" t="s">
        <v>5860</v>
      </c>
      <c r="C919" t="s">
        <v>5861</v>
      </c>
      <c r="D919" t="s">
        <v>5862</v>
      </c>
      <c r="E919" t="s">
        <v>5863</v>
      </c>
      <c r="F919" t="s">
        <v>3245</v>
      </c>
      <c r="G919" t="s">
        <v>2123</v>
      </c>
      <c r="H919" t="s">
        <v>5864</v>
      </c>
      <c r="I919" t="s">
        <v>118</v>
      </c>
    </row>
    <row r="920" spans="1:9" x14ac:dyDescent="0.3">
      <c r="A920" t="s">
        <v>5865</v>
      </c>
      <c r="B920" t="s">
        <v>5866</v>
      </c>
      <c r="C920" t="s">
        <v>5867</v>
      </c>
      <c r="D920" t="s">
        <v>5868</v>
      </c>
      <c r="E920" t="s">
        <v>5869</v>
      </c>
      <c r="F920" t="s">
        <v>2720</v>
      </c>
      <c r="G920" t="s">
        <v>108</v>
      </c>
      <c r="H920">
        <v>34615</v>
      </c>
      <c r="I920" t="s">
        <v>118</v>
      </c>
    </row>
    <row r="921" spans="1:9" x14ac:dyDescent="0.3">
      <c r="A921" t="s">
        <v>1901</v>
      </c>
      <c r="B921" t="s">
        <v>5870</v>
      </c>
      <c r="C921" t="s">
        <v>5871</v>
      </c>
      <c r="D921" t="s">
        <v>5872</v>
      </c>
      <c r="E921" t="s">
        <v>5873</v>
      </c>
      <c r="F921" t="s">
        <v>3327</v>
      </c>
      <c r="G921" t="s">
        <v>108</v>
      </c>
      <c r="H921">
        <v>40515</v>
      </c>
      <c r="I921" t="s">
        <v>109</v>
      </c>
    </row>
    <row r="922" spans="1:9" x14ac:dyDescent="0.3">
      <c r="A922" t="s">
        <v>1903</v>
      </c>
      <c r="B922" t="s">
        <v>5874</v>
      </c>
      <c r="C922" t="s">
        <v>5875</v>
      </c>
      <c r="D922" t="s">
        <v>5876</v>
      </c>
      <c r="E922" t="s">
        <v>5877</v>
      </c>
      <c r="F922" t="s">
        <v>2055</v>
      </c>
      <c r="G922" t="s">
        <v>108</v>
      </c>
      <c r="H922">
        <v>49560</v>
      </c>
      <c r="I922" t="s">
        <v>118</v>
      </c>
    </row>
    <row r="923" spans="1:9" x14ac:dyDescent="0.3">
      <c r="A923" t="s">
        <v>1905</v>
      </c>
      <c r="B923" t="s">
        <v>5878</v>
      </c>
      <c r="C923" t="s">
        <v>5879</v>
      </c>
      <c r="D923" t="s">
        <v>5880</v>
      </c>
      <c r="E923" t="s">
        <v>5881</v>
      </c>
      <c r="F923" t="s">
        <v>2654</v>
      </c>
      <c r="G923" t="s">
        <v>108</v>
      </c>
      <c r="H923">
        <v>50369</v>
      </c>
      <c r="I923" t="s">
        <v>118</v>
      </c>
    </row>
    <row r="924" spans="1:9" x14ac:dyDescent="0.3">
      <c r="A924" t="s">
        <v>1907</v>
      </c>
      <c r="B924" t="s">
        <v>5882</v>
      </c>
      <c r="E924" t="s">
        <v>5883</v>
      </c>
      <c r="F924" t="s">
        <v>5114</v>
      </c>
      <c r="G924" t="s">
        <v>108</v>
      </c>
      <c r="H924">
        <v>19810</v>
      </c>
      <c r="I924" t="s">
        <v>109</v>
      </c>
    </row>
    <row r="925" spans="1:9" x14ac:dyDescent="0.3">
      <c r="A925" t="s">
        <v>1909</v>
      </c>
      <c r="B925" t="s">
        <v>5884</v>
      </c>
      <c r="C925" t="s">
        <v>5885</v>
      </c>
      <c r="D925" t="s">
        <v>5886</v>
      </c>
      <c r="E925" t="s">
        <v>5887</v>
      </c>
      <c r="F925" t="s">
        <v>2394</v>
      </c>
      <c r="G925" t="s">
        <v>108</v>
      </c>
      <c r="H925">
        <v>78726</v>
      </c>
      <c r="I925" t="s">
        <v>118</v>
      </c>
    </row>
    <row r="926" spans="1:9" x14ac:dyDescent="0.3">
      <c r="A926" t="s">
        <v>1911</v>
      </c>
      <c r="B926" t="s">
        <v>5888</v>
      </c>
      <c r="C926" t="s">
        <v>5889</v>
      </c>
      <c r="E926" t="s">
        <v>5890</v>
      </c>
      <c r="F926" t="s">
        <v>4408</v>
      </c>
      <c r="G926" t="s">
        <v>108</v>
      </c>
      <c r="H926">
        <v>32835</v>
      </c>
      <c r="I926" t="s">
        <v>118</v>
      </c>
    </row>
    <row r="927" spans="1:9" x14ac:dyDescent="0.3">
      <c r="A927" t="s">
        <v>5891</v>
      </c>
      <c r="B927" t="s">
        <v>5892</v>
      </c>
      <c r="D927" t="s">
        <v>5893</v>
      </c>
      <c r="E927" t="s">
        <v>5894</v>
      </c>
      <c r="F927" t="s">
        <v>2954</v>
      </c>
      <c r="G927" t="s">
        <v>108</v>
      </c>
      <c r="H927">
        <v>91199</v>
      </c>
      <c r="I927" t="s">
        <v>109</v>
      </c>
    </row>
    <row r="928" spans="1:9" x14ac:dyDescent="0.3">
      <c r="A928" t="s">
        <v>1914</v>
      </c>
      <c r="B928" t="s">
        <v>5895</v>
      </c>
      <c r="C928" t="s">
        <v>5896</v>
      </c>
      <c r="D928" t="s">
        <v>5897</v>
      </c>
      <c r="E928" t="s">
        <v>5898</v>
      </c>
      <c r="F928" t="s">
        <v>2193</v>
      </c>
      <c r="G928" t="s">
        <v>108</v>
      </c>
      <c r="H928">
        <v>20238</v>
      </c>
      <c r="I928" t="s">
        <v>109</v>
      </c>
    </row>
    <row r="929" spans="1:9" x14ac:dyDescent="0.3">
      <c r="A929" t="s">
        <v>1916</v>
      </c>
      <c r="B929" t="s">
        <v>5899</v>
      </c>
      <c r="C929" t="s">
        <v>5900</v>
      </c>
      <c r="D929" t="s">
        <v>5901</v>
      </c>
      <c r="E929" t="s">
        <v>5902</v>
      </c>
      <c r="F929" t="s">
        <v>189</v>
      </c>
      <c r="G929" t="s">
        <v>108</v>
      </c>
      <c r="H929">
        <v>97271</v>
      </c>
      <c r="I929" t="s">
        <v>118</v>
      </c>
    </row>
    <row r="930" spans="1:9" x14ac:dyDescent="0.3">
      <c r="A930" t="s">
        <v>1918</v>
      </c>
      <c r="B930" t="s">
        <v>5903</v>
      </c>
      <c r="C930" t="s">
        <v>5904</v>
      </c>
      <c r="E930" t="s">
        <v>5905</v>
      </c>
      <c r="F930" t="s">
        <v>204</v>
      </c>
      <c r="G930" t="s">
        <v>108</v>
      </c>
      <c r="H930">
        <v>10004</v>
      </c>
      <c r="I930" t="s">
        <v>109</v>
      </c>
    </row>
    <row r="931" spans="1:9" x14ac:dyDescent="0.3">
      <c r="A931" t="s">
        <v>1920</v>
      </c>
      <c r="B931" t="s">
        <v>5906</v>
      </c>
      <c r="C931" t="s">
        <v>5907</v>
      </c>
      <c r="D931" t="s">
        <v>5908</v>
      </c>
      <c r="E931" t="s">
        <v>5909</v>
      </c>
      <c r="F931" t="s">
        <v>2193</v>
      </c>
      <c r="G931" t="s">
        <v>108</v>
      </c>
      <c r="H931">
        <v>20404</v>
      </c>
      <c r="I931" t="s">
        <v>109</v>
      </c>
    </row>
    <row r="932" spans="1:9" x14ac:dyDescent="0.3">
      <c r="A932" t="s">
        <v>1922</v>
      </c>
      <c r="B932" t="s">
        <v>5910</v>
      </c>
      <c r="C932" t="s">
        <v>5911</v>
      </c>
      <c r="E932" t="s">
        <v>5912</v>
      </c>
      <c r="F932" t="s">
        <v>2193</v>
      </c>
      <c r="G932" t="s">
        <v>108</v>
      </c>
      <c r="H932">
        <v>20067</v>
      </c>
      <c r="I932" t="s">
        <v>109</v>
      </c>
    </row>
    <row r="933" spans="1:9" x14ac:dyDescent="0.3">
      <c r="A933" t="s">
        <v>1924</v>
      </c>
      <c r="B933" t="s">
        <v>5913</v>
      </c>
      <c r="E933" t="s">
        <v>5914</v>
      </c>
      <c r="F933" t="s">
        <v>4893</v>
      </c>
      <c r="G933" t="s">
        <v>108</v>
      </c>
      <c r="H933">
        <v>18105</v>
      </c>
      <c r="I933" t="s">
        <v>109</v>
      </c>
    </row>
    <row r="934" spans="1:9" x14ac:dyDescent="0.3">
      <c r="A934" t="s">
        <v>1926</v>
      </c>
      <c r="B934" t="s">
        <v>5915</v>
      </c>
      <c r="C934" t="s">
        <v>5916</v>
      </c>
      <c r="D934" t="s">
        <v>5917</v>
      </c>
      <c r="E934" t="s">
        <v>5918</v>
      </c>
      <c r="F934" t="s">
        <v>3588</v>
      </c>
      <c r="G934" t="s">
        <v>108</v>
      </c>
      <c r="H934">
        <v>33169</v>
      </c>
      <c r="I934" t="s">
        <v>118</v>
      </c>
    </row>
    <row r="935" spans="1:9" x14ac:dyDescent="0.3">
      <c r="A935" t="s">
        <v>1928</v>
      </c>
      <c r="B935" t="s">
        <v>5919</v>
      </c>
      <c r="D935" t="s">
        <v>5920</v>
      </c>
      <c r="E935" t="s">
        <v>5921</v>
      </c>
      <c r="F935" t="s">
        <v>2369</v>
      </c>
      <c r="G935" t="s">
        <v>108</v>
      </c>
      <c r="H935">
        <v>73129</v>
      </c>
      <c r="I935" t="s">
        <v>109</v>
      </c>
    </row>
    <row r="936" spans="1:9" x14ac:dyDescent="0.3">
      <c r="A936" t="s">
        <v>1930</v>
      </c>
      <c r="B936" t="s">
        <v>5922</v>
      </c>
      <c r="C936" t="s">
        <v>5923</v>
      </c>
      <c r="D936" t="s">
        <v>5924</v>
      </c>
      <c r="E936" t="s">
        <v>5925</v>
      </c>
      <c r="F936" t="s">
        <v>5720</v>
      </c>
      <c r="G936" t="s">
        <v>108</v>
      </c>
      <c r="H936">
        <v>61105</v>
      </c>
      <c r="I936" t="s">
        <v>118</v>
      </c>
    </row>
    <row r="937" spans="1:9" x14ac:dyDescent="0.3">
      <c r="A937" t="s">
        <v>1932</v>
      </c>
      <c r="B937" t="s">
        <v>5926</v>
      </c>
      <c r="C937" t="s">
        <v>5927</v>
      </c>
      <c r="D937" t="s">
        <v>5928</v>
      </c>
      <c r="E937" t="s">
        <v>5929</v>
      </c>
      <c r="F937" t="s">
        <v>2751</v>
      </c>
      <c r="G937" t="s">
        <v>108</v>
      </c>
      <c r="H937">
        <v>36177</v>
      </c>
      <c r="I937" t="s">
        <v>109</v>
      </c>
    </row>
    <row r="938" spans="1:9" x14ac:dyDescent="0.3">
      <c r="A938" t="s">
        <v>1934</v>
      </c>
      <c r="B938" t="s">
        <v>5930</v>
      </c>
      <c r="C938" t="s">
        <v>5931</v>
      </c>
      <c r="D938" t="s">
        <v>5932</v>
      </c>
      <c r="E938" t="s">
        <v>5933</v>
      </c>
      <c r="F938" t="s">
        <v>2954</v>
      </c>
      <c r="G938" t="s">
        <v>108</v>
      </c>
      <c r="H938">
        <v>91117</v>
      </c>
      <c r="I938" t="s">
        <v>109</v>
      </c>
    </row>
    <row r="939" spans="1:9" x14ac:dyDescent="0.3">
      <c r="A939" t="s">
        <v>5934</v>
      </c>
      <c r="B939" t="s">
        <v>5935</v>
      </c>
      <c r="C939" t="s">
        <v>5936</v>
      </c>
      <c r="D939" t="s">
        <v>5937</v>
      </c>
      <c r="E939" t="s">
        <v>5938</v>
      </c>
      <c r="F939" t="s">
        <v>2259</v>
      </c>
      <c r="G939" t="s">
        <v>108</v>
      </c>
      <c r="H939">
        <v>60624</v>
      </c>
      <c r="I939" t="s">
        <v>118</v>
      </c>
    </row>
    <row r="940" spans="1:9" x14ac:dyDescent="0.3">
      <c r="A940" t="s">
        <v>1936</v>
      </c>
      <c r="B940" t="s">
        <v>5939</v>
      </c>
      <c r="C940" t="s">
        <v>5940</v>
      </c>
      <c r="D940" t="s">
        <v>5941</v>
      </c>
      <c r="E940" t="s">
        <v>5942</v>
      </c>
      <c r="F940" t="s">
        <v>194</v>
      </c>
      <c r="G940" t="s">
        <v>108</v>
      </c>
      <c r="H940">
        <v>77293</v>
      </c>
      <c r="I940" t="s">
        <v>109</v>
      </c>
    </row>
    <row r="941" spans="1:9" x14ac:dyDescent="0.3">
      <c r="A941" t="s">
        <v>1938</v>
      </c>
      <c r="B941" t="s">
        <v>5943</v>
      </c>
      <c r="C941" t="s">
        <v>5944</v>
      </c>
      <c r="D941" t="s">
        <v>5945</v>
      </c>
      <c r="E941" t="s">
        <v>5946</v>
      </c>
      <c r="F941" t="s">
        <v>5947</v>
      </c>
      <c r="G941" t="s">
        <v>108</v>
      </c>
      <c r="H941">
        <v>49444</v>
      </c>
      <c r="I941" t="s">
        <v>118</v>
      </c>
    </row>
    <row r="942" spans="1:9" x14ac:dyDescent="0.3">
      <c r="A942" t="s">
        <v>1940</v>
      </c>
      <c r="B942" t="s">
        <v>5948</v>
      </c>
      <c r="C942" t="s">
        <v>5949</v>
      </c>
      <c r="D942" t="s">
        <v>5950</v>
      </c>
      <c r="E942" t="s">
        <v>5951</v>
      </c>
      <c r="F942" t="s">
        <v>2193</v>
      </c>
      <c r="G942" t="s">
        <v>108</v>
      </c>
      <c r="H942">
        <v>20380</v>
      </c>
      <c r="I942" t="s">
        <v>109</v>
      </c>
    </row>
    <row r="943" spans="1:9" x14ac:dyDescent="0.3">
      <c r="A943" t="s">
        <v>1942</v>
      </c>
      <c r="B943" t="s">
        <v>5952</v>
      </c>
      <c r="C943" t="s">
        <v>5953</v>
      </c>
      <c r="D943" t="s">
        <v>5954</v>
      </c>
      <c r="E943" t="s">
        <v>5955</v>
      </c>
      <c r="F943" t="s">
        <v>5956</v>
      </c>
      <c r="G943" t="s">
        <v>116</v>
      </c>
      <c r="H943" t="s">
        <v>5957</v>
      </c>
      <c r="I943" t="s">
        <v>109</v>
      </c>
    </row>
    <row r="944" spans="1:9" x14ac:dyDescent="0.3">
      <c r="A944" t="s">
        <v>1944</v>
      </c>
      <c r="B944" t="s">
        <v>5958</v>
      </c>
      <c r="C944" t="s">
        <v>5959</v>
      </c>
      <c r="D944" t="s">
        <v>5960</v>
      </c>
      <c r="E944" t="s">
        <v>5961</v>
      </c>
      <c r="F944" t="s">
        <v>2760</v>
      </c>
      <c r="G944" t="s">
        <v>108</v>
      </c>
      <c r="H944">
        <v>31205</v>
      </c>
      <c r="I944" t="s">
        <v>118</v>
      </c>
    </row>
    <row r="945" spans="1:9" x14ac:dyDescent="0.3">
      <c r="A945" t="s">
        <v>1946</v>
      </c>
      <c r="B945" t="s">
        <v>5962</v>
      </c>
      <c r="C945" t="s">
        <v>5963</v>
      </c>
      <c r="D945" t="s">
        <v>5964</v>
      </c>
      <c r="E945" t="s">
        <v>5965</v>
      </c>
      <c r="F945" t="s">
        <v>3531</v>
      </c>
      <c r="G945" t="s">
        <v>108</v>
      </c>
      <c r="H945">
        <v>71105</v>
      </c>
      <c r="I945" t="s">
        <v>118</v>
      </c>
    </row>
    <row r="946" spans="1:9" x14ac:dyDescent="0.3">
      <c r="A946" t="s">
        <v>1948</v>
      </c>
      <c r="B946" t="s">
        <v>5966</v>
      </c>
      <c r="C946" t="s">
        <v>5967</v>
      </c>
      <c r="D946" t="s">
        <v>5968</v>
      </c>
      <c r="E946" t="s">
        <v>5969</v>
      </c>
      <c r="F946" t="s">
        <v>3155</v>
      </c>
      <c r="G946" t="s">
        <v>108</v>
      </c>
      <c r="H946">
        <v>98405</v>
      </c>
      <c r="I946" t="s">
        <v>118</v>
      </c>
    </row>
    <row r="947" spans="1:9" x14ac:dyDescent="0.3">
      <c r="A947" t="s">
        <v>1950</v>
      </c>
      <c r="B947" t="s">
        <v>5970</v>
      </c>
      <c r="D947" t="s">
        <v>5971</v>
      </c>
      <c r="E947" t="s">
        <v>5972</v>
      </c>
      <c r="F947" t="s">
        <v>2455</v>
      </c>
      <c r="G947" t="s">
        <v>108</v>
      </c>
      <c r="H947">
        <v>79934</v>
      </c>
      <c r="I947" t="s">
        <v>118</v>
      </c>
    </row>
    <row r="948" spans="1:9" x14ac:dyDescent="0.3">
      <c r="A948" t="s">
        <v>1952</v>
      </c>
      <c r="B948" t="s">
        <v>5973</v>
      </c>
      <c r="D948" t="s">
        <v>5974</v>
      </c>
      <c r="E948" t="s">
        <v>5975</v>
      </c>
      <c r="F948" t="s">
        <v>2179</v>
      </c>
      <c r="G948" t="s">
        <v>108</v>
      </c>
      <c r="H948">
        <v>35263</v>
      </c>
      <c r="I948" t="s">
        <v>118</v>
      </c>
    </row>
    <row r="949" spans="1:9" x14ac:dyDescent="0.3">
      <c r="A949" t="s">
        <v>1954</v>
      </c>
      <c r="B949" t="s">
        <v>5976</v>
      </c>
      <c r="C949" t="s">
        <v>5977</v>
      </c>
      <c r="E949" t="s">
        <v>5978</v>
      </c>
      <c r="F949" t="s">
        <v>2614</v>
      </c>
      <c r="G949" t="s">
        <v>116</v>
      </c>
      <c r="H949" t="s">
        <v>2317</v>
      </c>
      <c r="I949" t="s">
        <v>118</v>
      </c>
    </row>
    <row r="950" spans="1:9" x14ac:dyDescent="0.3">
      <c r="A950" t="s">
        <v>1956</v>
      </c>
      <c r="B950" t="s">
        <v>5979</v>
      </c>
      <c r="C950" t="s">
        <v>5980</v>
      </c>
      <c r="D950" t="s">
        <v>5981</v>
      </c>
      <c r="E950" t="s">
        <v>5982</v>
      </c>
      <c r="F950" t="s">
        <v>4492</v>
      </c>
      <c r="G950" t="s">
        <v>2123</v>
      </c>
      <c r="H950" t="s">
        <v>5983</v>
      </c>
      <c r="I950" t="s">
        <v>109</v>
      </c>
    </row>
    <row r="951" spans="1:9" x14ac:dyDescent="0.3">
      <c r="A951" t="s">
        <v>1958</v>
      </c>
      <c r="B951" t="s">
        <v>5984</v>
      </c>
      <c r="C951" t="s">
        <v>5985</v>
      </c>
      <c r="D951" t="s">
        <v>5986</v>
      </c>
      <c r="E951" t="s">
        <v>5987</v>
      </c>
      <c r="F951" t="s">
        <v>5988</v>
      </c>
      <c r="G951" t="s">
        <v>116</v>
      </c>
      <c r="H951" t="s">
        <v>5989</v>
      </c>
      <c r="I951" t="s">
        <v>118</v>
      </c>
    </row>
    <row r="952" spans="1:9" x14ac:dyDescent="0.3">
      <c r="A952" t="s">
        <v>1960</v>
      </c>
      <c r="B952" t="s">
        <v>5990</v>
      </c>
      <c r="D952" t="s">
        <v>5991</v>
      </c>
      <c r="E952" t="s">
        <v>5992</v>
      </c>
      <c r="F952" t="s">
        <v>5114</v>
      </c>
      <c r="G952" t="s">
        <v>108</v>
      </c>
      <c r="H952">
        <v>19810</v>
      </c>
      <c r="I952" t="s">
        <v>109</v>
      </c>
    </row>
    <row r="953" spans="1:9" x14ac:dyDescent="0.3">
      <c r="A953" t="s">
        <v>1962</v>
      </c>
      <c r="B953" t="s">
        <v>5993</v>
      </c>
      <c r="C953" t="s">
        <v>5994</v>
      </c>
      <c r="D953" t="s">
        <v>5995</v>
      </c>
      <c r="E953" t="s">
        <v>5996</v>
      </c>
      <c r="F953" t="s">
        <v>3669</v>
      </c>
      <c r="G953" t="s">
        <v>108</v>
      </c>
      <c r="H953">
        <v>17121</v>
      </c>
      <c r="I953" t="s">
        <v>118</v>
      </c>
    </row>
    <row r="954" spans="1:9" x14ac:dyDescent="0.3">
      <c r="A954" t="s">
        <v>1964</v>
      </c>
      <c r="B954" t="s">
        <v>5997</v>
      </c>
      <c r="C954" t="s">
        <v>5998</v>
      </c>
      <c r="D954" t="s">
        <v>5999</v>
      </c>
      <c r="E954" t="s">
        <v>6000</v>
      </c>
      <c r="F954" t="s">
        <v>5956</v>
      </c>
      <c r="G954" t="s">
        <v>116</v>
      </c>
      <c r="H954" t="s">
        <v>5957</v>
      </c>
      <c r="I954" t="s">
        <v>109</v>
      </c>
    </row>
    <row r="955" spans="1:9" x14ac:dyDescent="0.3">
      <c r="A955" t="s">
        <v>6001</v>
      </c>
      <c r="B955" t="s">
        <v>6002</v>
      </c>
      <c r="C955" t="s">
        <v>6003</v>
      </c>
      <c r="D955" t="s">
        <v>6004</v>
      </c>
      <c r="E955" t="s">
        <v>6005</v>
      </c>
      <c r="F955" t="s">
        <v>2455</v>
      </c>
      <c r="G955" t="s">
        <v>108</v>
      </c>
      <c r="H955">
        <v>79940</v>
      </c>
      <c r="I955" t="s">
        <v>109</v>
      </c>
    </row>
    <row r="956" spans="1:9" x14ac:dyDescent="0.3">
      <c r="A956" t="s">
        <v>6006</v>
      </c>
      <c r="B956" t="s">
        <v>6007</v>
      </c>
      <c r="C956" t="s">
        <v>6008</v>
      </c>
      <c r="D956" t="s">
        <v>6009</v>
      </c>
      <c r="E956" t="s">
        <v>6010</v>
      </c>
      <c r="F956" t="s">
        <v>180</v>
      </c>
      <c r="G956" t="s">
        <v>108</v>
      </c>
      <c r="H956">
        <v>63136</v>
      </c>
      <c r="I956" t="s">
        <v>109</v>
      </c>
    </row>
    <row r="957" spans="1:9" x14ac:dyDescent="0.3">
      <c r="A957" t="s">
        <v>6011</v>
      </c>
      <c r="B957" t="s">
        <v>6012</v>
      </c>
      <c r="C957" t="s">
        <v>6013</v>
      </c>
      <c r="D957" t="s">
        <v>6014</v>
      </c>
      <c r="E957" t="s">
        <v>6015</v>
      </c>
      <c r="F957" t="s">
        <v>5035</v>
      </c>
      <c r="G957" t="s">
        <v>108</v>
      </c>
      <c r="H957">
        <v>72905</v>
      </c>
      <c r="I957" t="s">
        <v>109</v>
      </c>
    </row>
    <row r="958" spans="1:9" x14ac:dyDescent="0.3">
      <c r="A958" t="s">
        <v>6016</v>
      </c>
      <c r="B958" t="s">
        <v>6017</v>
      </c>
      <c r="C958" t="s">
        <v>6018</v>
      </c>
      <c r="D958" t="s">
        <v>6019</v>
      </c>
      <c r="E958" t="s">
        <v>6020</v>
      </c>
      <c r="F958" t="s">
        <v>2513</v>
      </c>
      <c r="G958" t="s">
        <v>108</v>
      </c>
      <c r="H958">
        <v>37245</v>
      </c>
      <c r="I958" t="s">
        <v>118</v>
      </c>
    </row>
    <row r="959" spans="1:9" x14ac:dyDescent="0.3">
      <c r="A959" t="s">
        <v>6021</v>
      </c>
      <c r="B959" t="s">
        <v>6022</v>
      </c>
      <c r="C959" t="s">
        <v>6023</v>
      </c>
      <c r="D959" t="s">
        <v>6024</v>
      </c>
      <c r="E959" t="s">
        <v>6025</v>
      </c>
      <c r="F959" t="s">
        <v>2193</v>
      </c>
      <c r="G959" t="s">
        <v>108</v>
      </c>
      <c r="H959">
        <v>20088</v>
      </c>
      <c r="I959" t="s">
        <v>109</v>
      </c>
    </row>
    <row r="960" spans="1:9" x14ac:dyDescent="0.3">
      <c r="A960" t="s">
        <v>6026</v>
      </c>
      <c r="B960" t="s">
        <v>6027</v>
      </c>
      <c r="C960" t="s">
        <v>6028</v>
      </c>
      <c r="E960" t="s">
        <v>6029</v>
      </c>
      <c r="F960" t="s">
        <v>6030</v>
      </c>
      <c r="G960" t="s">
        <v>108</v>
      </c>
      <c r="H960">
        <v>90305</v>
      </c>
      <c r="I960" t="s">
        <v>109</v>
      </c>
    </row>
    <row r="961" spans="1:9" x14ac:dyDescent="0.3">
      <c r="A961" t="s">
        <v>1969</v>
      </c>
      <c r="B961" t="s">
        <v>6031</v>
      </c>
      <c r="C961" t="s">
        <v>6032</v>
      </c>
      <c r="E961" t="s">
        <v>6033</v>
      </c>
      <c r="F961" t="s">
        <v>2134</v>
      </c>
      <c r="G961" t="s">
        <v>108</v>
      </c>
      <c r="H961">
        <v>72215</v>
      </c>
      <c r="I961" t="s">
        <v>109</v>
      </c>
    </row>
    <row r="962" spans="1:9" x14ac:dyDescent="0.3">
      <c r="A962" t="s">
        <v>1971</v>
      </c>
      <c r="B962" t="s">
        <v>6034</v>
      </c>
      <c r="C962" t="s">
        <v>6035</v>
      </c>
      <c r="D962" t="s">
        <v>6036</v>
      </c>
      <c r="E962" t="s">
        <v>6037</v>
      </c>
      <c r="F962" t="s">
        <v>3710</v>
      </c>
      <c r="G962" t="s">
        <v>108</v>
      </c>
      <c r="H962">
        <v>21747</v>
      </c>
      <c r="I962" t="s">
        <v>109</v>
      </c>
    </row>
    <row r="963" spans="1:9" x14ac:dyDescent="0.3">
      <c r="A963" t="s">
        <v>1973</v>
      </c>
      <c r="B963" t="s">
        <v>6038</v>
      </c>
      <c r="D963" t="s">
        <v>6039</v>
      </c>
      <c r="E963" t="s">
        <v>6040</v>
      </c>
      <c r="F963" t="s">
        <v>2888</v>
      </c>
      <c r="G963" t="s">
        <v>108</v>
      </c>
      <c r="H963">
        <v>12205</v>
      </c>
      <c r="I963" t="s">
        <v>109</v>
      </c>
    </row>
    <row r="964" spans="1:9" x14ac:dyDescent="0.3">
      <c r="A964" t="s">
        <v>1975</v>
      </c>
      <c r="B964" t="s">
        <v>6041</v>
      </c>
      <c r="C964" t="s">
        <v>6042</v>
      </c>
      <c r="D964" t="s">
        <v>6043</v>
      </c>
      <c r="E964" t="s">
        <v>6044</v>
      </c>
      <c r="F964" t="s">
        <v>6045</v>
      </c>
      <c r="G964" t="s">
        <v>116</v>
      </c>
      <c r="H964" t="s">
        <v>3201</v>
      </c>
      <c r="I964" t="s">
        <v>109</v>
      </c>
    </row>
    <row r="965" spans="1:9" x14ac:dyDescent="0.3">
      <c r="A965" t="s">
        <v>1977</v>
      </c>
      <c r="B965" t="s">
        <v>6046</v>
      </c>
      <c r="C965" t="s">
        <v>6047</v>
      </c>
      <c r="D965" t="s">
        <v>6048</v>
      </c>
      <c r="E965" t="s">
        <v>6049</v>
      </c>
      <c r="F965" t="s">
        <v>3327</v>
      </c>
      <c r="G965" t="s">
        <v>108</v>
      </c>
      <c r="H965">
        <v>40510</v>
      </c>
      <c r="I965" t="s">
        <v>109</v>
      </c>
    </row>
    <row r="966" spans="1:9" x14ac:dyDescent="0.3">
      <c r="A966" t="s">
        <v>1979</v>
      </c>
      <c r="B966" t="s">
        <v>6050</v>
      </c>
      <c r="C966" t="s">
        <v>6051</v>
      </c>
      <c r="D966" t="s">
        <v>6052</v>
      </c>
      <c r="E966" t="s">
        <v>6053</v>
      </c>
      <c r="F966" t="s">
        <v>3792</v>
      </c>
      <c r="G966" t="s">
        <v>108</v>
      </c>
      <c r="H966">
        <v>92165</v>
      </c>
      <c r="I966" t="s">
        <v>118</v>
      </c>
    </row>
    <row r="967" spans="1:9" x14ac:dyDescent="0.3">
      <c r="A967" t="s">
        <v>1981</v>
      </c>
      <c r="B967" t="s">
        <v>6054</v>
      </c>
      <c r="C967" t="s">
        <v>6055</v>
      </c>
      <c r="E967" t="s">
        <v>6056</v>
      </c>
      <c r="F967" t="s">
        <v>153</v>
      </c>
      <c r="G967" t="s">
        <v>108</v>
      </c>
      <c r="H967">
        <v>90040</v>
      </c>
      <c r="I967" t="s">
        <v>109</v>
      </c>
    </row>
    <row r="968" spans="1:9" x14ac:dyDescent="0.3">
      <c r="A968" t="s">
        <v>1983</v>
      </c>
      <c r="B968" t="s">
        <v>6057</v>
      </c>
      <c r="C968" t="s">
        <v>6058</v>
      </c>
      <c r="D968" t="s">
        <v>6059</v>
      </c>
      <c r="E968" t="s">
        <v>6060</v>
      </c>
      <c r="F968" t="s">
        <v>2783</v>
      </c>
      <c r="G968" t="s">
        <v>108</v>
      </c>
      <c r="H968">
        <v>11210</v>
      </c>
      <c r="I968" t="s">
        <v>109</v>
      </c>
    </row>
    <row r="969" spans="1:9" x14ac:dyDescent="0.3">
      <c r="A969" t="s">
        <v>1985</v>
      </c>
      <c r="B969" t="s">
        <v>6061</v>
      </c>
      <c r="C969" t="s">
        <v>6062</v>
      </c>
      <c r="D969" t="s">
        <v>6063</v>
      </c>
      <c r="E969" t="s">
        <v>6064</v>
      </c>
      <c r="F969" t="s">
        <v>6065</v>
      </c>
      <c r="G969" t="s">
        <v>116</v>
      </c>
      <c r="H969" t="s">
        <v>2090</v>
      </c>
      <c r="I969" t="s">
        <v>109</v>
      </c>
    </row>
    <row r="970" spans="1:9" x14ac:dyDescent="0.3">
      <c r="A970" t="s">
        <v>1987</v>
      </c>
      <c r="B970" t="s">
        <v>6066</v>
      </c>
      <c r="C970" t="s">
        <v>6067</v>
      </c>
      <c r="D970" t="s">
        <v>6068</v>
      </c>
      <c r="E970" t="s">
        <v>6069</v>
      </c>
      <c r="F970" t="s">
        <v>6070</v>
      </c>
      <c r="G970" t="s">
        <v>108</v>
      </c>
      <c r="H970">
        <v>32627</v>
      </c>
      <c r="I970" t="s">
        <v>118</v>
      </c>
    </row>
    <row r="971" spans="1:9" x14ac:dyDescent="0.3">
      <c r="A971" t="s">
        <v>1989</v>
      </c>
      <c r="B971" t="s">
        <v>6071</v>
      </c>
      <c r="C971" t="s">
        <v>6072</v>
      </c>
      <c r="D971" t="s">
        <v>6073</v>
      </c>
      <c r="E971" t="s">
        <v>6074</v>
      </c>
      <c r="F971" t="s">
        <v>2720</v>
      </c>
      <c r="G971" t="s">
        <v>108</v>
      </c>
      <c r="H971">
        <v>34620</v>
      </c>
      <c r="I971" t="s">
        <v>109</v>
      </c>
    </row>
    <row r="972" spans="1:9" x14ac:dyDescent="0.3">
      <c r="A972" t="s">
        <v>1991</v>
      </c>
      <c r="B972" t="s">
        <v>6075</v>
      </c>
      <c r="D972" t="s">
        <v>6076</v>
      </c>
      <c r="E972" t="s">
        <v>6077</v>
      </c>
      <c r="F972" t="s">
        <v>4419</v>
      </c>
      <c r="G972" t="s">
        <v>108</v>
      </c>
      <c r="H972">
        <v>79165</v>
      </c>
      <c r="I972" t="s">
        <v>118</v>
      </c>
    </row>
    <row r="973" spans="1:9" x14ac:dyDescent="0.3">
      <c r="A973" t="s">
        <v>1993</v>
      </c>
      <c r="B973" t="s">
        <v>6078</v>
      </c>
      <c r="C973" t="s">
        <v>6079</v>
      </c>
      <c r="D973" t="s">
        <v>6080</v>
      </c>
      <c r="E973" t="s">
        <v>6081</v>
      </c>
      <c r="F973" t="s">
        <v>2273</v>
      </c>
      <c r="G973" t="s">
        <v>108</v>
      </c>
      <c r="H973">
        <v>76121</v>
      </c>
      <c r="I973" t="s">
        <v>118</v>
      </c>
    </row>
    <row r="974" spans="1:9" x14ac:dyDescent="0.3">
      <c r="A974" t="s">
        <v>1995</v>
      </c>
      <c r="B974" t="s">
        <v>6082</v>
      </c>
      <c r="D974" t="s">
        <v>6083</v>
      </c>
      <c r="E974" t="s">
        <v>6084</v>
      </c>
      <c r="F974" t="s">
        <v>5097</v>
      </c>
      <c r="G974" t="s">
        <v>116</v>
      </c>
      <c r="H974" t="s">
        <v>5098</v>
      </c>
      <c r="I974" t="s">
        <v>109</v>
      </c>
    </row>
    <row r="975" spans="1:9" x14ac:dyDescent="0.3">
      <c r="A975" t="s">
        <v>1997</v>
      </c>
      <c r="B975" t="s">
        <v>6085</v>
      </c>
      <c r="C975" t="s">
        <v>6086</v>
      </c>
      <c r="D975" t="s">
        <v>6087</v>
      </c>
      <c r="E975" t="s">
        <v>6088</v>
      </c>
      <c r="F975" t="s">
        <v>2232</v>
      </c>
      <c r="G975" t="s">
        <v>108</v>
      </c>
      <c r="H975">
        <v>32575</v>
      </c>
      <c r="I975" t="s">
        <v>118</v>
      </c>
    </row>
    <row r="976" spans="1:9" x14ac:dyDescent="0.3">
      <c r="A976" t="s">
        <v>1999</v>
      </c>
      <c r="B976" t="s">
        <v>6089</v>
      </c>
      <c r="C976" t="s">
        <v>6090</v>
      </c>
      <c r="D976" t="s">
        <v>6091</v>
      </c>
      <c r="E976" t="s">
        <v>6092</v>
      </c>
      <c r="F976" t="s">
        <v>3155</v>
      </c>
      <c r="G976" t="s">
        <v>108</v>
      </c>
      <c r="H976">
        <v>98405</v>
      </c>
      <c r="I976" t="s">
        <v>109</v>
      </c>
    </row>
    <row r="977" spans="1:9" x14ac:dyDescent="0.3">
      <c r="A977" t="s">
        <v>2001</v>
      </c>
      <c r="B977" t="s">
        <v>6093</v>
      </c>
      <c r="C977" t="s">
        <v>6094</v>
      </c>
      <c r="D977" t="s">
        <v>6095</v>
      </c>
      <c r="E977" t="s">
        <v>6096</v>
      </c>
      <c r="F977" t="s">
        <v>6097</v>
      </c>
      <c r="G977" t="s">
        <v>116</v>
      </c>
      <c r="H977" t="s">
        <v>3190</v>
      </c>
      <c r="I977" t="s">
        <v>109</v>
      </c>
    </row>
    <row r="978" spans="1:9" x14ac:dyDescent="0.3">
      <c r="A978" t="s">
        <v>2003</v>
      </c>
      <c r="B978" t="s">
        <v>6098</v>
      </c>
      <c r="C978" t="s">
        <v>6099</v>
      </c>
      <c r="D978" t="s">
        <v>6100</v>
      </c>
      <c r="E978" t="s">
        <v>6101</v>
      </c>
      <c r="F978" t="s">
        <v>2245</v>
      </c>
      <c r="G978" t="s">
        <v>108</v>
      </c>
      <c r="H978">
        <v>46896</v>
      </c>
      <c r="I978" t="s">
        <v>109</v>
      </c>
    </row>
    <row r="979" spans="1:9" x14ac:dyDescent="0.3">
      <c r="A979" t="s">
        <v>2005</v>
      </c>
      <c r="B979" t="s">
        <v>6102</v>
      </c>
      <c r="C979" t="s">
        <v>6103</v>
      </c>
      <c r="D979" t="s">
        <v>6104</v>
      </c>
      <c r="E979" t="s">
        <v>6105</v>
      </c>
      <c r="F979" t="s">
        <v>4419</v>
      </c>
      <c r="G979" t="s">
        <v>108</v>
      </c>
      <c r="H979">
        <v>79105</v>
      </c>
      <c r="I979" t="s">
        <v>118</v>
      </c>
    </row>
    <row r="980" spans="1:9" x14ac:dyDescent="0.3">
      <c r="A980" t="s">
        <v>6106</v>
      </c>
      <c r="B980" t="s">
        <v>6107</v>
      </c>
      <c r="C980" t="s">
        <v>6108</v>
      </c>
      <c r="D980" t="s">
        <v>6109</v>
      </c>
      <c r="E980" t="s">
        <v>6110</v>
      </c>
      <c r="F980" t="s">
        <v>2193</v>
      </c>
      <c r="G980" t="s">
        <v>108</v>
      </c>
      <c r="H980">
        <v>20436</v>
      </c>
      <c r="I980" t="s">
        <v>109</v>
      </c>
    </row>
    <row r="981" spans="1:9" x14ac:dyDescent="0.3">
      <c r="A981" t="s">
        <v>2008</v>
      </c>
      <c r="B981" t="s">
        <v>6111</v>
      </c>
      <c r="D981" t="s">
        <v>6112</v>
      </c>
      <c r="E981" t="s">
        <v>6113</v>
      </c>
      <c r="F981" t="s">
        <v>6114</v>
      </c>
      <c r="G981" t="s">
        <v>108</v>
      </c>
      <c r="H981">
        <v>20910</v>
      </c>
      <c r="I981" t="s">
        <v>118</v>
      </c>
    </row>
    <row r="982" spans="1:9" x14ac:dyDescent="0.3">
      <c r="A982" t="s">
        <v>2010</v>
      </c>
      <c r="B982" t="s">
        <v>6115</v>
      </c>
      <c r="D982" t="s">
        <v>6116</v>
      </c>
      <c r="E982" t="s">
        <v>6117</v>
      </c>
      <c r="F982" t="s">
        <v>3830</v>
      </c>
      <c r="G982" t="s">
        <v>108</v>
      </c>
      <c r="H982">
        <v>53726</v>
      </c>
      <c r="I982" t="s">
        <v>109</v>
      </c>
    </row>
    <row r="983" spans="1:9" x14ac:dyDescent="0.3">
      <c r="A983" t="s">
        <v>2012</v>
      </c>
      <c r="B983" t="s">
        <v>6118</v>
      </c>
      <c r="C983" t="s">
        <v>6119</v>
      </c>
      <c r="D983" t="s">
        <v>6120</v>
      </c>
      <c r="E983" t="s">
        <v>6121</v>
      </c>
      <c r="F983" t="s">
        <v>6122</v>
      </c>
      <c r="G983" t="s">
        <v>108</v>
      </c>
      <c r="H983">
        <v>77305</v>
      </c>
      <c r="I983" t="s">
        <v>109</v>
      </c>
    </row>
    <row r="984" spans="1:9" x14ac:dyDescent="0.3">
      <c r="A984" t="s">
        <v>2014</v>
      </c>
      <c r="B984" t="s">
        <v>6123</v>
      </c>
      <c r="C984" t="s">
        <v>6124</v>
      </c>
      <c r="D984" t="s">
        <v>6125</v>
      </c>
      <c r="E984" t="s">
        <v>6126</v>
      </c>
      <c r="F984" t="s">
        <v>3186</v>
      </c>
      <c r="G984" t="s">
        <v>108</v>
      </c>
      <c r="H984">
        <v>76205</v>
      </c>
      <c r="I984" t="s">
        <v>109</v>
      </c>
    </row>
    <row r="985" spans="1:9" x14ac:dyDescent="0.3">
      <c r="A985" t="s">
        <v>2016</v>
      </c>
      <c r="B985" t="s">
        <v>6127</v>
      </c>
      <c r="C985" t="s">
        <v>6128</v>
      </c>
      <c r="D985" t="s">
        <v>6129</v>
      </c>
      <c r="E985" t="s">
        <v>6130</v>
      </c>
      <c r="F985" t="s">
        <v>2294</v>
      </c>
      <c r="G985" t="s">
        <v>108</v>
      </c>
      <c r="H985">
        <v>43231</v>
      </c>
      <c r="I985" t="s">
        <v>109</v>
      </c>
    </row>
    <row r="986" spans="1:9" x14ac:dyDescent="0.3">
      <c r="A986" t="s">
        <v>2018</v>
      </c>
      <c r="B986" t="s">
        <v>6131</v>
      </c>
      <c r="C986" t="s">
        <v>6132</v>
      </c>
      <c r="E986" t="s">
        <v>6133</v>
      </c>
      <c r="F986" t="s">
        <v>6134</v>
      </c>
      <c r="G986" t="s">
        <v>116</v>
      </c>
      <c r="H986" t="s">
        <v>3270</v>
      </c>
      <c r="I986" t="s">
        <v>109</v>
      </c>
    </row>
    <row r="987" spans="1:9" x14ac:dyDescent="0.3">
      <c r="A987" t="s">
        <v>2020</v>
      </c>
      <c r="B987" t="s">
        <v>6135</v>
      </c>
      <c r="C987" t="s">
        <v>6136</v>
      </c>
      <c r="D987" t="s">
        <v>6137</v>
      </c>
      <c r="E987" t="s">
        <v>6138</v>
      </c>
      <c r="F987" t="s">
        <v>2100</v>
      </c>
      <c r="G987" t="s">
        <v>108</v>
      </c>
      <c r="H987">
        <v>80045</v>
      </c>
      <c r="I987" t="s">
        <v>118</v>
      </c>
    </row>
    <row r="988" spans="1:9" x14ac:dyDescent="0.3">
      <c r="A988" t="s">
        <v>2022</v>
      </c>
      <c r="B988" t="s">
        <v>6139</v>
      </c>
      <c r="C988" t="s">
        <v>6140</v>
      </c>
      <c r="D988" t="s">
        <v>6141</v>
      </c>
      <c r="E988" t="s">
        <v>6142</v>
      </c>
      <c r="F988" t="s">
        <v>6143</v>
      </c>
      <c r="G988" t="s">
        <v>108</v>
      </c>
      <c r="H988">
        <v>32128</v>
      </c>
      <c r="I988" t="s">
        <v>118</v>
      </c>
    </row>
    <row r="989" spans="1:9" x14ac:dyDescent="0.3">
      <c r="A989" t="s">
        <v>2024</v>
      </c>
      <c r="B989" t="s">
        <v>6144</v>
      </c>
      <c r="C989" t="s">
        <v>6145</v>
      </c>
      <c r="D989" t="s">
        <v>6146</v>
      </c>
      <c r="E989" t="s">
        <v>6147</v>
      </c>
      <c r="F989" t="s">
        <v>4091</v>
      </c>
      <c r="G989" t="s">
        <v>2123</v>
      </c>
      <c r="H989" t="s">
        <v>2400</v>
      </c>
      <c r="I989" t="s">
        <v>109</v>
      </c>
    </row>
    <row r="990" spans="1:9" x14ac:dyDescent="0.3">
      <c r="A990" t="s">
        <v>2026</v>
      </c>
      <c r="B990" t="s">
        <v>6148</v>
      </c>
      <c r="D990" t="s">
        <v>6149</v>
      </c>
      <c r="E990" t="s">
        <v>6150</v>
      </c>
      <c r="F990" t="s">
        <v>6151</v>
      </c>
      <c r="G990" t="s">
        <v>2123</v>
      </c>
      <c r="H990" t="s">
        <v>6152</v>
      </c>
      <c r="I990" t="s">
        <v>109</v>
      </c>
    </row>
    <row r="991" spans="1:9" x14ac:dyDescent="0.3">
      <c r="A991" t="s">
        <v>2028</v>
      </c>
      <c r="B991" t="s">
        <v>6153</v>
      </c>
      <c r="D991" t="s">
        <v>6154</v>
      </c>
      <c r="E991" t="s">
        <v>6155</v>
      </c>
      <c r="F991" t="s">
        <v>180</v>
      </c>
      <c r="G991" t="s">
        <v>108</v>
      </c>
      <c r="H991">
        <v>63131</v>
      </c>
      <c r="I991" t="s">
        <v>109</v>
      </c>
    </row>
    <row r="992" spans="1:9" x14ac:dyDescent="0.3">
      <c r="A992" t="s">
        <v>6156</v>
      </c>
      <c r="B992" t="s">
        <v>6157</v>
      </c>
      <c r="C992" t="s">
        <v>6158</v>
      </c>
      <c r="D992" t="s">
        <v>6159</v>
      </c>
      <c r="E992" t="s">
        <v>6160</v>
      </c>
      <c r="F992" t="s">
        <v>6161</v>
      </c>
      <c r="G992" t="s">
        <v>108</v>
      </c>
      <c r="H992">
        <v>92056</v>
      </c>
      <c r="I992" t="s">
        <v>118</v>
      </c>
    </row>
    <row r="993" spans="1:9" x14ac:dyDescent="0.3">
      <c r="A993" t="s">
        <v>6162</v>
      </c>
      <c r="B993" t="s">
        <v>6163</v>
      </c>
      <c r="D993" t="s">
        <v>6164</v>
      </c>
      <c r="E993" t="s">
        <v>6165</v>
      </c>
      <c r="F993" t="s">
        <v>2685</v>
      </c>
      <c r="G993" t="s">
        <v>108</v>
      </c>
      <c r="H993">
        <v>37416</v>
      </c>
      <c r="I993" t="s">
        <v>109</v>
      </c>
    </row>
    <row r="994" spans="1:9" x14ac:dyDescent="0.3">
      <c r="A994" t="s">
        <v>2032</v>
      </c>
      <c r="B994" t="s">
        <v>6166</v>
      </c>
      <c r="D994" t="s">
        <v>6167</v>
      </c>
      <c r="E994" t="s">
        <v>6168</v>
      </c>
      <c r="F994" t="s">
        <v>3974</v>
      </c>
      <c r="G994" t="s">
        <v>116</v>
      </c>
      <c r="H994" t="s">
        <v>2778</v>
      </c>
      <c r="I994" t="s">
        <v>118</v>
      </c>
    </row>
    <row r="995" spans="1:9" x14ac:dyDescent="0.3">
      <c r="A995" t="s">
        <v>2034</v>
      </c>
      <c r="B995" t="s">
        <v>6169</v>
      </c>
      <c r="D995" t="s">
        <v>6170</v>
      </c>
      <c r="E995" t="s">
        <v>6171</v>
      </c>
      <c r="F995" t="s">
        <v>184</v>
      </c>
      <c r="G995" t="s">
        <v>108</v>
      </c>
      <c r="H995">
        <v>19125</v>
      </c>
      <c r="I995" t="s">
        <v>118</v>
      </c>
    </row>
    <row r="996" spans="1:9" x14ac:dyDescent="0.3">
      <c r="A996" t="s">
        <v>2036</v>
      </c>
      <c r="B996" t="s">
        <v>6172</v>
      </c>
      <c r="D996" t="s">
        <v>6173</v>
      </c>
      <c r="E996" t="s">
        <v>6174</v>
      </c>
      <c r="F996" t="s">
        <v>3919</v>
      </c>
      <c r="G996" t="s">
        <v>116</v>
      </c>
      <c r="H996" t="s">
        <v>3920</v>
      </c>
      <c r="I996" t="s">
        <v>118</v>
      </c>
    </row>
    <row r="997" spans="1:9" x14ac:dyDescent="0.3">
      <c r="A997" t="s">
        <v>2038</v>
      </c>
      <c r="B997" t="s">
        <v>6175</v>
      </c>
      <c r="C997" t="s">
        <v>6176</v>
      </c>
      <c r="D997" t="s">
        <v>6177</v>
      </c>
      <c r="E997" t="s">
        <v>6178</v>
      </c>
      <c r="F997" t="s">
        <v>2332</v>
      </c>
      <c r="G997" t="s">
        <v>108</v>
      </c>
      <c r="H997">
        <v>75210</v>
      </c>
      <c r="I997" t="s">
        <v>118</v>
      </c>
    </row>
    <row r="998" spans="1:9" x14ac:dyDescent="0.3">
      <c r="A998" t="s">
        <v>2030</v>
      </c>
      <c r="B998" t="s">
        <v>6179</v>
      </c>
      <c r="D998" t="s">
        <v>6180</v>
      </c>
      <c r="E998" t="s">
        <v>6181</v>
      </c>
      <c r="F998" t="s">
        <v>5035</v>
      </c>
      <c r="G998" t="s">
        <v>108</v>
      </c>
      <c r="H998">
        <v>72905</v>
      </c>
      <c r="I998" t="s">
        <v>118</v>
      </c>
    </row>
    <row r="999" spans="1:9" x14ac:dyDescent="0.3">
      <c r="A999" t="s">
        <v>6182</v>
      </c>
      <c r="B999" t="s">
        <v>6183</v>
      </c>
      <c r="D999" t="s">
        <v>6184</v>
      </c>
      <c r="E999" t="s">
        <v>6185</v>
      </c>
      <c r="F999" t="s">
        <v>2347</v>
      </c>
      <c r="G999" t="s">
        <v>108</v>
      </c>
      <c r="H999">
        <v>80920</v>
      </c>
      <c r="I999" t="s">
        <v>109</v>
      </c>
    </row>
    <row r="1000" spans="1:9" x14ac:dyDescent="0.3">
      <c r="A1000" t="s">
        <v>2042</v>
      </c>
      <c r="B1000" t="s">
        <v>6186</v>
      </c>
      <c r="C1000" t="s">
        <v>6187</v>
      </c>
      <c r="D1000" t="s">
        <v>6188</v>
      </c>
      <c r="E1000" t="s">
        <v>6189</v>
      </c>
      <c r="F1000" t="s">
        <v>2765</v>
      </c>
      <c r="G1000" t="s">
        <v>108</v>
      </c>
      <c r="H1000">
        <v>90610</v>
      </c>
      <c r="I1000" t="s">
        <v>118</v>
      </c>
    </row>
    <row r="1001" spans="1:9" x14ac:dyDescent="0.3">
      <c r="A1001" t="s">
        <v>2044</v>
      </c>
      <c r="B1001" t="s">
        <v>6190</v>
      </c>
      <c r="D1001" t="s">
        <v>6191</v>
      </c>
      <c r="E1001" t="s">
        <v>6192</v>
      </c>
      <c r="F1001" t="s">
        <v>4492</v>
      </c>
      <c r="G1001" t="s">
        <v>2123</v>
      </c>
      <c r="H1001" t="s">
        <v>6193</v>
      </c>
      <c r="I1001" t="s">
        <v>109</v>
      </c>
    </row>
  </sheetData>
  <phoneticPr fontId="0"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669F-7689-4387-B4E8-7E0BAD88692F}">
  <dimension ref="A1:G49"/>
  <sheetViews>
    <sheetView workbookViewId="0">
      <selection activeCell="I22" sqref="I22"/>
    </sheetView>
  </sheetViews>
  <sheetFormatPr defaultRowHeight="14.4" x14ac:dyDescent="0.3"/>
  <cols>
    <col min="1" max="1" width="12.109375" bestFit="1" customWidth="1"/>
    <col min="2" max="2" width="13.33203125" bestFit="1" customWidth="1"/>
    <col min="3" max="3" width="12.44140625" bestFit="1" customWidth="1"/>
    <col min="4" max="4" width="6.44140625" bestFit="1" customWidth="1"/>
    <col min="5" max="5" width="11.33203125" bestFit="1" customWidth="1"/>
    <col min="6" max="6" width="15" bestFit="1" customWidth="1"/>
    <col min="7" max="7" width="8" bestFit="1" customWidth="1"/>
  </cols>
  <sheetData>
    <row r="1" spans="1:7" x14ac:dyDescent="0.3">
      <c r="A1" t="s">
        <v>3</v>
      </c>
      <c r="B1" t="s">
        <v>205</v>
      </c>
      <c r="C1" t="s">
        <v>206</v>
      </c>
      <c r="D1" t="s">
        <v>207</v>
      </c>
      <c r="E1" t="s">
        <v>208</v>
      </c>
      <c r="F1" t="s">
        <v>209</v>
      </c>
      <c r="G1" t="s">
        <v>210</v>
      </c>
    </row>
    <row r="2" spans="1:7" x14ac:dyDescent="0.3">
      <c r="A2" t="s">
        <v>211</v>
      </c>
      <c r="B2" t="s">
        <v>212</v>
      </c>
      <c r="C2" t="s">
        <v>213</v>
      </c>
      <c r="D2">
        <v>0.2</v>
      </c>
      <c r="E2">
        <v>3.8849999999999998</v>
      </c>
      <c r="F2">
        <v>1.9424999999999999</v>
      </c>
      <c r="G2">
        <v>0.34964999999999996</v>
      </c>
    </row>
    <row r="3" spans="1:7" x14ac:dyDescent="0.3">
      <c r="A3" t="s">
        <v>214</v>
      </c>
      <c r="B3" t="s">
        <v>212</v>
      </c>
      <c r="C3" t="s">
        <v>213</v>
      </c>
      <c r="D3">
        <v>0.5</v>
      </c>
      <c r="E3">
        <v>7.77</v>
      </c>
      <c r="F3">
        <v>1.5539999999999998</v>
      </c>
      <c r="G3">
        <v>0.69929999999999992</v>
      </c>
    </row>
    <row r="4" spans="1:7" x14ac:dyDescent="0.3">
      <c r="A4" t="s">
        <v>11</v>
      </c>
      <c r="B4" t="s">
        <v>212</v>
      </c>
      <c r="C4" t="s">
        <v>213</v>
      </c>
      <c r="D4">
        <v>1</v>
      </c>
      <c r="E4">
        <v>12.95</v>
      </c>
      <c r="F4">
        <v>1.2949999999999999</v>
      </c>
      <c r="G4">
        <v>1.1655</v>
      </c>
    </row>
    <row r="5" spans="1:7" x14ac:dyDescent="0.3">
      <c r="A5" t="s">
        <v>215</v>
      </c>
      <c r="B5" t="s">
        <v>212</v>
      </c>
      <c r="C5" t="s">
        <v>213</v>
      </c>
      <c r="D5">
        <v>2.5</v>
      </c>
      <c r="E5">
        <v>29.784999999999997</v>
      </c>
      <c r="F5">
        <v>1.1913999999999998</v>
      </c>
      <c r="G5">
        <v>2.6806499999999995</v>
      </c>
    </row>
    <row r="6" spans="1:7" x14ac:dyDescent="0.3">
      <c r="A6" t="s">
        <v>49</v>
      </c>
      <c r="B6" t="s">
        <v>212</v>
      </c>
      <c r="C6" t="s">
        <v>216</v>
      </c>
      <c r="D6">
        <v>0.2</v>
      </c>
      <c r="E6">
        <v>3.375</v>
      </c>
      <c r="F6">
        <v>1.6875</v>
      </c>
      <c r="G6">
        <v>0.30374999999999996</v>
      </c>
    </row>
    <row r="7" spans="1:7" x14ac:dyDescent="0.3">
      <c r="A7" t="s">
        <v>72</v>
      </c>
      <c r="B7" t="s">
        <v>212</v>
      </c>
      <c r="C7" t="s">
        <v>216</v>
      </c>
      <c r="D7">
        <v>0.5</v>
      </c>
      <c r="E7">
        <v>6.75</v>
      </c>
      <c r="F7">
        <v>1.35</v>
      </c>
      <c r="G7">
        <v>0.60749999999999993</v>
      </c>
    </row>
    <row r="8" spans="1:7" x14ac:dyDescent="0.3">
      <c r="A8" t="s">
        <v>66</v>
      </c>
      <c r="B8" t="s">
        <v>212</v>
      </c>
      <c r="C8" t="s">
        <v>216</v>
      </c>
      <c r="D8">
        <v>1</v>
      </c>
      <c r="E8">
        <v>11.25</v>
      </c>
      <c r="F8">
        <v>1.125</v>
      </c>
      <c r="G8">
        <v>1.0125</v>
      </c>
    </row>
    <row r="9" spans="1:7" x14ac:dyDescent="0.3">
      <c r="A9" t="s">
        <v>217</v>
      </c>
      <c r="B9" t="s">
        <v>212</v>
      </c>
      <c r="C9" t="s">
        <v>216</v>
      </c>
      <c r="D9">
        <v>2.5</v>
      </c>
      <c r="E9">
        <v>25.874999999999996</v>
      </c>
      <c r="F9">
        <v>1.0349999999999999</v>
      </c>
      <c r="G9">
        <v>2.3287499999999994</v>
      </c>
    </row>
    <row r="10" spans="1:7" x14ac:dyDescent="0.3">
      <c r="A10" t="s">
        <v>59</v>
      </c>
      <c r="B10" t="s">
        <v>212</v>
      </c>
      <c r="C10" t="s">
        <v>218</v>
      </c>
      <c r="D10">
        <v>0.2</v>
      </c>
      <c r="E10">
        <v>2.9849999999999999</v>
      </c>
      <c r="F10">
        <v>1.4924999999999999</v>
      </c>
      <c r="G10">
        <v>0.26865</v>
      </c>
    </row>
    <row r="11" spans="1:7" x14ac:dyDescent="0.3">
      <c r="A11" t="s">
        <v>77</v>
      </c>
      <c r="B11" t="s">
        <v>212</v>
      </c>
      <c r="C11" t="s">
        <v>218</v>
      </c>
      <c r="D11">
        <v>0.5</v>
      </c>
      <c r="E11">
        <v>5.97</v>
      </c>
      <c r="F11">
        <v>1.194</v>
      </c>
      <c r="G11">
        <v>0.5373</v>
      </c>
    </row>
    <row r="12" spans="1:7" x14ac:dyDescent="0.3">
      <c r="A12" t="s">
        <v>32</v>
      </c>
      <c r="B12" t="s">
        <v>212</v>
      </c>
      <c r="C12" t="s">
        <v>218</v>
      </c>
      <c r="D12">
        <v>1</v>
      </c>
      <c r="E12">
        <v>9.9499999999999993</v>
      </c>
      <c r="F12">
        <v>0.99499999999999988</v>
      </c>
      <c r="G12">
        <v>0.89549999999999985</v>
      </c>
    </row>
    <row r="13" spans="1:7" x14ac:dyDescent="0.3">
      <c r="A13" t="s">
        <v>219</v>
      </c>
      <c r="B13" t="s">
        <v>212</v>
      </c>
      <c r="C13" t="s">
        <v>218</v>
      </c>
      <c r="D13">
        <v>2.5</v>
      </c>
      <c r="E13">
        <v>22.884999999999998</v>
      </c>
      <c r="F13">
        <v>0.91539999999999988</v>
      </c>
      <c r="G13">
        <v>2.0596499999999995</v>
      </c>
    </row>
    <row r="14" spans="1:7" x14ac:dyDescent="0.3">
      <c r="A14" t="s">
        <v>220</v>
      </c>
      <c r="B14" t="s">
        <v>221</v>
      </c>
      <c r="C14" t="s">
        <v>213</v>
      </c>
      <c r="D14">
        <v>0.2</v>
      </c>
      <c r="E14">
        <v>3.5849999999999995</v>
      </c>
      <c r="F14">
        <v>1.7924999999999998</v>
      </c>
      <c r="G14">
        <v>0.21509999999999996</v>
      </c>
    </row>
    <row r="15" spans="1:7" x14ac:dyDescent="0.3">
      <c r="A15" t="s">
        <v>222</v>
      </c>
      <c r="B15" t="s">
        <v>221</v>
      </c>
      <c r="C15" t="s">
        <v>213</v>
      </c>
      <c r="D15">
        <v>0.5</v>
      </c>
      <c r="E15">
        <v>7.169999999999999</v>
      </c>
      <c r="F15">
        <v>1.4339999999999997</v>
      </c>
      <c r="G15">
        <v>0.43019999999999992</v>
      </c>
    </row>
    <row r="16" spans="1:7" x14ac:dyDescent="0.3">
      <c r="A16" t="s">
        <v>223</v>
      </c>
      <c r="B16" t="s">
        <v>221</v>
      </c>
      <c r="C16" t="s">
        <v>213</v>
      </c>
      <c r="D16">
        <v>1</v>
      </c>
      <c r="E16">
        <v>11.95</v>
      </c>
      <c r="F16">
        <v>1.1949999999999998</v>
      </c>
      <c r="G16">
        <v>0.71699999999999997</v>
      </c>
    </row>
    <row r="17" spans="1:7" x14ac:dyDescent="0.3">
      <c r="A17" t="s">
        <v>15</v>
      </c>
      <c r="B17" t="s">
        <v>221</v>
      </c>
      <c r="C17" t="s">
        <v>213</v>
      </c>
      <c r="D17">
        <v>2.5</v>
      </c>
      <c r="E17">
        <v>27.484999999999996</v>
      </c>
      <c r="F17">
        <v>1.0993999999999999</v>
      </c>
      <c r="G17">
        <v>1.6490999999999998</v>
      </c>
    </row>
    <row r="18" spans="1:7" x14ac:dyDescent="0.3">
      <c r="A18" t="s">
        <v>224</v>
      </c>
      <c r="B18" t="s">
        <v>221</v>
      </c>
      <c r="C18" t="s">
        <v>216</v>
      </c>
      <c r="D18">
        <v>0.2</v>
      </c>
      <c r="E18">
        <v>2.9849999999999999</v>
      </c>
      <c r="F18">
        <v>1.4924999999999999</v>
      </c>
      <c r="G18">
        <v>0.17909999999999998</v>
      </c>
    </row>
    <row r="19" spans="1:7" x14ac:dyDescent="0.3">
      <c r="A19" t="s">
        <v>27</v>
      </c>
      <c r="B19" t="s">
        <v>221</v>
      </c>
      <c r="C19" t="s">
        <v>216</v>
      </c>
      <c r="D19">
        <v>0.5</v>
      </c>
      <c r="E19">
        <v>5.97</v>
      </c>
      <c r="F19">
        <v>1.194</v>
      </c>
      <c r="G19">
        <v>0.35819999999999996</v>
      </c>
    </row>
    <row r="20" spans="1:7" x14ac:dyDescent="0.3">
      <c r="A20" t="s">
        <v>7</v>
      </c>
      <c r="B20" t="s">
        <v>221</v>
      </c>
      <c r="C20" t="s">
        <v>216</v>
      </c>
      <c r="D20">
        <v>1</v>
      </c>
      <c r="E20">
        <v>9.9499999999999993</v>
      </c>
      <c r="F20">
        <v>0.99499999999999988</v>
      </c>
      <c r="G20">
        <v>0.59699999999999998</v>
      </c>
    </row>
    <row r="21" spans="1:7" x14ac:dyDescent="0.3">
      <c r="A21" t="s">
        <v>46</v>
      </c>
      <c r="B21" t="s">
        <v>221</v>
      </c>
      <c r="C21" t="s">
        <v>216</v>
      </c>
      <c r="D21">
        <v>2.5</v>
      </c>
      <c r="E21">
        <v>22.884999999999998</v>
      </c>
      <c r="F21">
        <v>0.91539999999999988</v>
      </c>
      <c r="G21">
        <v>1.3730999999999998</v>
      </c>
    </row>
    <row r="22" spans="1:7" x14ac:dyDescent="0.3">
      <c r="A22" t="s">
        <v>225</v>
      </c>
      <c r="B22" t="s">
        <v>221</v>
      </c>
      <c r="C22" t="s">
        <v>218</v>
      </c>
      <c r="D22">
        <v>0.2</v>
      </c>
      <c r="E22">
        <v>2.6849999999999996</v>
      </c>
      <c r="F22">
        <v>1.3424999999999998</v>
      </c>
      <c r="G22">
        <v>0.16109999999999997</v>
      </c>
    </row>
    <row r="23" spans="1:7" x14ac:dyDescent="0.3">
      <c r="A23" t="s">
        <v>226</v>
      </c>
      <c r="B23" t="s">
        <v>221</v>
      </c>
      <c r="C23" t="s">
        <v>218</v>
      </c>
      <c r="D23">
        <v>0.5</v>
      </c>
      <c r="E23">
        <v>5.3699999999999992</v>
      </c>
      <c r="F23">
        <v>1.0739999999999998</v>
      </c>
      <c r="G23">
        <v>0.32219999999999993</v>
      </c>
    </row>
    <row r="24" spans="1:7" x14ac:dyDescent="0.3">
      <c r="A24" t="s">
        <v>227</v>
      </c>
      <c r="B24" t="s">
        <v>221</v>
      </c>
      <c r="C24" t="s">
        <v>218</v>
      </c>
      <c r="D24">
        <v>1</v>
      </c>
      <c r="E24">
        <v>8.9499999999999993</v>
      </c>
      <c r="F24">
        <v>0.89499999999999991</v>
      </c>
      <c r="G24">
        <v>0.53699999999999992</v>
      </c>
    </row>
    <row r="25" spans="1:7" x14ac:dyDescent="0.3">
      <c r="A25" t="s">
        <v>40</v>
      </c>
      <c r="B25" t="s">
        <v>221</v>
      </c>
      <c r="C25" t="s">
        <v>218</v>
      </c>
      <c r="D25">
        <v>2.5</v>
      </c>
      <c r="E25">
        <v>20.584999999999997</v>
      </c>
      <c r="F25">
        <v>0.82339999999999991</v>
      </c>
      <c r="G25">
        <v>1.2350999999999999</v>
      </c>
    </row>
    <row r="26" spans="1:7" x14ac:dyDescent="0.3">
      <c r="A26" t="s">
        <v>24</v>
      </c>
      <c r="B26" t="s">
        <v>228</v>
      </c>
      <c r="C26" t="s">
        <v>213</v>
      </c>
      <c r="D26">
        <v>0.2</v>
      </c>
      <c r="E26">
        <v>4.7549999999999999</v>
      </c>
      <c r="F26">
        <v>2.3774999999999999</v>
      </c>
      <c r="G26">
        <v>0.61814999999999998</v>
      </c>
    </row>
    <row r="27" spans="1:7" x14ac:dyDescent="0.3">
      <c r="A27" t="s">
        <v>88</v>
      </c>
      <c r="B27" t="s">
        <v>228</v>
      </c>
      <c r="C27" t="s">
        <v>213</v>
      </c>
      <c r="D27">
        <v>0.5</v>
      </c>
      <c r="E27">
        <v>9.51</v>
      </c>
      <c r="F27">
        <v>1.9019999999999999</v>
      </c>
      <c r="G27">
        <v>1.2363</v>
      </c>
    </row>
    <row r="28" spans="1:7" x14ac:dyDescent="0.3">
      <c r="A28" t="s">
        <v>268</v>
      </c>
      <c r="B28" t="s">
        <v>228</v>
      </c>
      <c r="C28" t="s">
        <v>213</v>
      </c>
      <c r="D28">
        <v>1</v>
      </c>
      <c r="E28">
        <v>15.85</v>
      </c>
      <c r="F28">
        <v>1.585</v>
      </c>
      <c r="G28">
        <v>2.0605000000000002</v>
      </c>
    </row>
    <row r="29" spans="1:7" x14ac:dyDescent="0.3">
      <c r="A29" t="s">
        <v>242</v>
      </c>
      <c r="B29" t="s">
        <v>228</v>
      </c>
      <c r="C29" t="s">
        <v>213</v>
      </c>
      <c r="D29">
        <v>2.5</v>
      </c>
      <c r="E29">
        <v>36.454999999999998</v>
      </c>
      <c r="F29">
        <v>1.4581999999999999</v>
      </c>
      <c r="G29">
        <v>4.7391499999999995</v>
      </c>
    </row>
    <row r="30" spans="1:7" x14ac:dyDescent="0.3">
      <c r="A30" t="s">
        <v>82</v>
      </c>
      <c r="B30" t="s">
        <v>228</v>
      </c>
      <c r="C30" t="s">
        <v>216</v>
      </c>
      <c r="D30">
        <v>0.2</v>
      </c>
      <c r="E30">
        <v>4.3650000000000002</v>
      </c>
      <c r="F30">
        <v>2.1825000000000001</v>
      </c>
      <c r="G30">
        <v>0.56745000000000001</v>
      </c>
    </row>
    <row r="31" spans="1:7" x14ac:dyDescent="0.3">
      <c r="A31" t="s">
        <v>83</v>
      </c>
      <c r="B31" t="s">
        <v>228</v>
      </c>
      <c r="C31" t="s">
        <v>216</v>
      </c>
      <c r="D31">
        <v>0.5</v>
      </c>
      <c r="E31">
        <v>8.73</v>
      </c>
      <c r="F31">
        <v>1.746</v>
      </c>
      <c r="G31">
        <v>1.1349</v>
      </c>
    </row>
    <row r="32" spans="1:7" x14ac:dyDescent="0.3">
      <c r="A32" t="s">
        <v>235</v>
      </c>
      <c r="B32" t="s">
        <v>228</v>
      </c>
      <c r="C32" t="s">
        <v>216</v>
      </c>
      <c r="D32">
        <v>1</v>
      </c>
      <c r="E32">
        <v>14.55</v>
      </c>
      <c r="F32">
        <v>1.4550000000000001</v>
      </c>
      <c r="G32">
        <v>1.8915000000000002</v>
      </c>
    </row>
    <row r="33" spans="1:7" x14ac:dyDescent="0.3">
      <c r="A33" t="s">
        <v>325</v>
      </c>
      <c r="B33" t="s">
        <v>228</v>
      </c>
      <c r="C33" t="s">
        <v>216</v>
      </c>
      <c r="D33">
        <v>2.5</v>
      </c>
      <c r="E33">
        <v>33.464999999999996</v>
      </c>
      <c r="F33">
        <v>1.3385999999999998</v>
      </c>
      <c r="G33">
        <v>4.3504499999999995</v>
      </c>
    </row>
    <row r="34" spans="1:7" x14ac:dyDescent="0.3">
      <c r="A34" t="s">
        <v>43</v>
      </c>
      <c r="B34" t="s">
        <v>228</v>
      </c>
      <c r="C34" t="s">
        <v>218</v>
      </c>
      <c r="D34">
        <v>0.2</v>
      </c>
      <c r="E34">
        <v>3.8849999999999998</v>
      </c>
      <c r="F34">
        <v>1.9424999999999999</v>
      </c>
      <c r="G34">
        <v>0.50505</v>
      </c>
    </row>
    <row r="35" spans="1:7" x14ac:dyDescent="0.3">
      <c r="A35" t="s">
        <v>259</v>
      </c>
      <c r="B35" t="s">
        <v>228</v>
      </c>
      <c r="C35" t="s">
        <v>218</v>
      </c>
      <c r="D35">
        <v>0.5</v>
      </c>
      <c r="E35">
        <v>7.77</v>
      </c>
      <c r="F35">
        <v>1.5539999999999998</v>
      </c>
      <c r="G35">
        <v>1.0101</v>
      </c>
    </row>
    <row r="36" spans="1:7" x14ac:dyDescent="0.3">
      <c r="A36" t="s">
        <v>18</v>
      </c>
      <c r="B36" t="s">
        <v>228</v>
      </c>
      <c r="C36" t="s">
        <v>218</v>
      </c>
      <c r="D36">
        <v>1</v>
      </c>
      <c r="E36">
        <v>12.95</v>
      </c>
      <c r="F36">
        <v>1.2949999999999999</v>
      </c>
      <c r="G36">
        <v>1.6835</v>
      </c>
    </row>
    <row r="37" spans="1:7" x14ac:dyDescent="0.3">
      <c r="A37" t="s">
        <v>247</v>
      </c>
      <c r="B37" t="s">
        <v>228</v>
      </c>
      <c r="C37" t="s">
        <v>218</v>
      </c>
      <c r="D37">
        <v>2.5</v>
      </c>
      <c r="E37">
        <v>29.784999999999997</v>
      </c>
      <c r="F37">
        <v>1.1913999999999998</v>
      </c>
      <c r="G37">
        <v>3.8720499999999998</v>
      </c>
    </row>
    <row r="38" spans="1:7" x14ac:dyDescent="0.3">
      <c r="A38" t="s">
        <v>381</v>
      </c>
      <c r="B38" t="s">
        <v>6194</v>
      </c>
      <c r="C38" t="s">
        <v>213</v>
      </c>
      <c r="D38">
        <v>0.2</v>
      </c>
      <c r="E38">
        <v>4.4550000000000001</v>
      </c>
      <c r="F38">
        <v>2.2275</v>
      </c>
      <c r="G38">
        <v>0.49004999999999999</v>
      </c>
    </row>
    <row r="39" spans="1:7" x14ac:dyDescent="0.3">
      <c r="A39" t="s">
        <v>308</v>
      </c>
      <c r="B39" t="s">
        <v>6194</v>
      </c>
      <c r="C39" t="s">
        <v>213</v>
      </c>
      <c r="D39">
        <v>0.5</v>
      </c>
      <c r="E39">
        <v>8.91</v>
      </c>
      <c r="F39">
        <v>1.782</v>
      </c>
      <c r="G39">
        <v>0.98009999999999997</v>
      </c>
    </row>
    <row r="40" spans="1:7" x14ac:dyDescent="0.3">
      <c r="A40" t="s">
        <v>273</v>
      </c>
      <c r="B40" t="s">
        <v>6194</v>
      </c>
      <c r="C40" t="s">
        <v>213</v>
      </c>
      <c r="D40">
        <v>1</v>
      </c>
      <c r="E40">
        <v>14.85</v>
      </c>
      <c r="F40">
        <v>1.4849999999999999</v>
      </c>
      <c r="G40">
        <v>1.6335</v>
      </c>
    </row>
    <row r="41" spans="1:7" x14ac:dyDescent="0.3">
      <c r="A41" t="s">
        <v>35</v>
      </c>
      <c r="B41" t="s">
        <v>6194</v>
      </c>
      <c r="C41" t="s">
        <v>213</v>
      </c>
      <c r="D41">
        <v>2.5</v>
      </c>
      <c r="E41">
        <v>34.154999999999994</v>
      </c>
      <c r="F41">
        <v>1.3661999999999999</v>
      </c>
      <c r="G41">
        <v>3.7570499999999996</v>
      </c>
    </row>
    <row r="42" spans="1:7" x14ac:dyDescent="0.3">
      <c r="A42" t="s">
        <v>69</v>
      </c>
      <c r="B42" t="s">
        <v>6194</v>
      </c>
      <c r="C42" t="s">
        <v>216</v>
      </c>
      <c r="D42">
        <v>0.2</v>
      </c>
      <c r="E42">
        <v>4.125</v>
      </c>
      <c r="F42">
        <v>2.0625</v>
      </c>
      <c r="G42">
        <v>0.45374999999999999</v>
      </c>
    </row>
    <row r="43" spans="1:7" x14ac:dyDescent="0.3">
      <c r="A43" t="s">
        <v>8</v>
      </c>
      <c r="B43" t="s">
        <v>6194</v>
      </c>
      <c r="C43" t="s">
        <v>216</v>
      </c>
      <c r="D43">
        <v>0.5</v>
      </c>
      <c r="E43">
        <v>8.25</v>
      </c>
      <c r="F43">
        <v>1.65</v>
      </c>
      <c r="G43">
        <v>0.90749999999999997</v>
      </c>
    </row>
    <row r="44" spans="1:7" x14ac:dyDescent="0.3">
      <c r="A44" t="s">
        <v>14</v>
      </c>
      <c r="B44" t="s">
        <v>6194</v>
      </c>
      <c r="C44" t="s">
        <v>216</v>
      </c>
      <c r="D44">
        <v>1</v>
      </c>
      <c r="E44">
        <v>13.75</v>
      </c>
      <c r="F44">
        <v>1.375</v>
      </c>
      <c r="G44">
        <v>1.5125</v>
      </c>
    </row>
    <row r="45" spans="1:7" x14ac:dyDescent="0.3">
      <c r="A45" t="s">
        <v>250</v>
      </c>
      <c r="B45" t="s">
        <v>6194</v>
      </c>
      <c r="C45" t="s">
        <v>216</v>
      </c>
      <c r="D45">
        <v>2.5</v>
      </c>
      <c r="E45">
        <v>31.624999999999996</v>
      </c>
      <c r="F45">
        <v>1.2649999999999999</v>
      </c>
      <c r="G45">
        <v>3.4787499999999998</v>
      </c>
    </row>
    <row r="46" spans="1:7" x14ac:dyDescent="0.3">
      <c r="A46" t="s">
        <v>56</v>
      </c>
      <c r="B46" t="s">
        <v>6194</v>
      </c>
      <c r="C46" t="s">
        <v>218</v>
      </c>
      <c r="D46">
        <v>0.2</v>
      </c>
      <c r="E46">
        <v>3.645</v>
      </c>
      <c r="F46">
        <v>1.8225</v>
      </c>
      <c r="G46">
        <v>0.40095000000000003</v>
      </c>
    </row>
    <row r="47" spans="1:7" x14ac:dyDescent="0.3">
      <c r="A47" t="s">
        <v>21</v>
      </c>
      <c r="B47" t="s">
        <v>6194</v>
      </c>
      <c r="C47" t="s">
        <v>218</v>
      </c>
      <c r="D47">
        <v>0.5</v>
      </c>
      <c r="E47">
        <v>7.29</v>
      </c>
      <c r="F47">
        <v>1.458</v>
      </c>
      <c r="G47">
        <v>0.80190000000000006</v>
      </c>
    </row>
    <row r="48" spans="1:7" x14ac:dyDescent="0.3">
      <c r="A48" t="s">
        <v>372</v>
      </c>
      <c r="B48" t="s">
        <v>6194</v>
      </c>
      <c r="C48" t="s">
        <v>218</v>
      </c>
      <c r="D48">
        <v>1</v>
      </c>
      <c r="E48">
        <v>12.15</v>
      </c>
      <c r="F48">
        <v>1.2150000000000001</v>
      </c>
      <c r="G48">
        <v>1.3365</v>
      </c>
    </row>
    <row r="49" spans="1:7" x14ac:dyDescent="0.3">
      <c r="A49" t="s">
        <v>657</v>
      </c>
      <c r="B49" t="s">
        <v>6194</v>
      </c>
      <c r="C49" t="s">
        <v>218</v>
      </c>
      <c r="D49">
        <v>2.5</v>
      </c>
      <c r="E49">
        <v>27.945</v>
      </c>
      <c r="F49">
        <v>1.1177999999999999</v>
      </c>
      <c r="G49">
        <v>3.07395</v>
      </c>
    </row>
  </sheetData>
  <phoneticPr fontId="0"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4ED7A-F10C-45A9-AA4E-89BFDA18EC28}">
  <dimension ref="A1:P1001"/>
  <sheetViews>
    <sheetView topLeftCell="E1" workbookViewId="0">
      <selection activeCell="M9" sqref="M9"/>
    </sheetView>
  </sheetViews>
  <sheetFormatPr defaultRowHeight="14.4" x14ac:dyDescent="0.3"/>
  <cols>
    <col min="1" max="1" width="15.21875" bestFit="1" customWidth="1"/>
    <col min="2" max="2" width="12.33203125" bestFit="1" customWidth="1"/>
    <col min="3" max="3" width="16" bestFit="1" customWidth="1"/>
    <col min="4" max="4" width="19" bestFit="1" customWidth="1"/>
    <col min="5" max="5" width="14" bestFit="1" customWidth="1"/>
    <col min="6" max="6" width="13.6640625" bestFit="1" customWidth="1"/>
    <col min="7" max="7" width="12.109375" bestFit="1" customWidth="1"/>
    <col min="8" max="8" width="21.77734375" bestFit="1" customWidth="1"/>
    <col min="9" max="9" width="10.5546875" bestFit="1" customWidth="1"/>
    <col min="10" max="10" width="13.33203125" bestFit="1" customWidth="1"/>
    <col min="11" max="11" width="12.44140625" bestFit="1" customWidth="1"/>
    <col min="12" max="12" width="6.44140625" bestFit="1" customWidth="1"/>
    <col min="13" max="13" width="11.33203125" bestFit="1" customWidth="1"/>
    <col min="14" max="14" width="15" bestFit="1" customWidth="1"/>
    <col min="15" max="15" width="8" customWidth="1"/>
    <col min="16" max="16" width="12.109375" bestFit="1" customWidth="1"/>
  </cols>
  <sheetData>
    <row r="1" spans="1:16" x14ac:dyDescent="0.3">
      <c r="A1" t="s">
        <v>0</v>
      </c>
      <c r="B1" t="s">
        <v>1</v>
      </c>
      <c r="C1" t="s">
        <v>2</v>
      </c>
      <c r="D1" t="s">
        <v>99</v>
      </c>
      <c r="E1" t="s">
        <v>100</v>
      </c>
      <c r="F1" t="s">
        <v>102</v>
      </c>
      <c r="G1" t="s">
        <v>3</v>
      </c>
      <c r="H1" t="s">
        <v>95</v>
      </c>
      <c r="I1" t="s">
        <v>4</v>
      </c>
      <c r="J1" t="s">
        <v>205</v>
      </c>
      <c r="K1" t="s">
        <v>206</v>
      </c>
      <c r="L1" t="s">
        <v>207</v>
      </c>
      <c r="M1" t="s">
        <v>208</v>
      </c>
      <c r="N1" t="s">
        <v>209</v>
      </c>
      <c r="O1" t="s">
        <v>210</v>
      </c>
      <c r="P1" t="s">
        <v>6196</v>
      </c>
    </row>
    <row r="2" spans="1:16" x14ac:dyDescent="0.3">
      <c r="A2" t="s">
        <v>5</v>
      </c>
      <c r="B2">
        <v>43713</v>
      </c>
      <c r="C2" t="s">
        <v>6</v>
      </c>
      <c r="D2" t="s">
        <v>107</v>
      </c>
      <c r="E2" t="s">
        <v>108</v>
      </c>
      <c r="F2" t="s">
        <v>109</v>
      </c>
      <c r="G2" t="s">
        <v>7</v>
      </c>
      <c r="H2" s="5" t="s">
        <v>103</v>
      </c>
      <c r="I2">
        <v>2</v>
      </c>
      <c r="J2" t="s">
        <v>221</v>
      </c>
      <c r="K2" t="s">
        <v>216</v>
      </c>
      <c r="L2">
        <v>1</v>
      </c>
      <c r="M2">
        <v>9.9499999999999993</v>
      </c>
      <c r="N2">
        <v>0.99499999999999988</v>
      </c>
      <c r="O2">
        <v>0.59699999999999998</v>
      </c>
      <c r="P2">
        <f>Merged_Table[[#This Row],[Quantity]]*Merged_Table[[#This Row],[Unit Price]]</f>
        <v>19.899999999999999</v>
      </c>
    </row>
    <row r="3" spans="1:16" x14ac:dyDescent="0.3">
      <c r="A3" t="s">
        <v>36</v>
      </c>
      <c r="B3">
        <v>44744</v>
      </c>
      <c r="C3" t="s">
        <v>37</v>
      </c>
      <c r="D3" t="s">
        <v>171</v>
      </c>
      <c r="E3" t="s">
        <v>108</v>
      </c>
      <c r="F3" t="s">
        <v>118</v>
      </c>
      <c r="G3" t="s">
        <v>7</v>
      </c>
      <c r="H3" s="5" t="s">
        <v>167</v>
      </c>
      <c r="I3">
        <v>5</v>
      </c>
      <c r="J3" t="s">
        <v>221</v>
      </c>
      <c r="K3" t="s">
        <v>216</v>
      </c>
      <c r="L3">
        <v>1</v>
      </c>
      <c r="M3">
        <v>9.9499999999999993</v>
      </c>
      <c r="N3">
        <v>0.99499999999999988</v>
      </c>
      <c r="O3">
        <v>0.59699999999999998</v>
      </c>
      <c r="P3">
        <f>Merged_Table[[#This Row],[Quantity]]*Merged_Table[[#This Row],[Unit Price]]</f>
        <v>49.75</v>
      </c>
    </row>
    <row r="4" spans="1:16" x14ac:dyDescent="0.3">
      <c r="A4" t="s">
        <v>231</v>
      </c>
      <c r="B4">
        <v>44524</v>
      </c>
      <c r="C4" t="s">
        <v>232</v>
      </c>
      <c r="D4" t="s">
        <v>2147</v>
      </c>
      <c r="E4" t="s">
        <v>108</v>
      </c>
      <c r="F4" t="s">
        <v>109</v>
      </c>
      <c r="G4" t="s">
        <v>7</v>
      </c>
      <c r="H4" s="5" t="s">
        <v>2145</v>
      </c>
      <c r="I4">
        <v>6</v>
      </c>
      <c r="J4" t="s">
        <v>221</v>
      </c>
      <c r="K4" t="s">
        <v>216</v>
      </c>
      <c r="L4">
        <v>1</v>
      </c>
      <c r="M4">
        <v>9.9499999999999993</v>
      </c>
      <c r="N4">
        <v>0.99499999999999988</v>
      </c>
      <c r="O4">
        <v>0.59699999999999998</v>
      </c>
      <c r="P4">
        <f>Merged_Table[[#This Row],[Quantity]]*Merged_Table[[#This Row],[Unit Price]]</f>
        <v>59.699999999999996</v>
      </c>
    </row>
    <row r="5" spans="1:16" x14ac:dyDescent="0.3">
      <c r="A5" t="s">
        <v>251</v>
      </c>
      <c r="B5">
        <v>43644</v>
      </c>
      <c r="C5" t="s">
        <v>252</v>
      </c>
      <c r="D5" t="s">
        <v>2184</v>
      </c>
      <c r="E5" t="s">
        <v>108</v>
      </c>
      <c r="F5" t="s">
        <v>109</v>
      </c>
      <c r="G5" t="s">
        <v>211</v>
      </c>
      <c r="H5" s="5" t="s">
        <v>2180</v>
      </c>
      <c r="I5">
        <v>2</v>
      </c>
      <c r="J5" t="s">
        <v>212</v>
      </c>
      <c r="K5" t="s">
        <v>213</v>
      </c>
      <c r="L5">
        <v>0.2</v>
      </c>
      <c r="M5">
        <v>3.8849999999999998</v>
      </c>
      <c r="N5">
        <v>1.9424999999999999</v>
      </c>
      <c r="O5">
        <v>0.34964999999999996</v>
      </c>
      <c r="P5">
        <f>Merged_Table[[#This Row],[Quantity]]*Merged_Table[[#This Row],[Unit Price]]</f>
        <v>7.77</v>
      </c>
    </row>
    <row r="6" spans="1:16" x14ac:dyDescent="0.3">
      <c r="A6" t="s">
        <v>5</v>
      </c>
      <c r="B6">
        <v>43713</v>
      </c>
      <c r="C6" t="s">
        <v>6</v>
      </c>
      <c r="D6" t="s">
        <v>107</v>
      </c>
      <c r="E6" t="s">
        <v>108</v>
      </c>
      <c r="F6" t="s">
        <v>109</v>
      </c>
      <c r="G6" t="s">
        <v>8</v>
      </c>
      <c r="H6" s="5" t="s">
        <v>103</v>
      </c>
      <c r="I6">
        <v>5</v>
      </c>
      <c r="J6" t="s">
        <v>6194</v>
      </c>
      <c r="K6" t="s">
        <v>216</v>
      </c>
      <c r="L6">
        <v>0.5</v>
      </c>
      <c r="M6">
        <v>8.25</v>
      </c>
      <c r="N6">
        <v>1.65</v>
      </c>
      <c r="O6">
        <v>0.90749999999999997</v>
      </c>
      <c r="P6">
        <f>Merged_Table[[#This Row],[Quantity]]*Merged_Table[[#This Row],[Unit Price]]</f>
        <v>41.25</v>
      </c>
    </row>
    <row r="7" spans="1:16" x14ac:dyDescent="0.3">
      <c r="A7" t="s">
        <v>243</v>
      </c>
      <c r="B7">
        <v>43932</v>
      </c>
      <c r="C7" t="s">
        <v>244</v>
      </c>
      <c r="D7" t="s">
        <v>2170</v>
      </c>
      <c r="E7" t="s">
        <v>108</v>
      </c>
      <c r="F7" t="s">
        <v>109</v>
      </c>
      <c r="G7" t="s">
        <v>8</v>
      </c>
      <c r="H7" s="5" t="s">
        <v>2166</v>
      </c>
      <c r="I7">
        <v>2</v>
      </c>
      <c r="J7" t="s">
        <v>6194</v>
      </c>
      <c r="K7" t="s">
        <v>216</v>
      </c>
      <c r="L7">
        <v>0.5</v>
      </c>
      <c r="M7">
        <v>8.25</v>
      </c>
      <c r="N7">
        <v>1.65</v>
      </c>
      <c r="O7">
        <v>0.90749999999999997</v>
      </c>
      <c r="P7">
        <f>Merged_Table[[#This Row],[Quantity]]*Merged_Table[[#This Row],[Unit Price]]</f>
        <v>16.5</v>
      </c>
    </row>
    <row r="8" spans="1:16" x14ac:dyDescent="0.3">
      <c r="A8" t="s">
        <v>9</v>
      </c>
      <c r="B8">
        <v>44364</v>
      </c>
      <c r="C8" t="s">
        <v>10</v>
      </c>
      <c r="D8" t="s">
        <v>123</v>
      </c>
      <c r="E8" t="s">
        <v>108</v>
      </c>
      <c r="F8" t="s">
        <v>109</v>
      </c>
      <c r="G8" t="s">
        <v>11</v>
      </c>
      <c r="H8" s="5" t="s">
        <v>119</v>
      </c>
      <c r="I8">
        <v>1</v>
      </c>
      <c r="J8" t="s">
        <v>212</v>
      </c>
      <c r="K8" t="s">
        <v>213</v>
      </c>
      <c r="L8">
        <v>1</v>
      </c>
      <c r="M8">
        <v>12.95</v>
      </c>
      <c r="N8">
        <v>1.2949999999999999</v>
      </c>
      <c r="O8">
        <v>1.1655</v>
      </c>
      <c r="P8">
        <f>Merged_Table[[#This Row],[Quantity]]*Merged_Table[[#This Row],[Unit Price]]</f>
        <v>12.95</v>
      </c>
    </row>
    <row r="9" spans="1:16" x14ac:dyDescent="0.3">
      <c r="A9" t="s">
        <v>50</v>
      </c>
      <c r="B9">
        <v>43757</v>
      </c>
      <c r="C9" t="s">
        <v>51</v>
      </c>
      <c r="D9" t="s">
        <v>194</v>
      </c>
      <c r="E9" t="s">
        <v>108</v>
      </c>
      <c r="F9" t="s">
        <v>118</v>
      </c>
      <c r="G9" t="s">
        <v>11</v>
      </c>
      <c r="H9" s="5" t="s">
        <v>190</v>
      </c>
      <c r="I9">
        <v>6</v>
      </c>
      <c r="J9" t="s">
        <v>212</v>
      </c>
      <c r="K9" t="s">
        <v>213</v>
      </c>
      <c r="L9">
        <v>1</v>
      </c>
      <c r="M9">
        <v>12.95</v>
      </c>
      <c r="N9">
        <v>1.2949999999999999</v>
      </c>
      <c r="O9">
        <v>1.1655</v>
      </c>
      <c r="P9">
        <f>Merged_Table[[#This Row],[Quantity]]*Merged_Table[[#This Row],[Unit Price]]</f>
        <v>77.699999999999989</v>
      </c>
    </row>
    <row r="10" spans="1:16" x14ac:dyDescent="0.3">
      <c r="A10" t="s">
        <v>12</v>
      </c>
      <c r="B10">
        <v>44392</v>
      </c>
      <c r="C10" t="s">
        <v>13</v>
      </c>
      <c r="D10" t="s">
        <v>133</v>
      </c>
      <c r="E10" t="s">
        <v>116</v>
      </c>
      <c r="F10" t="s">
        <v>118</v>
      </c>
      <c r="G10" t="s">
        <v>14</v>
      </c>
      <c r="H10" s="5" t="s">
        <v>130</v>
      </c>
      <c r="I10">
        <v>2</v>
      </c>
      <c r="J10" t="s">
        <v>6194</v>
      </c>
      <c r="K10" t="s">
        <v>216</v>
      </c>
      <c r="L10">
        <v>1</v>
      </c>
      <c r="M10">
        <v>13.75</v>
      </c>
      <c r="N10">
        <v>1.375</v>
      </c>
      <c r="O10">
        <v>1.5125</v>
      </c>
      <c r="P10">
        <f>Merged_Table[[#This Row],[Quantity]]*Merged_Table[[#This Row],[Unit Price]]</f>
        <v>27.5</v>
      </c>
    </row>
    <row r="11" spans="1:16" x14ac:dyDescent="0.3">
      <c r="A11" t="s">
        <v>12</v>
      </c>
      <c r="B11">
        <v>44392</v>
      </c>
      <c r="C11" t="s">
        <v>13</v>
      </c>
      <c r="D11" t="s">
        <v>133</v>
      </c>
      <c r="E11" t="s">
        <v>116</v>
      </c>
      <c r="F11" t="s">
        <v>118</v>
      </c>
      <c r="G11" t="s">
        <v>15</v>
      </c>
      <c r="H11" s="5" t="s">
        <v>130</v>
      </c>
      <c r="I11">
        <v>2</v>
      </c>
      <c r="J11" t="s">
        <v>221</v>
      </c>
      <c r="K11" t="s">
        <v>213</v>
      </c>
      <c r="L11">
        <v>2.5</v>
      </c>
      <c r="M11">
        <v>27.484999999999996</v>
      </c>
      <c r="N11">
        <v>1.0993999999999999</v>
      </c>
      <c r="O11">
        <v>1.6490999999999998</v>
      </c>
      <c r="P11">
        <f>Merged_Table[[#This Row],[Quantity]]*Merged_Table[[#This Row],[Unit Price]]</f>
        <v>54.969999999999992</v>
      </c>
    </row>
    <row r="12" spans="1:16" x14ac:dyDescent="0.3">
      <c r="A12" t="s">
        <v>47</v>
      </c>
      <c r="B12">
        <v>43544</v>
      </c>
      <c r="C12" t="s">
        <v>48</v>
      </c>
      <c r="D12" t="s">
        <v>189</v>
      </c>
      <c r="E12" t="s">
        <v>108</v>
      </c>
      <c r="F12" t="s">
        <v>118</v>
      </c>
      <c r="G12" t="s">
        <v>49</v>
      </c>
      <c r="H12" s="5" t="s">
        <v>185</v>
      </c>
      <c r="I12">
        <v>6</v>
      </c>
      <c r="J12" t="s">
        <v>212</v>
      </c>
      <c r="K12" t="s">
        <v>216</v>
      </c>
      <c r="L12">
        <v>0.2</v>
      </c>
      <c r="M12">
        <v>3.375</v>
      </c>
      <c r="N12">
        <v>1.6875</v>
      </c>
      <c r="O12">
        <v>0.30374999999999996</v>
      </c>
      <c r="P12">
        <f>Merged_Table[[#This Row],[Quantity]]*Merged_Table[[#This Row],[Unit Price]]</f>
        <v>20.25</v>
      </c>
    </row>
    <row r="13" spans="1:16" x14ac:dyDescent="0.3">
      <c r="A13" t="s">
        <v>54</v>
      </c>
      <c r="B13">
        <v>44169</v>
      </c>
      <c r="C13" t="s">
        <v>55</v>
      </c>
      <c r="D13" t="s">
        <v>204</v>
      </c>
      <c r="E13" t="s">
        <v>108</v>
      </c>
      <c r="F13" t="s">
        <v>109</v>
      </c>
      <c r="G13" t="s">
        <v>49</v>
      </c>
      <c r="H13" s="5" t="s">
        <v>200</v>
      </c>
      <c r="I13">
        <v>5</v>
      </c>
      <c r="J13" t="s">
        <v>212</v>
      </c>
      <c r="K13" t="s">
        <v>216</v>
      </c>
      <c r="L13">
        <v>0.2</v>
      </c>
      <c r="M13">
        <v>3.375</v>
      </c>
      <c r="N13">
        <v>1.6875</v>
      </c>
      <c r="O13">
        <v>0.30374999999999996</v>
      </c>
      <c r="P13">
        <f>Merged_Table[[#This Row],[Quantity]]*Merged_Table[[#This Row],[Unit Price]]</f>
        <v>16.875</v>
      </c>
    </row>
    <row r="14" spans="1:16" x14ac:dyDescent="0.3">
      <c r="A14" t="s">
        <v>73</v>
      </c>
      <c r="B14">
        <v>43746</v>
      </c>
      <c r="C14" t="s">
        <v>74</v>
      </c>
      <c r="D14" t="s">
        <v>2083</v>
      </c>
      <c r="E14" t="s">
        <v>116</v>
      </c>
      <c r="F14" t="s">
        <v>118</v>
      </c>
      <c r="G14" t="s">
        <v>49</v>
      </c>
      <c r="H14" s="5" t="s">
        <v>2079</v>
      </c>
      <c r="I14">
        <v>5</v>
      </c>
      <c r="J14" t="s">
        <v>212</v>
      </c>
      <c r="K14" t="s">
        <v>216</v>
      </c>
      <c r="L14">
        <v>0.2</v>
      </c>
      <c r="M14">
        <v>3.375</v>
      </c>
      <c r="N14">
        <v>1.6875</v>
      </c>
      <c r="O14">
        <v>0.30374999999999996</v>
      </c>
      <c r="P14">
        <f>Merged_Table[[#This Row],[Quantity]]*Merged_Table[[#This Row],[Unit Price]]</f>
        <v>16.875</v>
      </c>
    </row>
    <row r="15" spans="1:16" x14ac:dyDescent="0.3">
      <c r="A15" t="s">
        <v>16</v>
      </c>
      <c r="B15">
        <v>44412</v>
      </c>
      <c r="C15" t="s">
        <v>17</v>
      </c>
      <c r="D15" t="s">
        <v>138</v>
      </c>
      <c r="E15" t="s">
        <v>108</v>
      </c>
      <c r="F15" t="s">
        <v>118</v>
      </c>
      <c r="G15" t="s">
        <v>18</v>
      </c>
      <c r="H15" s="5" t="s">
        <v>135</v>
      </c>
      <c r="I15">
        <v>3</v>
      </c>
      <c r="J15" t="s">
        <v>228</v>
      </c>
      <c r="K15" t="s">
        <v>218</v>
      </c>
      <c r="L15">
        <v>1</v>
      </c>
      <c r="M15">
        <v>12.95</v>
      </c>
      <c r="N15">
        <v>1.2949999999999999</v>
      </c>
      <c r="O15">
        <v>1.6835</v>
      </c>
      <c r="P15">
        <f>Merged_Table[[#This Row],[Quantity]]*Merged_Table[[#This Row],[Unit Price]]</f>
        <v>38.849999999999994</v>
      </c>
    </row>
    <row r="16" spans="1:16" x14ac:dyDescent="0.3">
      <c r="A16" t="s">
        <v>70</v>
      </c>
      <c r="B16">
        <v>43516</v>
      </c>
      <c r="C16" t="s">
        <v>71</v>
      </c>
      <c r="D16" t="s">
        <v>2078</v>
      </c>
      <c r="E16" t="s">
        <v>108</v>
      </c>
      <c r="F16" t="s">
        <v>109</v>
      </c>
      <c r="G16" t="s">
        <v>72</v>
      </c>
      <c r="H16" s="5" t="s">
        <v>2074</v>
      </c>
      <c r="I16">
        <v>4</v>
      </c>
      <c r="J16" t="s">
        <v>212</v>
      </c>
      <c r="K16" t="s">
        <v>216</v>
      </c>
      <c r="L16">
        <v>0.5</v>
      </c>
      <c r="M16">
        <v>6.75</v>
      </c>
      <c r="N16">
        <v>1.35</v>
      </c>
      <c r="O16">
        <v>0.60749999999999993</v>
      </c>
      <c r="P16">
        <f>Merged_Table[[#This Row],[Quantity]]*Merged_Table[[#This Row],[Unit Price]]</f>
        <v>27</v>
      </c>
    </row>
    <row r="17" spans="1:16" x14ac:dyDescent="0.3">
      <c r="A17" t="s">
        <v>19</v>
      </c>
      <c r="B17">
        <v>44582</v>
      </c>
      <c r="C17" t="s">
        <v>20</v>
      </c>
      <c r="D17" t="s">
        <v>143</v>
      </c>
      <c r="E17" t="s">
        <v>108</v>
      </c>
      <c r="F17" t="s">
        <v>109</v>
      </c>
      <c r="G17" t="s">
        <v>21</v>
      </c>
      <c r="H17" s="5" t="s">
        <v>139</v>
      </c>
      <c r="I17">
        <v>3</v>
      </c>
      <c r="J17" t="s">
        <v>6194</v>
      </c>
      <c r="K17" t="s">
        <v>218</v>
      </c>
      <c r="L17">
        <v>0.5</v>
      </c>
      <c r="M17">
        <v>7.29</v>
      </c>
      <c r="N17">
        <v>1.458</v>
      </c>
      <c r="O17">
        <v>0.80190000000000006</v>
      </c>
      <c r="P17">
        <f>Merged_Table[[#This Row],[Quantity]]*Merged_Table[[#This Row],[Unit Price]]</f>
        <v>21.87</v>
      </c>
    </row>
    <row r="18" spans="1:16" x14ac:dyDescent="0.3">
      <c r="A18" t="s">
        <v>64</v>
      </c>
      <c r="B18">
        <v>44454</v>
      </c>
      <c r="C18" t="s">
        <v>65</v>
      </c>
      <c r="D18" t="s">
        <v>2070</v>
      </c>
      <c r="E18" t="s">
        <v>108</v>
      </c>
      <c r="F18" t="s">
        <v>118</v>
      </c>
      <c r="G18" t="s">
        <v>66</v>
      </c>
      <c r="H18" s="5" t="s">
        <v>2066</v>
      </c>
      <c r="I18">
        <v>1</v>
      </c>
      <c r="J18" t="s">
        <v>212</v>
      </c>
      <c r="K18" t="s">
        <v>216</v>
      </c>
      <c r="L18">
        <v>1</v>
      </c>
      <c r="M18">
        <v>11.25</v>
      </c>
      <c r="N18">
        <v>1.125</v>
      </c>
      <c r="O18">
        <v>1.0125</v>
      </c>
      <c r="P18">
        <f>Merged_Table[[#This Row],[Quantity]]*Merged_Table[[#This Row],[Unit Price]]</f>
        <v>11.25</v>
      </c>
    </row>
    <row r="19" spans="1:16" x14ac:dyDescent="0.3">
      <c r="A19" t="s">
        <v>22</v>
      </c>
      <c r="B19">
        <v>44701</v>
      </c>
      <c r="C19" t="s">
        <v>23</v>
      </c>
      <c r="D19" t="s">
        <v>147</v>
      </c>
      <c r="E19" t="s">
        <v>116</v>
      </c>
      <c r="F19" t="s">
        <v>109</v>
      </c>
      <c r="G19" t="s">
        <v>24</v>
      </c>
      <c r="H19" s="5" t="s">
        <v>144</v>
      </c>
      <c r="I19">
        <v>1</v>
      </c>
      <c r="J19" t="s">
        <v>228</v>
      </c>
      <c r="K19" t="s">
        <v>213</v>
      </c>
      <c r="L19">
        <v>0.2</v>
      </c>
      <c r="M19">
        <v>4.7549999999999999</v>
      </c>
      <c r="N19">
        <v>2.3774999999999999</v>
      </c>
      <c r="O19">
        <v>0.61814999999999998</v>
      </c>
      <c r="P19">
        <f>Merged_Table[[#This Row],[Quantity]]*Merged_Table[[#This Row],[Unit Price]]</f>
        <v>4.7549999999999999</v>
      </c>
    </row>
    <row r="20" spans="1:16" x14ac:dyDescent="0.3">
      <c r="A20" t="s">
        <v>84</v>
      </c>
      <c r="B20">
        <v>44394</v>
      </c>
      <c r="C20" t="s">
        <v>85</v>
      </c>
      <c r="D20" t="s">
        <v>2117</v>
      </c>
      <c r="E20" t="s">
        <v>108</v>
      </c>
      <c r="F20" t="s">
        <v>118</v>
      </c>
      <c r="G20" t="s">
        <v>24</v>
      </c>
      <c r="H20" s="5" t="s">
        <v>2114</v>
      </c>
      <c r="I20">
        <v>5</v>
      </c>
      <c r="J20" t="s">
        <v>228</v>
      </c>
      <c r="K20" t="s">
        <v>213</v>
      </c>
      <c r="L20">
        <v>0.2</v>
      </c>
      <c r="M20">
        <v>4.7549999999999999</v>
      </c>
      <c r="N20">
        <v>2.3774999999999999</v>
      </c>
      <c r="O20">
        <v>0.61814999999999998</v>
      </c>
      <c r="P20">
        <f>Merged_Table[[#This Row],[Quantity]]*Merged_Table[[#This Row],[Unit Price]]</f>
        <v>23.774999999999999</v>
      </c>
    </row>
    <row r="21" spans="1:16" x14ac:dyDescent="0.3">
      <c r="A21" t="s">
        <v>25</v>
      </c>
      <c r="B21">
        <v>43467</v>
      </c>
      <c r="C21" t="s">
        <v>26</v>
      </c>
      <c r="D21" t="s">
        <v>153</v>
      </c>
      <c r="E21" t="s">
        <v>108</v>
      </c>
      <c r="F21" t="s">
        <v>118</v>
      </c>
      <c r="G21" t="s">
        <v>27</v>
      </c>
      <c r="H21" s="5" t="s">
        <v>149</v>
      </c>
      <c r="I21">
        <v>3</v>
      </c>
      <c r="J21" t="s">
        <v>221</v>
      </c>
      <c r="K21" t="s">
        <v>216</v>
      </c>
      <c r="L21">
        <v>0.5</v>
      </c>
      <c r="M21">
        <v>5.97</v>
      </c>
      <c r="N21">
        <v>1.194</v>
      </c>
      <c r="O21">
        <v>0.35819999999999996</v>
      </c>
      <c r="P21">
        <f>Merged_Table[[#This Row],[Quantity]]*Merged_Table[[#This Row],[Unit Price]]</f>
        <v>17.91</v>
      </c>
    </row>
    <row r="22" spans="1:16" x14ac:dyDescent="0.3">
      <c r="A22" t="s">
        <v>28</v>
      </c>
      <c r="B22">
        <v>43713</v>
      </c>
      <c r="C22" t="s">
        <v>29</v>
      </c>
      <c r="D22" t="s">
        <v>153</v>
      </c>
      <c r="E22" t="s">
        <v>108</v>
      </c>
      <c r="F22" t="s">
        <v>118</v>
      </c>
      <c r="G22" t="s">
        <v>27</v>
      </c>
      <c r="H22" s="5" t="s">
        <v>154</v>
      </c>
      <c r="I22">
        <v>1</v>
      </c>
      <c r="J22" t="s">
        <v>221</v>
      </c>
      <c r="K22" t="s">
        <v>216</v>
      </c>
      <c r="L22">
        <v>0.5</v>
      </c>
      <c r="M22">
        <v>5.97</v>
      </c>
      <c r="N22">
        <v>1.194</v>
      </c>
      <c r="O22">
        <v>0.35819999999999996</v>
      </c>
      <c r="P22">
        <f>Merged_Table[[#This Row],[Quantity]]*Merged_Table[[#This Row],[Unit Price]]</f>
        <v>5.97</v>
      </c>
    </row>
    <row r="23" spans="1:16" x14ac:dyDescent="0.3">
      <c r="A23" t="s">
        <v>57</v>
      </c>
      <c r="B23">
        <v>44169</v>
      </c>
      <c r="C23" t="s">
        <v>58</v>
      </c>
      <c r="D23" t="s">
        <v>2055</v>
      </c>
      <c r="E23" t="s">
        <v>108</v>
      </c>
      <c r="F23" t="s">
        <v>118</v>
      </c>
      <c r="G23" t="s">
        <v>59</v>
      </c>
      <c r="H23" s="5" t="s">
        <v>2051</v>
      </c>
      <c r="I23">
        <v>6</v>
      </c>
      <c r="J23" t="s">
        <v>212</v>
      </c>
      <c r="K23" t="s">
        <v>218</v>
      </c>
      <c r="L23">
        <v>0.2</v>
      </c>
      <c r="M23">
        <v>2.9849999999999999</v>
      </c>
      <c r="N23">
        <v>1.4924999999999999</v>
      </c>
      <c r="O23">
        <v>0.26865</v>
      </c>
      <c r="P23">
        <f>Merged_Table[[#This Row],[Quantity]]*Merged_Table[[#This Row],[Unit Price]]</f>
        <v>17.91</v>
      </c>
    </row>
    <row r="24" spans="1:16" x14ac:dyDescent="0.3">
      <c r="A24" t="s">
        <v>62</v>
      </c>
      <c r="B24">
        <v>44603</v>
      </c>
      <c r="C24" t="s">
        <v>63</v>
      </c>
      <c r="D24" t="s">
        <v>2065</v>
      </c>
      <c r="E24" t="s">
        <v>108</v>
      </c>
      <c r="F24" t="s">
        <v>109</v>
      </c>
      <c r="G24" t="s">
        <v>59</v>
      </c>
      <c r="H24" s="5" t="s">
        <v>2061</v>
      </c>
      <c r="I24">
        <v>4</v>
      </c>
      <c r="J24" t="s">
        <v>212</v>
      </c>
      <c r="K24" t="s">
        <v>218</v>
      </c>
      <c r="L24">
        <v>0.2</v>
      </c>
      <c r="M24">
        <v>2.9849999999999999</v>
      </c>
      <c r="N24">
        <v>1.4924999999999999</v>
      </c>
      <c r="O24">
        <v>0.26865</v>
      </c>
      <c r="P24">
        <f>Merged_Table[[#This Row],[Quantity]]*Merged_Table[[#This Row],[Unit Price]]</f>
        <v>11.94</v>
      </c>
    </row>
    <row r="25" spans="1:16" x14ac:dyDescent="0.3">
      <c r="A25" t="s">
        <v>75</v>
      </c>
      <c r="B25">
        <v>44775</v>
      </c>
      <c r="C25" t="s">
        <v>76</v>
      </c>
      <c r="D25" t="s">
        <v>2089</v>
      </c>
      <c r="E25" t="s">
        <v>116</v>
      </c>
      <c r="F25" t="s">
        <v>118</v>
      </c>
      <c r="G25" t="s">
        <v>77</v>
      </c>
      <c r="H25" s="5" t="s">
        <v>2085</v>
      </c>
      <c r="I25">
        <v>3</v>
      </c>
      <c r="J25" t="s">
        <v>212</v>
      </c>
      <c r="K25" t="s">
        <v>218</v>
      </c>
      <c r="L25">
        <v>0.5</v>
      </c>
      <c r="M25">
        <v>5.97</v>
      </c>
      <c r="N25">
        <v>1.194</v>
      </c>
      <c r="O25">
        <v>0.5373</v>
      </c>
      <c r="P25">
        <f>Merged_Table[[#This Row],[Quantity]]*Merged_Table[[#This Row],[Unit Price]]</f>
        <v>17.91</v>
      </c>
    </row>
    <row r="26" spans="1:16" x14ac:dyDescent="0.3">
      <c r="A26" t="s">
        <v>80</v>
      </c>
      <c r="B26">
        <v>44464</v>
      </c>
      <c r="C26" t="s">
        <v>81</v>
      </c>
      <c r="D26" t="s">
        <v>2100</v>
      </c>
      <c r="E26" t="s">
        <v>108</v>
      </c>
      <c r="F26" t="s">
        <v>118</v>
      </c>
      <c r="G26" t="s">
        <v>77</v>
      </c>
      <c r="H26" s="5" t="s">
        <v>2097</v>
      </c>
      <c r="I26">
        <v>6</v>
      </c>
      <c r="J26" t="s">
        <v>212</v>
      </c>
      <c r="K26" t="s">
        <v>218</v>
      </c>
      <c r="L26">
        <v>0.5</v>
      </c>
      <c r="M26">
        <v>5.97</v>
      </c>
      <c r="N26">
        <v>1.194</v>
      </c>
      <c r="O26">
        <v>0.5373</v>
      </c>
      <c r="P26">
        <f>Merged_Table[[#This Row],[Quantity]]*Merged_Table[[#This Row],[Unit Price]]</f>
        <v>35.82</v>
      </c>
    </row>
    <row r="27" spans="1:16" x14ac:dyDescent="0.3">
      <c r="A27" t="s">
        <v>89</v>
      </c>
      <c r="B27">
        <v>44348</v>
      </c>
      <c r="C27" t="s">
        <v>90</v>
      </c>
      <c r="D27" t="s">
        <v>2129</v>
      </c>
      <c r="E27" t="s">
        <v>108</v>
      </c>
      <c r="F27" t="s">
        <v>118</v>
      </c>
      <c r="G27" t="s">
        <v>77</v>
      </c>
      <c r="H27" s="5" t="s">
        <v>2125</v>
      </c>
      <c r="I27">
        <v>6</v>
      </c>
      <c r="J27" t="s">
        <v>212</v>
      </c>
      <c r="K27" t="s">
        <v>218</v>
      </c>
      <c r="L27">
        <v>0.5</v>
      </c>
      <c r="M27">
        <v>5.97</v>
      </c>
      <c r="N27">
        <v>1.194</v>
      </c>
      <c r="O27">
        <v>0.5373</v>
      </c>
      <c r="P27">
        <f>Merged_Table[[#This Row],[Quantity]]*Merged_Table[[#This Row],[Unit Price]]</f>
        <v>35.82</v>
      </c>
    </row>
    <row r="28" spans="1:16" x14ac:dyDescent="0.3">
      <c r="A28" t="s">
        <v>30</v>
      </c>
      <c r="B28">
        <v>44263</v>
      </c>
      <c r="C28" t="s">
        <v>31</v>
      </c>
      <c r="D28" t="s">
        <v>162</v>
      </c>
      <c r="E28" t="s">
        <v>108</v>
      </c>
      <c r="F28" t="s">
        <v>118</v>
      </c>
      <c r="G28" t="s">
        <v>32</v>
      </c>
      <c r="H28" s="5" t="s">
        <v>158</v>
      </c>
      <c r="I28">
        <v>4</v>
      </c>
      <c r="J28" t="s">
        <v>212</v>
      </c>
      <c r="K28" t="s">
        <v>218</v>
      </c>
      <c r="L28">
        <v>1</v>
      </c>
      <c r="M28">
        <v>9.9499999999999993</v>
      </c>
      <c r="N28">
        <v>0.99499999999999988</v>
      </c>
      <c r="O28">
        <v>0.89549999999999985</v>
      </c>
      <c r="P28">
        <f>Merged_Table[[#This Row],[Quantity]]*Merged_Table[[#This Row],[Unit Price]]</f>
        <v>39.799999999999997</v>
      </c>
    </row>
    <row r="29" spans="1:16" x14ac:dyDescent="0.3">
      <c r="A29" t="s">
        <v>78</v>
      </c>
      <c r="B29">
        <v>43516</v>
      </c>
      <c r="C29" t="s">
        <v>79</v>
      </c>
      <c r="D29" t="s">
        <v>2095</v>
      </c>
      <c r="E29" t="s">
        <v>116</v>
      </c>
      <c r="F29" t="s">
        <v>109</v>
      </c>
      <c r="G29" t="s">
        <v>32</v>
      </c>
      <c r="H29" s="5" t="s">
        <v>2091</v>
      </c>
      <c r="I29">
        <v>4</v>
      </c>
      <c r="J29" t="s">
        <v>212</v>
      </c>
      <c r="K29" t="s">
        <v>218</v>
      </c>
      <c r="L29">
        <v>1</v>
      </c>
      <c r="M29">
        <v>9.9499999999999993</v>
      </c>
      <c r="N29">
        <v>0.99499999999999988</v>
      </c>
      <c r="O29">
        <v>0.89549999999999985</v>
      </c>
      <c r="P29">
        <f>Merged_Table[[#This Row],[Quantity]]*Merged_Table[[#This Row],[Unit Price]]</f>
        <v>39.799999999999997</v>
      </c>
    </row>
    <row r="30" spans="1:16" x14ac:dyDescent="0.3">
      <c r="A30" t="s">
        <v>33</v>
      </c>
      <c r="B30">
        <v>44132</v>
      </c>
      <c r="C30" t="s">
        <v>34</v>
      </c>
      <c r="D30" t="s">
        <v>162</v>
      </c>
      <c r="E30" t="s">
        <v>108</v>
      </c>
      <c r="F30" t="s">
        <v>109</v>
      </c>
      <c r="G30" t="s">
        <v>35</v>
      </c>
      <c r="H30" s="5" t="s">
        <v>163</v>
      </c>
      <c r="I30">
        <v>5</v>
      </c>
      <c r="J30" t="s">
        <v>6194</v>
      </c>
      <c r="K30" t="s">
        <v>213</v>
      </c>
      <c r="L30">
        <v>2.5</v>
      </c>
      <c r="M30">
        <v>34.154999999999994</v>
      </c>
      <c r="N30">
        <v>1.3661999999999999</v>
      </c>
      <c r="O30">
        <v>3.7570499999999996</v>
      </c>
      <c r="P30">
        <f>Merged_Table[[#This Row],[Quantity]]*Merged_Table[[#This Row],[Unit Price]]</f>
        <v>170.77499999999998</v>
      </c>
    </row>
    <row r="31" spans="1:16" x14ac:dyDescent="0.3">
      <c r="A31" t="s">
        <v>253</v>
      </c>
      <c r="B31">
        <v>44085</v>
      </c>
      <c r="C31" t="s">
        <v>254</v>
      </c>
      <c r="D31" t="s">
        <v>2188</v>
      </c>
      <c r="E31" t="s">
        <v>108</v>
      </c>
      <c r="F31" t="s">
        <v>118</v>
      </c>
      <c r="G31" t="s">
        <v>219</v>
      </c>
      <c r="H31" s="5" t="s">
        <v>2185</v>
      </c>
      <c r="I31">
        <v>4</v>
      </c>
      <c r="J31" t="s">
        <v>212</v>
      </c>
      <c r="K31" t="s">
        <v>218</v>
      </c>
      <c r="L31">
        <v>2.5</v>
      </c>
      <c r="M31">
        <v>22.884999999999998</v>
      </c>
      <c r="N31">
        <v>0.91539999999999988</v>
      </c>
      <c r="O31">
        <v>2.0596499999999995</v>
      </c>
      <c r="P31">
        <f>Merged_Table[[#This Row],[Quantity]]*Merged_Table[[#This Row],[Unit Price]]</f>
        <v>91.539999999999992</v>
      </c>
    </row>
    <row r="32" spans="1:16" x14ac:dyDescent="0.3">
      <c r="A32" t="s">
        <v>38</v>
      </c>
      <c r="B32">
        <v>43973</v>
      </c>
      <c r="C32" t="s">
        <v>39</v>
      </c>
      <c r="D32" t="s">
        <v>175</v>
      </c>
      <c r="E32" t="s">
        <v>108</v>
      </c>
      <c r="F32" t="s">
        <v>118</v>
      </c>
      <c r="G32" t="s">
        <v>40</v>
      </c>
      <c r="H32" s="5" t="s">
        <v>172</v>
      </c>
      <c r="I32">
        <v>2</v>
      </c>
      <c r="J32" t="s">
        <v>221</v>
      </c>
      <c r="K32" t="s">
        <v>218</v>
      </c>
      <c r="L32">
        <v>2.5</v>
      </c>
      <c r="M32">
        <v>20.584999999999997</v>
      </c>
      <c r="N32">
        <v>0.82339999999999991</v>
      </c>
      <c r="O32">
        <v>1.2350999999999999</v>
      </c>
      <c r="P32">
        <f>Merged_Table[[#This Row],[Quantity]]*Merged_Table[[#This Row],[Unit Price]]</f>
        <v>41.169999999999995</v>
      </c>
    </row>
    <row r="33" spans="1:16" x14ac:dyDescent="0.3">
      <c r="A33" t="s">
        <v>52</v>
      </c>
      <c r="B33">
        <v>43629</v>
      </c>
      <c r="C33" t="s">
        <v>53</v>
      </c>
      <c r="D33" t="s">
        <v>198</v>
      </c>
      <c r="E33" t="s">
        <v>116</v>
      </c>
      <c r="F33" t="s">
        <v>109</v>
      </c>
      <c r="G33" t="s">
        <v>40</v>
      </c>
      <c r="H33" s="5" t="s">
        <v>195</v>
      </c>
      <c r="I33">
        <v>4</v>
      </c>
      <c r="J33" t="s">
        <v>221</v>
      </c>
      <c r="K33" t="s">
        <v>218</v>
      </c>
      <c r="L33">
        <v>2.5</v>
      </c>
      <c r="M33">
        <v>20.584999999999997</v>
      </c>
      <c r="N33">
        <v>0.82339999999999991</v>
      </c>
      <c r="O33">
        <v>1.2350999999999999</v>
      </c>
      <c r="P33">
        <f>Merged_Table[[#This Row],[Quantity]]*Merged_Table[[#This Row],[Unit Price]]</f>
        <v>82.339999999999989</v>
      </c>
    </row>
    <row r="34" spans="1:16" x14ac:dyDescent="0.3">
      <c r="A34" t="s">
        <v>41</v>
      </c>
      <c r="B34">
        <v>44656</v>
      </c>
      <c r="C34" t="s">
        <v>42</v>
      </c>
      <c r="D34" t="s">
        <v>180</v>
      </c>
      <c r="E34" t="s">
        <v>108</v>
      </c>
      <c r="F34" t="s">
        <v>109</v>
      </c>
      <c r="G34" t="s">
        <v>43</v>
      </c>
      <c r="H34" s="5" t="s">
        <v>176</v>
      </c>
      <c r="I34">
        <v>3</v>
      </c>
      <c r="J34" t="s">
        <v>228</v>
      </c>
      <c r="K34" t="s">
        <v>218</v>
      </c>
      <c r="L34">
        <v>0.2</v>
      </c>
      <c r="M34">
        <v>3.8849999999999998</v>
      </c>
      <c r="N34">
        <v>1.9424999999999999</v>
      </c>
      <c r="O34">
        <v>0.50505</v>
      </c>
      <c r="P34">
        <f>Merged_Table[[#This Row],[Quantity]]*Merged_Table[[#This Row],[Unit Price]]</f>
        <v>11.654999999999999</v>
      </c>
    </row>
    <row r="35" spans="1:16" x14ac:dyDescent="0.3">
      <c r="A35" t="s">
        <v>44</v>
      </c>
      <c r="B35">
        <v>44719</v>
      </c>
      <c r="C35" t="s">
        <v>45</v>
      </c>
      <c r="D35" t="s">
        <v>184</v>
      </c>
      <c r="E35" t="s">
        <v>108</v>
      </c>
      <c r="F35" t="s">
        <v>118</v>
      </c>
      <c r="G35" t="s">
        <v>46</v>
      </c>
      <c r="H35" s="5" t="s">
        <v>181</v>
      </c>
      <c r="I35">
        <v>5</v>
      </c>
      <c r="J35" t="s">
        <v>221</v>
      </c>
      <c r="K35" t="s">
        <v>216</v>
      </c>
      <c r="L35">
        <v>2.5</v>
      </c>
      <c r="M35">
        <v>22.884999999999998</v>
      </c>
      <c r="N35">
        <v>0.91539999999999988</v>
      </c>
      <c r="O35">
        <v>1.3730999999999998</v>
      </c>
      <c r="P35">
        <f>Merged_Table[[#This Row],[Quantity]]*Merged_Table[[#This Row],[Unit Price]]</f>
        <v>114.42499999999998</v>
      </c>
    </row>
    <row r="36" spans="1:16" x14ac:dyDescent="0.3">
      <c r="A36" t="s">
        <v>60</v>
      </c>
      <c r="B36">
        <v>44218</v>
      </c>
      <c r="C36" t="s">
        <v>61</v>
      </c>
      <c r="D36" t="s">
        <v>2060</v>
      </c>
      <c r="E36" t="s">
        <v>108</v>
      </c>
      <c r="F36" t="s">
        <v>109</v>
      </c>
      <c r="G36" t="s">
        <v>46</v>
      </c>
      <c r="H36" s="5" t="s">
        <v>2056</v>
      </c>
      <c r="I36">
        <v>4</v>
      </c>
      <c r="J36" t="s">
        <v>221</v>
      </c>
      <c r="K36" t="s">
        <v>216</v>
      </c>
      <c r="L36">
        <v>2.5</v>
      </c>
      <c r="M36">
        <v>22.884999999999998</v>
      </c>
      <c r="N36">
        <v>0.91539999999999988</v>
      </c>
      <c r="O36">
        <v>1.3730999999999998</v>
      </c>
      <c r="P36">
        <f>Merged_Table[[#This Row],[Quantity]]*Merged_Table[[#This Row],[Unit Price]]</f>
        <v>91.539999999999992</v>
      </c>
    </row>
    <row r="37" spans="1:16" x14ac:dyDescent="0.3">
      <c r="A37" t="s">
        <v>229</v>
      </c>
      <c r="B37">
        <v>43946</v>
      </c>
      <c r="C37" t="s">
        <v>230</v>
      </c>
      <c r="D37" t="s">
        <v>2144</v>
      </c>
      <c r="E37" t="s">
        <v>108</v>
      </c>
      <c r="F37" t="s">
        <v>118</v>
      </c>
      <c r="G37" t="s">
        <v>46</v>
      </c>
      <c r="H37" s="5" t="s">
        <v>2140</v>
      </c>
      <c r="I37">
        <v>5</v>
      </c>
      <c r="J37" t="s">
        <v>221</v>
      </c>
      <c r="K37" t="s">
        <v>216</v>
      </c>
      <c r="L37">
        <v>2.5</v>
      </c>
      <c r="M37">
        <v>22.884999999999998</v>
      </c>
      <c r="N37">
        <v>0.91539999999999988</v>
      </c>
      <c r="O37">
        <v>1.3730999999999998</v>
      </c>
      <c r="P37">
        <f>Merged_Table[[#This Row],[Quantity]]*Merged_Table[[#This Row],[Unit Price]]</f>
        <v>114.42499999999998</v>
      </c>
    </row>
    <row r="38" spans="1:16" x14ac:dyDescent="0.3">
      <c r="A38" t="s">
        <v>54</v>
      </c>
      <c r="B38">
        <v>44169</v>
      </c>
      <c r="C38" t="s">
        <v>55</v>
      </c>
      <c r="D38" t="s">
        <v>204</v>
      </c>
      <c r="E38" t="s">
        <v>108</v>
      </c>
      <c r="F38" t="s">
        <v>109</v>
      </c>
      <c r="G38" t="s">
        <v>56</v>
      </c>
      <c r="H38" s="5" t="s">
        <v>200</v>
      </c>
      <c r="I38">
        <v>4</v>
      </c>
      <c r="J38" t="s">
        <v>6194</v>
      </c>
      <c r="K38" t="s">
        <v>218</v>
      </c>
      <c r="L38">
        <v>0.2</v>
      </c>
      <c r="M38">
        <v>3.645</v>
      </c>
      <c r="N38">
        <v>1.8225</v>
      </c>
      <c r="O38">
        <v>0.40095000000000003</v>
      </c>
      <c r="P38">
        <f>Merged_Table[[#This Row],[Quantity]]*Merged_Table[[#This Row],[Unit Price]]</f>
        <v>14.58</v>
      </c>
    </row>
    <row r="39" spans="1:16" x14ac:dyDescent="0.3">
      <c r="A39" t="s">
        <v>236</v>
      </c>
      <c r="B39">
        <v>44749</v>
      </c>
      <c r="C39" t="s">
        <v>237</v>
      </c>
      <c r="D39" t="s">
        <v>2156</v>
      </c>
      <c r="E39" t="s">
        <v>108</v>
      </c>
      <c r="F39" t="s">
        <v>109</v>
      </c>
      <c r="G39" t="s">
        <v>56</v>
      </c>
      <c r="H39" s="5" t="s">
        <v>2152</v>
      </c>
      <c r="I39">
        <v>2</v>
      </c>
      <c r="J39" t="s">
        <v>6194</v>
      </c>
      <c r="K39" t="s">
        <v>218</v>
      </c>
      <c r="L39">
        <v>0.2</v>
      </c>
      <c r="M39">
        <v>3.645</v>
      </c>
      <c r="N39">
        <v>1.8225</v>
      </c>
      <c r="O39">
        <v>0.40095000000000003</v>
      </c>
      <c r="P39">
        <f>Merged_Table[[#This Row],[Quantity]]*Merged_Table[[#This Row],[Unit Price]]</f>
        <v>7.29</v>
      </c>
    </row>
    <row r="40" spans="1:16" x14ac:dyDescent="0.3">
      <c r="A40" t="s">
        <v>238</v>
      </c>
      <c r="B40">
        <v>43607</v>
      </c>
      <c r="C40" t="s">
        <v>239</v>
      </c>
      <c r="D40" t="s">
        <v>2161</v>
      </c>
      <c r="E40" t="s">
        <v>108</v>
      </c>
      <c r="F40" t="s">
        <v>109</v>
      </c>
      <c r="G40" t="s">
        <v>225</v>
      </c>
      <c r="H40" s="5" t="s">
        <v>2157</v>
      </c>
      <c r="I40">
        <v>3</v>
      </c>
      <c r="J40" t="s">
        <v>221</v>
      </c>
      <c r="K40" t="s">
        <v>218</v>
      </c>
      <c r="L40">
        <v>0.2</v>
      </c>
      <c r="M40">
        <v>2.6849999999999996</v>
      </c>
      <c r="N40">
        <v>1.3424999999999998</v>
      </c>
      <c r="O40">
        <v>0.16109999999999997</v>
      </c>
      <c r="P40">
        <f>Merged_Table[[#This Row],[Quantity]]*Merged_Table[[#This Row],[Unit Price]]</f>
        <v>8.0549999999999997</v>
      </c>
    </row>
    <row r="41" spans="1:16" x14ac:dyDescent="0.3">
      <c r="A41" t="s">
        <v>67</v>
      </c>
      <c r="B41">
        <v>44128</v>
      </c>
      <c r="C41" t="s">
        <v>68</v>
      </c>
      <c r="D41" t="s">
        <v>2060</v>
      </c>
      <c r="E41" t="s">
        <v>108</v>
      </c>
      <c r="F41" t="s">
        <v>109</v>
      </c>
      <c r="G41" t="s">
        <v>69</v>
      </c>
      <c r="H41" s="5" t="s">
        <v>2071</v>
      </c>
      <c r="I41">
        <v>3</v>
      </c>
      <c r="J41" t="s">
        <v>6194</v>
      </c>
      <c r="K41" t="s">
        <v>216</v>
      </c>
      <c r="L41">
        <v>0.2</v>
      </c>
      <c r="M41">
        <v>4.125</v>
      </c>
      <c r="N41">
        <v>2.0625</v>
      </c>
      <c r="O41">
        <v>0.45374999999999999</v>
      </c>
      <c r="P41">
        <f>Merged_Table[[#This Row],[Quantity]]*Merged_Table[[#This Row],[Unit Price]]</f>
        <v>12.375</v>
      </c>
    </row>
    <row r="42" spans="1:16" x14ac:dyDescent="0.3">
      <c r="A42" t="s">
        <v>86</v>
      </c>
      <c r="B42">
        <v>44011</v>
      </c>
      <c r="C42" t="s">
        <v>87</v>
      </c>
      <c r="D42" t="s">
        <v>2122</v>
      </c>
      <c r="E42" t="s">
        <v>2123</v>
      </c>
      <c r="F42" t="s">
        <v>109</v>
      </c>
      <c r="G42" t="s">
        <v>88</v>
      </c>
      <c r="H42" s="5" t="s">
        <v>2118</v>
      </c>
      <c r="I42">
        <v>6</v>
      </c>
      <c r="J42" t="s">
        <v>228</v>
      </c>
      <c r="K42" t="s">
        <v>213</v>
      </c>
      <c r="L42">
        <v>0.5</v>
      </c>
      <c r="M42">
        <v>9.51</v>
      </c>
      <c r="N42">
        <v>1.9019999999999999</v>
      </c>
      <c r="O42">
        <v>1.2363</v>
      </c>
      <c r="P42">
        <f>Merged_Table[[#This Row],[Quantity]]*Merged_Table[[#This Row],[Unit Price]]</f>
        <v>57.06</v>
      </c>
    </row>
    <row r="43" spans="1:16" x14ac:dyDescent="0.3">
      <c r="A43" t="s">
        <v>93</v>
      </c>
      <c r="B43">
        <v>43580</v>
      </c>
      <c r="C43" t="s">
        <v>94</v>
      </c>
      <c r="D43" t="s">
        <v>2139</v>
      </c>
      <c r="E43" t="s">
        <v>108</v>
      </c>
      <c r="F43" t="s">
        <v>118</v>
      </c>
      <c r="G43" t="s">
        <v>88</v>
      </c>
      <c r="H43" s="5" t="s">
        <v>2135</v>
      </c>
      <c r="I43">
        <v>3</v>
      </c>
      <c r="J43" t="s">
        <v>228</v>
      </c>
      <c r="K43" t="s">
        <v>213</v>
      </c>
      <c r="L43">
        <v>0.5</v>
      </c>
      <c r="M43">
        <v>9.51</v>
      </c>
      <c r="N43">
        <v>1.9019999999999999</v>
      </c>
      <c r="O43">
        <v>1.2363</v>
      </c>
      <c r="P43">
        <f>Merged_Table[[#This Row],[Quantity]]*Merged_Table[[#This Row],[Unit Price]]</f>
        <v>28.53</v>
      </c>
    </row>
    <row r="44" spans="1:16" x14ac:dyDescent="0.3">
      <c r="A44" t="s">
        <v>240</v>
      </c>
      <c r="B44">
        <v>44473</v>
      </c>
      <c r="C44" t="s">
        <v>241</v>
      </c>
      <c r="D44" t="s">
        <v>2165</v>
      </c>
      <c r="E44" t="s">
        <v>108</v>
      </c>
      <c r="F44" t="s">
        <v>118</v>
      </c>
      <c r="G44" t="s">
        <v>242</v>
      </c>
      <c r="H44" s="5" t="s">
        <v>2162</v>
      </c>
      <c r="I44">
        <v>2</v>
      </c>
      <c r="J44" t="s">
        <v>228</v>
      </c>
      <c r="K44" t="s">
        <v>213</v>
      </c>
      <c r="L44">
        <v>2.5</v>
      </c>
      <c r="M44">
        <v>36.454999999999998</v>
      </c>
      <c r="N44">
        <v>1.4581999999999999</v>
      </c>
      <c r="O44">
        <v>4.7391499999999995</v>
      </c>
      <c r="P44">
        <f>Merged_Table[[#This Row],[Quantity]]*Merged_Table[[#This Row],[Unit Price]]</f>
        <v>72.91</v>
      </c>
    </row>
    <row r="45" spans="1:16" x14ac:dyDescent="0.3">
      <c r="A45" t="s">
        <v>80</v>
      </c>
      <c r="B45">
        <v>44464</v>
      </c>
      <c r="C45" t="s">
        <v>81</v>
      </c>
      <c r="D45" t="s">
        <v>2100</v>
      </c>
      <c r="E45" t="s">
        <v>108</v>
      </c>
      <c r="F45" t="s">
        <v>118</v>
      </c>
      <c r="G45" t="s">
        <v>82</v>
      </c>
      <c r="H45" s="5" t="s">
        <v>2097</v>
      </c>
      <c r="I45">
        <v>5</v>
      </c>
      <c r="J45" t="s">
        <v>228</v>
      </c>
      <c r="K45" t="s">
        <v>216</v>
      </c>
      <c r="L45">
        <v>0.2</v>
      </c>
      <c r="M45">
        <v>4.3650000000000002</v>
      </c>
      <c r="N45">
        <v>2.1825000000000001</v>
      </c>
      <c r="O45">
        <v>0.56745000000000001</v>
      </c>
      <c r="P45">
        <f>Merged_Table[[#This Row],[Quantity]]*Merged_Table[[#This Row],[Unit Price]]</f>
        <v>21.825000000000003</v>
      </c>
    </row>
    <row r="46" spans="1:16" x14ac:dyDescent="0.3">
      <c r="A46" t="s">
        <v>91</v>
      </c>
      <c r="B46">
        <v>44233</v>
      </c>
      <c r="C46" t="s">
        <v>92</v>
      </c>
      <c r="D46" t="s">
        <v>2134</v>
      </c>
      <c r="E46" t="s">
        <v>108</v>
      </c>
      <c r="F46" t="s">
        <v>118</v>
      </c>
      <c r="G46" t="s">
        <v>82</v>
      </c>
      <c r="H46" s="5" t="s">
        <v>2130</v>
      </c>
      <c r="I46">
        <v>2</v>
      </c>
      <c r="J46" t="s">
        <v>228</v>
      </c>
      <c r="K46" t="s">
        <v>216</v>
      </c>
      <c r="L46">
        <v>0.2</v>
      </c>
      <c r="M46">
        <v>4.3650000000000002</v>
      </c>
      <c r="N46">
        <v>2.1825000000000001</v>
      </c>
      <c r="O46">
        <v>0.56745000000000001</v>
      </c>
      <c r="P46">
        <f>Merged_Table[[#This Row],[Quantity]]*Merged_Table[[#This Row],[Unit Price]]</f>
        <v>8.73</v>
      </c>
    </row>
    <row r="47" spans="1:16" x14ac:dyDescent="0.3">
      <c r="A47" t="s">
        <v>80</v>
      </c>
      <c r="B47">
        <v>44464</v>
      </c>
      <c r="C47" t="s">
        <v>81</v>
      </c>
      <c r="D47" t="s">
        <v>2100</v>
      </c>
      <c r="E47" t="s">
        <v>108</v>
      </c>
      <c r="F47" t="s">
        <v>118</v>
      </c>
      <c r="G47" t="s">
        <v>83</v>
      </c>
      <c r="H47" s="5" t="s">
        <v>2097</v>
      </c>
      <c r="I47">
        <v>6</v>
      </c>
      <c r="J47" t="s">
        <v>228</v>
      </c>
      <c r="K47" t="s">
        <v>216</v>
      </c>
      <c r="L47">
        <v>0.5</v>
      </c>
      <c r="M47">
        <v>8.73</v>
      </c>
      <c r="N47">
        <v>1.746</v>
      </c>
      <c r="O47">
        <v>1.1349</v>
      </c>
      <c r="P47">
        <f>Merged_Table[[#This Row],[Quantity]]*Merged_Table[[#This Row],[Unit Price]]</f>
        <v>52.38</v>
      </c>
    </row>
    <row r="48" spans="1:16" x14ac:dyDescent="0.3">
      <c r="A48" t="s">
        <v>233</v>
      </c>
      <c r="B48">
        <v>44305</v>
      </c>
      <c r="C48" t="s">
        <v>234</v>
      </c>
      <c r="D48" t="s">
        <v>2151</v>
      </c>
      <c r="E48" t="s">
        <v>108</v>
      </c>
      <c r="F48" t="s">
        <v>118</v>
      </c>
      <c r="G48" t="s">
        <v>235</v>
      </c>
      <c r="H48" s="5" t="s">
        <v>2148</v>
      </c>
      <c r="I48">
        <v>3</v>
      </c>
      <c r="J48" t="s">
        <v>228</v>
      </c>
      <c r="K48" t="s">
        <v>216</v>
      </c>
      <c r="L48">
        <v>1</v>
      </c>
      <c r="M48">
        <v>14.55</v>
      </c>
      <c r="N48">
        <v>1.4550000000000001</v>
      </c>
      <c r="O48">
        <v>1.8915000000000002</v>
      </c>
      <c r="P48">
        <f>Merged_Table[[#This Row],[Quantity]]*Merged_Table[[#This Row],[Unit Price]]</f>
        <v>43.650000000000006</v>
      </c>
    </row>
    <row r="49" spans="1:16" x14ac:dyDescent="0.3">
      <c r="A49" t="s">
        <v>245</v>
      </c>
      <c r="B49">
        <v>44592</v>
      </c>
      <c r="C49" t="s">
        <v>246</v>
      </c>
      <c r="D49" t="s">
        <v>2175</v>
      </c>
      <c r="E49" t="s">
        <v>108</v>
      </c>
      <c r="F49" t="s">
        <v>118</v>
      </c>
      <c r="G49" t="s">
        <v>247</v>
      </c>
      <c r="H49" s="5" t="s">
        <v>2171</v>
      </c>
      <c r="I49">
        <v>6</v>
      </c>
      <c r="J49" t="s">
        <v>228</v>
      </c>
      <c r="K49" t="s">
        <v>218</v>
      </c>
      <c r="L49">
        <v>2.5</v>
      </c>
      <c r="M49">
        <v>29.784999999999997</v>
      </c>
      <c r="N49">
        <v>1.1913999999999998</v>
      </c>
      <c r="O49">
        <v>3.8720499999999998</v>
      </c>
      <c r="P49">
        <f>Merged_Table[[#This Row],[Quantity]]*Merged_Table[[#This Row],[Unit Price]]</f>
        <v>178.70999999999998</v>
      </c>
    </row>
    <row r="50" spans="1:16" x14ac:dyDescent="0.3">
      <c r="A50" t="s">
        <v>248</v>
      </c>
      <c r="B50">
        <v>43776</v>
      </c>
      <c r="C50" t="s">
        <v>249</v>
      </c>
      <c r="D50" t="s">
        <v>2179</v>
      </c>
      <c r="E50" t="s">
        <v>108</v>
      </c>
      <c r="F50" t="s">
        <v>109</v>
      </c>
      <c r="G50" t="s">
        <v>250</v>
      </c>
      <c r="H50" s="5" t="s">
        <v>2176</v>
      </c>
      <c r="I50">
        <v>2</v>
      </c>
      <c r="J50" t="s">
        <v>6194</v>
      </c>
      <c r="K50" t="s">
        <v>216</v>
      </c>
      <c r="L50">
        <v>2.5</v>
      </c>
      <c r="M50">
        <v>31.624999999999996</v>
      </c>
      <c r="N50">
        <v>1.2649999999999999</v>
      </c>
      <c r="O50">
        <v>3.4787499999999998</v>
      </c>
      <c r="P50">
        <f>Merged_Table[[#This Row],[Quantity]]*Merged_Table[[#This Row],[Unit Price]]</f>
        <v>63.249999999999993</v>
      </c>
    </row>
    <row r="51" spans="1:16" x14ac:dyDescent="0.3">
      <c r="A51" t="s">
        <v>255</v>
      </c>
      <c r="B51">
        <v>44790</v>
      </c>
      <c r="C51" t="s">
        <v>256</v>
      </c>
      <c r="D51" t="s">
        <v>2193</v>
      </c>
      <c r="E51" t="s">
        <v>108</v>
      </c>
      <c r="F51" t="s">
        <v>118</v>
      </c>
      <c r="G51" t="s">
        <v>11</v>
      </c>
      <c r="H51" s="5" t="s">
        <v>2189</v>
      </c>
      <c r="I51">
        <v>3</v>
      </c>
      <c r="J51" t="s">
        <v>212</v>
      </c>
      <c r="K51" t="s">
        <v>213</v>
      </c>
      <c r="L51">
        <v>1</v>
      </c>
      <c r="M51">
        <v>12.95</v>
      </c>
      <c r="N51">
        <v>1.2949999999999999</v>
      </c>
      <c r="O51">
        <v>1.1655</v>
      </c>
      <c r="P51">
        <f>Merged_Table[[#This Row],[Quantity]]*Merged_Table[[#This Row],[Unit Price]]</f>
        <v>38.849999999999994</v>
      </c>
    </row>
    <row r="52" spans="1:16" x14ac:dyDescent="0.3">
      <c r="A52" t="s">
        <v>257</v>
      </c>
      <c r="B52">
        <v>44792</v>
      </c>
      <c r="C52" t="s">
        <v>258</v>
      </c>
      <c r="D52" t="s">
        <v>2198</v>
      </c>
      <c r="E52" t="s">
        <v>108</v>
      </c>
      <c r="F52" t="s">
        <v>118</v>
      </c>
      <c r="G52" t="s">
        <v>259</v>
      </c>
      <c r="H52" s="5" t="s">
        <v>2194</v>
      </c>
      <c r="I52">
        <v>2</v>
      </c>
      <c r="J52" t="s">
        <v>228</v>
      </c>
      <c r="K52" t="s">
        <v>218</v>
      </c>
      <c r="L52">
        <v>0.5</v>
      </c>
      <c r="M52">
        <v>7.77</v>
      </c>
      <c r="N52">
        <v>1.5539999999999998</v>
      </c>
      <c r="O52">
        <v>1.0101</v>
      </c>
      <c r="P52">
        <f>Merged_Table[[#This Row],[Quantity]]*Merged_Table[[#This Row],[Unit Price]]</f>
        <v>15.54</v>
      </c>
    </row>
    <row r="53" spans="1:16" x14ac:dyDescent="0.3">
      <c r="A53" t="s">
        <v>260</v>
      </c>
      <c r="B53">
        <v>43600</v>
      </c>
      <c r="C53" t="s">
        <v>261</v>
      </c>
      <c r="D53" t="s">
        <v>115</v>
      </c>
      <c r="E53" t="s">
        <v>116</v>
      </c>
      <c r="F53" t="s">
        <v>109</v>
      </c>
      <c r="G53" t="s">
        <v>242</v>
      </c>
      <c r="H53" s="5" t="s">
        <v>2199</v>
      </c>
      <c r="I53">
        <v>4</v>
      </c>
      <c r="J53" t="s">
        <v>228</v>
      </c>
      <c r="K53" t="s">
        <v>213</v>
      </c>
      <c r="L53">
        <v>2.5</v>
      </c>
      <c r="M53">
        <v>36.454999999999998</v>
      </c>
      <c r="N53">
        <v>1.4581999999999999</v>
      </c>
      <c r="O53">
        <v>4.7391499999999995</v>
      </c>
      <c r="P53">
        <f>Merged_Table[[#This Row],[Quantity]]*Merged_Table[[#This Row],[Unit Price]]</f>
        <v>145.82</v>
      </c>
    </row>
    <row r="54" spans="1:16" x14ac:dyDescent="0.3">
      <c r="A54" t="s">
        <v>262</v>
      </c>
      <c r="B54">
        <v>43719</v>
      </c>
      <c r="C54" t="s">
        <v>263</v>
      </c>
      <c r="D54" t="s">
        <v>2206</v>
      </c>
      <c r="E54" t="s">
        <v>2123</v>
      </c>
      <c r="F54" t="s">
        <v>118</v>
      </c>
      <c r="G54" t="s">
        <v>27</v>
      </c>
      <c r="H54" s="5" t="s">
        <v>2203</v>
      </c>
      <c r="I54">
        <v>5</v>
      </c>
      <c r="J54" t="s">
        <v>221</v>
      </c>
      <c r="K54" t="s">
        <v>216</v>
      </c>
      <c r="L54">
        <v>0.5</v>
      </c>
      <c r="M54">
        <v>5.97</v>
      </c>
      <c r="N54">
        <v>1.194</v>
      </c>
      <c r="O54">
        <v>0.35819999999999996</v>
      </c>
      <c r="P54">
        <f>Merged_Table[[#This Row],[Quantity]]*Merged_Table[[#This Row],[Unit Price]]</f>
        <v>29.849999999999998</v>
      </c>
    </row>
    <row r="55" spans="1:16" x14ac:dyDescent="0.3">
      <c r="A55" t="s">
        <v>262</v>
      </c>
      <c r="B55">
        <v>43719</v>
      </c>
      <c r="C55" t="s">
        <v>263</v>
      </c>
      <c r="D55" t="s">
        <v>2206</v>
      </c>
      <c r="E55" t="s">
        <v>2123</v>
      </c>
      <c r="F55" t="s">
        <v>118</v>
      </c>
      <c r="G55" t="s">
        <v>242</v>
      </c>
      <c r="H55" s="5" t="s">
        <v>2203</v>
      </c>
      <c r="I55">
        <v>2</v>
      </c>
      <c r="J55" t="s">
        <v>228</v>
      </c>
      <c r="K55" t="s">
        <v>213</v>
      </c>
      <c r="L55">
        <v>2.5</v>
      </c>
      <c r="M55">
        <v>36.454999999999998</v>
      </c>
      <c r="N55">
        <v>1.4581999999999999</v>
      </c>
      <c r="O55">
        <v>4.7391499999999995</v>
      </c>
      <c r="P55">
        <f>Merged_Table[[#This Row],[Quantity]]*Merged_Table[[#This Row],[Unit Price]]</f>
        <v>72.91</v>
      </c>
    </row>
    <row r="56" spans="1:16" x14ac:dyDescent="0.3">
      <c r="A56" t="s">
        <v>264</v>
      </c>
      <c r="B56">
        <v>44271</v>
      </c>
      <c r="C56" t="s">
        <v>265</v>
      </c>
      <c r="D56" t="s">
        <v>2218</v>
      </c>
      <c r="E56" t="s">
        <v>108</v>
      </c>
      <c r="F56" t="s">
        <v>118</v>
      </c>
      <c r="G56" t="s">
        <v>235</v>
      </c>
      <c r="H56" s="5" t="s">
        <v>2214</v>
      </c>
      <c r="I56">
        <v>5</v>
      </c>
      <c r="J56" t="s">
        <v>228</v>
      </c>
      <c r="K56" t="s">
        <v>216</v>
      </c>
      <c r="L56">
        <v>1</v>
      </c>
      <c r="M56">
        <v>14.55</v>
      </c>
      <c r="N56">
        <v>1.4550000000000001</v>
      </c>
      <c r="O56">
        <v>1.8915000000000002</v>
      </c>
      <c r="P56">
        <f>Merged_Table[[#This Row],[Quantity]]*Merged_Table[[#This Row],[Unit Price]]</f>
        <v>72.75</v>
      </c>
    </row>
    <row r="57" spans="1:16" x14ac:dyDescent="0.3">
      <c r="A57" t="s">
        <v>266</v>
      </c>
      <c r="B57">
        <v>44168</v>
      </c>
      <c r="C57" t="s">
        <v>267</v>
      </c>
      <c r="D57" t="s">
        <v>2222</v>
      </c>
      <c r="E57" t="s">
        <v>108</v>
      </c>
      <c r="F57" t="s">
        <v>118</v>
      </c>
      <c r="G57" t="s">
        <v>268</v>
      </c>
      <c r="H57" s="5" t="s">
        <v>2219</v>
      </c>
      <c r="I57">
        <v>3</v>
      </c>
      <c r="J57" t="s">
        <v>228</v>
      </c>
      <c r="K57" t="s">
        <v>213</v>
      </c>
      <c r="L57">
        <v>1</v>
      </c>
      <c r="M57">
        <v>15.85</v>
      </c>
      <c r="N57">
        <v>1.585</v>
      </c>
      <c r="O57">
        <v>2.0605000000000002</v>
      </c>
      <c r="P57">
        <f>Merged_Table[[#This Row],[Quantity]]*Merged_Table[[#This Row],[Unit Price]]</f>
        <v>47.55</v>
      </c>
    </row>
    <row r="58" spans="1:16" x14ac:dyDescent="0.3">
      <c r="A58" t="s">
        <v>269</v>
      </c>
      <c r="B58">
        <v>43857</v>
      </c>
      <c r="C58" t="s">
        <v>270</v>
      </c>
      <c r="D58" t="s">
        <v>2227</v>
      </c>
      <c r="E58" t="s">
        <v>108</v>
      </c>
      <c r="F58" t="s">
        <v>109</v>
      </c>
      <c r="G58" t="s">
        <v>56</v>
      </c>
      <c r="H58" s="5" t="s">
        <v>2223</v>
      </c>
      <c r="I58">
        <v>3</v>
      </c>
      <c r="J58" t="s">
        <v>6194</v>
      </c>
      <c r="K58" t="s">
        <v>218</v>
      </c>
      <c r="L58">
        <v>0.2</v>
      </c>
      <c r="M58">
        <v>3.645</v>
      </c>
      <c r="N58">
        <v>1.8225</v>
      </c>
      <c r="O58">
        <v>0.40095000000000003</v>
      </c>
      <c r="P58">
        <f>Merged_Table[[#This Row],[Quantity]]*Merged_Table[[#This Row],[Unit Price]]</f>
        <v>10.935</v>
      </c>
    </row>
    <row r="59" spans="1:16" x14ac:dyDescent="0.3">
      <c r="A59" t="s">
        <v>271</v>
      </c>
      <c r="B59">
        <v>44759</v>
      </c>
      <c r="C59" t="s">
        <v>272</v>
      </c>
      <c r="D59" t="s">
        <v>2232</v>
      </c>
      <c r="E59" t="s">
        <v>108</v>
      </c>
      <c r="F59" t="s">
        <v>118</v>
      </c>
      <c r="G59" t="s">
        <v>273</v>
      </c>
      <c r="H59" s="5" t="s">
        <v>2228</v>
      </c>
      <c r="I59">
        <v>4</v>
      </c>
      <c r="J59" t="s">
        <v>6194</v>
      </c>
      <c r="K59" t="s">
        <v>213</v>
      </c>
      <c r="L59">
        <v>1</v>
      </c>
      <c r="M59">
        <v>14.85</v>
      </c>
      <c r="N59">
        <v>1.4849999999999999</v>
      </c>
      <c r="O59">
        <v>1.6335</v>
      </c>
      <c r="P59">
        <f>Merged_Table[[#This Row],[Quantity]]*Merged_Table[[#This Row],[Unit Price]]</f>
        <v>59.4</v>
      </c>
    </row>
    <row r="60" spans="1:16" x14ac:dyDescent="0.3">
      <c r="A60" t="s">
        <v>274</v>
      </c>
      <c r="B60">
        <v>44624</v>
      </c>
      <c r="C60" t="s">
        <v>275</v>
      </c>
      <c r="D60" t="s">
        <v>2236</v>
      </c>
      <c r="E60" t="s">
        <v>108</v>
      </c>
      <c r="F60" t="s">
        <v>109</v>
      </c>
      <c r="G60" t="s">
        <v>247</v>
      </c>
      <c r="H60" s="5" t="s">
        <v>2233</v>
      </c>
      <c r="I60">
        <v>3</v>
      </c>
      <c r="J60" t="s">
        <v>228</v>
      </c>
      <c r="K60" t="s">
        <v>218</v>
      </c>
      <c r="L60">
        <v>2.5</v>
      </c>
      <c r="M60">
        <v>29.784999999999997</v>
      </c>
      <c r="N60">
        <v>1.1913999999999998</v>
      </c>
      <c r="O60">
        <v>3.8720499999999998</v>
      </c>
      <c r="P60">
        <f>Merged_Table[[#This Row],[Quantity]]*Merged_Table[[#This Row],[Unit Price]]</f>
        <v>89.35499999999999</v>
      </c>
    </row>
    <row r="61" spans="1:16" x14ac:dyDescent="0.3">
      <c r="A61" t="s">
        <v>276</v>
      </c>
      <c r="B61">
        <v>44537</v>
      </c>
      <c r="C61" t="s">
        <v>277</v>
      </c>
      <c r="D61" t="s">
        <v>2240</v>
      </c>
      <c r="E61" t="s">
        <v>108</v>
      </c>
      <c r="F61" t="s">
        <v>109</v>
      </c>
      <c r="G61" t="s">
        <v>83</v>
      </c>
      <c r="H61" s="5" t="s">
        <v>2237</v>
      </c>
      <c r="I61">
        <v>3</v>
      </c>
      <c r="J61" t="s">
        <v>228</v>
      </c>
      <c r="K61" t="s">
        <v>216</v>
      </c>
      <c r="L61">
        <v>0.5</v>
      </c>
      <c r="M61">
        <v>8.73</v>
      </c>
      <c r="N61">
        <v>1.746</v>
      </c>
      <c r="O61">
        <v>1.1349</v>
      </c>
      <c r="P61">
        <f>Merged_Table[[#This Row],[Quantity]]*Merged_Table[[#This Row],[Unit Price]]</f>
        <v>26.19</v>
      </c>
    </row>
    <row r="62" spans="1:16" x14ac:dyDescent="0.3">
      <c r="A62" t="s">
        <v>278</v>
      </c>
      <c r="B62">
        <v>44252</v>
      </c>
      <c r="C62" t="s">
        <v>279</v>
      </c>
      <c r="D62" t="s">
        <v>2245</v>
      </c>
      <c r="E62" t="s">
        <v>108</v>
      </c>
      <c r="F62" t="s">
        <v>118</v>
      </c>
      <c r="G62" t="s">
        <v>219</v>
      </c>
      <c r="H62" s="5" t="s">
        <v>2241</v>
      </c>
      <c r="I62">
        <v>5</v>
      </c>
      <c r="J62" t="s">
        <v>212</v>
      </c>
      <c r="K62" t="s">
        <v>218</v>
      </c>
      <c r="L62">
        <v>2.5</v>
      </c>
      <c r="M62">
        <v>22.884999999999998</v>
      </c>
      <c r="N62">
        <v>0.91539999999999988</v>
      </c>
      <c r="O62">
        <v>2.0596499999999995</v>
      </c>
      <c r="P62">
        <f>Merged_Table[[#This Row],[Quantity]]*Merged_Table[[#This Row],[Unit Price]]</f>
        <v>114.42499999999998</v>
      </c>
    </row>
    <row r="63" spans="1:16" x14ac:dyDescent="0.3">
      <c r="A63" t="s">
        <v>280</v>
      </c>
      <c r="B63">
        <v>43521</v>
      </c>
      <c r="C63" t="s">
        <v>281</v>
      </c>
      <c r="D63" t="s">
        <v>2249</v>
      </c>
      <c r="E63" t="s">
        <v>2123</v>
      </c>
      <c r="F63" t="s">
        <v>109</v>
      </c>
      <c r="G63" t="s">
        <v>226</v>
      </c>
      <c r="H63" s="5" t="s">
        <v>2246</v>
      </c>
      <c r="I63">
        <v>5</v>
      </c>
      <c r="J63" t="s">
        <v>221</v>
      </c>
      <c r="K63" t="s">
        <v>218</v>
      </c>
      <c r="L63">
        <v>0.5</v>
      </c>
      <c r="M63">
        <v>5.3699999999999992</v>
      </c>
      <c r="N63">
        <v>1.0739999999999998</v>
      </c>
      <c r="O63">
        <v>0.32219999999999993</v>
      </c>
      <c r="P63">
        <f>Merged_Table[[#This Row],[Quantity]]*Merged_Table[[#This Row],[Unit Price]]</f>
        <v>26.849999999999994</v>
      </c>
    </row>
    <row r="64" spans="1:16" x14ac:dyDescent="0.3">
      <c r="A64" t="s">
        <v>282</v>
      </c>
      <c r="B64">
        <v>43505</v>
      </c>
      <c r="C64" t="s">
        <v>283</v>
      </c>
      <c r="D64" t="s">
        <v>2254</v>
      </c>
      <c r="E64" t="s">
        <v>108</v>
      </c>
      <c r="F64" t="s">
        <v>109</v>
      </c>
      <c r="G64" t="s">
        <v>24</v>
      </c>
      <c r="H64" s="5" t="s">
        <v>2251</v>
      </c>
      <c r="I64">
        <v>5</v>
      </c>
      <c r="J64" t="s">
        <v>228</v>
      </c>
      <c r="K64" t="s">
        <v>213</v>
      </c>
      <c r="L64">
        <v>0.2</v>
      </c>
      <c r="M64">
        <v>4.7549999999999999</v>
      </c>
      <c r="N64">
        <v>2.3774999999999999</v>
      </c>
      <c r="O64">
        <v>0.61814999999999998</v>
      </c>
      <c r="P64">
        <f>Merged_Table[[#This Row],[Quantity]]*Merged_Table[[#This Row],[Unit Price]]</f>
        <v>23.774999999999999</v>
      </c>
    </row>
    <row r="65" spans="1:16" x14ac:dyDescent="0.3">
      <c r="A65" t="s">
        <v>284</v>
      </c>
      <c r="B65">
        <v>43868</v>
      </c>
      <c r="C65" t="s">
        <v>285</v>
      </c>
      <c r="D65" t="s">
        <v>2259</v>
      </c>
      <c r="E65" t="s">
        <v>108</v>
      </c>
      <c r="F65" t="s">
        <v>118</v>
      </c>
      <c r="G65" t="s">
        <v>72</v>
      </c>
      <c r="H65" s="5" t="s">
        <v>2255</v>
      </c>
      <c r="I65">
        <v>1</v>
      </c>
      <c r="J65" t="s">
        <v>212</v>
      </c>
      <c r="K65" t="s">
        <v>216</v>
      </c>
      <c r="L65">
        <v>0.5</v>
      </c>
      <c r="M65">
        <v>6.75</v>
      </c>
      <c r="N65">
        <v>1.35</v>
      </c>
      <c r="O65">
        <v>0.60749999999999993</v>
      </c>
      <c r="P65">
        <f>Merged_Table[[#This Row],[Quantity]]*Merged_Table[[#This Row],[Unit Price]]</f>
        <v>6.75</v>
      </c>
    </row>
    <row r="66" spans="1:16" x14ac:dyDescent="0.3">
      <c r="A66" t="s">
        <v>286</v>
      </c>
      <c r="B66">
        <v>43913</v>
      </c>
      <c r="C66" t="s">
        <v>287</v>
      </c>
      <c r="D66" t="s">
        <v>2263</v>
      </c>
      <c r="E66" t="s">
        <v>108</v>
      </c>
      <c r="F66" t="s">
        <v>109</v>
      </c>
      <c r="G66" t="s">
        <v>27</v>
      </c>
      <c r="H66" s="5" t="s">
        <v>2260</v>
      </c>
      <c r="I66">
        <v>6</v>
      </c>
      <c r="J66" t="s">
        <v>221</v>
      </c>
      <c r="K66" t="s">
        <v>216</v>
      </c>
      <c r="L66">
        <v>0.5</v>
      </c>
      <c r="M66">
        <v>5.97</v>
      </c>
      <c r="N66">
        <v>1.194</v>
      </c>
      <c r="O66">
        <v>0.35819999999999996</v>
      </c>
      <c r="P66">
        <f>Merged_Table[[#This Row],[Quantity]]*Merged_Table[[#This Row],[Unit Price]]</f>
        <v>35.82</v>
      </c>
    </row>
    <row r="67" spans="1:16" x14ac:dyDescent="0.3">
      <c r="A67" t="s">
        <v>288</v>
      </c>
      <c r="B67">
        <v>44626</v>
      </c>
      <c r="C67" t="s">
        <v>289</v>
      </c>
      <c r="D67" t="s">
        <v>2268</v>
      </c>
      <c r="E67" t="s">
        <v>108</v>
      </c>
      <c r="F67" t="s">
        <v>109</v>
      </c>
      <c r="G67" t="s">
        <v>40</v>
      </c>
      <c r="H67" s="5" t="s">
        <v>2264</v>
      </c>
      <c r="I67">
        <v>4</v>
      </c>
      <c r="J67" t="s">
        <v>221</v>
      </c>
      <c r="K67" t="s">
        <v>218</v>
      </c>
      <c r="L67">
        <v>2.5</v>
      </c>
      <c r="M67">
        <v>20.584999999999997</v>
      </c>
      <c r="N67">
        <v>0.82339999999999991</v>
      </c>
      <c r="O67">
        <v>1.2350999999999999</v>
      </c>
      <c r="P67">
        <f>Merged_Table[[#This Row],[Quantity]]*Merged_Table[[#This Row],[Unit Price]]</f>
        <v>82.339999999999989</v>
      </c>
    </row>
    <row r="68" spans="1:16" x14ac:dyDescent="0.3">
      <c r="A68" t="s">
        <v>290</v>
      </c>
      <c r="B68">
        <v>44666</v>
      </c>
      <c r="C68" t="s">
        <v>291</v>
      </c>
      <c r="D68" t="s">
        <v>2273</v>
      </c>
      <c r="E68" t="s">
        <v>108</v>
      </c>
      <c r="F68" t="s">
        <v>109</v>
      </c>
      <c r="G68" t="s">
        <v>222</v>
      </c>
      <c r="H68" s="5" t="s">
        <v>2269</v>
      </c>
      <c r="I68">
        <v>1</v>
      </c>
      <c r="J68" t="s">
        <v>221</v>
      </c>
      <c r="K68" t="s">
        <v>213</v>
      </c>
      <c r="L68">
        <v>0.5</v>
      </c>
      <c r="M68">
        <v>7.169999999999999</v>
      </c>
      <c r="N68">
        <v>1.4339999999999997</v>
      </c>
      <c r="O68">
        <v>0.43019999999999992</v>
      </c>
      <c r="P68">
        <f>Merged_Table[[#This Row],[Quantity]]*Merged_Table[[#This Row],[Unit Price]]</f>
        <v>7.169999999999999</v>
      </c>
    </row>
    <row r="69" spans="1:16" x14ac:dyDescent="0.3">
      <c r="A69" t="s">
        <v>292</v>
      </c>
      <c r="B69">
        <v>44519</v>
      </c>
      <c r="C69" t="s">
        <v>293</v>
      </c>
      <c r="D69" t="s">
        <v>2278</v>
      </c>
      <c r="E69" t="s">
        <v>108</v>
      </c>
      <c r="F69" t="s">
        <v>118</v>
      </c>
      <c r="G69" t="s">
        <v>24</v>
      </c>
      <c r="H69" s="5" t="s">
        <v>2274</v>
      </c>
      <c r="I69">
        <v>2</v>
      </c>
      <c r="J69" t="s">
        <v>228</v>
      </c>
      <c r="K69" t="s">
        <v>213</v>
      </c>
      <c r="L69">
        <v>0.2</v>
      </c>
      <c r="M69">
        <v>4.7549999999999999</v>
      </c>
      <c r="N69">
        <v>2.3774999999999999</v>
      </c>
      <c r="O69">
        <v>0.61814999999999998</v>
      </c>
      <c r="P69">
        <f>Merged_Table[[#This Row],[Quantity]]*Merged_Table[[#This Row],[Unit Price]]</f>
        <v>9.51</v>
      </c>
    </row>
    <row r="70" spans="1:16" x14ac:dyDescent="0.3">
      <c r="A70" t="s">
        <v>294</v>
      </c>
      <c r="B70">
        <v>43754</v>
      </c>
      <c r="C70" t="s">
        <v>295</v>
      </c>
      <c r="D70" t="s">
        <v>2283</v>
      </c>
      <c r="E70" t="s">
        <v>108</v>
      </c>
      <c r="F70" t="s">
        <v>118</v>
      </c>
      <c r="G70" t="s">
        <v>224</v>
      </c>
      <c r="H70" s="5" t="s">
        <v>2279</v>
      </c>
      <c r="I70">
        <v>1</v>
      </c>
      <c r="J70" t="s">
        <v>221</v>
      </c>
      <c r="K70" t="s">
        <v>216</v>
      </c>
      <c r="L70">
        <v>0.2</v>
      </c>
      <c r="M70">
        <v>2.9849999999999999</v>
      </c>
      <c r="N70">
        <v>1.4924999999999999</v>
      </c>
      <c r="O70">
        <v>0.17909999999999998</v>
      </c>
      <c r="P70">
        <f>Merged_Table[[#This Row],[Quantity]]*Merged_Table[[#This Row],[Unit Price]]</f>
        <v>2.9849999999999999</v>
      </c>
    </row>
    <row r="71" spans="1:16" x14ac:dyDescent="0.3">
      <c r="A71" t="s">
        <v>296</v>
      </c>
      <c r="B71">
        <v>43795</v>
      </c>
      <c r="C71" t="s">
        <v>297</v>
      </c>
      <c r="D71" t="s">
        <v>2288</v>
      </c>
      <c r="E71" t="s">
        <v>2123</v>
      </c>
      <c r="F71" t="s">
        <v>109</v>
      </c>
      <c r="G71" t="s">
        <v>7</v>
      </c>
      <c r="H71" s="5" t="s">
        <v>2284</v>
      </c>
      <c r="I71">
        <v>6</v>
      </c>
      <c r="J71" t="s">
        <v>221</v>
      </c>
      <c r="K71" t="s">
        <v>216</v>
      </c>
      <c r="L71">
        <v>1</v>
      </c>
      <c r="M71">
        <v>9.9499999999999993</v>
      </c>
      <c r="N71">
        <v>0.99499999999999988</v>
      </c>
      <c r="O71">
        <v>0.59699999999999998</v>
      </c>
      <c r="P71">
        <f>Merged_Table[[#This Row],[Quantity]]*Merged_Table[[#This Row],[Unit Price]]</f>
        <v>59.699999999999996</v>
      </c>
    </row>
    <row r="72" spans="1:16" x14ac:dyDescent="0.3">
      <c r="A72" t="s">
        <v>298</v>
      </c>
      <c r="B72">
        <v>43646</v>
      </c>
      <c r="C72" t="s">
        <v>299</v>
      </c>
      <c r="D72" t="s">
        <v>2294</v>
      </c>
      <c r="E72" t="s">
        <v>108</v>
      </c>
      <c r="F72" t="s">
        <v>118</v>
      </c>
      <c r="G72" t="s">
        <v>35</v>
      </c>
      <c r="H72" s="5" t="s">
        <v>2290</v>
      </c>
      <c r="I72">
        <v>4</v>
      </c>
      <c r="J72" t="s">
        <v>6194</v>
      </c>
      <c r="K72" t="s">
        <v>213</v>
      </c>
      <c r="L72">
        <v>2.5</v>
      </c>
      <c r="M72">
        <v>34.154999999999994</v>
      </c>
      <c r="N72">
        <v>1.3661999999999999</v>
      </c>
      <c r="O72">
        <v>3.7570499999999996</v>
      </c>
      <c r="P72">
        <f>Merged_Table[[#This Row],[Quantity]]*Merged_Table[[#This Row],[Unit Price]]</f>
        <v>136.61999999999998</v>
      </c>
    </row>
    <row r="73" spans="1:16" x14ac:dyDescent="0.3">
      <c r="A73" t="s">
        <v>300</v>
      </c>
      <c r="B73">
        <v>44200</v>
      </c>
      <c r="C73" t="s">
        <v>301</v>
      </c>
      <c r="D73" t="s">
        <v>2299</v>
      </c>
      <c r="E73" t="s">
        <v>116</v>
      </c>
      <c r="F73" t="s">
        <v>118</v>
      </c>
      <c r="G73" t="s">
        <v>24</v>
      </c>
      <c r="H73" s="5" t="s">
        <v>2295</v>
      </c>
      <c r="I73">
        <v>2</v>
      </c>
      <c r="J73" t="s">
        <v>228</v>
      </c>
      <c r="K73" t="s">
        <v>213</v>
      </c>
      <c r="L73">
        <v>0.2</v>
      </c>
      <c r="M73">
        <v>4.7549999999999999</v>
      </c>
      <c r="N73">
        <v>2.3774999999999999</v>
      </c>
      <c r="O73">
        <v>0.61814999999999998</v>
      </c>
      <c r="P73">
        <f>Merged_Table[[#This Row],[Quantity]]*Merged_Table[[#This Row],[Unit Price]]</f>
        <v>9.51</v>
      </c>
    </row>
    <row r="74" spans="1:16" x14ac:dyDescent="0.3">
      <c r="A74" t="s">
        <v>302</v>
      </c>
      <c r="B74">
        <v>44131</v>
      </c>
      <c r="C74" t="s">
        <v>303</v>
      </c>
      <c r="D74" t="s">
        <v>2151</v>
      </c>
      <c r="E74" t="s">
        <v>108</v>
      </c>
      <c r="F74" t="s">
        <v>118</v>
      </c>
      <c r="G74" t="s">
        <v>217</v>
      </c>
      <c r="H74" s="5" t="s">
        <v>2301</v>
      </c>
      <c r="I74">
        <v>3</v>
      </c>
      <c r="J74" t="s">
        <v>212</v>
      </c>
      <c r="K74" t="s">
        <v>216</v>
      </c>
      <c r="L74">
        <v>2.5</v>
      </c>
      <c r="M74">
        <v>25.874999999999996</v>
      </c>
      <c r="N74">
        <v>1.0349999999999999</v>
      </c>
      <c r="O74">
        <v>2.3287499999999994</v>
      </c>
      <c r="P74">
        <f>Merged_Table[[#This Row],[Quantity]]*Merged_Table[[#This Row],[Unit Price]]</f>
        <v>77.624999999999986</v>
      </c>
    </row>
    <row r="75" spans="1:16" x14ac:dyDescent="0.3">
      <c r="A75" t="s">
        <v>304</v>
      </c>
      <c r="B75">
        <v>44362</v>
      </c>
      <c r="C75" t="s">
        <v>305</v>
      </c>
      <c r="D75" t="s">
        <v>2307</v>
      </c>
      <c r="E75" t="s">
        <v>108</v>
      </c>
      <c r="F75" t="s">
        <v>109</v>
      </c>
      <c r="G75" t="s">
        <v>82</v>
      </c>
      <c r="H75" s="5" t="s">
        <v>2304</v>
      </c>
      <c r="I75">
        <v>5</v>
      </c>
      <c r="J75" t="s">
        <v>228</v>
      </c>
      <c r="K75" t="s">
        <v>216</v>
      </c>
      <c r="L75">
        <v>0.2</v>
      </c>
      <c r="M75">
        <v>4.3650000000000002</v>
      </c>
      <c r="N75">
        <v>2.1825000000000001</v>
      </c>
      <c r="O75">
        <v>0.56745000000000001</v>
      </c>
      <c r="P75">
        <f>Merged_Table[[#This Row],[Quantity]]*Merged_Table[[#This Row],[Unit Price]]</f>
        <v>21.825000000000003</v>
      </c>
    </row>
    <row r="76" spans="1:16" x14ac:dyDescent="0.3">
      <c r="A76" t="s">
        <v>306</v>
      </c>
      <c r="B76">
        <v>44396</v>
      </c>
      <c r="C76" t="s">
        <v>307</v>
      </c>
      <c r="D76" t="s">
        <v>129</v>
      </c>
      <c r="E76" t="s">
        <v>108</v>
      </c>
      <c r="F76" t="s">
        <v>109</v>
      </c>
      <c r="G76" t="s">
        <v>308</v>
      </c>
      <c r="H76" s="5" t="s">
        <v>2308</v>
      </c>
      <c r="I76">
        <v>2</v>
      </c>
      <c r="J76" t="s">
        <v>6194</v>
      </c>
      <c r="K76" t="s">
        <v>213</v>
      </c>
      <c r="L76">
        <v>0.5</v>
      </c>
      <c r="M76">
        <v>8.91</v>
      </c>
      <c r="N76">
        <v>1.782</v>
      </c>
      <c r="O76">
        <v>0.98009999999999997</v>
      </c>
      <c r="P76">
        <f>Merged_Table[[#This Row],[Quantity]]*Merged_Table[[#This Row],[Unit Price]]</f>
        <v>17.82</v>
      </c>
    </row>
    <row r="77" spans="1:16" x14ac:dyDescent="0.3">
      <c r="A77" t="s">
        <v>309</v>
      </c>
      <c r="B77">
        <v>44400</v>
      </c>
      <c r="C77" t="s">
        <v>310</v>
      </c>
      <c r="D77" t="s">
        <v>2316</v>
      </c>
      <c r="E77" t="s">
        <v>116</v>
      </c>
      <c r="F77" t="s">
        <v>109</v>
      </c>
      <c r="G77" t="s">
        <v>227</v>
      </c>
      <c r="H77" s="5" t="s">
        <v>2312</v>
      </c>
      <c r="I77">
        <v>6</v>
      </c>
      <c r="J77" t="s">
        <v>221</v>
      </c>
      <c r="K77" t="s">
        <v>218</v>
      </c>
      <c r="L77">
        <v>1</v>
      </c>
      <c r="M77">
        <v>8.9499999999999993</v>
      </c>
      <c r="N77">
        <v>0.89499999999999991</v>
      </c>
      <c r="O77">
        <v>0.53699999999999992</v>
      </c>
      <c r="P77">
        <f>Merged_Table[[#This Row],[Quantity]]*Merged_Table[[#This Row],[Unit Price]]</f>
        <v>53.699999999999996</v>
      </c>
    </row>
    <row r="78" spans="1:16" x14ac:dyDescent="0.3">
      <c r="A78" t="s">
        <v>311</v>
      </c>
      <c r="B78">
        <v>43855</v>
      </c>
      <c r="C78" t="s">
        <v>312</v>
      </c>
      <c r="D78" t="s">
        <v>2321</v>
      </c>
      <c r="E78" t="s">
        <v>116</v>
      </c>
      <c r="F78" t="s">
        <v>109</v>
      </c>
      <c r="G78" t="s">
        <v>220</v>
      </c>
      <c r="H78" s="5" t="s">
        <v>2318</v>
      </c>
      <c r="I78">
        <v>1</v>
      </c>
      <c r="J78" t="s">
        <v>221</v>
      </c>
      <c r="K78" t="s">
        <v>213</v>
      </c>
      <c r="L78">
        <v>0.2</v>
      </c>
      <c r="M78">
        <v>3.5849999999999995</v>
      </c>
      <c r="N78">
        <v>1.7924999999999998</v>
      </c>
      <c r="O78">
        <v>0.21509999999999996</v>
      </c>
      <c r="P78">
        <f>Merged_Table[[#This Row],[Quantity]]*Merged_Table[[#This Row],[Unit Price]]</f>
        <v>3.5849999999999995</v>
      </c>
    </row>
    <row r="79" spans="1:16" x14ac:dyDescent="0.3">
      <c r="A79" t="s">
        <v>313</v>
      </c>
      <c r="B79">
        <v>43594</v>
      </c>
      <c r="C79" t="s">
        <v>314</v>
      </c>
      <c r="D79" t="s">
        <v>2327</v>
      </c>
      <c r="E79" t="s">
        <v>108</v>
      </c>
      <c r="F79" t="s">
        <v>118</v>
      </c>
      <c r="G79" t="s">
        <v>56</v>
      </c>
      <c r="H79" s="5" t="s">
        <v>2323</v>
      </c>
      <c r="I79">
        <v>2</v>
      </c>
      <c r="J79" t="s">
        <v>6194</v>
      </c>
      <c r="K79" t="s">
        <v>218</v>
      </c>
      <c r="L79">
        <v>0.2</v>
      </c>
      <c r="M79">
        <v>3.645</v>
      </c>
      <c r="N79">
        <v>1.8225</v>
      </c>
      <c r="O79">
        <v>0.40095000000000003</v>
      </c>
      <c r="P79">
        <f>Merged_Table[[#This Row],[Quantity]]*Merged_Table[[#This Row],[Unit Price]]</f>
        <v>7.29</v>
      </c>
    </row>
    <row r="80" spans="1:16" x14ac:dyDescent="0.3">
      <c r="A80" t="s">
        <v>315</v>
      </c>
      <c r="B80">
        <v>43920</v>
      </c>
      <c r="C80" t="s">
        <v>316</v>
      </c>
      <c r="D80" t="s">
        <v>2332</v>
      </c>
      <c r="E80" t="s">
        <v>108</v>
      </c>
      <c r="F80" t="s">
        <v>109</v>
      </c>
      <c r="G80" t="s">
        <v>72</v>
      </c>
      <c r="H80" s="5" t="s">
        <v>2328</v>
      </c>
      <c r="I80">
        <v>6</v>
      </c>
      <c r="J80" t="s">
        <v>212</v>
      </c>
      <c r="K80" t="s">
        <v>216</v>
      </c>
      <c r="L80">
        <v>0.5</v>
      </c>
      <c r="M80">
        <v>6.75</v>
      </c>
      <c r="N80">
        <v>1.35</v>
      </c>
      <c r="O80">
        <v>0.60749999999999993</v>
      </c>
      <c r="P80">
        <f>Merged_Table[[#This Row],[Quantity]]*Merged_Table[[#This Row],[Unit Price]]</f>
        <v>40.5</v>
      </c>
    </row>
    <row r="81" spans="1:16" x14ac:dyDescent="0.3">
      <c r="A81" t="s">
        <v>317</v>
      </c>
      <c r="B81">
        <v>44633</v>
      </c>
      <c r="C81" t="s">
        <v>318</v>
      </c>
      <c r="D81" t="s">
        <v>2337</v>
      </c>
      <c r="E81" t="s">
        <v>108</v>
      </c>
      <c r="F81" t="s">
        <v>118</v>
      </c>
      <c r="G81" t="s">
        <v>223</v>
      </c>
      <c r="H81" s="5" t="s">
        <v>2333</v>
      </c>
      <c r="I81">
        <v>4</v>
      </c>
      <c r="J81" t="s">
        <v>221</v>
      </c>
      <c r="K81" t="s">
        <v>213</v>
      </c>
      <c r="L81">
        <v>1</v>
      </c>
      <c r="M81">
        <v>11.95</v>
      </c>
      <c r="N81">
        <v>1.1949999999999998</v>
      </c>
      <c r="O81">
        <v>0.71699999999999997</v>
      </c>
      <c r="P81">
        <f>Merged_Table[[#This Row],[Quantity]]*Merged_Table[[#This Row],[Unit Price]]</f>
        <v>47.8</v>
      </c>
    </row>
    <row r="82" spans="1:16" x14ac:dyDescent="0.3">
      <c r="A82" t="s">
        <v>319</v>
      </c>
      <c r="B82">
        <v>43572</v>
      </c>
      <c r="C82" t="s">
        <v>320</v>
      </c>
      <c r="D82" t="s">
        <v>2342</v>
      </c>
      <c r="E82" t="s">
        <v>108</v>
      </c>
      <c r="F82" t="s">
        <v>109</v>
      </c>
      <c r="G82" t="s">
        <v>214</v>
      </c>
      <c r="H82" s="5" t="s">
        <v>2338</v>
      </c>
      <c r="I82">
        <v>5</v>
      </c>
      <c r="J82" t="s">
        <v>212</v>
      </c>
      <c r="K82" t="s">
        <v>213</v>
      </c>
      <c r="L82">
        <v>0.5</v>
      </c>
      <c r="M82">
        <v>7.77</v>
      </c>
      <c r="N82">
        <v>1.5539999999999998</v>
      </c>
      <c r="O82">
        <v>0.69929999999999992</v>
      </c>
      <c r="P82">
        <f>Merged_Table[[#This Row],[Quantity]]*Merged_Table[[#This Row],[Unit Price]]</f>
        <v>38.849999999999994</v>
      </c>
    </row>
    <row r="83" spans="1:16" x14ac:dyDescent="0.3">
      <c r="A83" t="s">
        <v>321</v>
      </c>
      <c r="B83">
        <v>43763</v>
      </c>
      <c r="C83" t="s">
        <v>322</v>
      </c>
      <c r="D83" t="s">
        <v>2347</v>
      </c>
      <c r="E83" t="s">
        <v>108</v>
      </c>
      <c r="F83" t="s">
        <v>109</v>
      </c>
      <c r="G83" t="s">
        <v>242</v>
      </c>
      <c r="H83" s="5" t="s">
        <v>2343</v>
      </c>
      <c r="I83">
        <v>3</v>
      </c>
      <c r="J83" t="s">
        <v>228</v>
      </c>
      <c r="K83" t="s">
        <v>213</v>
      </c>
      <c r="L83">
        <v>2.5</v>
      </c>
      <c r="M83">
        <v>36.454999999999998</v>
      </c>
      <c r="N83">
        <v>1.4581999999999999</v>
      </c>
      <c r="O83">
        <v>4.7391499999999995</v>
      </c>
      <c r="P83">
        <f>Merged_Table[[#This Row],[Quantity]]*Merged_Table[[#This Row],[Unit Price]]</f>
        <v>109.36499999999999</v>
      </c>
    </row>
    <row r="84" spans="1:16" x14ac:dyDescent="0.3">
      <c r="A84" t="s">
        <v>323</v>
      </c>
      <c r="B84">
        <v>43721</v>
      </c>
      <c r="C84" t="s">
        <v>324</v>
      </c>
      <c r="D84" t="s">
        <v>2352</v>
      </c>
      <c r="E84" t="s">
        <v>116</v>
      </c>
      <c r="F84" t="s">
        <v>109</v>
      </c>
      <c r="G84" t="s">
        <v>325</v>
      </c>
      <c r="H84" s="5" t="s">
        <v>2348</v>
      </c>
      <c r="I84">
        <v>3</v>
      </c>
      <c r="J84" t="s">
        <v>228</v>
      </c>
      <c r="K84" t="s">
        <v>216</v>
      </c>
      <c r="L84">
        <v>2.5</v>
      </c>
      <c r="M84">
        <v>33.464999999999996</v>
      </c>
      <c r="N84">
        <v>1.3385999999999998</v>
      </c>
      <c r="O84">
        <v>4.3504499999999995</v>
      </c>
      <c r="P84">
        <f>Merged_Table[[#This Row],[Quantity]]*Merged_Table[[#This Row],[Unit Price]]</f>
        <v>100.39499999999998</v>
      </c>
    </row>
    <row r="85" spans="1:16" x14ac:dyDescent="0.3">
      <c r="A85" t="s">
        <v>326</v>
      </c>
      <c r="B85">
        <v>43933</v>
      </c>
      <c r="C85" t="s">
        <v>327</v>
      </c>
      <c r="D85" t="s">
        <v>2357</v>
      </c>
      <c r="E85" t="s">
        <v>108</v>
      </c>
      <c r="F85" t="s">
        <v>109</v>
      </c>
      <c r="G85" t="s">
        <v>40</v>
      </c>
      <c r="H85" s="5" t="s">
        <v>2354</v>
      </c>
      <c r="I85">
        <v>4</v>
      </c>
      <c r="J85" t="s">
        <v>221</v>
      </c>
      <c r="K85" t="s">
        <v>218</v>
      </c>
      <c r="L85">
        <v>2.5</v>
      </c>
      <c r="M85">
        <v>20.584999999999997</v>
      </c>
      <c r="N85">
        <v>0.82339999999999991</v>
      </c>
      <c r="O85">
        <v>1.2350999999999999</v>
      </c>
      <c r="P85">
        <f>Merged_Table[[#This Row],[Quantity]]*Merged_Table[[#This Row],[Unit Price]]</f>
        <v>82.339999999999989</v>
      </c>
    </row>
    <row r="86" spans="1:16" x14ac:dyDescent="0.3">
      <c r="A86" t="s">
        <v>328</v>
      </c>
      <c r="B86">
        <v>43783</v>
      </c>
      <c r="C86" t="s">
        <v>329</v>
      </c>
      <c r="D86" t="s">
        <v>2362</v>
      </c>
      <c r="E86" t="s">
        <v>108</v>
      </c>
      <c r="F86" t="s">
        <v>118</v>
      </c>
      <c r="G86" t="s">
        <v>88</v>
      </c>
      <c r="H86" s="5" t="s">
        <v>2358</v>
      </c>
      <c r="I86">
        <v>1</v>
      </c>
      <c r="J86" t="s">
        <v>228</v>
      </c>
      <c r="K86" t="s">
        <v>213</v>
      </c>
      <c r="L86">
        <v>0.5</v>
      </c>
      <c r="M86">
        <v>9.51</v>
      </c>
      <c r="N86">
        <v>1.9019999999999999</v>
      </c>
      <c r="O86">
        <v>1.2363</v>
      </c>
      <c r="P86">
        <f>Merged_Table[[#This Row],[Quantity]]*Merged_Table[[#This Row],[Unit Price]]</f>
        <v>9.51</v>
      </c>
    </row>
    <row r="87" spans="1:16" x14ac:dyDescent="0.3">
      <c r="A87" t="s">
        <v>330</v>
      </c>
      <c r="B87">
        <v>43664</v>
      </c>
      <c r="C87" t="s">
        <v>331</v>
      </c>
      <c r="D87" t="s">
        <v>2273</v>
      </c>
      <c r="E87" t="s">
        <v>108</v>
      </c>
      <c r="F87" t="s">
        <v>118</v>
      </c>
      <c r="G87" t="s">
        <v>215</v>
      </c>
      <c r="H87" s="5" t="s">
        <v>2363</v>
      </c>
      <c r="I87">
        <v>3</v>
      </c>
      <c r="J87" t="s">
        <v>212</v>
      </c>
      <c r="K87" t="s">
        <v>213</v>
      </c>
      <c r="L87">
        <v>2.5</v>
      </c>
      <c r="M87">
        <v>29.784999999999997</v>
      </c>
      <c r="N87">
        <v>1.1913999999999998</v>
      </c>
      <c r="O87">
        <v>2.6806499999999995</v>
      </c>
      <c r="P87">
        <f>Merged_Table[[#This Row],[Quantity]]*Merged_Table[[#This Row],[Unit Price]]</f>
        <v>89.35499999999999</v>
      </c>
    </row>
    <row r="88" spans="1:16" x14ac:dyDescent="0.3">
      <c r="A88" t="s">
        <v>330</v>
      </c>
      <c r="B88">
        <v>43664</v>
      </c>
      <c r="C88" t="s">
        <v>331</v>
      </c>
      <c r="D88" t="s">
        <v>2273</v>
      </c>
      <c r="E88" t="s">
        <v>108</v>
      </c>
      <c r="F88" t="s">
        <v>118</v>
      </c>
      <c r="G88" t="s">
        <v>59</v>
      </c>
      <c r="H88" s="5" t="s">
        <v>2363</v>
      </c>
      <c r="I88">
        <v>4</v>
      </c>
      <c r="J88" t="s">
        <v>212</v>
      </c>
      <c r="K88" t="s">
        <v>218</v>
      </c>
      <c r="L88">
        <v>0.2</v>
      </c>
      <c r="M88">
        <v>2.9849999999999999</v>
      </c>
      <c r="N88">
        <v>1.4924999999999999</v>
      </c>
      <c r="O88">
        <v>0.26865</v>
      </c>
      <c r="P88">
        <f>Merged_Table[[#This Row],[Quantity]]*Merged_Table[[#This Row],[Unit Price]]</f>
        <v>11.94</v>
      </c>
    </row>
    <row r="89" spans="1:16" x14ac:dyDescent="0.3">
      <c r="A89" t="s">
        <v>426</v>
      </c>
      <c r="B89">
        <v>44232</v>
      </c>
      <c r="C89" t="s">
        <v>427</v>
      </c>
      <c r="D89" t="s">
        <v>2369</v>
      </c>
      <c r="E89" t="s">
        <v>108</v>
      </c>
      <c r="F89" t="s">
        <v>109</v>
      </c>
      <c r="G89" t="s">
        <v>214</v>
      </c>
      <c r="H89" s="5" t="s">
        <v>2366</v>
      </c>
      <c r="I89">
        <v>5</v>
      </c>
      <c r="J89" t="s">
        <v>212</v>
      </c>
      <c r="K89" t="s">
        <v>213</v>
      </c>
      <c r="L89">
        <v>0.5</v>
      </c>
      <c r="M89">
        <v>7.77</v>
      </c>
      <c r="N89">
        <v>1.5539999999999998</v>
      </c>
      <c r="O89">
        <v>0.69929999999999992</v>
      </c>
      <c r="P89">
        <f>Merged_Table[[#This Row],[Quantity]]*Merged_Table[[#This Row],[Unit Price]]</f>
        <v>38.849999999999994</v>
      </c>
    </row>
    <row r="90" spans="1:16" x14ac:dyDescent="0.3">
      <c r="A90" t="s">
        <v>332</v>
      </c>
      <c r="B90">
        <v>44289</v>
      </c>
      <c r="C90" t="s">
        <v>333</v>
      </c>
      <c r="D90" t="s">
        <v>2373</v>
      </c>
      <c r="E90" t="s">
        <v>108</v>
      </c>
      <c r="F90" t="s">
        <v>118</v>
      </c>
      <c r="G90" t="s">
        <v>66</v>
      </c>
      <c r="H90" s="5" t="s">
        <v>2370</v>
      </c>
      <c r="I90">
        <v>3</v>
      </c>
      <c r="J90" t="s">
        <v>212</v>
      </c>
      <c r="K90" t="s">
        <v>216</v>
      </c>
      <c r="L90">
        <v>1</v>
      </c>
      <c r="M90">
        <v>11.25</v>
      </c>
      <c r="N90">
        <v>1.125</v>
      </c>
      <c r="O90">
        <v>1.0125</v>
      </c>
      <c r="P90">
        <f>Merged_Table[[#This Row],[Quantity]]*Merged_Table[[#This Row],[Unit Price]]</f>
        <v>33.75</v>
      </c>
    </row>
    <row r="91" spans="1:16" x14ac:dyDescent="0.3">
      <c r="A91" t="s">
        <v>334</v>
      </c>
      <c r="B91">
        <v>44284</v>
      </c>
      <c r="C91" t="s">
        <v>335</v>
      </c>
      <c r="D91" t="s">
        <v>2377</v>
      </c>
      <c r="E91" t="s">
        <v>108</v>
      </c>
      <c r="F91" t="s">
        <v>118</v>
      </c>
      <c r="G91" t="s">
        <v>223</v>
      </c>
      <c r="H91" s="5" t="s">
        <v>2374</v>
      </c>
      <c r="I91">
        <v>3</v>
      </c>
      <c r="J91" t="s">
        <v>221</v>
      </c>
      <c r="K91" t="s">
        <v>213</v>
      </c>
      <c r="L91">
        <v>1</v>
      </c>
      <c r="M91">
        <v>11.95</v>
      </c>
      <c r="N91">
        <v>1.1949999999999998</v>
      </c>
      <c r="O91">
        <v>0.71699999999999997</v>
      </c>
      <c r="P91">
        <f>Merged_Table[[#This Row],[Quantity]]*Merged_Table[[#This Row],[Unit Price]]</f>
        <v>35.849999999999994</v>
      </c>
    </row>
    <row r="92" spans="1:16" x14ac:dyDescent="0.3">
      <c r="A92" t="s">
        <v>336</v>
      </c>
      <c r="B92">
        <v>44545</v>
      </c>
      <c r="C92" t="s">
        <v>337</v>
      </c>
      <c r="D92" t="s">
        <v>2382</v>
      </c>
      <c r="E92" t="s">
        <v>108</v>
      </c>
      <c r="F92" t="s">
        <v>118</v>
      </c>
      <c r="G92" t="s">
        <v>11</v>
      </c>
      <c r="H92" s="5" t="s">
        <v>2378</v>
      </c>
      <c r="I92">
        <v>6</v>
      </c>
      <c r="J92" t="s">
        <v>212</v>
      </c>
      <c r="K92" t="s">
        <v>213</v>
      </c>
      <c r="L92">
        <v>1</v>
      </c>
      <c r="M92">
        <v>12.95</v>
      </c>
      <c r="N92">
        <v>1.2949999999999999</v>
      </c>
      <c r="O92">
        <v>1.1655</v>
      </c>
      <c r="P92">
        <f>Merged_Table[[#This Row],[Quantity]]*Merged_Table[[#This Row],[Unit Price]]</f>
        <v>77.699999999999989</v>
      </c>
    </row>
    <row r="93" spans="1:16" x14ac:dyDescent="0.3">
      <c r="A93" t="s">
        <v>338</v>
      </c>
      <c r="B93">
        <v>43971</v>
      </c>
      <c r="C93" t="s">
        <v>339</v>
      </c>
      <c r="D93" t="s">
        <v>115</v>
      </c>
      <c r="E93" t="s">
        <v>116</v>
      </c>
      <c r="F93" t="s">
        <v>109</v>
      </c>
      <c r="G93" t="s">
        <v>11</v>
      </c>
      <c r="H93" s="5" t="s">
        <v>2383</v>
      </c>
      <c r="I93">
        <v>4</v>
      </c>
      <c r="J93" t="s">
        <v>212</v>
      </c>
      <c r="K93" t="s">
        <v>213</v>
      </c>
      <c r="L93">
        <v>1</v>
      </c>
      <c r="M93">
        <v>12.95</v>
      </c>
      <c r="N93">
        <v>1.2949999999999999</v>
      </c>
      <c r="O93">
        <v>1.1655</v>
      </c>
      <c r="P93">
        <f>Merged_Table[[#This Row],[Quantity]]*Merged_Table[[#This Row],[Unit Price]]</f>
        <v>51.8</v>
      </c>
    </row>
    <row r="94" spans="1:16" x14ac:dyDescent="0.3">
      <c r="A94" t="s">
        <v>340</v>
      </c>
      <c r="B94">
        <v>44137</v>
      </c>
      <c r="C94" t="s">
        <v>341</v>
      </c>
      <c r="D94" t="s">
        <v>2390</v>
      </c>
      <c r="E94" t="s">
        <v>108</v>
      </c>
      <c r="F94" t="s">
        <v>118</v>
      </c>
      <c r="G94" t="s">
        <v>217</v>
      </c>
      <c r="H94" s="5" t="s">
        <v>2386</v>
      </c>
      <c r="I94">
        <v>4</v>
      </c>
      <c r="J94" t="s">
        <v>212</v>
      </c>
      <c r="K94" t="s">
        <v>216</v>
      </c>
      <c r="L94">
        <v>2.5</v>
      </c>
      <c r="M94">
        <v>25.874999999999996</v>
      </c>
      <c r="N94">
        <v>1.0349999999999999</v>
      </c>
      <c r="O94">
        <v>2.3287499999999994</v>
      </c>
      <c r="P94">
        <f>Merged_Table[[#This Row],[Quantity]]*Merged_Table[[#This Row],[Unit Price]]</f>
        <v>103.49999999999999</v>
      </c>
    </row>
    <row r="95" spans="1:16" x14ac:dyDescent="0.3">
      <c r="A95" t="s">
        <v>342</v>
      </c>
      <c r="B95">
        <v>44037</v>
      </c>
      <c r="C95" t="s">
        <v>343</v>
      </c>
      <c r="D95" t="s">
        <v>2394</v>
      </c>
      <c r="E95" t="s">
        <v>108</v>
      </c>
      <c r="F95" t="s">
        <v>109</v>
      </c>
      <c r="G95" t="s">
        <v>273</v>
      </c>
      <c r="H95" s="5" t="s">
        <v>2391</v>
      </c>
      <c r="I95">
        <v>3</v>
      </c>
      <c r="J95" t="s">
        <v>6194</v>
      </c>
      <c r="K95" t="s">
        <v>213</v>
      </c>
      <c r="L95">
        <v>1</v>
      </c>
      <c r="M95">
        <v>14.85</v>
      </c>
      <c r="N95">
        <v>1.4849999999999999</v>
      </c>
      <c r="O95">
        <v>1.6335</v>
      </c>
      <c r="P95">
        <f>Merged_Table[[#This Row],[Quantity]]*Merged_Table[[#This Row],[Unit Price]]</f>
        <v>44.55</v>
      </c>
    </row>
    <row r="96" spans="1:16" x14ac:dyDescent="0.3">
      <c r="A96" t="s">
        <v>344</v>
      </c>
      <c r="B96">
        <v>43538</v>
      </c>
      <c r="C96" t="s">
        <v>345</v>
      </c>
      <c r="D96" t="s">
        <v>2399</v>
      </c>
      <c r="E96" t="s">
        <v>2123</v>
      </c>
      <c r="F96" t="s">
        <v>109</v>
      </c>
      <c r="G96" t="s">
        <v>308</v>
      </c>
      <c r="H96" s="5" t="s">
        <v>2395</v>
      </c>
      <c r="I96">
        <v>4</v>
      </c>
      <c r="J96" t="s">
        <v>6194</v>
      </c>
      <c r="K96" t="s">
        <v>213</v>
      </c>
      <c r="L96">
        <v>0.5</v>
      </c>
      <c r="M96">
        <v>8.91</v>
      </c>
      <c r="N96">
        <v>1.782</v>
      </c>
      <c r="O96">
        <v>0.98009999999999997</v>
      </c>
      <c r="P96">
        <f>Merged_Table[[#This Row],[Quantity]]*Merged_Table[[#This Row],[Unit Price]]</f>
        <v>35.64</v>
      </c>
    </row>
    <row r="97" spans="1:16" x14ac:dyDescent="0.3">
      <c r="A97" t="s">
        <v>346</v>
      </c>
      <c r="B97">
        <v>44014</v>
      </c>
      <c r="C97" t="s">
        <v>347</v>
      </c>
      <c r="D97" t="s">
        <v>2403</v>
      </c>
      <c r="E97" t="s">
        <v>116</v>
      </c>
      <c r="F97" t="s">
        <v>109</v>
      </c>
      <c r="G97" t="s">
        <v>59</v>
      </c>
      <c r="H97" s="5" t="s">
        <v>2401</v>
      </c>
      <c r="I97">
        <v>6</v>
      </c>
      <c r="J97" t="s">
        <v>212</v>
      </c>
      <c r="K97" t="s">
        <v>218</v>
      </c>
      <c r="L97">
        <v>0.2</v>
      </c>
      <c r="M97">
        <v>2.9849999999999999</v>
      </c>
      <c r="N97">
        <v>1.4924999999999999</v>
      </c>
      <c r="O97">
        <v>0.26865</v>
      </c>
      <c r="P97">
        <f>Merged_Table[[#This Row],[Quantity]]*Merged_Table[[#This Row],[Unit Price]]</f>
        <v>17.91</v>
      </c>
    </row>
    <row r="98" spans="1:16" x14ac:dyDescent="0.3">
      <c r="A98" t="s">
        <v>348</v>
      </c>
      <c r="B98">
        <v>43816</v>
      </c>
      <c r="C98" t="s">
        <v>349</v>
      </c>
      <c r="D98" t="s">
        <v>2362</v>
      </c>
      <c r="E98" t="s">
        <v>108</v>
      </c>
      <c r="F98" t="s">
        <v>118</v>
      </c>
      <c r="G98" t="s">
        <v>217</v>
      </c>
      <c r="H98" s="5" t="s">
        <v>2405</v>
      </c>
      <c r="I98">
        <v>6</v>
      </c>
      <c r="J98" t="s">
        <v>212</v>
      </c>
      <c r="K98" t="s">
        <v>216</v>
      </c>
      <c r="L98">
        <v>2.5</v>
      </c>
      <c r="M98">
        <v>25.874999999999996</v>
      </c>
      <c r="N98">
        <v>1.0349999999999999</v>
      </c>
      <c r="O98">
        <v>2.3287499999999994</v>
      </c>
      <c r="P98">
        <f>Merged_Table[[#This Row],[Quantity]]*Merged_Table[[#This Row],[Unit Price]]</f>
        <v>155.24999999999997</v>
      </c>
    </row>
    <row r="99" spans="1:16" x14ac:dyDescent="0.3">
      <c r="A99" t="s">
        <v>350</v>
      </c>
      <c r="B99">
        <v>44171</v>
      </c>
      <c r="C99" t="s">
        <v>351</v>
      </c>
      <c r="D99" t="s">
        <v>180</v>
      </c>
      <c r="E99" t="s">
        <v>108</v>
      </c>
      <c r="F99" t="s">
        <v>118</v>
      </c>
      <c r="G99" t="s">
        <v>59</v>
      </c>
      <c r="H99" s="5" t="s">
        <v>2408</v>
      </c>
      <c r="I99">
        <v>2</v>
      </c>
      <c r="J99" t="s">
        <v>212</v>
      </c>
      <c r="K99" t="s">
        <v>218</v>
      </c>
      <c r="L99">
        <v>0.2</v>
      </c>
      <c r="M99">
        <v>2.9849999999999999</v>
      </c>
      <c r="N99">
        <v>1.4924999999999999</v>
      </c>
      <c r="O99">
        <v>0.26865</v>
      </c>
      <c r="P99">
        <f>Merged_Table[[#This Row],[Quantity]]*Merged_Table[[#This Row],[Unit Price]]</f>
        <v>5.97</v>
      </c>
    </row>
    <row r="100" spans="1:16" x14ac:dyDescent="0.3">
      <c r="A100" t="s">
        <v>352</v>
      </c>
      <c r="B100">
        <v>44259</v>
      </c>
      <c r="C100" t="s">
        <v>353</v>
      </c>
      <c r="D100" t="s">
        <v>2362</v>
      </c>
      <c r="E100" t="s">
        <v>108</v>
      </c>
      <c r="F100" t="s">
        <v>118</v>
      </c>
      <c r="G100" t="s">
        <v>72</v>
      </c>
      <c r="H100" s="5" t="s">
        <v>2411</v>
      </c>
      <c r="I100">
        <v>2</v>
      </c>
      <c r="J100" t="s">
        <v>212</v>
      </c>
      <c r="K100" t="s">
        <v>216</v>
      </c>
      <c r="L100">
        <v>0.5</v>
      </c>
      <c r="M100">
        <v>6.75</v>
      </c>
      <c r="N100">
        <v>1.35</v>
      </c>
      <c r="O100">
        <v>0.60749999999999993</v>
      </c>
      <c r="P100">
        <f>Merged_Table[[#This Row],[Quantity]]*Merged_Table[[#This Row],[Unit Price]]</f>
        <v>13.5</v>
      </c>
    </row>
    <row r="101" spans="1:16" x14ac:dyDescent="0.3">
      <c r="A101" t="s">
        <v>354</v>
      </c>
      <c r="B101">
        <v>44394</v>
      </c>
      <c r="C101" t="s">
        <v>355</v>
      </c>
      <c r="D101" t="s">
        <v>2418</v>
      </c>
      <c r="E101" t="s">
        <v>116</v>
      </c>
      <c r="F101" t="s">
        <v>118</v>
      </c>
      <c r="G101" t="s">
        <v>59</v>
      </c>
      <c r="H101" s="5" t="s">
        <v>2415</v>
      </c>
      <c r="I101">
        <v>1</v>
      </c>
      <c r="J101" t="s">
        <v>212</v>
      </c>
      <c r="K101" t="s">
        <v>218</v>
      </c>
      <c r="L101">
        <v>0.2</v>
      </c>
      <c r="M101">
        <v>2.9849999999999999</v>
      </c>
      <c r="N101">
        <v>1.4924999999999999</v>
      </c>
      <c r="O101">
        <v>0.26865</v>
      </c>
      <c r="P101">
        <f>Merged_Table[[#This Row],[Quantity]]*Merged_Table[[#This Row],[Unit Price]]</f>
        <v>2.9849999999999999</v>
      </c>
    </row>
    <row r="102" spans="1:16" x14ac:dyDescent="0.3">
      <c r="A102" t="s">
        <v>356</v>
      </c>
      <c r="B102">
        <v>44139</v>
      </c>
      <c r="C102" t="s">
        <v>357</v>
      </c>
      <c r="D102" t="s">
        <v>2294</v>
      </c>
      <c r="E102" t="s">
        <v>108</v>
      </c>
      <c r="F102" t="s">
        <v>109</v>
      </c>
      <c r="G102" t="s">
        <v>82</v>
      </c>
      <c r="H102" s="5" t="s">
        <v>2420</v>
      </c>
      <c r="I102">
        <v>3</v>
      </c>
      <c r="J102" t="s">
        <v>228</v>
      </c>
      <c r="K102" t="s">
        <v>216</v>
      </c>
      <c r="L102">
        <v>0.2</v>
      </c>
      <c r="M102">
        <v>4.3650000000000002</v>
      </c>
      <c r="N102">
        <v>2.1825000000000001</v>
      </c>
      <c r="O102">
        <v>0.56745000000000001</v>
      </c>
      <c r="P102">
        <f>Merged_Table[[#This Row],[Quantity]]*Merged_Table[[#This Row],[Unit Price]]</f>
        <v>13.095000000000001</v>
      </c>
    </row>
    <row r="103" spans="1:16" x14ac:dyDescent="0.3">
      <c r="A103" t="s">
        <v>358</v>
      </c>
      <c r="B103">
        <v>44291</v>
      </c>
      <c r="C103" t="s">
        <v>359</v>
      </c>
      <c r="D103" t="s">
        <v>2426</v>
      </c>
      <c r="E103" t="s">
        <v>108</v>
      </c>
      <c r="F103" t="s">
        <v>109</v>
      </c>
      <c r="G103" t="s">
        <v>211</v>
      </c>
      <c r="H103" s="5" t="s">
        <v>2423</v>
      </c>
      <c r="I103">
        <v>2</v>
      </c>
      <c r="J103" t="s">
        <v>212</v>
      </c>
      <c r="K103" t="s">
        <v>213</v>
      </c>
      <c r="L103">
        <v>0.2</v>
      </c>
      <c r="M103">
        <v>3.8849999999999998</v>
      </c>
      <c r="N103">
        <v>1.9424999999999999</v>
      </c>
      <c r="O103">
        <v>0.34964999999999996</v>
      </c>
      <c r="P103">
        <f>Merged_Table[[#This Row],[Quantity]]*Merged_Table[[#This Row],[Unit Price]]</f>
        <v>7.77</v>
      </c>
    </row>
    <row r="104" spans="1:16" x14ac:dyDescent="0.3">
      <c r="A104" t="s">
        <v>360</v>
      </c>
      <c r="B104">
        <v>43891</v>
      </c>
      <c r="C104" t="s">
        <v>361</v>
      </c>
      <c r="D104" t="s">
        <v>2431</v>
      </c>
      <c r="E104" t="s">
        <v>116</v>
      </c>
      <c r="F104" t="s">
        <v>109</v>
      </c>
      <c r="G104" t="s">
        <v>247</v>
      </c>
      <c r="H104" s="5" t="s">
        <v>2427</v>
      </c>
      <c r="I104">
        <v>5</v>
      </c>
      <c r="J104" t="s">
        <v>228</v>
      </c>
      <c r="K104" t="s">
        <v>218</v>
      </c>
      <c r="L104">
        <v>2.5</v>
      </c>
      <c r="M104">
        <v>29.784999999999997</v>
      </c>
      <c r="N104">
        <v>1.1913999999999998</v>
      </c>
      <c r="O104">
        <v>3.8720499999999998</v>
      </c>
      <c r="P104">
        <f>Merged_Table[[#This Row],[Quantity]]*Merged_Table[[#This Row],[Unit Price]]</f>
        <v>148.92499999999998</v>
      </c>
    </row>
    <row r="105" spans="1:16" x14ac:dyDescent="0.3">
      <c r="A105" t="s">
        <v>362</v>
      </c>
      <c r="B105">
        <v>44488</v>
      </c>
      <c r="C105" t="s">
        <v>363</v>
      </c>
      <c r="D105" t="s">
        <v>2437</v>
      </c>
      <c r="E105" t="s">
        <v>116</v>
      </c>
      <c r="F105" t="s">
        <v>109</v>
      </c>
      <c r="G105" t="s">
        <v>18</v>
      </c>
      <c r="H105" s="5" t="s">
        <v>2433</v>
      </c>
      <c r="I105">
        <v>3</v>
      </c>
      <c r="J105" t="s">
        <v>228</v>
      </c>
      <c r="K105" t="s">
        <v>218</v>
      </c>
      <c r="L105">
        <v>1</v>
      </c>
      <c r="M105">
        <v>12.95</v>
      </c>
      <c r="N105">
        <v>1.2949999999999999</v>
      </c>
      <c r="O105">
        <v>1.6835</v>
      </c>
      <c r="P105">
        <f>Merged_Table[[#This Row],[Quantity]]*Merged_Table[[#This Row],[Unit Price]]</f>
        <v>38.849999999999994</v>
      </c>
    </row>
    <row r="106" spans="1:16" x14ac:dyDescent="0.3">
      <c r="A106" t="s">
        <v>364</v>
      </c>
      <c r="B106">
        <v>44750</v>
      </c>
      <c r="C106" t="s">
        <v>365</v>
      </c>
      <c r="D106" t="s">
        <v>2170</v>
      </c>
      <c r="E106" t="s">
        <v>108</v>
      </c>
      <c r="F106" t="s">
        <v>118</v>
      </c>
      <c r="G106" t="s">
        <v>224</v>
      </c>
      <c r="H106" s="5" t="s">
        <v>2438</v>
      </c>
      <c r="I106">
        <v>4</v>
      </c>
      <c r="J106" t="s">
        <v>221</v>
      </c>
      <c r="K106" t="s">
        <v>216</v>
      </c>
      <c r="L106">
        <v>0.2</v>
      </c>
      <c r="M106">
        <v>2.9849999999999999</v>
      </c>
      <c r="N106">
        <v>1.4924999999999999</v>
      </c>
      <c r="O106">
        <v>0.17909999999999998</v>
      </c>
      <c r="P106">
        <f>Merged_Table[[#This Row],[Quantity]]*Merged_Table[[#This Row],[Unit Price]]</f>
        <v>11.94</v>
      </c>
    </row>
    <row r="107" spans="1:16" x14ac:dyDescent="0.3">
      <c r="A107" t="s">
        <v>366</v>
      </c>
      <c r="B107">
        <v>43694</v>
      </c>
      <c r="C107" t="s">
        <v>367</v>
      </c>
      <c r="D107" t="s">
        <v>2446</v>
      </c>
      <c r="E107" t="s">
        <v>108</v>
      </c>
      <c r="F107" t="s">
        <v>118</v>
      </c>
      <c r="G107" t="s">
        <v>235</v>
      </c>
      <c r="H107" s="5" t="s">
        <v>2442</v>
      </c>
      <c r="I107">
        <v>6</v>
      </c>
      <c r="J107" t="s">
        <v>228</v>
      </c>
      <c r="K107" t="s">
        <v>216</v>
      </c>
      <c r="L107">
        <v>1</v>
      </c>
      <c r="M107">
        <v>14.55</v>
      </c>
      <c r="N107">
        <v>1.4550000000000001</v>
      </c>
      <c r="O107">
        <v>1.8915000000000002</v>
      </c>
      <c r="P107">
        <f>Merged_Table[[#This Row],[Quantity]]*Merged_Table[[#This Row],[Unit Price]]</f>
        <v>87.300000000000011</v>
      </c>
    </row>
    <row r="108" spans="1:16" x14ac:dyDescent="0.3">
      <c r="A108" t="s">
        <v>368</v>
      </c>
      <c r="B108">
        <v>43982</v>
      </c>
      <c r="C108" t="s">
        <v>369</v>
      </c>
      <c r="D108" t="s">
        <v>194</v>
      </c>
      <c r="E108" t="s">
        <v>108</v>
      </c>
      <c r="F108" t="s">
        <v>109</v>
      </c>
      <c r="G108" t="s">
        <v>72</v>
      </c>
      <c r="H108" s="5" t="s">
        <v>2447</v>
      </c>
      <c r="I108">
        <v>6</v>
      </c>
      <c r="J108" t="s">
        <v>212</v>
      </c>
      <c r="K108" t="s">
        <v>216</v>
      </c>
      <c r="L108">
        <v>0.5</v>
      </c>
      <c r="M108">
        <v>6.75</v>
      </c>
      <c r="N108">
        <v>1.35</v>
      </c>
      <c r="O108">
        <v>0.60749999999999993</v>
      </c>
      <c r="P108">
        <f>Merged_Table[[#This Row],[Quantity]]*Merged_Table[[#This Row],[Unit Price]]</f>
        <v>40.5</v>
      </c>
    </row>
    <row r="109" spans="1:16" x14ac:dyDescent="0.3">
      <c r="A109" t="s">
        <v>370</v>
      </c>
      <c r="B109">
        <v>43956</v>
      </c>
      <c r="C109" t="s">
        <v>371</v>
      </c>
      <c r="D109" t="s">
        <v>2455</v>
      </c>
      <c r="E109" t="s">
        <v>108</v>
      </c>
      <c r="F109" t="s">
        <v>118</v>
      </c>
      <c r="G109" t="s">
        <v>372</v>
      </c>
      <c r="H109" s="5" t="s">
        <v>2451</v>
      </c>
      <c r="I109">
        <v>2</v>
      </c>
      <c r="J109" t="s">
        <v>6194</v>
      </c>
      <c r="K109" t="s">
        <v>218</v>
      </c>
      <c r="L109">
        <v>1</v>
      </c>
      <c r="M109">
        <v>12.15</v>
      </c>
      <c r="N109">
        <v>1.2150000000000001</v>
      </c>
      <c r="O109">
        <v>1.3365</v>
      </c>
      <c r="P109">
        <f>Merged_Table[[#This Row],[Quantity]]*Merged_Table[[#This Row],[Unit Price]]</f>
        <v>24.3</v>
      </c>
    </row>
    <row r="110" spans="1:16" x14ac:dyDescent="0.3">
      <c r="A110" t="s">
        <v>373</v>
      </c>
      <c r="B110">
        <v>43569</v>
      </c>
      <c r="C110" t="s">
        <v>374</v>
      </c>
      <c r="D110" t="s">
        <v>2347</v>
      </c>
      <c r="E110" t="s">
        <v>108</v>
      </c>
      <c r="F110" t="s">
        <v>109</v>
      </c>
      <c r="G110" t="s">
        <v>27</v>
      </c>
      <c r="H110" s="5" t="s">
        <v>2456</v>
      </c>
      <c r="I110">
        <v>3</v>
      </c>
      <c r="J110" t="s">
        <v>221</v>
      </c>
      <c r="K110" t="s">
        <v>216</v>
      </c>
      <c r="L110">
        <v>0.5</v>
      </c>
      <c r="M110">
        <v>5.97</v>
      </c>
      <c r="N110">
        <v>1.194</v>
      </c>
      <c r="O110">
        <v>0.35819999999999996</v>
      </c>
      <c r="P110">
        <f>Merged_Table[[#This Row],[Quantity]]*Merged_Table[[#This Row],[Unit Price]]</f>
        <v>17.91</v>
      </c>
    </row>
    <row r="111" spans="1:16" x14ac:dyDescent="0.3">
      <c r="A111" t="s">
        <v>375</v>
      </c>
      <c r="B111">
        <v>44041</v>
      </c>
      <c r="C111" t="s">
        <v>376</v>
      </c>
      <c r="D111" t="s">
        <v>2245</v>
      </c>
      <c r="E111" t="s">
        <v>108</v>
      </c>
      <c r="F111" t="s">
        <v>118</v>
      </c>
      <c r="G111" t="s">
        <v>72</v>
      </c>
      <c r="H111" s="5" t="s">
        <v>2460</v>
      </c>
      <c r="I111">
        <v>4</v>
      </c>
      <c r="J111" t="s">
        <v>212</v>
      </c>
      <c r="K111" t="s">
        <v>216</v>
      </c>
      <c r="L111">
        <v>0.5</v>
      </c>
      <c r="M111">
        <v>6.75</v>
      </c>
      <c r="N111">
        <v>1.35</v>
      </c>
      <c r="O111">
        <v>0.60749999999999993</v>
      </c>
      <c r="P111">
        <f>Merged_Table[[#This Row],[Quantity]]*Merged_Table[[#This Row],[Unit Price]]</f>
        <v>27</v>
      </c>
    </row>
    <row r="112" spans="1:16" x14ac:dyDescent="0.3">
      <c r="A112" t="s">
        <v>377</v>
      </c>
      <c r="B112">
        <v>43811</v>
      </c>
      <c r="C112" t="s">
        <v>378</v>
      </c>
      <c r="D112" t="s">
        <v>2467</v>
      </c>
      <c r="E112" t="s">
        <v>108</v>
      </c>
      <c r="F112" t="s">
        <v>109</v>
      </c>
      <c r="G112" t="s">
        <v>259</v>
      </c>
      <c r="H112" s="5" t="s">
        <v>2463</v>
      </c>
      <c r="I112">
        <v>1</v>
      </c>
      <c r="J112" t="s">
        <v>228</v>
      </c>
      <c r="K112" t="s">
        <v>218</v>
      </c>
      <c r="L112">
        <v>0.5</v>
      </c>
      <c r="M112">
        <v>7.77</v>
      </c>
      <c r="N112">
        <v>1.5539999999999998</v>
      </c>
      <c r="O112">
        <v>1.0101</v>
      </c>
      <c r="P112">
        <f>Merged_Table[[#This Row],[Quantity]]*Merged_Table[[#This Row],[Unit Price]]</f>
        <v>7.77</v>
      </c>
    </row>
    <row r="113" spans="1:16" x14ac:dyDescent="0.3">
      <c r="A113" t="s">
        <v>379</v>
      </c>
      <c r="B113">
        <v>44727</v>
      </c>
      <c r="C113" t="s">
        <v>380</v>
      </c>
      <c r="D113" t="s">
        <v>129</v>
      </c>
      <c r="E113" t="s">
        <v>108</v>
      </c>
      <c r="F113" t="s">
        <v>109</v>
      </c>
      <c r="G113" t="s">
        <v>381</v>
      </c>
      <c r="H113" s="5" t="s">
        <v>2468</v>
      </c>
      <c r="I113">
        <v>3</v>
      </c>
      <c r="J113" t="s">
        <v>6194</v>
      </c>
      <c r="K113" t="s">
        <v>213</v>
      </c>
      <c r="L113">
        <v>0.2</v>
      </c>
      <c r="M113">
        <v>4.4550000000000001</v>
      </c>
      <c r="N113">
        <v>2.2275</v>
      </c>
      <c r="O113">
        <v>0.49004999999999999</v>
      </c>
      <c r="P113">
        <f>Merged_Table[[#This Row],[Quantity]]*Merged_Table[[#This Row],[Unit Price]]</f>
        <v>13.365</v>
      </c>
    </row>
    <row r="114" spans="1:16" x14ac:dyDescent="0.3">
      <c r="A114" t="s">
        <v>382</v>
      </c>
      <c r="B114">
        <v>43642</v>
      </c>
      <c r="C114" t="s">
        <v>383</v>
      </c>
      <c r="D114" t="s">
        <v>2232</v>
      </c>
      <c r="E114" t="s">
        <v>108</v>
      </c>
      <c r="F114" t="s">
        <v>118</v>
      </c>
      <c r="G114" t="s">
        <v>226</v>
      </c>
      <c r="H114" s="5" t="s">
        <v>2472</v>
      </c>
      <c r="I114">
        <v>5</v>
      </c>
      <c r="J114" t="s">
        <v>221</v>
      </c>
      <c r="K114" t="s">
        <v>218</v>
      </c>
      <c r="L114">
        <v>0.5</v>
      </c>
      <c r="M114">
        <v>5.3699999999999992</v>
      </c>
      <c r="N114">
        <v>1.0739999999999998</v>
      </c>
      <c r="O114">
        <v>0.32219999999999993</v>
      </c>
      <c r="P114">
        <f>Merged_Table[[#This Row],[Quantity]]*Merged_Table[[#This Row],[Unit Price]]</f>
        <v>26.849999999999994</v>
      </c>
    </row>
    <row r="115" spans="1:16" x14ac:dyDescent="0.3">
      <c r="A115" t="s">
        <v>384</v>
      </c>
      <c r="B115">
        <v>44481</v>
      </c>
      <c r="C115" t="s">
        <v>385</v>
      </c>
      <c r="D115" t="s">
        <v>171</v>
      </c>
      <c r="E115" t="s">
        <v>108</v>
      </c>
      <c r="F115" t="s">
        <v>118</v>
      </c>
      <c r="G115" t="s">
        <v>66</v>
      </c>
      <c r="H115" s="5" t="s">
        <v>2475</v>
      </c>
      <c r="I115">
        <v>1</v>
      </c>
      <c r="J115" t="s">
        <v>212</v>
      </c>
      <c r="K115" t="s">
        <v>216</v>
      </c>
      <c r="L115">
        <v>1</v>
      </c>
      <c r="M115">
        <v>11.25</v>
      </c>
      <c r="N115">
        <v>1.125</v>
      </c>
      <c r="O115">
        <v>1.0125</v>
      </c>
      <c r="P115">
        <f>Merged_Table[[#This Row],[Quantity]]*Merged_Table[[#This Row],[Unit Price]]</f>
        <v>11.25</v>
      </c>
    </row>
    <row r="116" spans="1:16" x14ac:dyDescent="0.3">
      <c r="A116" t="s">
        <v>386</v>
      </c>
      <c r="B116">
        <v>43556</v>
      </c>
      <c r="C116" t="s">
        <v>387</v>
      </c>
      <c r="D116" t="s">
        <v>2483</v>
      </c>
      <c r="E116" t="s">
        <v>116</v>
      </c>
      <c r="F116" t="s">
        <v>118</v>
      </c>
      <c r="G116" t="s">
        <v>235</v>
      </c>
      <c r="H116" s="5" t="s">
        <v>2479</v>
      </c>
      <c r="I116">
        <v>1</v>
      </c>
      <c r="J116" t="s">
        <v>228</v>
      </c>
      <c r="K116" t="s">
        <v>216</v>
      </c>
      <c r="L116">
        <v>1</v>
      </c>
      <c r="M116">
        <v>14.55</v>
      </c>
      <c r="N116">
        <v>1.4550000000000001</v>
      </c>
      <c r="O116">
        <v>1.8915000000000002</v>
      </c>
      <c r="P116">
        <f>Merged_Table[[#This Row],[Quantity]]*Merged_Table[[#This Row],[Unit Price]]</f>
        <v>14.55</v>
      </c>
    </row>
    <row r="117" spans="1:16" x14ac:dyDescent="0.3">
      <c r="A117" t="s">
        <v>388</v>
      </c>
      <c r="B117">
        <v>44265</v>
      </c>
      <c r="C117" t="s">
        <v>389</v>
      </c>
      <c r="D117" t="s">
        <v>2488</v>
      </c>
      <c r="E117" t="s">
        <v>108</v>
      </c>
      <c r="F117" t="s">
        <v>118</v>
      </c>
      <c r="G117" t="s">
        <v>220</v>
      </c>
      <c r="H117" s="5" t="s">
        <v>2485</v>
      </c>
      <c r="I117">
        <v>4</v>
      </c>
      <c r="J117" t="s">
        <v>221</v>
      </c>
      <c r="K117" t="s">
        <v>213</v>
      </c>
      <c r="L117">
        <v>0.2</v>
      </c>
      <c r="M117">
        <v>3.5849999999999995</v>
      </c>
      <c r="N117">
        <v>1.7924999999999998</v>
      </c>
      <c r="O117">
        <v>0.21509999999999996</v>
      </c>
      <c r="P117">
        <f>Merged_Table[[#This Row],[Quantity]]*Merged_Table[[#This Row],[Unit Price]]</f>
        <v>14.339999999999998</v>
      </c>
    </row>
    <row r="118" spans="1:16" x14ac:dyDescent="0.3">
      <c r="A118" t="s">
        <v>390</v>
      </c>
      <c r="B118">
        <v>43693</v>
      </c>
      <c r="C118" t="s">
        <v>391</v>
      </c>
      <c r="D118" t="s">
        <v>2179</v>
      </c>
      <c r="E118" t="s">
        <v>2123</v>
      </c>
      <c r="F118" t="s">
        <v>118</v>
      </c>
      <c r="G118" t="s">
        <v>268</v>
      </c>
      <c r="H118" s="5" t="s">
        <v>2489</v>
      </c>
      <c r="I118">
        <v>1</v>
      </c>
      <c r="J118" t="s">
        <v>228</v>
      </c>
      <c r="K118" t="s">
        <v>213</v>
      </c>
      <c r="L118">
        <v>1</v>
      </c>
      <c r="M118">
        <v>15.85</v>
      </c>
      <c r="N118">
        <v>1.585</v>
      </c>
      <c r="O118">
        <v>2.0605000000000002</v>
      </c>
      <c r="P118">
        <f>Merged_Table[[#This Row],[Quantity]]*Merged_Table[[#This Row],[Unit Price]]</f>
        <v>15.85</v>
      </c>
    </row>
    <row r="119" spans="1:16" x14ac:dyDescent="0.3">
      <c r="A119" t="s">
        <v>392</v>
      </c>
      <c r="B119">
        <v>44054</v>
      </c>
      <c r="C119" t="s">
        <v>393</v>
      </c>
      <c r="D119" t="s">
        <v>2498</v>
      </c>
      <c r="E119" t="s">
        <v>116</v>
      </c>
      <c r="F119" t="s">
        <v>109</v>
      </c>
      <c r="G119" t="s">
        <v>24</v>
      </c>
      <c r="H119" s="5" t="s">
        <v>2494</v>
      </c>
      <c r="I119">
        <v>4</v>
      </c>
      <c r="J119" t="s">
        <v>228</v>
      </c>
      <c r="K119" t="s">
        <v>213</v>
      </c>
      <c r="L119">
        <v>0.2</v>
      </c>
      <c r="M119">
        <v>4.7549999999999999</v>
      </c>
      <c r="N119">
        <v>2.3774999999999999</v>
      </c>
      <c r="O119">
        <v>0.61814999999999998</v>
      </c>
      <c r="P119">
        <f>Merged_Table[[#This Row],[Quantity]]*Merged_Table[[#This Row],[Unit Price]]</f>
        <v>19.02</v>
      </c>
    </row>
    <row r="120" spans="1:16" x14ac:dyDescent="0.3">
      <c r="A120" t="s">
        <v>394</v>
      </c>
      <c r="B120">
        <v>44656</v>
      </c>
      <c r="C120" t="s">
        <v>395</v>
      </c>
      <c r="D120" t="s">
        <v>143</v>
      </c>
      <c r="E120" t="s">
        <v>108</v>
      </c>
      <c r="F120" t="s">
        <v>118</v>
      </c>
      <c r="G120" t="s">
        <v>88</v>
      </c>
      <c r="H120" s="5" t="s">
        <v>2500</v>
      </c>
      <c r="I120">
        <v>4</v>
      </c>
      <c r="J120" t="s">
        <v>228</v>
      </c>
      <c r="K120" t="s">
        <v>213</v>
      </c>
      <c r="L120">
        <v>0.5</v>
      </c>
      <c r="M120">
        <v>9.51</v>
      </c>
      <c r="N120">
        <v>1.9019999999999999</v>
      </c>
      <c r="O120">
        <v>1.2363</v>
      </c>
      <c r="P120">
        <f>Merged_Table[[#This Row],[Quantity]]*Merged_Table[[#This Row],[Unit Price]]</f>
        <v>38.04</v>
      </c>
    </row>
    <row r="121" spans="1:16" x14ac:dyDescent="0.3">
      <c r="A121" t="s">
        <v>396</v>
      </c>
      <c r="B121">
        <v>43760</v>
      </c>
      <c r="C121" t="s">
        <v>397</v>
      </c>
      <c r="D121" t="s">
        <v>2508</v>
      </c>
      <c r="E121" t="s">
        <v>108</v>
      </c>
      <c r="F121" t="s">
        <v>109</v>
      </c>
      <c r="G121" t="s">
        <v>21</v>
      </c>
      <c r="H121" s="5" t="s">
        <v>2504</v>
      </c>
      <c r="I121">
        <v>3</v>
      </c>
      <c r="J121" t="s">
        <v>6194</v>
      </c>
      <c r="K121" t="s">
        <v>218</v>
      </c>
      <c r="L121">
        <v>0.5</v>
      </c>
      <c r="M121">
        <v>7.29</v>
      </c>
      <c r="N121">
        <v>1.458</v>
      </c>
      <c r="O121">
        <v>0.80190000000000006</v>
      </c>
      <c r="P121">
        <f>Merged_Table[[#This Row],[Quantity]]*Merged_Table[[#This Row],[Unit Price]]</f>
        <v>21.87</v>
      </c>
    </row>
    <row r="122" spans="1:16" x14ac:dyDescent="0.3">
      <c r="A122" t="s">
        <v>398</v>
      </c>
      <c r="B122">
        <v>44471</v>
      </c>
      <c r="C122" t="s">
        <v>399</v>
      </c>
      <c r="D122" t="s">
        <v>2513</v>
      </c>
      <c r="E122" t="s">
        <v>108</v>
      </c>
      <c r="F122" t="s">
        <v>118</v>
      </c>
      <c r="G122" t="s">
        <v>69</v>
      </c>
      <c r="H122" s="5" t="s">
        <v>2509</v>
      </c>
      <c r="I122">
        <v>1</v>
      </c>
      <c r="J122" t="s">
        <v>6194</v>
      </c>
      <c r="K122" t="s">
        <v>216</v>
      </c>
      <c r="L122">
        <v>0.2</v>
      </c>
      <c r="M122">
        <v>4.125</v>
      </c>
      <c r="N122">
        <v>2.0625</v>
      </c>
      <c r="O122">
        <v>0.45374999999999999</v>
      </c>
      <c r="P122">
        <f>Merged_Table[[#This Row],[Quantity]]*Merged_Table[[#This Row],[Unit Price]]</f>
        <v>4.125</v>
      </c>
    </row>
    <row r="123" spans="1:16" x14ac:dyDescent="0.3">
      <c r="A123" t="s">
        <v>398</v>
      </c>
      <c r="B123">
        <v>44471</v>
      </c>
      <c r="C123" t="s">
        <v>399</v>
      </c>
      <c r="D123" t="s">
        <v>2513</v>
      </c>
      <c r="E123" t="s">
        <v>108</v>
      </c>
      <c r="F123" t="s">
        <v>118</v>
      </c>
      <c r="G123" t="s">
        <v>211</v>
      </c>
      <c r="H123" s="5" t="s">
        <v>2509</v>
      </c>
      <c r="I123">
        <v>1</v>
      </c>
      <c r="J123" t="s">
        <v>212</v>
      </c>
      <c r="K123" t="s">
        <v>213</v>
      </c>
      <c r="L123">
        <v>0.2</v>
      </c>
      <c r="M123">
        <v>3.8849999999999998</v>
      </c>
      <c r="N123">
        <v>1.9424999999999999</v>
      </c>
      <c r="O123">
        <v>0.34964999999999996</v>
      </c>
      <c r="P123">
        <f>Merged_Table[[#This Row],[Quantity]]*Merged_Table[[#This Row],[Unit Price]]</f>
        <v>3.8849999999999998</v>
      </c>
    </row>
    <row r="124" spans="1:16" x14ac:dyDescent="0.3">
      <c r="A124" t="s">
        <v>398</v>
      </c>
      <c r="B124">
        <v>44471</v>
      </c>
      <c r="C124" t="s">
        <v>399</v>
      </c>
      <c r="D124" t="s">
        <v>2513</v>
      </c>
      <c r="E124" t="s">
        <v>108</v>
      </c>
      <c r="F124" t="s">
        <v>118</v>
      </c>
      <c r="G124" t="s">
        <v>14</v>
      </c>
      <c r="H124" s="5" t="s">
        <v>2509</v>
      </c>
      <c r="I124">
        <v>5</v>
      </c>
      <c r="J124" t="s">
        <v>6194</v>
      </c>
      <c r="K124" t="s">
        <v>216</v>
      </c>
      <c r="L124">
        <v>1</v>
      </c>
      <c r="M124">
        <v>13.75</v>
      </c>
      <c r="N124">
        <v>1.375</v>
      </c>
      <c r="O124">
        <v>1.5125</v>
      </c>
      <c r="P124">
        <f>Merged_Table[[#This Row],[Quantity]]*Merged_Table[[#This Row],[Unit Price]]</f>
        <v>68.75</v>
      </c>
    </row>
    <row r="125" spans="1:16" x14ac:dyDescent="0.3">
      <c r="A125" t="s">
        <v>400</v>
      </c>
      <c r="B125">
        <v>44268</v>
      </c>
      <c r="C125" t="s">
        <v>401</v>
      </c>
      <c r="D125" t="s">
        <v>2139</v>
      </c>
      <c r="E125" t="s">
        <v>108</v>
      </c>
      <c r="F125" t="s">
        <v>109</v>
      </c>
      <c r="G125" t="s">
        <v>77</v>
      </c>
      <c r="H125" s="5" t="s">
        <v>2524</v>
      </c>
      <c r="I125">
        <v>4</v>
      </c>
      <c r="J125" t="s">
        <v>212</v>
      </c>
      <c r="K125" t="s">
        <v>218</v>
      </c>
      <c r="L125">
        <v>0.5</v>
      </c>
      <c r="M125">
        <v>5.97</v>
      </c>
      <c r="N125">
        <v>1.194</v>
      </c>
      <c r="O125">
        <v>0.5373</v>
      </c>
      <c r="P125">
        <f>Merged_Table[[#This Row],[Quantity]]*Merged_Table[[#This Row],[Unit Price]]</f>
        <v>23.88</v>
      </c>
    </row>
    <row r="126" spans="1:16" x14ac:dyDescent="0.3">
      <c r="A126" t="s">
        <v>402</v>
      </c>
      <c r="B126">
        <v>44724</v>
      </c>
      <c r="C126" t="s">
        <v>403</v>
      </c>
      <c r="D126" t="s">
        <v>2532</v>
      </c>
      <c r="E126" t="s">
        <v>108</v>
      </c>
      <c r="F126" t="s">
        <v>118</v>
      </c>
      <c r="G126" t="s">
        <v>242</v>
      </c>
      <c r="H126" s="5" t="s">
        <v>2528</v>
      </c>
      <c r="I126">
        <v>4</v>
      </c>
      <c r="J126" t="s">
        <v>228</v>
      </c>
      <c r="K126" t="s">
        <v>213</v>
      </c>
      <c r="L126">
        <v>2.5</v>
      </c>
      <c r="M126">
        <v>36.454999999999998</v>
      </c>
      <c r="N126">
        <v>1.4581999999999999</v>
      </c>
      <c r="O126">
        <v>4.7391499999999995</v>
      </c>
      <c r="P126">
        <f>Merged_Table[[#This Row],[Quantity]]*Merged_Table[[#This Row],[Unit Price]]</f>
        <v>145.82</v>
      </c>
    </row>
    <row r="127" spans="1:16" x14ac:dyDescent="0.3">
      <c r="A127" t="s">
        <v>404</v>
      </c>
      <c r="B127">
        <v>43582</v>
      </c>
      <c r="C127" t="s">
        <v>405</v>
      </c>
      <c r="D127" t="s">
        <v>2537</v>
      </c>
      <c r="E127" t="s">
        <v>108</v>
      </c>
      <c r="F127" t="s">
        <v>109</v>
      </c>
      <c r="G127" t="s">
        <v>82</v>
      </c>
      <c r="H127" s="5" t="s">
        <v>2533</v>
      </c>
      <c r="I127">
        <v>5</v>
      </c>
      <c r="J127" t="s">
        <v>228</v>
      </c>
      <c r="K127" t="s">
        <v>216</v>
      </c>
      <c r="L127">
        <v>0.2</v>
      </c>
      <c r="M127">
        <v>4.3650000000000002</v>
      </c>
      <c r="N127">
        <v>2.1825000000000001</v>
      </c>
      <c r="O127">
        <v>0.56745000000000001</v>
      </c>
      <c r="P127">
        <f>Merged_Table[[#This Row],[Quantity]]*Merged_Table[[#This Row],[Unit Price]]</f>
        <v>21.825000000000003</v>
      </c>
    </row>
    <row r="128" spans="1:16" x14ac:dyDescent="0.3">
      <c r="A128" t="s">
        <v>406</v>
      </c>
      <c r="B128">
        <v>43608</v>
      </c>
      <c r="C128" t="s">
        <v>407</v>
      </c>
      <c r="D128" t="s">
        <v>2542</v>
      </c>
      <c r="E128" t="s">
        <v>116</v>
      </c>
      <c r="F128" t="s">
        <v>109</v>
      </c>
      <c r="G128" t="s">
        <v>83</v>
      </c>
      <c r="H128" s="5" t="s">
        <v>2538</v>
      </c>
      <c r="I128">
        <v>3</v>
      </c>
      <c r="J128" t="s">
        <v>228</v>
      </c>
      <c r="K128" t="s">
        <v>216</v>
      </c>
      <c r="L128">
        <v>0.5</v>
      </c>
      <c r="M128">
        <v>8.73</v>
      </c>
      <c r="N128">
        <v>1.746</v>
      </c>
      <c r="O128">
        <v>1.1349</v>
      </c>
      <c r="P128">
        <f>Merged_Table[[#This Row],[Quantity]]*Merged_Table[[#This Row],[Unit Price]]</f>
        <v>26.19</v>
      </c>
    </row>
    <row r="129" spans="1:16" x14ac:dyDescent="0.3">
      <c r="A129" t="s">
        <v>408</v>
      </c>
      <c r="B129">
        <v>44026</v>
      </c>
      <c r="C129" t="s">
        <v>409</v>
      </c>
      <c r="D129" t="s">
        <v>2508</v>
      </c>
      <c r="E129" t="s">
        <v>108</v>
      </c>
      <c r="F129" t="s">
        <v>118</v>
      </c>
      <c r="G129" t="s">
        <v>66</v>
      </c>
      <c r="H129" s="5" t="s">
        <v>2544</v>
      </c>
      <c r="I129">
        <v>1</v>
      </c>
      <c r="J129" t="s">
        <v>212</v>
      </c>
      <c r="K129" t="s">
        <v>216</v>
      </c>
      <c r="L129">
        <v>1</v>
      </c>
      <c r="M129">
        <v>11.25</v>
      </c>
      <c r="N129">
        <v>1.125</v>
      </c>
      <c r="O129">
        <v>1.0125</v>
      </c>
      <c r="P129">
        <f>Merged_Table[[#This Row],[Quantity]]*Merged_Table[[#This Row],[Unit Price]]</f>
        <v>11.25</v>
      </c>
    </row>
    <row r="130" spans="1:16" x14ac:dyDescent="0.3">
      <c r="A130" t="s">
        <v>410</v>
      </c>
      <c r="B130">
        <v>44510</v>
      </c>
      <c r="C130" t="s">
        <v>411</v>
      </c>
      <c r="D130" t="s">
        <v>2373</v>
      </c>
      <c r="E130" t="s">
        <v>116</v>
      </c>
      <c r="F130" t="s">
        <v>118</v>
      </c>
      <c r="G130" t="s">
        <v>18</v>
      </c>
      <c r="H130" s="5" t="s">
        <v>2548</v>
      </c>
      <c r="I130">
        <v>6</v>
      </c>
      <c r="J130" t="s">
        <v>228</v>
      </c>
      <c r="K130" t="s">
        <v>218</v>
      </c>
      <c r="L130">
        <v>1</v>
      </c>
      <c r="M130">
        <v>12.95</v>
      </c>
      <c r="N130">
        <v>1.2949999999999999</v>
      </c>
      <c r="O130">
        <v>1.6835</v>
      </c>
      <c r="P130">
        <f>Merged_Table[[#This Row],[Quantity]]*Merged_Table[[#This Row],[Unit Price]]</f>
        <v>77.699999999999989</v>
      </c>
    </row>
    <row r="131" spans="1:16" x14ac:dyDescent="0.3">
      <c r="A131" t="s">
        <v>412</v>
      </c>
      <c r="B131">
        <v>44439</v>
      </c>
      <c r="C131" t="s">
        <v>413</v>
      </c>
      <c r="D131" t="s">
        <v>2557</v>
      </c>
      <c r="E131" t="s">
        <v>108</v>
      </c>
      <c r="F131" t="s">
        <v>118</v>
      </c>
      <c r="G131" t="s">
        <v>72</v>
      </c>
      <c r="H131" s="5" t="s">
        <v>2553</v>
      </c>
      <c r="I131">
        <v>1</v>
      </c>
      <c r="J131" t="s">
        <v>212</v>
      </c>
      <c r="K131" t="s">
        <v>216</v>
      </c>
      <c r="L131">
        <v>0.5</v>
      </c>
      <c r="M131">
        <v>6.75</v>
      </c>
      <c r="N131">
        <v>1.35</v>
      </c>
      <c r="O131">
        <v>0.60749999999999993</v>
      </c>
      <c r="P131">
        <f>Merged_Table[[#This Row],[Quantity]]*Merged_Table[[#This Row],[Unit Price]]</f>
        <v>6.75</v>
      </c>
    </row>
    <row r="132" spans="1:16" x14ac:dyDescent="0.3">
      <c r="A132" t="s">
        <v>414</v>
      </c>
      <c r="B132">
        <v>43652</v>
      </c>
      <c r="C132" t="s">
        <v>415</v>
      </c>
      <c r="D132" t="s">
        <v>2562</v>
      </c>
      <c r="E132" t="s">
        <v>108</v>
      </c>
      <c r="F132" t="s">
        <v>109</v>
      </c>
      <c r="G132" t="s">
        <v>372</v>
      </c>
      <c r="H132" s="5" t="s">
        <v>2558</v>
      </c>
      <c r="I132">
        <v>1</v>
      </c>
      <c r="J132" t="s">
        <v>6194</v>
      </c>
      <c r="K132" t="s">
        <v>218</v>
      </c>
      <c r="L132">
        <v>1</v>
      </c>
      <c r="M132">
        <v>12.15</v>
      </c>
      <c r="N132">
        <v>1.2150000000000001</v>
      </c>
      <c r="O132">
        <v>1.3365</v>
      </c>
      <c r="P132">
        <f>Merged_Table[[#This Row],[Quantity]]*Merged_Table[[#This Row],[Unit Price]]</f>
        <v>12.15</v>
      </c>
    </row>
    <row r="133" spans="1:16" x14ac:dyDescent="0.3">
      <c r="A133" t="s">
        <v>416</v>
      </c>
      <c r="B133">
        <v>44624</v>
      </c>
      <c r="C133" t="s">
        <v>417</v>
      </c>
      <c r="D133" t="s">
        <v>2483</v>
      </c>
      <c r="E133" t="s">
        <v>116</v>
      </c>
      <c r="F133" t="s">
        <v>109</v>
      </c>
      <c r="G133" t="s">
        <v>215</v>
      </c>
      <c r="H133" s="5" t="s">
        <v>2563</v>
      </c>
      <c r="I133">
        <v>5</v>
      </c>
      <c r="J133" t="s">
        <v>212</v>
      </c>
      <c r="K133" t="s">
        <v>213</v>
      </c>
      <c r="L133">
        <v>2.5</v>
      </c>
      <c r="M133">
        <v>29.784999999999997</v>
      </c>
      <c r="N133">
        <v>1.1913999999999998</v>
      </c>
      <c r="O133">
        <v>2.6806499999999995</v>
      </c>
      <c r="P133">
        <f>Merged_Table[[#This Row],[Quantity]]*Merged_Table[[#This Row],[Unit Price]]</f>
        <v>148.92499999999998</v>
      </c>
    </row>
    <row r="134" spans="1:16" x14ac:dyDescent="0.3">
      <c r="A134" t="s">
        <v>418</v>
      </c>
      <c r="B134">
        <v>44196</v>
      </c>
      <c r="C134" t="s">
        <v>419</v>
      </c>
      <c r="D134" t="s">
        <v>2307</v>
      </c>
      <c r="E134" t="s">
        <v>108</v>
      </c>
      <c r="F134" t="s">
        <v>109</v>
      </c>
      <c r="G134" t="s">
        <v>21</v>
      </c>
      <c r="H134" s="5" t="s">
        <v>2566</v>
      </c>
      <c r="I134">
        <v>2</v>
      </c>
      <c r="J134" t="s">
        <v>6194</v>
      </c>
      <c r="K134" t="s">
        <v>218</v>
      </c>
      <c r="L134">
        <v>0.5</v>
      </c>
      <c r="M134">
        <v>7.29</v>
      </c>
      <c r="N134">
        <v>1.458</v>
      </c>
      <c r="O134">
        <v>0.80190000000000006</v>
      </c>
      <c r="P134">
        <f>Merged_Table[[#This Row],[Quantity]]*Merged_Table[[#This Row],[Unit Price]]</f>
        <v>14.58</v>
      </c>
    </row>
    <row r="135" spans="1:16" x14ac:dyDescent="0.3">
      <c r="A135" t="s">
        <v>420</v>
      </c>
      <c r="B135">
        <v>44043</v>
      </c>
      <c r="C135" t="s">
        <v>421</v>
      </c>
      <c r="D135" t="s">
        <v>2574</v>
      </c>
      <c r="E135" t="s">
        <v>108</v>
      </c>
      <c r="F135" t="s">
        <v>109</v>
      </c>
      <c r="G135" t="s">
        <v>215</v>
      </c>
      <c r="H135" s="5" t="s">
        <v>2570</v>
      </c>
      <c r="I135">
        <v>5</v>
      </c>
      <c r="J135" t="s">
        <v>212</v>
      </c>
      <c r="K135" t="s">
        <v>213</v>
      </c>
      <c r="L135">
        <v>2.5</v>
      </c>
      <c r="M135">
        <v>29.784999999999997</v>
      </c>
      <c r="N135">
        <v>1.1913999999999998</v>
      </c>
      <c r="O135">
        <v>2.6806499999999995</v>
      </c>
      <c r="P135">
        <f>Merged_Table[[#This Row],[Quantity]]*Merged_Table[[#This Row],[Unit Price]]</f>
        <v>148.92499999999998</v>
      </c>
    </row>
    <row r="136" spans="1:16" x14ac:dyDescent="0.3">
      <c r="A136" t="s">
        <v>422</v>
      </c>
      <c r="B136">
        <v>44340</v>
      </c>
      <c r="C136" t="s">
        <v>423</v>
      </c>
      <c r="D136" t="s">
        <v>2579</v>
      </c>
      <c r="E136" t="s">
        <v>108</v>
      </c>
      <c r="F136" t="s">
        <v>118</v>
      </c>
      <c r="G136" t="s">
        <v>18</v>
      </c>
      <c r="H136" s="5" t="s">
        <v>2575</v>
      </c>
      <c r="I136">
        <v>1</v>
      </c>
      <c r="J136" t="s">
        <v>228</v>
      </c>
      <c r="K136" t="s">
        <v>218</v>
      </c>
      <c r="L136">
        <v>1</v>
      </c>
      <c r="M136">
        <v>12.95</v>
      </c>
      <c r="N136">
        <v>1.2949999999999999</v>
      </c>
      <c r="O136">
        <v>1.6835</v>
      </c>
      <c r="P136">
        <f>Merged_Table[[#This Row],[Quantity]]*Merged_Table[[#This Row],[Unit Price]]</f>
        <v>12.95</v>
      </c>
    </row>
    <row r="137" spans="1:16" x14ac:dyDescent="0.3">
      <c r="A137" t="s">
        <v>424</v>
      </c>
      <c r="B137">
        <v>44758</v>
      </c>
      <c r="C137" t="s">
        <v>425</v>
      </c>
      <c r="D137" t="s">
        <v>2193</v>
      </c>
      <c r="E137" t="s">
        <v>108</v>
      </c>
      <c r="F137" t="s">
        <v>109</v>
      </c>
      <c r="G137" t="s">
        <v>250</v>
      </c>
      <c r="H137" s="5" t="s">
        <v>2580</v>
      </c>
      <c r="I137">
        <v>3</v>
      </c>
      <c r="J137" t="s">
        <v>6194</v>
      </c>
      <c r="K137" t="s">
        <v>216</v>
      </c>
      <c r="L137">
        <v>2.5</v>
      </c>
      <c r="M137">
        <v>31.624999999999996</v>
      </c>
      <c r="N137">
        <v>1.2649999999999999</v>
      </c>
      <c r="O137">
        <v>3.4787499999999998</v>
      </c>
      <c r="P137">
        <f>Merged_Table[[#This Row],[Quantity]]*Merged_Table[[#This Row],[Unit Price]]</f>
        <v>94.874999999999986</v>
      </c>
    </row>
    <row r="138" spans="1:16" x14ac:dyDescent="0.3">
      <c r="A138" t="s">
        <v>428</v>
      </c>
      <c r="B138">
        <v>44406</v>
      </c>
      <c r="C138" t="s">
        <v>429</v>
      </c>
      <c r="D138" t="s">
        <v>180</v>
      </c>
      <c r="E138" t="s">
        <v>108</v>
      </c>
      <c r="F138" t="s">
        <v>118</v>
      </c>
      <c r="G138" t="s">
        <v>59</v>
      </c>
      <c r="H138" s="5" t="s">
        <v>2589</v>
      </c>
      <c r="I138">
        <v>4</v>
      </c>
      <c r="J138" t="s">
        <v>212</v>
      </c>
      <c r="K138" t="s">
        <v>218</v>
      </c>
      <c r="L138">
        <v>0.2</v>
      </c>
      <c r="M138">
        <v>2.9849999999999999</v>
      </c>
      <c r="N138">
        <v>1.4924999999999999</v>
      </c>
      <c r="O138">
        <v>0.26865</v>
      </c>
      <c r="P138">
        <f>Merged_Table[[#This Row],[Quantity]]*Merged_Table[[#This Row],[Unit Price]]</f>
        <v>11.94</v>
      </c>
    </row>
    <row r="139" spans="1:16" x14ac:dyDescent="0.3">
      <c r="A139" t="s">
        <v>430</v>
      </c>
      <c r="B139">
        <v>44637</v>
      </c>
      <c r="C139" t="s">
        <v>431</v>
      </c>
      <c r="D139" t="s">
        <v>2112</v>
      </c>
      <c r="E139" t="s">
        <v>116</v>
      </c>
      <c r="F139" t="s">
        <v>118</v>
      </c>
      <c r="G139" t="s">
        <v>35</v>
      </c>
      <c r="H139" s="5" t="s">
        <v>2593</v>
      </c>
      <c r="I139">
        <v>3</v>
      </c>
      <c r="J139" t="s">
        <v>6194</v>
      </c>
      <c r="K139" t="s">
        <v>213</v>
      </c>
      <c r="L139">
        <v>2.5</v>
      </c>
      <c r="M139">
        <v>34.154999999999994</v>
      </c>
      <c r="N139">
        <v>1.3661999999999999</v>
      </c>
      <c r="O139">
        <v>3.7570499999999996</v>
      </c>
      <c r="P139">
        <f>Merged_Table[[#This Row],[Quantity]]*Merged_Table[[#This Row],[Unit Price]]</f>
        <v>102.46499999999997</v>
      </c>
    </row>
    <row r="140" spans="1:16" x14ac:dyDescent="0.3">
      <c r="A140" t="s">
        <v>432</v>
      </c>
      <c r="B140">
        <v>44238</v>
      </c>
      <c r="C140" t="s">
        <v>433</v>
      </c>
      <c r="D140" t="s">
        <v>2599</v>
      </c>
      <c r="E140" t="s">
        <v>108</v>
      </c>
      <c r="F140" t="s">
        <v>118</v>
      </c>
      <c r="G140" t="s">
        <v>372</v>
      </c>
      <c r="H140" s="5" t="s">
        <v>2596</v>
      </c>
      <c r="I140">
        <v>4</v>
      </c>
      <c r="J140" t="s">
        <v>6194</v>
      </c>
      <c r="K140" t="s">
        <v>218</v>
      </c>
      <c r="L140">
        <v>1</v>
      </c>
      <c r="M140">
        <v>12.15</v>
      </c>
      <c r="N140">
        <v>1.2150000000000001</v>
      </c>
      <c r="O140">
        <v>1.3365</v>
      </c>
      <c r="P140">
        <f>Merged_Table[[#This Row],[Quantity]]*Merged_Table[[#This Row],[Unit Price]]</f>
        <v>48.6</v>
      </c>
    </row>
    <row r="141" spans="1:16" x14ac:dyDescent="0.3">
      <c r="A141" t="s">
        <v>434</v>
      </c>
      <c r="B141">
        <v>43509</v>
      </c>
      <c r="C141" t="s">
        <v>435</v>
      </c>
      <c r="D141" t="s">
        <v>2390</v>
      </c>
      <c r="E141" t="s">
        <v>108</v>
      </c>
      <c r="F141" t="s">
        <v>109</v>
      </c>
      <c r="G141" t="s">
        <v>18</v>
      </c>
      <c r="H141" s="5" t="s">
        <v>2600</v>
      </c>
      <c r="I141">
        <v>6</v>
      </c>
      <c r="J141" t="s">
        <v>228</v>
      </c>
      <c r="K141" t="s">
        <v>218</v>
      </c>
      <c r="L141">
        <v>1</v>
      </c>
      <c r="M141">
        <v>12.95</v>
      </c>
      <c r="N141">
        <v>1.2949999999999999</v>
      </c>
      <c r="O141">
        <v>1.6835</v>
      </c>
      <c r="P141">
        <f>Merged_Table[[#This Row],[Quantity]]*Merged_Table[[#This Row],[Unit Price]]</f>
        <v>77.699999999999989</v>
      </c>
    </row>
    <row r="142" spans="1:16" x14ac:dyDescent="0.3">
      <c r="A142" t="s">
        <v>436</v>
      </c>
      <c r="B142">
        <v>44694</v>
      </c>
      <c r="C142" t="s">
        <v>437</v>
      </c>
      <c r="D142" t="s">
        <v>2607</v>
      </c>
      <c r="E142" t="s">
        <v>116</v>
      </c>
      <c r="F142" t="s">
        <v>109</v>
      </c>
      <c r="G142" t="s">
        <v>247</v>
      </c>
      <c r="H142" s="5" t="s">
        <v>2603</v>
      </c>
      <c r="I142">
        <v>1</v>
      </c>
      <c r="J142" t="s">
        <v>228</v>
      </c>
      <c r="K142" t="s">
        <v>218</v>
      </c>
      <c r="L142">
        <v>2.5</v>
      </c>
      <c r="M142">
        <v>29.784999999999997</v>
      </c>
      <c r="N142">
        <v>1.1913999999999998</v>
      </c>
      <c r="O142">
        <v>3.8720499999999998</v>
      </c>
      <c r="P142">
        <f>Merged_Table[[#This Row],[Quantity]]*Merged_Table[[#This Row],[Unit Price]]</f>
        <v>29.784999999999997</v>
      </c>
    </row>
    <row r="143" spans="1:16" x14ac:dyDescent="0.3">
      <c r="A143" t="s">
        <v>438</v>
      </c>
      <c r="B143">
        <v>43970</v>
      </c>
      <c r="C143" t="s">
        <v>439</v>
      </c>
      <c r="D143" t="s">
        <v>2193</v>
      </c>
      <c r="E143" t="s">
        <v>108</v>
      </c>
      <c r="F143" t="s">
        <v>109</v>
      </c>
      <c r="G143" t="s">
        <v>211</v>
      </c>
      <c r="H143" s="5" t="s">
        <v>2608</v>
      </c>
      <c r="I143">
        <v>4</v>
      </c>
      <c r="J143" t="s">
        <v>212</v>
      </c>
      <c r="K143" t="s">
        <v>213</v>
      </c>
      <c r="L143">
        <v>0.2</v>
      </c>
      <c r="M143">
        <v>3.8849999999999998</v>
      </c>
      <c r="N143">
        <v>1.9424999999999999</v>
      </c>
      <c r="O143">
        <v>0.34964999999999996</v>
      </c>
      <c r="P143">
        <f>Merged_Table[[#This Row],[Quantity]]*Merged_Table[[#This Row],[Unit Price]]</f>
        <v>15.54</v>
      </c>
    </row>
    <row r="144" spans="1:16" x14ac:dyDescent="0.3">
      <c r="A144" t="s">
        <v>440</v>
      </c>
      <c r="B144">
        <v>44678</v>
      </c>
      <c r="C144" t="s">
        <v>441</v>
      </c>
      <c r="D144" t="s">
        <v>2614</v>
      </c>
      <c r="E144" t="s">
        <v>116</v>
      </c>
      <c r="F144" t="s">
        <v>109</v>
      </c>
      <c r="G144" t="s">
        <v>35</v>
      </c>
      <c r="H144" s="5" t="s">
        <v>2612</v>
      </c>
      <c r="I144">
        <v>4</v>
      </c>
      <c r="J144" t="s">
        <v>6194</v>
      </c>
      <c r="K144" t="s">
        <v>213</v>
      </c>
      <c r="L144">
        <v>2.5</v>
      </c>
      <c r="M144">
        <v>34.154999999999994</v>
      </c>
      <c r="N144">
        <v>1.3661999999999999</v>
      </c>
      <c r="O144">
        <v>3.7570499999999996</v>
      </c>
      <c r="P144">
        <f>Merged_Table[[#This Row],[Quantity]]*Merged_Table[[#This Row],[Unit Price]]</f>
        <v>136.61999999999998</v>
      </c>
    </row>
    <row r="145" spans="1:16" x14ac:dyDescent="0.3">
      <c r="A145" t="s">
        <v>442</v>
      </c>
      <c r="B145">
        <v>44083</v>
      </c>
      <c r="C145" t="s">
        <v>443</v>
      </c>
      <c r="D145" t="s">
        <v>194</v>
      </c>
      <c r="E145" t="s">
        <v>108</v>
      </c>
      <c r="F145" t="s">
        <v>118</v>
      </c>
      <c r="G145" t="s">
        <v>83</v>
      </c>
      <c r="H145" s="5" t="s">
        <v>2615</v>
      </c>
      <c r="I145">
        <v>2</v>
      </c>
      <c r="J145" t="s">
        <v>228</v>
      </c>
      <c r="K145" t="s">
        <v>216</v>
      </c>
      <c r="L145">
        <v>0.5</v>
      </c>
      <c r="M145">
        <v>8.73</v>
      </c>
      <c r="N145">
        <v>1.746</v>
      </c>
      <c r="O145">
        <v>1.1349</v>
      </c>
      <c r="P145">
        <f>Merged_Table[[#This Row],[Quantity]]*Merged_Table[[#This Row],[Unit Price]]</f>
        <v>17.46</v>
      </c>
    </row>
    <row r="146" spans="1:16" x14ac:dyDescent="0.3">
      <c r="A146" t="s">
        <v>444</v>
      </c>
      <c r="B146">
        <v>44265</v>
      </c>
      <c r="C146" t="s">
        <v>445</v>
      </c>
      <c r="D146" t="s">
        <v>2623</v>
      </c>
      <c r="E146" t="s">
        <v>108</v>
      </c>
      <c r="F146" t="s">
        <v>109</v>
      </c>
      <c r="G146" t="s">
        <v>35</v>
      </c>
      <c r="H146" s="5" t="s">
        <v>2619</v>
      </c>
      <c r="I146">
        <v>2</v>
      </c>
      <c r="J146" t="s">
        <v>6194</v>
      </c>
      <c r="K146" t="s">
        <v>213</v>
      </c>
      <c r="L146">
        <v>2.5</v>
      </c>
      <c r="M146">
        <v>34.154999999999994</v>
      </c>
      <c r="N146">
        <v>1.3661999999999999</v>
      </c>
      <c r="O146">
        <v>3.7570499999999996</v>
      </c>
      <c r="P146">
        <f>Merged_Table[[#This Row],[Quantity]]*Merged_Table[[#This Row],[Unit Price]]</f>
        <v>68.309999999999988</v>
      </c>
    </row>
    <row r="147" spans="1:16" x14ac:dyDescent="0.3">
      <c r="A147" t="s">
        <v>446</v>
      </c>
      <c r="B147">
        <v>43562</v>
      </c>
      <c r="C147" t="s">
        <v>447</v>
      </c>
      <c r="D147" t="s">
        <v>2455</v>
      </c>
      <c r="E147" t="s">
        <v>108</v>
      </c>
      <c r="F147" t="s">
        <v>118</v>
      </c>
      <c r="G147" t="s">
        <v>82</v>
      </c>
      <c r="H147" s="5" t="s">
        <v>2624</v>
      </c>
      <c r="I147">
        <v>4</v>
      </c>
      <c r="J147" t="s">
        <v>228</v>
      </c>
      <c r="K147" t="s">
        <v>216</v>
      </c>
      <c r="L147">
        <v>0.2</v>
      </c>
      <c r="M147">
        <v>4.3650000000000002</v>
      </c>
      <c r="N147">
        <v>2.1825000000000001</v>
      </c>
      <c r="O147">
        <v>0.56745000000000001</v>
      </c>
      <c r="P147">
        <f>Merged_Table[[#This Row],[Quantity]]*Merged_Table[[#This Row],[Unit Price]]</f>
        <v>17.46</v>
      </c>
    </row>
    <row r="148" spans="1:16" x14ac:dyDescent="0.3">
      <c r="A148" t="s">
        <v>448</v>
      </c>
      <c r="B148">
        <v>44024</v>
      </c>
      <c r="C148" t="s">
        <v>449</v>
      </c>
      <c r="D148" t="s">
        <v>2632</v>
      </c>
      <c r="E148" t="s">
        <v>108</v>
      </c>
      <c r="F148" t="s">
        <v>118</v>
      </c>
      <c r="G148" t="s">
        <v>235</v>
      </c>
      <c r="H148" s="5" t="s">
        <v>2628</v>
      </c>
      <c r="I148">
        <v>3</v>
      </c>
      <c r="J148" t="s">
        <v>228</v>
      </c>
      <c r="K148" t="s">
        <v>216</v>
      </c>
      <c r="L148">
        <v>1</v>
      </c>
      <c r="M148">
        <v>14.55</v>
      </c>
      <c r="N148">
        <v>1.4550000000000001</v>
      </c>
      <c r="O148">
        <v>1.8915000000000002</v>
      </c>
      <c r="P148">
        <f>Merged_Table[[#This Row],[Quantity]]*Merged_Table[[#This Row],[Unit Price]]</f>
        <v>43.650000000000006</v>
      </c>
    </row>
    <row r="149" spans="1:16" x14ac:dyDescent="0.3">
      <c r="A149" t="s">
        <v>448</v>
      </c>
      <c r="B149">
        <v>44024</v>
      </c>
      <c r="C149" t="s">
        <v>449</v>
      </c>
      <c r="D149" t="s">
        <v>2632</v>
      </c>
      <c r="E149" t="s">
        <v>108</v>
      </c>
      <c r="F149" t="s">
        <v>118</v>
      </c>
      <c r="G149" t="s">
        <v>14</v>
      </c>
      <c r="H149" s="5" t="s">
        <v>2628</v>
      </c>
      <c r="I149">
        <v>2</v>
      </c>
      <c r="J149" t="s">
        <v>6194</v>
      </c>
      <c r="K149" t="s">
        <v>216</v>
      </c>
      <c r="L149">
        <v>1</v>
      </c>
      <c r="M149">
        <v>13.75</v>
      </c>
      <c r="N149">
        <v>1.375</v>
      </c>
      <c r="O149">
        <v>1.5125</v>
      </c>
      <c r="P149">
        <f>Merged_Table[[#This Row],[Quantity]]*Merged_Table[[#This Row],[Unit Price]]</f>
        <v>27.5</v>
      </c>
    </row>
    <row r="150" spans="1:16" x14ac:dyDescent="0.3">
      <c r="A150" t="s">
        <v>450</v>
      </c>
      <c r="B150">
        <v>44551</v>
      </c>
      <c r="C150" t="s">
        <v>451</v>
      </c>
      <c r="D150" t="s">
        <v>2213</v>
      </c>
      <c r="E150" t="s">
        <v>108</v>
      </c>
      <c r="F150" t="s">
        <v>109</v>
      </c>
      <c r="G150" t="s">
        <v>56</v>
      </c>
      <c r="H150" s="5" t="s">
        <v>2638</v>
      </c>
      <c r="I150">
        <v>5</v>
      </c>
      <c r="J150" t="s">
        <v>6194</v>
      </c>
      <c r="K150" t="s">
        <v>218</v>
      </c>
      <c r="L150">
        <v>0.2</v>
      </c>
      <c r="M150">
        <v>3.645</v>
      </c>
      <c r="N150">
        <v>1.8225</v>
      </c>
      <c r="O150">
        <v>0.40095000000000003</v>
      </c>
      <c r="P150">
        <f>Merged_Table[[#This Row],[Quantity]]*Merged_Table[[#This Row],[Unit Price]]</f>
        <v>18.225000000000001</v>
      </c>
    </row>
    <row r="151" spans="1:16" x14ac:dyDescent="0.3">
      <c r="A151" t="s">
        <v>452</v>
      </c>
      <c r="B151">
        <v>44108</v>
      </c>
      <c r="C151" t="s">
        <v>453</v>
      </c>
      <c r="D151" t="s">
        <v>2645</v>
      </c>
      <c r="E151" t="s">
        <v>108</v>
      </c>
      <c r="F151" t="s">
        <v>109</v>
      </c>
      <c r="G151" t="s">
        <v>217</v>
      </c>
      <c r="H151" s="5" t="s">
        <v>2642</v>
      </c>
      <c r="I151">
        <v>2</v>
      </c>
      <c r="J151" t="s">
        <v>212</v>
      </c>
      <c r="K151" t="s">
        <v>216</v>
      </c>
      <c r="L151">
        <v>2.5</v>
      </c>
      <c r="M151">
        <v>25.874999999999996</v>
      </c>
      <c r="N151">
        <v>1.0349999999999999</v>
      </c>
      <c r="O151">
        <v>2.3287499999999994</v>
      </c>
      <c r="P151">
        <f>Merged_Table[[#This Row],[Quantity]]*Merged_Table[[#This Row],[Unit Price]]</f>
        <v>51.749999999999993</v>
      </c>
    </row>
    <row r="152" spans="1:16" x14ac:dyDescent="0.3">
      <c r="A152" t="s">
        <v>454</v>
      </c>
      <c r="B152">
        <v>44051</v>
      </c>
      <c r="C152" t="s">
        <v>455</v>
      </c>
      <c r="D152" t="s">
        <v>2650</v>
      </c>
      <c r="E152" t="s">
        <v>108</v>
      </c>
      <c r="F152" t="s">
        <v>109</v>
      </c>
      <c r="G152" t="s">
        <v>18</v>
      </c>
      <c r="H152" s="5" t="s">
        <v>2646</v>
      </c>
      <c r="I152">
        <v>1</v>
      </c>
      <c r="J152" t="s">
        <v>228</v>
      </c>
      <c r="K152" t="s">
        <v>218</v>
      </c>
      <c r="L152">
        <v>1</v>
      </c>
      <c r="M152">
        <v>12.95</v>
      </c>
      <c r="N152">
        <v>1.2949999999999999</v>
      </c>
      <c r="O152">
        <v>1.6835</v>
      </c>
      <c r="P152">
        <f>Merged_Table[[#This Row],[Quantity]]*Merged_Table[[#This Row],[Unit Price]]</f>
        <v>12.95</v>
      </c>
    </row>
    <row r="153" spans="1:16" x14ac:dyDescent="0.3">
      <c r="A153" t="s">
        <v>456</v>
      </c>
      <c r="B153">
        <v>44115</v>
      </c>
      <c r="C153" t="s">
        <v>457</v>
      </c>
      <c r="D153" t="s">
        <v>2654</v>
      </c>
      <c r="E153" t="s">
        <v>108</v>
      </c>
      <c r="F153" t="s">
        <v>109</v>
      </c>
      <c r="G153" t="s">
        <v>66</v>
      </c>
      <c r="H153" s="5" t="s">
        <v>2651</v>
      </c>
      <c r="I153">
        <v>3</v>
      </c>
      <c r="J153" t="s">
        <v>212</v>
      </c>
      <c r="K153" t="s">
        <v>216</v>
      </c>
      <c r="L153">
        <v>1</v>
      </c>
      <c r="M153">
        <v>11.25</v>
      </c>
      <c r="N153">
        <v>1.125</v>
      </c>
      <c r="O153">
        <v>1.0125</v>
      </c>
      <c r="P153">
        <f>Merged_Table[[#This Row],[Quantity]]*Merged_Table[[#This Row],[Unit Price]]</f>
        <v>33.75</v>
      </c>
    </row>
    <row r="154" spans="1:16" x14ac:dyDescent="0.3">
      <c r="A154" t="s">
        <v>458</v>
      </c>
      <c r="B154">
        <v>44510</v>
      </c>
      <c r="C154" t="s">
        <v>459</v>
      </c>
      <c r="D154" t="s">
        <v>2599</v>
      </c>
      <c r="E154" t="s">
        <v>108</v>
      </c>
      <c r="F154" t="s">
        <v>109</v>
      </c>
      <c r="G154" t="s">
        <v>46</v>
      </c>
      <c r="H154" s="5" t="s">
        <v>2655</v>
      </c>
      <c r="I154">
        <v>3</v>
      </c>
      <c r="J154" t="s">
        <v>221</v>
      </c>
      <c r="K154" t="s">
        <v>216</v>
      </c>
      <c r="L154">
        <v>2.5</v>
      </c>
      <c r="M154">
        <v>22.884999999999998</v>
      </c>
      <c r="N154">
        <v>0.91539999999999988</v>
      </c>
      <c r="O154">
        <v>1.3730999999999998</v>
      </c>
      <c r="P154">
        <f>Merged_Table[[#This Row],[Quantity]]*Merged_Table[[#This Row],[Unit Price]]</f>
        <v>68.655000000000001</v>
      </c>
    </row>
    <row r="155" spans="1:16" x14ac:dyDescent="0.3">
      <c r="A155" t="s">
        <v>460</v>
      </c>
      <c r="B155">
        <v>44367</v>
      </c>
      <c r="C155" t="s">
        <v>461</v>
      </c>
      <c r="D155" t="s">
        <v>2198</v>
      </c>
      <c r="E155" t="s">
        <v>108</v>
      </c>
      <c r="F155" t="s">
        <v>118</v>
      </c>
      <c r="G155" t="s">
        <v>225</v>
      </c>
      <c r="H155" s="5" t="s">
        <v>2659</v>
      </c>
      <c r="I155">
        <v>1</v>
      </c>
      <c r="J155" t="s">
        <v>221</v>
      </c>
      <c r="K155" t="s">
        <v>218</v>
      </c>
      <c r="L155">
        <v>0.2</v>
      </c>
      <c r="M155">
        <v>2.6849999999999996</v>
      </c>
      <c r="N155">
        <v>1.3424999999999998</v>
      </c>
      <c r="O155">
        <v>0.16109999999999997</v>
      </c>
      <c r="P155">
        <f>Merged_Table[[#This Row],[Quantity]]*Merged_Table[[#This Row],[Unit Price]]</f>
        <v>2.6849999999999996</v>
      </c>
    </row>
    <row r="156" spans="1:16" x14ac:dyDescent="0.3">
      <c r="A156" t="s">
        <v>462</v>
      </c>
      <c r="B156">
        <v>44473</v>
      </c>
      <c r="C156" t="s">
        <v>463</v>
      </c>
      <c r="D156" t="s">
        <v>184</v>
      </c>
      <c r="E156" t="s">
        <v>108</v>
      </c>
      <c r="F156" t="s">
        <v>118</v>
      </c>
      <c r="G156" t="s">
        <v>219</v>
      </c>
      <c r="H156" s="5" t="s">
        <v>2662</v>
      </c>
      <c r="I156">
        <v>5</v>
      </c>
      <c r="J156" t="s">
        <v>212</v>
      </c>
      <c r="K156" t="s">
        <v>218</v>
      </c>
      <c r="L156">
        <v>2.5</v>
      </c>
      <c r="M156">
        <v>22.884999999999998</v>
      </c>
      <c r="N156">
        <v>0.91539999999999988</v>
      </c>
      <c r="O156">
        <v>2.0596499999999995</v>
      </c>
      <c r="P156">
        <f>Merged_Table[[#This Row],[Quantity]]*Merged_Table[[#This Row],[Unit Price]]</f>
        <v>114.42499999999998</v>
      </c>
    </row>
    <row r="157" spans="1:16" x14ac:dyDescent="0.3">
      <c r="A157" t="s">
        <v>464</v>
      </c>
      <c r="B157">
        <v>43640</v>
      </c>
      <c r="C157" t="s">
        <v>465</v>
      </c>
      <c r="D157" t="s">
        <v>2670</v>
      </c>
      <c r="E157" t="s">
        <v>108</v>
      </c>
      <c r="F157" t="s">
        <v>109</v>
      </c>
      <c r="G157" t="s">
        <v>217</v>
      </c>
      <c r="H157" s="5" t="s">
        <v>2666</v>
      </c>
      <c r="I157">
        <v>6</v>
      </c>
      <c r="J157" t="s">
        <v>212</v>
      </c>
      <c r="K157" t="s">
        <v>216</v>
      </c>
      <c r="L157">
        <v>2.5</v>
      </c>
      <c r="M157">
        <v>25.874999999999996</v>
      </c>
      <c r="N157">
        <v>1.0349999999999999</v>
      </c>
      <c r="O157">
        <v>2.3287499999999994</v>
      </c>
      <c r="P157">
        <f>Merged_Table[[#This Row],[Quantity]]*Merged_Table[[#This Row],[Unit Price]]</f>
        <v>155.24999999999997</v>
      </c>
    </row>
    <row r="158" spans="1:16" x14ac:dyDescent="0.3">
      <c r="A158" t="s">
        <v>466</v>
      </c>
      <c r="B158">
        <v>43764</v>
      </c>
      <c r="C158" t="s">
        <v>467</v>
      </c>
      <c r="D158" t="s">
        <v>2675</v>
      </c>
      <c r="E158" t="s">
        <v>108</v>
      </c>
      <c r="F158" t="s">
        <v>109</v>
      </c>
      <c r="G158" t="s">
        <v>217</v>
      </c>
      <c r="H158" s="5" t="s">
        <v>2671</v>
      </c>
      <c r="I158">
        <v>3</v>
      </c>
      <c r="J158" t="s">
        <v>212</v>
      </c>
      <c r="K158" t="s">
        <v>216</v>
      </c>
      <c r="L158">
        <v>2.5</v>
      </c>
      <c r="M158">
        <v>25.874999999999996</v>
      </c>
      <c r="N158">
        <v>1.0349999999999999</v>
      </c>
      <c r="O158">
        <v>2.3287499999999994</v>
      </c>
      <c r="P158">
        <f>Merged_Table[[#This Row],[Quantity]]*Merged_Table[[#This Row],[Unit Price]]</f>
        <v>77.624999999999986</v>
      </c>
    </row>
    <row r="159" spans="1:16" x14ac:dyDescent="0.3">
      <c r="A159" t="s">
        <v>468</v>
      </c>
      <c r="B159">
        <v>44374</v>
      </c>
      <c r="C159" t="s">
        <v>469</v>
      </c>
      <c r="D159" t="s">
        <v>2680</v>
      </c>
      <c r="E159" t="s">
        <v>116</v>
      </c>
      <c r="F159" t="s">
        <v>118</v>
      </c>
      <c r="G159" t="s">
        <v>40</v>
      </c>
      <c r="H159" s="5" t="s">
        <v>2676</v>
      </c>
      <c r="I159">
        <v>3</v>
      </c>
      <c r="J159" t="s">
        <v>221</v>
      </c>
      <c r="K159" t="s">
        <v>218</v>
      </c>
      <c r="L159">
        <v>2.5</v>
      </c>
      <c r="M159">
        <v>20.584999999999997</v>
      </c>
      <c r="N159">
        <v>0.82339999999999991</v>
      </c>
      <c r="O159">
        <v>1.2350999999999999</v>
      </c>
      <c r="P159">
        <f>Merged_Table[[#This Row],[Quantity]]*Merged_Table[[#This Row],[Unit Price]]</f>
        <v>61.754999999999995</v>
      </c>
    </row>
    <row r="160" spans="1:16" x14ac:dyDescent="0.3">
      <c r="A160" t="s">
        <v>470</v>
      </c>
      <c r="B160">
        <v>43714</v>
      </c>
      <c r="C160" t="s">
        <v>471</v>
      </c>
      <c r="D160" t="s">
        <v>2685</v>
      </c>
      <c r="E160" t="s">
        <v>108</v>
      </c>
      <c r="F160" t="s">
        <v>109</v>
      </c>
      <c r="G160" t="s">
        <v>40</v>
      </c>
      <c r="H160" s="5" t="s">
        <v>2682</v>
      </c>
      <c r="I160">
        <v>6</v>
      </c>
      <c r="J160" t="s">
        <v>221</v>
      </c>
      <c r="K160" t="s">
        <v>218</v>
      </c>
      <c r="L160">
        <v>2.5</v>
      </c>
      <c r="M160">
        <v>20.584999999999997</v>
      </c>
      <c r="N160">
        <v>0.82339999999999991</v>
      </c>
      <c r="O160">
        <v>1.2350999999999999</v>
      </c>
      <c r="P160">
        <f>Merged_Table[[#This Row],[Quantity]]*Merged_Table[[#This Row],[Unit Price]]</f>
        <v>123.50999999999999</v>
      </c>
    </row>
    <row r="161" spans="1:16" x14ac:dyDescent="0.3">
      <c r="A161" t="s">
        <v>472</v>
      </c>
      <c r="B161">
        <v>44316</v>
      </c>
      <c r="C161" t="s">
        <v>473</v>
      </c>
      <c r="D161" t="s">
        <v>189</v>
      </c>
      <c r="E161" t="s">
        <v>108</v>
      </c>
      <c r="F161" t="s">
        <v>118</v>
      </c>
      <c r="G161" t="s">
        <v>242</v>
      </c>
      <c r="H161" s="5" t="s">
        <v>2686</v>
      </c>
      <c r="I161">
        <v>6</v>
      </c>
      <c r="J161" t="s">
        <v>228</v>
      </c>
      <c r="K161" t="s">
        <v>213</v>
      </c>
      <c r="L161">
        <v>2.5</v>
      </c>
      <c r="M161">
        <v>36.454999999999998</v>
      </c>
      <c r="N161">
        <v>1.4581999999999999</v>
      </c>
      <c r="O161">
        <v>4.7391499999999995</v>
      </c>
      <c r="P161">
        <f>Merged_Table[[#This Row],[Quantity]]*Merged_Table[[#This Row],[Unit Price]]</f>
        <v>218.73</v>
      </c>
    </row>
    <row r="162" spans="1:16" x14ac:dyDescent="0.3">
      <c r="A162" t="s">
        <v>474</v>
      </c>
      <c r="B162">
        <v>43837</v>
      </c>
      <c r="C162" t="s">
        <v>475</v>
      </c>
      <c r="D162" t="s">
        <v>2369</v>
      </c>
      <c r="E162" t="s">
        <v>108</v>
      </c>
      <c r="F162" t="s">
        <v>118</v>
      </c>
      <c r="G162" t="s">
        <v>8</v>
      </c>
      <c r="H162" s="5" t="s">
        <v>2689</v>
      </c>
      <c r="I162">
        <v>4</v>
      </c>
      <c r="J162" t="s">
        <v>6194</v>
      </c>
      <c r="K162" t="s">
        <v>216</v>
      </c>
      <c r="L162">
        <v>0.5</v>
      </c>
      <c r="M162">
        <v>8.25</v>
      </c>
      <c r="N162">
        <v>1.65</v>
      </c>
      <c r="O162">
        <v>0.90749999999999997</v>
      </c>
      <c r="P162">
        <f>Merged_Table[[#This Row],[Quantity]]*Merged_Table[[#This Row],[Unit Price]]</f>
        <v>33</v>
      </c>
    </row>
    <row r="163" spans="1:16" x14ac:dyDescent="0.3">
      <c r="A163" t="s">
        <v>476</v>
      </c>
      <c r="B163">
        <v>44207</v>
      </c>
      <c r="C163" t="s">
        <v>477</v>
      </c>
      <c r="D163" t="s">
        <v>2193</v>
      </c>
      <c r="E163" t="s">
        <v>108</v>
      </c>
      <c r="F163" t="s">
        <v>118</v>
      </c>
      <c r="G163" t="s">
        <v>214</v>
      </c>
      <c r="H163" s="5" t="s">
        <v>2693</v>
      </c>
      <c r="I163">
        <v>3</v>
      </c>
      <c r="J163" t="s">
        <v>212</v>
      </c>
      <c r="K163" t="s">
        <v>213</v>
      </c>
      <c r="L163">
        <v>0.5</v>
      </c>
      <c r="M163">
        <v>7.77</v>
      </c>
      <c r="N163">
        <v>1.5539999999999998</v>
      </c>
      <c r="O163">
        <v>0.69929999999999992</v>
      </c>
      <c r="P163">
        <f>Merged_Table[[#This Row],[Quantity]]*Merged_Table[[#This Row],[Unit Price]]</f>
        <v>23.31</v>
      </c>
    </row>
    <row r="164" spans="1:16" x14ac:dyDescent="0.3">
      <c r="A164" t="s">
        <v>478</v>
      </c>
      <c r="B164">
        <v>44515</v>
      </c>
      <c r="C164" t="s">
        <v>479</v>
      </c>
      <c r="D164" t="s">
        <v>2701</v>
      </c>
      <c r="E164" t="s">
        <v>108</v>
      </c>
      <c r="F164" t="s">
        <v>109</v>
      </c>
      <c r="G164" t="s">
        <v>21</v>
      </c>
      <c r="H164" s="5" t="s">
        <v>2697</v>
      </c>
      <c r="I164">
        <v>3</v>
      </c>
      <c r="J164" t="s">
        <v>6194</v>
      </c>
      <c r="K164" t="s">
        <v>218</v>
      </c>
      <c r="L164">
        <v>0.5</v>
      </c>
      <c r="M164">
        <v>7.29</v>
      </c>
      <c r="N164">
        <v>1.458</v>
      </c>
      <c r="O164">
        <v>0.80190000000000006</v>
      </c>
      <c r="P164">
        <f>Merged_Table[[#This Row],[Quantity]]*Merged_Table[[#This Row],[Unit Price]]</f>
        <v>21.87</v>
      </c>
    </row>
    <row r="165" spans="1:16" x14ac:dyDescent="0.3">
      <c r="A165" t="s">
        <v>480</v>
      </c>
      <c r="B165">
        <v>43619</v>
      </c>
      <c r="C165" t="s">
        <v>481</v>
      </c>
      <c r="D165" t="s">
        <v>2706</v>
      </c>
      <c r="E165" t="s">
        <v>108</v>
      </c>
      <c r="F165" t="s">
        <v>118</v>
      </c>
      <c r="G165" t="s">
        <v>225</v>
      </c>
      <c r="H165" s="5" t="s">
        <v>2702</v>
      </c>
      <c r="I165">
        <v>6</v>
      </c>
      <c r="J165" t="s">
        <v>221</v>
      </c>
      <c r="K165" t="s">
        <v>218</v>
      </c>
      <c r="L165">
        <v>0.2</v>
      </c>
      <c r="M165">
        <v>2.6849999999999996</v>
      </c>
      <c r="N165">
        <v>1.3424999999999998</v>
      </c>
      <c r="O165">
        <v>0.16109999999999997</v>
      </c>
      <c r="P165">
        <f>Merged_Table[[#This Row],[Quantity]]*Merged_Table[[#This Row],[Unit Price]]</f>
        <v>16.11</v>
      </c>
    </row>
    <row r="166" spans="1:16" x14ac:dyDescent="0.3">
      <c r="A166" t="s">
        <v>482</v>
      </c>
      <c r="B166">
        <v>44182</v>
      </c>
      <c r="C166" t="s">
        <v>483</v>
      </c>
      <c r="D166" t="s">
        <v>2711</v>
      </c>
      <c r="E166" t="s">
        <v>116</v>
      </c>
      <c r="F166" t="s">
        <v>118</v>
      </c>
      <c r="G166" t="s">
        <v>21</v>
      </c>
      <c r="H166" s="5" t="s">
        <v>2707</v>
      </c>
      <c r="I166">
        <v>4</v>
      </c>
      <c r="J166" t="s">
        <v>6194</v>
      </c>
      <c r="K166" t="s">
        <v>218</v>
      </c>
      <c r="L166">
        <v>0.5</v>
      </c>
      <c r="M166">
        <v>7.29</v>
      </c>
      <c r="N166">
        <v>1.458</v>
      </c>
      <c r="O166">
        <v>0.80190000000000006</v>
      </c>
      <c r="P166">
        <f>Merged_Table[[#This Row],[Quantity]]*Merged_Table[[#This Row],[Unit Price]]</f>
        <v>29.16</v>
      </c>
    </row>
    <row r="167" spans="1:16" x14ac:dyDescent="0.3">
      <c r="A167" t="s">
        <v>484</v>
      </c>
      <c r="B167">
        <v>44234</v>
      </c>
      <c r="C167" t="s">
        <v>485</v>
      </c>
      <c r="D167" t="s">
        <v>2716</v>
      </c>
      <c r="E167" t="s">
        <v>108</v>
      </c>
      <c r="F167" t="s">
        <v>109</v>
      </c>
      <c r="G167" t="s">
        <v>227</v>
      </c>
      <c r="H167" s="5" t="s">
        <v>2713</v>
      </c>
      <c r="I167">
        <v>6</v>
      </c>
      <c r="J167" t="s">
        <v>221</v>
      </c>
      <c r="K167" t="s">
        <v>218</v>
      </c>
      <c r="L167">
        <v>1</v>
      </c>
      <c r="M167">
        <v>8.9499999999999993</v>
      </c>
      <c r="N167">
        <v>0.89499999999999991</v>
      </c>
      <c r="O167">
        <v>0.53699999999999992</v>
      </c>
      <c r="P167">
        <f>Merged_Table[[#This Row],[Quantity]]*Merged_Table[[#This Row],[Unit Price]]</f>
        <v>53.699999999999996</v>
      </c>
    </row>
    <row r="168" spans="1:16" x14ac:dyDescent="0.3">
      <c r="A168" t="s">
        <v>486</v>
      </c>
      <c r="B168">
        <v>44270</v>
      </c>
      <c r="C168" t="s">
        <v>487</v>
      </c>
      <c r="D168" t="s">
        <v>2720</v>
      </c>
      <c r="E168" t="s">
        <v>108</v>
      </c>
      <c r="F168" t="s">
        <v>109</v>
      </c>
      <c r="G168" t="s">
        <v>226</v>
      </c>
      <c r="H168" s="5" t="s">
        <v>2717</v>
      </c>
      <c r="I168">
        <v>5</v>
      </c>
      <c r="J168" t="s">
        <v>221</v>
      </c>
      <c r="K168" t="s">
        <v>218</v>
      </c>
      <c r="L168">
        <v>0.5</v>
      </c>
      <c r="M168">
        <v>5.3699999999999992</v>
      </c>
      <c r="N168">
        <v>1.0739999999999998</v>
      </c>
      <c r="O168">
        <v>0.32219999999999993</v>
      </c>
      <c r="P168">
        <f>Merged_Table[[#This Row],[Quantity]]*Merged_Table[[#This Row],[Unit Price]]</f>
        <v>26.849999999999994</v>
      </c>
    </row>
    <row r="169" spans="1:16" x14ac:dyDescent="0.3">
      <c r="A169" t="s">
        <v>488</v>
      </c>
      <c r="B169">
        <v>44777</v>
      </c>
      <c r="C169" t="s">
        <v>489</v>
      </c>
      <c r="D169" t="s">
        <v>2716</v>
      </c>
      <c r="E169" t="s">
        <v>108</v>
      </c>
      <c r="F169" t="s">
        <v>109</v>
      </c>
      <c r="G169" t="s">
        <v>8</v>
      </c>
      <c r="H169" s="5" t="s">
        <v>2721</v>
      </c>
      <c r="I169">
        <v>5</v>
      </c>
      <c r="J169" t="s">
        <v>6194</v>
      </c>
      <c r="K169" t="s">
        <v>216</v>
      </c>
      <c r="L169">
        <v>0.5</v>
      </c>
      <c r="M169">
        <v>8.25</v>
      </c>
      <c r="N169">
        <v>1.65</v>
      </c>
      <c r="O169">
        <v>0.90749999999999997</v>
      </c>
      <c r="P169">
        <f>Merged_Table[[#This Row],[Quantity]]*Merged_Table[[#This Row],[Unit Price]]</f>
        <v>41.25</v>
      </c>
    </row>
    <row r="170" spans="1:16" x14ac:dyDescent="0.3">
      <c r="A170" t="s">
        <v>490</v>
      </c>
      <c r="B170">
        <v>43484</v>
      </c>
      <c r="C170" t="s">
        <v>491</v>
      </c>
      <c r="D170" t="s">
        <v>2711</v>
      </c>
      <c r="E170" t="s">
        <v>116</v>
      </c>
      <c r="F170" t="s">
        <v>118</v>
      </c>
      <c r="G170" t="s">
        <v>72</v>
      </c>
      <c r="H170" s="5" t="s">
        <v>2725</v>
      </c>
      <c r="I170">
        <v>6</v>
      </c>
      <c r="J170" t="s">
        <v>212</v>
      </c>
      <c r="K170" t="s">
        <v>216</v>
      </c>
      <c r="L170">
        <v>0.5</v>
      </c>
      <c r="M170">
        <v>6.75</v>
      </c>
      <c r="N170">
        <v>1.35</v>
      </c>
      <c r="O170">
        <v>0.60749999999999993</v>
      </c>
      <c r="P170">
        <f>Merged_Table[[#This Row],[Quantity]]*Merged_Table[[#This Row],[Unit Price]]</f>
        <v>40.5</v>
      </c>
    </row>
    <row r="171" spans="1:16" x14ac:dyDescent="0.3">
      <c r="A171" t="s">
        <v>492</v>
      </c>
      <c r="B171">
        <v>44643</v>
      </c>
      <c r="C171" t="s">
        <v>493</v>
      </c>
      <c r="D171" t="s">
        <v>2732</v>
      </c>
      <c r="E171" t="s">
        <v>116</v>
      </c>
      <c r="F171" t="s">
        <v>118</v>
      </c>
      <c r="G171" t="s">
        <v>227</v>
      </c>
      <c r="H171" s="5" t="s">
        <v>2728</v>
      </c>
      <c r="I171">
        <v>2</v>
      </c>
      <c r="J171" t="s">
        <v>221</v>
      </c>
      <c r="K171" t="s">
        <v>218</v>
      </c>
      <c r="L171">
        <v>1</v>
      </c>
      <c r="M171">
        <v>8.9499999999999993</v>
      </c>
      <c r="N171">
        <v>0.89499999999999991</v>
      </c>
      <c r="O171">
        <v>0.53699999999999992</v>
      </c>
      <c r="P171">
        <f>Merged_Table[[#This Row],[Quantity]]*Merged_Table[[#This Row],[Unit Price]]</f>
        <v>17.899999999999999</v>
      </c>
    </row>
    <row r="172" spans="1:16" x14ac:dyDescent="0.3">
      <c r="A172" t="s">
        <v>494</v>
      </c>
      <c r="B172">
        <v>44476</v>
      </c>
      <c r="C172" t="s">
        <v>495</v>
      </c>
      <c r="D172" t="s">
        <v>2737</v>
      </c>
      <c r="E172" t="s">
        <v>2123</v>
      </c>
      <c r="F172" t="s">
        <v>118</v>
      </c>
      <c r="G172" t="s">
        <v>35</v>
      </c>
      <c r="H172" s="5" t="s">
        <v>2734</v>
      </c>
      <c r="I172">
        <v>2</v>
      </c>
      <c r="J172" t="s">
        <v>6194</v>
      </c>
      <c r="K172" t="s">
        <v>213</v>
      </c>
      <c r="L172">
        <v>2.5</v>
      </c>
      <c r="M172">
        <v>34.154999999999994</v>
      </c>
      <c r="N172">
        <v>1.3661999999999999</v>
      </c>
      <c r="O172">
        <v>3.7570499999999996</v>
      </c>
      <c r="P172">
        <f>Merged_Table[[#This Row],[Quantity]]*Merged_Table[[#This Row],[Unit Price]]</f>
        <v>68.309999999999988</v>
      </c>
    </row>
    <row r="173" spans="1:16" x14ac:dyDescent="0.3">
      <c r="A173" t="s">
        <v>496</v>
      </c>
      <c r="B173">
        <v>43544</v>
      </c>
      <c r="C173" t="s">
        <v>497</v>
      </c>
      <c r="D173" t="s">
        <v>2227</v>
      </c>
      <c r="E173" t="s">
        <v>108</v>
      </c>
      <c r="F173" t="s">
        <v>109</v>
      </c>
      <c r="G173" t="s">
        <v>250</v>
      </c>
      <c r="H173" s="5" t="s">
        <v>2739</v>
      </c>
      <c r="I173">
        <v>2</v>
      </c>
      <c r="J173" t="s">
        <v>6194</v>
      </c>
      <c r="K173" t="s">
        <v>216</v>
      </c>
      <c r="L173">
        <v>2.5</v>
      </c>
      <c r="M173">
        <v>31.624999999999996</v>
      </c>
      <c r="N173">
        <v>1.2649999999999999</v>
      </c>
      <c r="O173">
        <v>3.4787499999999998</v>
      </c>
      <c r="P173">
        <f>Merged_Table[[#This Row],[Quantity]]*Merged_Table[[#This Row],[Unit Price]]</f>
        <v>63.249999999999993</v>
      </c>
    </row>
    <row r="174" spans="1:16" x14ac:dyDescent="0.3">
      <c r="A174" t="s">
        <v>498</v>
      </c>
      <c r="B174">
        <v>44545</v>
      </c>
      <c r="C174" t="s">
        <v>499</v>
      </c>
      <c r="D174" t="s">
        <v>2746</v>
      </c>
      <c r="E174" t="s">
        <v>116</v>
      </c>
      <c r="F174" t="s">
        <v>118</v>
      </c>
      <c r="G174" t="s">
        <v>21</v>
      </c>
      <c r="H174" s="5" t="s">
        <v>2743</v>
      </c>
      <c r="I174">
        <v>3</v>
      </c>
      <c r="J174" t="s">
        <v>6194</v>
      </c>
      <c r="K174" t="s">
        <v>218</v>
      </c>
      <c r="L174">
        <v>0.5</v>
      </c>
      <c r="M174">
        <v>7.29</v>
      </c>
      <c r="N174">
        <v>1.458</v>
      </c>
      <c r="O174">
        <v>0.80190000000000006</v>
      </c>
      <c r="P174">
        <f>Merged_Table[[#This Row],[Quantity]]*Merged_Table[[#This Row],[Unit Price]]</f>
        <v>21.87</v>
      </c>
    </row>
    <row r="175" spans="1:16" x14ac:dyDescent="0.3">
      <c r="A175" t="s">
        <v>500</v>
      </c>
      <c r="B175">
        <v>44720</v>
      </c>
      <c r="C175" t="s">
        <v>501</v>
      </c>
      <c r="D175" t="s">
        <v>2751</v>
      </c>
      <c r="E175" t="s">
        <v>108</v>
      </c>
      <c r="F175" t="s">
        <v>118</v>
      </c>
      <c r="G175" t="s">
        <v>46</v>
      </c>
      <c r="H175" s="5" t="s">
        <v>2747</v>
      </c>
      <c r="I175">
        <v>4</v>
      </c>
      <c r="J175" t="s">
        <v>221</v>
      </c>
      <c r="K175" t="s">
        <v>216</v>
      </c>
      <c r="L175">
        <v>2.5</v>
      </c>
      <c r="M175">
        <v>22.884999999999998</v>
      </c>
      <c r="N175">
        <v>0.91539999999999988</v>
      </c>
      <c r="O175">
        <v>1.3730999999999998</v>
      </c>
      <c r="P175">
        <f>Merged_Table[[#This Row],[Quantity]]*Merged_Table[[#This Row],[Unit Price]]</f>
        <v>91.539999999999992</v>
      </c>
    </row>
    <row r="176" spans="1:16" x14ac:dyDescent="0.3">
      <c r="A176" t="s">
        <v>502</v>
      </c>
      <c r="B176">
        <v>43813</v>
      </c>
      <c r="C176" t="s">
        <v>503</v>
      </c>
      <c r="D176" t="s">
        <v>2755</v>
      </c>
      <c r="E176" t="s">
        <v>108</v>
      </c>
      <c r="F176" t="s">
        <v>109</v>
      </c>
      <c r="G176" t="s">
        <v>35</v>
      </c>
      <c r="H176" s="5" t="s">
        <v>2752</v>
      </c>
      <c r="I176">
        <v>6</v>
      </c>
      <c r="J176" t="s">
        <v>6194</v>
      </c>
      <c r="K176" t="s">
        <v>213</v>
      </c>
      <c r="L176">
        <v>2.5</v>
      </c>
      <c r="M176">
        <v>34.154999999999994</v>
      </c>
      <c r="N176">
        <v>1.3661999999999999</v>
      </c>
      <c r="O176">
        <v>3.7570499999999996</v>
      </c>
      <c r="P176">
        <f>Merged_Table[[#This Row],[Quantity]]*Merged_Table[[#This Row],[Unit Price]]</f>
        <v>204.92999999999995</v>
      </c>
    </row>
    <row r="177" spans="1:16" x14ac:dyDescent="0.3">
      <c r="A177" t="s">
        <v>504</v>
      </c>
      <c r="B177">
        <v>44296</v>
      </c>
      <c r="C177" t="s">
        <v>505</v>
      </c>
      <c r="D177" t="s">
        <v>2760</v>
      </c>
      <c r="E177" t="s">
        <v>108</v>
      </c>
      <c r="F177" t="s">
        <v>109</v>
      </c>
      <c r="G177" t="s">
        <v>250</v>
      </c>
      <c r="H177" s="5" t="s">
        <v>2756</v>
      </c>
      <c r="I177">
        <v>2</v>
      </c>
      <c r="J177" t="s">
        <v>6194</v>
      </c>
      <c r="K177" t="s">
        <v>216</v>
      </c>
      <c r="L177">
        <v>2.5</v>
      </c>
      <c r="M177">
        <v>31.624999999999996</v>
      </c>
      <c r="N177">
        <v>1.2649999999999999</v>
      </c>
      <c r="O177">
        <v>3.4787499999999998</v>
      </c>
      <c r="P177">
        <f>Merged_Table[[#This Row],[Quantity]]*Merged_Table[[#This Row],[Unit Price]]</f>
        <v>63.249999999999993</v>
      </c>
    </row>
    <row r="178" spans="1:16" x14ac:dyDescent="0.3">
      <c r="A178" t="s">
        <v>506</v>
      </c>
      <c r="B178">
        <v>43900</v>
      </c>
      <c r="C178" t="s">
        <v>507</v>
      </c>
      <c r="D178" t="s">
        <v>2765</v>
      </c>
      <c r="E178" t="s">
        <v>108</v>
      </c>
      <c r="F178" t="s">
        <v>109</v>
      </c>
      <c r="G178" t="s">
        <v>35</v>
      </c>
      <c r="H178" s="5" t="s">
        <v>2761</v>
      </c>
      <c r="I178">
        <v>1</v>
      </c>
      <c r="J178" t="s">
        <v>6194</v>
      </c>
      <c r="K178" t="s">
        <v>213</v>
      </c>
      <c r="L178">
        <v>2.5</v>
      </c>
      <c r="M178">
        <v>34.154999999999994</v>
      </c>
      <c r="N178">
        <v>1.3661999999999999</v>
      </c>
      <c r="O178">
        <v>3.7570499999999996</v>
      </c>
      <c r="P178">
        <f>Merged_Table[[#This Row],[Quantity]]*Merged_Table[[#This Row],[Unit Price]]</f>
        <v>34.154999999999994</v>
      </c>
    </row>
    <row r="179" spans="1:16" x14ac:dyDescent="0.3">
      <c r="A179" t="s">
        <v>508</v>
      </c>
      <c r="B179">
        <v>44120</v>
      </c>
      <c r="C179" t="s">
        <v>509</v>
      </c>
      <c r="D179" t="s">
        <v>2769</v>
      </c>
      <c r="E179" t="s">
        <v>108</v>
      </c>
      <c r="F179" t="s">
        <v>109</v>
      </c>
      <c r="G179" t="s">
        <v>15</v>
      </c>
      <c r="H179" s="5" t="s">
        <v>2766</v>
      </c>
      <c r="I179">
        <v>4</v>
      </c>
      <c r="J179" t="s">
        <v>221</v>
      </c>
      <c r="K179" t="s">
        <v>213</v>
      </c>
      <c r="L179">
        <v>2.5</v>
      </c>
      <c r="M179">
        <v>27.484999999999996</v>
      </c>
      <c r="N179">
        <v>1.0993999999999999</v>
      </c>
      <c r="O179">
        <v>1.6490999999999998</v>
      </c>
      <c r="P179">
        <f>Merged_Table[[#This Row],[Quantity]]*Merged_Table[[#This Row],[Unit Price]]</f>
        <v>109.93999999999998</v>
      </c>
    </row>
    <row r="180" spans="1:16" x14ac:dyDescent="0.3">
      <c r="A180" t="s">
        <v>510</v>
      </c>
      <c r="B180">
        <v>43746</v>
      </c>
      <c r="C180" t="s">
        <v>511</v>
      </c>
      <c r="D180" t="s">
        <v>2170</v>
      </c>
      <c r="E180" t="s">
        <v>108</v>
      </c>
      <c r="F180" t="s">
        <v>118</v>
      </c>
      <c r="G180" t="s">
        <v>11</v>
      </c>
      <c r="H180" s="5" t="s">
        <v>2770</v>
      </c>
      <c r="I180">
        <v>2</v>
      </c>
      <c r="J180" t="s">
        <v>212</v>
      </c>
      <c r="K180" t="s">
        <v>213</v>
      </c>
      <c r="L180">
        <v>1</v>
      </c>
      <c r="M180">
        <v>12.95</v>
      </c>
      <c r="N180">
        <v>1.2949999999999999</v>
      </c>
      <c r="O180">
        <v>1.1655</v>
      </c>
      <c r="P180">
        <f>Merged_Table[[#This Row],[Quantity]]*Merged_Table[[#This Row],[Unit Price]]</f>
        <v>25.9</v>
      </c>
    </row>
    <row r="181" spans="1:16" x14ac:dyDescent="0.3">
      <c r="A181" t="s">
        <v>512</v>
      </c>
      <c r="B181">
        <v>43830</v>
      </c>
      <c r="C181" t="s">
        <v>513</v>
      </c>
      <c r="D181" t="s">
        <v>2777</v>
      </c>
      <c r="E181" t="s">
        <v>116</v>
      </c>
      <c r="F181" t="s">
        <v>118</v>
      </c>
      <c r="G181" t="s">
        <v>59</v>
      </c>
      <c r="H181" s="5" t="s">
        <v>2774</v>
      </c>
      <c r="I181">
        <v>1</v>
      </c>
      <c r="J181" t="s">
        <v>212</v>
      </c>
      <c r="K181" t="s">
        <v>218</v>
      </c>
      <c r="L181">
        <v>0.2</v>
      </c>
      <c r="M181">
        <v>2.9849999999999999</v>
      </c>
      <c r="N181">
        <v>1.4924999999999999</v>
      </c>
      <c r="O181">
        <v>0.26865</v>
      </c>
      <c r="P181">
        <f>Merged_Table[[#This Row],[Quantity]]*Merged_Table[[#This Row],[Unit Price]]</f>
        <v>2.9849999999999999</v>
      </c>
    </row>
    <row r="182" spans="1:16" x14ac:dyDescent="0.3">
      <c r="A182" t="s">
        <v>514</v>
      </c>
      <c r="B182">
        <v>43910</v>
      </c>
      <c r="C182" t="s">
        <v>515</v>
      </c>
      <c r="D182" t="s">
        <v>2783</v>
      </c>
      <c r="E182" t="s">
        <v>108</v>
      </c>
      <c r="F182" t="s">
        <v>118</v>
      </c>
      <c r="G182" t="s">
        <v>381</v>
      </c>
      <c r="H182" s="5" t="s">
        <v>2779</v>
      </c>
      <c r="I182">
        <v>5</v>
      </c>
      <c r="J182" t="s">
        <v>6194</v>
      </c>
      <c r="K182" t="s">
        <v>213</v>
      </c>
      <c r="L182">
        <v>0.2</v>
      </c>
      <c r="M182">
        <v>4.4550000000000001</v>
      </c>
      <c r="N182">
        <v>2.2275</v>
      </c>
      <c r="O182">
        <v>0.49004999999999999</v>
      </c>
      <c r="P182">
        <f>Merged_Table[[#This Row],[Quantity]]*Merged_Table[[#This Row],[Unit Price]]</f>
        <v>22.274999999999999</v>
      </c>
    </row>
    <row r="183" spans="1:16" x14ac:dyDescent="0.3">
      <c r="A183" t="s">
        <v>514</v>
      </c>
      <c r="B183">
        <v>43910</v>
      </c>
      <c r="C183" t="s">
        <v>515</v>
      </c>
      <c r="D183" t="s">
        <v>2783</v>
      </c>
      <c r="E183" t="s">
        <v>108</v>
      </c>
      <c r="F183" t="s">
        <v>118</v>
      </c>
      <c r="G183" t="s">
        <v>77</v>
      </c>
      <c r="H183" s="5" t="s">
        <v>2779</v>
      </c>
      <c r="I183">
        <v>5</v>
      </c>
      <c r="J183" t="s">
        <v>212</v>
      </c>
      <c r="K183" t="s">
        <v>218</v>
      </c>
      <c r="L183">
        <v>0.5</v>
      </c>
      <c r="M183">
        <v>5.97</v>
      </c>
      <c r="N183">
        <v>1.194</v>
      </c>
      <c r="O183">
        <v>0.5373</v>
      </c>
      <c r="P183">
        <f>Merged_Table[[#This Row],[Quantity]]*Merged_Table[[#This Row],[Unit Price]]</f>
        <v>29.849999999999998</v>
      </c>
    </row>
    <row r="184" spans="1:16" x14ac:dyDescent="0.3">
      <c r="A184" t="s">
        <v>516</v>
      </c>
      <c r="B184">
        <v>44284</v>
      </c>
      <c r="C184" t="s">
        <v>517</v>
      </c>
      <c r="D184" t="s">
        <v>2793</v>
      </c>
      <c r="E184" t="s">
        <v>108</v>
      </c>
      <c r="F184" t="s">
        <v>118</v>
      </c>
      <c r="G184" t="s">
        <v>226</v>
      </c>
      <c r="H184" s="5" t="s">
        <v>2789</v>
      </c>
      <c r="I184">
        <v>6</v>
      </c>
      <c r="J184" t="s">
        <v>221</v>
      </c>
      <c r="K184" t="s">
        <v>218</v>
      </c>
      <c r="L184">
        <v>0.5</v>
      </c>
      <c r="M184">
        <v>5.3699999999999992</v>
      </c>
      <c r="N184">
        <v>1.0739999999999998</v>
      </c>
      <c r="O184">
        <v>0.32219999999999993</v>
      </c>
      <c r="P184">
        <f>Merged_Table[[#This Row],[Quantity]]*Merged_Table[[#This Row],[Unit Price]]</f>
        <v>32.22</v>
      </c>
    </row>
    <row r="185" spans="1:16" x14ac:dyDescent="0.3">
      <c r="A185" t="s">
        <v>518</v>
      </c>
      <c r="B185">
        <v>44512</v>
      </c>
      <c r="C185" t="s">
        <v>519</v>
      </c>
      <c r="D185" t="s">
        <v>2798</v>
      </c>
      <c r="E185" t="s">
        <v>108</v>
      </c>
      <c r="F185" t="s">
        <v>118</v>
      </c>
      <c r="G185" t="s">
        <v>69</v>
      </c>
      <c r="H185" s="5" t="s">
        <v>2794</v>
      </c>
      <c r="I185">
        <v>2</v>
      </c>
      <c r="J185" t="s">
        <v>6194</v>
      </c>
      <c r="K185" t="s">
        <v>216</v>
      </c>
      <c r="L185">
        <v>0.2</v>
      </c>
      <c r="M185">
        <v>4.125</v>
      </c>
      <c r="N185">
        <v>2.0625</v>
      </c>
      <c r="O185">
        <v>0.45374999999999999</v>
      </c>
      <c r="P185">
        <f>Merged_Table[[#This Row],[Quantity]]*Merged_Table[[#This Row],[Unit Price]]</f>
        <v>8.25</v>
      </c>
    </row>
    <row r="186" spans="1:16" x14ac:dyDescent="0.3">
      <c r="A186" t="s">
        <v>520</v>
      </c>
      <c r="B186">
        <v>44397</v>
      </c>
      <c r="C186" t="s">
        <v>521</v>
      </c>
      <c r="D186" t="s">
        <v>2144</v>
      </c>
      <c r="E186" t="s">
        <v>108</v>
      </c>
      <c r="F186" t="s">
        <v>118</v>
      </c>
      <c r="G186" t="s">
        <v>214</v>
      </c>
      <c r="H186" s="5" t="s">
        <v>2799</v>
      </c>
      <c r="I186">
        <v>4</v>
      </c>
      <c r="J186" t="s">
        <v>212</v>
      </c>
      <c r="K186" t="s">
        <v>213</v>
      </c>
      <c r="L186">
        <v>0.5</v>
      </c>
      <c r="M186">
        <v>7.77</v>
      </c>
      <c r="N186">
        <v>1.5539999999999998</v>
      </c>
      <c r="O186">
        <v>0.69929999999999992</v>
      </c>
      <c r="P186">
        <f>Merged_Table[[#This Row],[Quantity]]*Merged_Table[[#This Row],[Unit Price]]</f>
        <v>31.08</v>
      </c>
    </row>
    <row r="187" spans="1:16" x14ac:dyDescent="0.3">
      <c r="A187" t="s">
        <v>522</v>
      </c>
      <c r="B187">
        <v>43483</v>
      </c>
      <c r="C187" t="s">
        <v>523</v>
      </c>
      <c r="D187" t="s">
        <v>2807</v>
      </c>
      <c r="E187" t="s">
        <v>108</v>
      </c>
      <c r="F187" t="s">
        <v>109</v>
      </c>
      <c r="G187" t="s">
        <v>21</v>
      </c>
      <c r="H187" s="5" t="s">
        <v>2803</v>
      </c>
      <c r="I187">
        <v>5</v>
      </c>
      <c r="J187" t="s">
        <v>6194</v>
      </c>
      <c r="K187" t="s">
        <v>218</v>
      </c>
      <c r="L187">
        <v>0.5</v>
      </c>
      <c r="M187">
        <v>7.29</v>
      </c>
      <c r="N187">
        <v>1.458</v>
      </c>
      <c r="O187">
        <v>0.80190000000000006</v>
      </c>
      <c r="P187">
        <f>Merged_Table[[#This Row],[Quantity]]*Merged_Table[[#This Row],[Unit Price]]</f>
        <v>36.450000000000003</v>
      </c>
    </row>
    <row r="188" spans="1:16" x14ac:dyDescent="0.3">
      <c r="A188" t="s">
        <v>524</v>
      </c>
      <c r="B188">
        <v>43684</v>
      </c>
      <c r="C188" t="s">
        <v>525</v>
      </c>
      <c r="D188" t="s">
        <v>2117</v>
      </c>
      <c r="E188" t="s">
        <v>108</v>
      </c>
      <c r="F188" t="s">
        <v>118</v>
      </c>
      <c r="G188" t="s">
        <v>46</v>
      </c>
      <c r="H188" s="5" t="s">
        <v>2808</v>
      </c>
      <c r="I188">
        <v>3</v>
      </c>
      <c r="J188" t="s">
        <v>221</v>
      </c>
      <c r="K188" t="s">
        <v>216</v>
      </c>
      <c r="L188">
        <v>2.5</v>
      </c>
      <c r="M188">
        <v>22.884999999999998</v>
      </c>
      <c r="N188">
        <v>0.91539999999999988</v>
      </c>
      <c r="O188">
        <v>1.3730999999999998</v>
      </c>
      <c r="P188">
        <f>Merged_Table[[#This Row],[Quantity]]*Merged_Table[[#This Row],[Unit Price]]</f>
        <v>68.655000000000001</v>
      </c>
    </row>
    <row r="189" spans="1:16" x14ac:dyDescent="0.3">
      <c r="A189" t="s">
        <v>526</v>
      </c>
      <c r="B189">
        <v>44633</v>
      </c>
      <c r="C189" t="s">
        <v>527</v>
      </c>
      <c r="D189" t="s">
        <v>2508</v>
      </c>
      <c r="E189" t="s">
        <v>108</v>
      </c>
      <c r="F189" t="s">
        <v>109</v>
      </c>
      <c r="G189" t="s">
        <v>83</v>
      </c>
      <c r="H189" s="5" t="s">
        <v>2812</v>
      </c>
      <c r="I189">
        <v>5</v>
      </c>
      <c r="J189" t="s">
        <v>228</v>
      </c>
      <c r="K189" t="s">
        <v>216</v>
      </c>
      <c r="L189">
        <v>0.5</v>
      </c>
      <c r="M189">
        <v>8.73</v>
      </c>
      <c r="N189">
        <v>1.746</v>
      </c>
      <c r="O189">
        <v>1.1349</v>
      </c>
      <c r="P189">
        <f>Merged_Table[[#This Row],[Quantity]]*Merged_Table[[#This Row],[Unit Price]]</f>
        <v>43.650000000000006</v>
      </c>
    </row>
    <row r="190" spans="1:16" x14ac:dyDescent="0.3">
      <c r="A190" t="s">
        <v>528</v>
      </c>
      <c r="B190">
        <v>44698</v>
      </c>
      <c r="C190" t="s">
        <v>529</v>
      </c>
      <c r="D190" t="s">
        <v>2369</v>
      </c>
      <c r="E190" t="s">
        <v>108</v>
      </c>
      <c r="F190" t="s">
        <v>109</v>
      </c>
      <c r="G190" t="s">
        <v>381</v>
      </c>
      <c r="H190" s="5" t="s">
        <v>2815</v>
      </c>
      <c r="I190">
        <v>1</v>
      </c>
      <c r="J190" t="s">
        <v>6194</v>
      </c>
      <c r="K190" t="s">
        <v>213</v>
      </c>
      <c r="L190">
        <v>0.2</v>
      </c>
      <c r="M190">
        <v>4.4550000000000001</v>
      </c>
      <c r="N190">
        <v>2.2275</v>
      </c>
      <c r="O190">
        <v>0.49004999999999999</v>
      </c>
      <c r="P190">
        <f>Merged_Table[[#This Row],[Quantity]]*Merged_Table[[#This Row],[Unit Price]]</f>
        <v>4.4550000000000001</v>
      </c>
    </row>
    <row r="191" spans="1:16" x14ac:dyDescent="0.3">
      <c r="A191" t="s">
        <v>530</v>
      </c>
      <c r="B191">
        <v>43813</v>
      </c>
      <c r="C191" t="s">
        <v>531</v>
      </c>
      <c r="D191" t="s">
        <v>2823</v>
      </c>
      <c r="E191" t="s">
        <v>108</v>
      </c>
      <c r="F191" t="s">
        <v>109</v>
      </c>
      <c r="G191" t="s">
        <v>235</v>
      </c>
      <c r="H191" s="5" t="s">
        <v>2819</v>
      </c>
      <c r="I191">
        <v>3</v>
      </c>
      <c r="J191" t="s">
        <v>228</v>
      </c>
      <c r="K191" t="s">
        <v>216</v>
      </c>
      <c r="L191">
        <v>1</v>
      </c>
      <c r="M191">
        <v>14.55</v>
      </c>
      <c r="N191">
        <v>1.4550000000000001</v>
      </c>
      <c r="O191">
        <v>1.8915000000000002</v>
      </c>
      <c r="P191">
        <f>Merged_Table[[#This Row],[Quantity]]*Merged_Table[[#This Row],[Unit Price]]</f>
        <v>43.650000000000006</v>
      </c>
    </row>
    <row r="192" spans="1:16" x14ac:dyDescent="0.3">
      <c r="A192" t="s">
        <v>532</v>
      </c>
      <c r="B192">
        <v>43845</v>
      </c>
      <c r="C192" t="s">
        <v>533</v>
      </c>
      <c r="D192" t="s">
        <v>2828</v>
      </c>
      <c r="E192" t="s">
        <v>108</v>
      </c>
      <c r="F192" t="s">
        <v>109</v>
      </c>
      <c r="G192" t="s">
        <v>325</v>
      </c>
      <c r="H192" s="5" t="s">
        <v>2824</v>
      </c>
      <c r="I192">
        <v>1</v>
      </c>
      <c r="J192" t="s">
        <v>228</v>
      </c>
      <c r="K192" t="s">
        <v>216</v>
      </c>
      <c r="L192">
        <v>2.5</v>
      </c>
      <c r="M192">
        <v>33.464999999999996</v>
      </c>
      <c r="N192">
        <v>1.3385999999999998</v>
      </c>
      <c r="O192">
        <v>4.3504499999999995</v>
      </c>
      <c r="P192">
        <f>Merged_Table[[#This Row],[Quantity]]*Merged_Table[[#This Row],[Unit Price]]</f>
        <v>33.464999999999996</v>
      </c>
    </row>
    <row r="193" spans="1:16" x14ac:dyDescent="0.3">
      <c r="A193" t="s">
        <v>534</v>
      </c>
      <c r="B193">
        <v>43567</v>
      </c>
      <c r="C193" t="s">
        <v>535</v>
      </c>
      <c r="D193" t="s">
        <v>2193</v>
      </c>
      <c r="E193" t="s">
        <v>108</v>
      </c>
      <c r="F193" t="s">
        <v>109</v>
      </c>
      <c r="G193" t="s">
        <v>43</v>
      </c>
      <c r="H193" s="5" t="s">
        <v>2829</v>
      </c>
      <c r="I193">
        <v>5</v>
      </c>
      <c r="J193" t="s">
        <v>228</v>
      </c>
      <c r="K193" t="s">
        <v>218</v>
      </c>
      <c r="L193">
        <v>0.2</v>
      </c>
      <c r="M193">
        <v>3.8849999999999998</v>
      </c>
      <c r="N193">
        <v>1.9424999999999999</v>
      </c>
      <c r="O193">
        <v>0.50505</v>
      </c>
      <c r="P193">
        <f>Merged_Table[[#This Row],[Quantity]]*Merged_Table[[#This Row],[Unit Price]]</f>
        <v>19.424999999999997</v>
      </c>
    </row>
    <row r="194" spans="1:16" x14ac:dyDescent="0.3">
      <c r="A194" t="s">
        <v>536</v>
      </c>
      <c r="B194">
        <v>43919</v>
      </c>
      <c r="C194" t="s">
        <v>537</v>
      </c>
      <c r="D194" t="s">
        <v>2837</v>
      </c>
      <c r="E194" t="s">
        <v>116</v>
      </c>
      <c r="F194" t="s">
        <v>109</v>
      </c>
      <c r="G194" t="s">
        <v>372</v>
      </c>
      <c r="H194" s="5" t="s">
        <v>2833</v>
      </c>
      <c r="I194">
        <v>6</v>
      </c>
      <c r="J194" t="s">
        <v>6194</v>
      </c>
      <c r="K194" t="s">
        <v>218</v>
      </c>
      <c r="L194">
        <v>1</v>
      </c>
      <c r="M194">
        <v>12.15</v>
      </c>
      <c r="N194">
        <v>1.2150000000000001</v>
      </c>
      <c r="O194">
        <v>1.3365</v>
      </c>
      <c r="P194">
        <f>Merged_Table[[#This Row],[Quantity]]*Merged_Table[[#This Row],[Unit Price]]</f>
        <v>72.900000000000006</v>
      </c>
    </row>
    <row r="195" spans="1:16" x14ac:dyDescent="0.3">
      <c r="A195" t="s">
        <v>538</v>
      </c>
      <c r="B195">
        <v>44644</v>
      </c>
      <c r="C195" t="s">
        <v>539</v>
      </c>
      <c r="D195" t="s">
        <v>2842</v>
      </c>
      <c r="E195" t="s">
        <v>108</v>
      </c>
      <c r="F195" t="s">
        <v>118</v>
      </c>
      <c r="G195" t="s">
        <v>273</v>
      </c>
      <c r="H195" s="5" t="s">
        <v>2839</v>
      </c>
      <c r="I195">
        <v>3</v>
      </c>
      <c r="J195" t="s">
        <v>6194</v>
      </c>
      <c r="K195" t="s">
        <v>213</v>
      </c>
      <c r="L195">
        <v>1</v>
      </c>
      <c r="M195">
        <v>14.85</v>
      </c>
      <c r="N195">
        <v>1.4849999999999999</v>
      </c>
      <c r="O195">
        <v>1.6335</v>
      </c>
      <c r="P195">
        <f>Merged_Table[[#This Row],[Quantity]]*Merged_Table[[#This Row],[Unit Price]]</f>
        <v>44.55</v>
      </c>
    </row>
    <row r="196" spans="1:16" x14ac:dyDescent="0.3">
      <c r="A196" t="s">
        <v>540</v>
      </c>
      <c r="B196">
        <v>44398</v>
      </c>
      <c r="C196" t="s">
        <v>541</v>
      </c>
      <c r="D196" t="s">
        <v>2847</v>
      </c>
      <c r="E196" t="s">
        <v>108</v>
      </c>
      <c r="F196" t="s">
        <v>118</v>
      </c>
      <c r="G196" t="s">
        <v>21</v>
      </c>
      <c r="H196" s="5" t="s">
        <v>2843</v>
      </c>
      <c r="I196">
        <v>5</v>
      </c>
      <c r="J196" t="s">
        <v>6194</v>
      </c>
      <c r="K196" t="s">
        <v>218</v>
      </c>
      <c r="L196">
        <v>0.5</v>
      </c>
      <c r="M196">
        <v>7.29</v>
      </c>
      <c r="N196">
        <v>1.458</v>
      </c>
      <c r="O196">
        <v>0.80190000000000006</v>
      </c>
      <c r="P196">
        <f>Merged_Table[[#This Row],[Quantity]]*Merged_Table[[#This Row],[Unit Price]]</f>
        <v>36.450000000000003</v>
      </c>
    </row>
    <row r="197" spans="1:16" x14ac:dyDescent="0.3">
      <c r="A197" t="s">
        <v>542</v>
      </c>
      <c r="B197">
        <v>43683</v>
      </c>
      <c r="C197" t="s">
        <v>543</v>
      </c>
      <c r="D197" t="s">
        <v>2852</v>
      </c>
      <c r="E197" t="s">
        <v>108</v>
      </c>
      <c r="F197" t="s">
        <v>118</v>
      </c>
      <c r="G197" t="s">
        <v>11</v>
      </c>
      <c r="H197" s="5" t="s">
        <v>2848</v>
      </c>
      <c r="I197">
        <v>3</v>
      </c>
      <c r="J197" t="s">
        <v>212</v>
      </c>
      <c r="K197" t="s">
        <v>213</v>
      </c>
      <c r="L197">
        <v>1</v>
      </c>
      <c r="M197">
        <v>12.95</v>
      </c>
      <c r="N197">
        <v>1.2949999999999999</v>
      </c>
      <c r="O197">
        <v>1.1655</v>
      </c>
      <c r="P197">
        <f>Merged_Table[[#This Row],[Quantity]]*Merged_Table[[#This Row],[Unit Price]]</f>
        <v>38.849999999999994</v>
      </c>
    </row>
    <row r="198" spans="1:16" x14ac:dyDescent="0.3">
      <c r="A198" t="s">
        <v>544</v>
      </c>
      <c r="B198">
        <v>44339</v>
      </c>
      <c r="C198" t="s">
        <v>545</v>
      </c>
      <c r="D198" t="s">
        <v>2193</v>
      </c>
      <c r="E198" t="s">
        <v>108</v>
      </c>
      <c r="F198" t="s">
        <v>118</v>
      </c>
      <c r="G198" t="s">
        <v>308</v>
      </c>
      <c r="H198" s="5" t="s">
        <v>2853</v>
      </c>
      <c r="I198">
        <v>6</v>
      </c>
      <c r="J198" t="s">
        <v>6194</v>
      </c>
      <c r="K198" t="s">
        <v>213</v>
      </c>
      <c r="L198">
        <v>0.5</v>
      </c>
      <c r="M198">
        <v>8.91</v>
      </c>
      <c r="N198">
        <v>1.782</v>
      </c>
      <c r="O198">
        <v>0.98009999999999997</v>
      </c>
      <c r="P198">
        <f>Merged_Table[[#This Row],[Quantity]]*Merged_Table[[#This Row],[Unit Price]]</f>
        <v>53.46</v>
      </c>
    </row>
    <row r="199" spans="1:16" x14ac:dyDescent="0.3">
      <c r="A199" t="s">
        <v>544</v>
      </c>
      <c r="B199">
        <v>44339</v>
      </c>
      <c r="C199" t="s">
        <v>545</v>
      </c>
      <c r="D199" t="s">
        <v>2193</v>
      </c>
      <c r="E199" t="s">
        <v>108</v>
      </c>
      <c r="F199" t="s">
        <v>118</v>
      </c>
      <c r="G199" t="s">
        <v>247</v>
      </c>
      <c r="H199" s="5" t="s">
        <v>2853</v>
      </c>
      <c r="I199">
        <v>2</v>
      </c>
      <c r="J199" t="s">
        <v>228</v>
      </c>
      <c r="K199" t="s">
        <v>218</v>
      </c>
      <c r="L199">
        <v>2.5</v>
      </c>
      <c r="M199">
        <v>29.784999999999997</v>
      </c>
      <c r="N199">
        <v>1.1913999999999998</v>
      </c>
      <c r="O199">
        <v>3.8720499999999998</v>
      </c>
      <c r="P199">
        <f>Merged_Table[[#This Row],[Quantity]]*Merged_Table[[#This Row],[Unit Price]]</f>
        <v>59.569999999999993</v>
      </c>
    </row>
    <row r="200" spans="1:16" x14ac:dyDescent="0.3">
      <c r="A200" t="s">
        <v>544</v>
      </c>
      <c r="B200">
        <v>44339</v>
      </c>
      <c r="C200" t="s">
        <v>545</v>
      </c>
      <c r="D200" t="s">
        <v>2193</v>
      </c>
      <c r="E200" t="s">
        <v>108</v>
      </c>
      <c r="F200" t="s">
        <v>118</v>
      </c>
      <c r="G200" t="s">
        <v>247</v>
      </c>
      <c r="H200" s="5" t="s">
        <v>2853</v>
      </c>
      <c r="I200">
        <v>3</v>
      </c>
      <c r="J200" t="s">
        <v>228</v>
      </c>
      <c r="K200" t="s">
        <v>218</v>
      </c>
      <c r="L200">
        <v>2.5</v>
      </c>
      <c r="M200">
        <v>29.784999999999997</v>
      </c>
      <c r="N200">
        <v>1.1913999999999998</v>
      </c>
      <c r="O200">
        <v>3.8720499999999998</v>
      </c>
      <c r="P200">
        <f>Merged_Table[[#This Row],[Quantity]]*Merged_Table[[#This Row],[Unit Price]]</f>
        <v>89.35499999999999</v>
      </c>
    </row>
    <row r="201" spans="1:16" x14ac:dyDescent="0.3">
      <c r="A201" t="s">
        <v>544</v>
      </c>
      <c r="B201">
        <v>44339</v>
      </c>
      <c r="C201" t="s">
        <v>545</v>
      </c>
      <c r="D201" t="s">
        <v>2193</v>
      </c>
      <c r="E201" t="s">
        <v>108</v>
      </c>
      <c r="F201" t="s">
        <v>118</v>
      </c>
      <c r="G201" t="s">
        <v>88</v>
      </c>
      <c r="H201" s="5" t="s">
        <v>2853</v>
      </c>
      <c r="I201">
        <v>4</v>
      </c>
      <c r="J201" t="s">
        <v>228</v>
      </c>
      <c r="K201" t="s">
        <v>213</v>
      </c>
      <c r="L201">
        <v>0.5</v>
      </c>
      <c r="M201">
        <v>9.51</v>
      </c>
      <c r="N201">
        <v>1.9019999999999999</v>
      </c>
      <c r="O201">
        <v>1.2363</v>
      </c>
      <c r="P201">
        <f>Merged_Table[[#This Row],[Quantity]]*Merged_Table[[#This Row],[Unit Price]]</f>
        <v>38.04</v>
      </c>
    </row>
    <row r="202" spans="1:16" x14ac:dyDescent="0.3">
      <c r="A202" t="s">
        <v>544</v>
      </c>
      <c r="B202">
        <v>44339</v>
      </c>
      <c r="C202" t="s">
        <v>545</v>
      </c>
      <c r="D202" t="s">
        <v>2193</v>
      </c>
      <c r="E202" t="s">
        <v>108</v>
      </c>
      <c r="F202" t="s">
        <v>118</v>
      </c>
      <c r="G202" t="s">
        <v>14</v>
      </c>
      <c r="H202" s="5" t="s">
        <v>2853</v>
      </c>
      <c r="I202">
        <v>3</v>
      </c>
      <c r="J202" t="s">
        <v>6194</v>
      </c>
      <c r="K202" t="s">
        <v>216</v>
      </c>
      <c r="L202">
        <v>1</v>
      </c>
      <c r="M202">
        <v>13.75</v>
      </c>
      <c r="N202">
        <v>1.375</v>
      </c>
      <c r="O202">
        <v>1.5125</v>
      </c>
      <c r="P202">
        <f>Merged_Table[[#This Row],[Quantity]]*Merged_Table[[#This Row],[Unit Price]]</f>
        <v>41.25</v>
      </c>
    </row>
    <row r="203" spans="1:16" x14ac:dyDescent="0.3">
      <c r="A203" t="s">
        <v>546</v>
      </c>
      <c r="B203">
        <v>44294</v>
      </c>
      <c r="C203" t="s">
        <v>547</v>
      </c>
      <c r="D203" t="s">
        <v>2161</v>
      </c>
      <c r="E203" t="s">
        <v>108</v>
      </c>
      <c r="F203" t="s">
        <v>118</v>
      </c>
      <c r="G203" t="s">
        <v>88</v>
      </c>
      <c r="H203" s="5" t="s">
        <v>2881</v>
      </c>
      <c r="I203">
        <v>6</v>
      </c>
      <c r="J203" t="s">
        <v>228</v>
      </c>
      <c r="K203" t="s">
        <v>213</v>
      </c>
      <c r="L203">
        <v>0.5</v>
      </c>
      <c r="M203">
        <v>9.51</v>
      </c>
      <c r="N203">
        <v>1.9019999999999999</v>
      </c>
      <c r="O203">
        <v>1.2363</v>
      </c>
      <c r="P203">
        <f>Merged_Table[[#This Row],[Quantity]]*Merged_Table[[#This Row],[Unit Price]]</f>
        <v>57.06</v>
      </c>
    </row>
    <row r="204" spans="1:16" x14ac:dyDescent="0.3">
      <c r="A204" t="s">
        <v>548</v>
      </c>
      <c r="B204">
        <v>44486</v>
      </c>
      <c r="C204" t="s">
        <v>549</v>
      </c>
      <c r="D204" t="s">
        <v>2888</v>
      </c>
      <c r="E204" t="s">
        <v>108</v>
      </c>
      <c r="F204" t="s">
        <v>109</v>
      </c>
      <c r="G204" t="s">
        <v>247</v>
      </c>
      <c r="H204" s="5" t="s">
        <v>2884</v>
      </c>
      <c r="I204">
        <v>6</v>
      </c>
      <c r="J204" t="s">
        <v>228</v>
      </c>
      <c r="K204" t="s">
        <v>218</v>
      </c>
      <c r="L204">
        <v>2.5</v>
      </c>
      <c r="M204">
        <v>29.784999999999997</v>
      </c>
      <c r="N204">
        <v>1.1913999999999998</v>
      </c>
      <c r="O204">
        <v>3.8720499999999998</v>
      </c>
      <c r="P204">
        <f>Merged_Table[[#This Row],[Quantity]]*Merged_Table[[#This Row],[Unit Price]]</f>
        <v>178.70999999999998</v>
      </c>
    </row>
    <row r="205" spans="1:16" x14ac:dyDescent="0.3">
      <c r="A205" t="s">
        <v>550</v>
      </c>
      <c r="B205">
        <v>44608</v>
      </c>
      <c r="C205" t="s">
        <v>551</v>
      </c>
      <c r="D205" t="s">
        <v>2893</v>
      </c>
      <c r="E205" t="s">
        <v>108</v>
      </c>
      <c r="F205" t="s">
        <v>118</v>
      </c>
      <c r="G205" t="s">
        <v>24</v>
      </c>
      <c r="H205" s="5" t="s">
        <v>2889</v>
      </c>
      <c r="I205">
        <v>1</v>
      </c>
      <c r="J205" t="s">
        <v>228</v>
      </c>
      <c r="K205" t="s">
        <v>213</v>
      </c>
      <c r="L205">
        <v>0.2</v>
      </c>
      <c r="M205">
        <v>4.7549999999999999</v>
      </c>
      <c r="N205">
        <v>2.3774999999999999</v>
      </c>
      <c r="O205">
        <v>0.61814999999999998</v>
      </c>
      <c r="P205">
        <f>Merged_Table[[#This Row],[Quantity]]*Merged_Table[[#This Row],[Unit Price]]</f>
        <v>4.7549999999999999</v>
      </c>
    </row>
    <row r="206" spans="1:16" x14ac:dyDescent="0.3">
      <c r="A206" t="s">
        <v>552</v>
      </c>
      <c r="B206">
        <v>44027</v>
      </c>
      <c r="C206" t="s">
        <v>553</v>
      </c>
      <c r="D206" t="s">
        <v>2897</v>
      </c>
      <c r="E206" t="s">
        <v>108</v>
      </c>
      <c r="F206" t="s">
        <v>118</v>
      </c>
      <c r="G206" t="s">
        <v>14</v>
      </c>
      <c r="H206" s="5" t="s">
        <v>2894</v>
      </c>
      <c r="I206">
        <v>6</v>
      </c>
      <c r="J206" t="s">
        <v>6194</v>
      </c>
      <c r="K206" t="s">
        <v>216</v>
      </c>
      <c r="L206">
        <v>1</v>
      </c>
      <c r="M206">
        <v>13.75</v>
      </c>
      <c r="N206">
        <v>1.375</v>
      </c>
      <c r="O206">
        <v>1.5125</v>
      </c>
      <c r="P206">
        <f>Merged_Table[[#This Row],[Quantity]]*Merged_Table[[#This Row],[Unit Price]]</f>
        <v>82.5</v>
      </c>
    </row>
    <row r="207" spans="1:16" x14ac:dyDescent="0.3">
      <c r="A207" t="s">
        <v>554</v>
      </c>
      <c r="B207">
        <v>43883</v>
      </c>
      <c r="C207" t="s">
        <v>555</v>
      </c>
      <c r="D207" t="s">
        <v>2193</v>
      </c>
      <c r="E207" t="s">
        <v>108</v>
      </c>
      <c r="F207" t="s">
        <v>109</v>
      </c>
      <c r="G207" t="s">
        <v>225</v>
      </c>
      <c r="H207" s="5" t="s">
        <v>2898</v>
      </c>
      <c r="I207">
        <v>3</v>
      </c>
      <c r="J207" t="s">
        <v>221</v>
      </c>
      <c r="K207" t="s">
        <v>218</v>
      </c>
      <c r="L207">
        <v>0.2</v>
      </c>
      <c r="M207">
        <v>2.6849999999999996</v>
      </c>
      <c r="N207">
        <v>1.3424999999999998</v>
      </c>
      <c r="O207">
        <v>0.16109999999999997</v>
      </c>
      <c r="P207">
        <f>Merged_Table[[#This Row],[Quantity]]*Merged_Table[[#This Row],[Unit Price]]</f>
        <v>8.0549999999999997</v>
      </c>
    </row>
    <row r="208" spans="1:16" x14ac:dyDescent="0.3">
      <c r="A208" t="s">
        <v>556</v>
      </c>
      <c r="B208">
        <v>44211</v>
      </c>
      <c r="C208" t="s">
        <v>557</v>
      </c>
      <c r="D208" t="s">
        <v>2307</v>
      </c>
      <c r="E208" t="s">
        <v>108</v>
      </c>
      <c r="F208" t="s">
        <v>118</v>
      </c>
      <c r="G208" t="s">
        <v>66</v>
      </c>
      <c r="H208" s="5" t="s">
        <v>2901</v>
      </c>
      <c r="I208">
        <v>2</v>
      </c>
      <c r="J208" t="s">
        <v>212</v>
      </c>
      <c r="K208" t="s">
        <v>216</v>
      </c>
      <c r="L208">
        <v>1</v>
      </c>
      <c r="M208">
        <v>11.25</v>
      </c>
      <c r="N208">
        <v>1.125</v>
      </c>
      <c r="O208">
        <v>1.0125</v>
      </c>
      <c r="P208">
        <f>Merged_Table[[#This Row],[Quantity]]*Merged_Table[[#This Row],[Unit Price]]</f>
        <v>22.5</v>
      </c>
    </row>
    <row r="209" spans="1:16" x14ac:dyDescent="0.3">
      <c r="A209" t="s">
        <v>558</v>
      </c>
      <c r="B209">
        <v>44207</v>
      </c>
      <c r="C209" t="s">
        <v>559</v>
      </c>
      <c r="D209" t="s">
        <v>2908</v>
      </c>
      <c r="E209" t="s">
        <v>108</v>
      </c>
      <c r="F209" t="s">
        <v>109</v>
      </c>
      <c r="G209" t="s">
        <v>72</v>
      </c>
      <c r="H209" s="5" t="s">
        <v>2904</v>
      </c>
      <c r="I209">
        <v>6</v>
      </c>
      <c r="J209" t="s">
        <v>212</v>
      </c>
      <c r="K209" t="s">
        <v>216</v>
      </c>
      <c r="L209">
        <v>0.5</v>
      </c>
      <c r="M209">
        <v>6.75</v>
      </c>
      <c r="N209">
        <v>1.35</v>
      </c>
      <c r="O209">
        <v>0.60749999999999993</v>
      </c>
      <c r="P209">
        <f>Merged_Table[[#This Row],[Quantity]]*Merged_Table[[#This Row],[Unit Price]]</f>
        <v>40.5</v>
      </c>
    </row>
    <row r="210" spans="1:16" x14ac:dyDescent="0.3">
      <c r="A210" t="s">
        <v>560</v>
      </c>
      <c r="B210">
        <v>44659</v>
      </c>
      <c r="C210" t="s">
        <v>561</v>
      </c>
      <c r="D210" t="s">
        <v>2913</v>
      </c>
      <c r="E210" t="s">
        <v>116</v>
      </c>
      <c r="F210" t="s">
        <v>109</v>
      </c>
      <c r="G210" t="s">
        <v>21</v>
      </c>
      <c r="H210" s="5" t="s">
        <v>2909</v>
      </c>
      <c r="I210">
        <v>4</v>
      </c>
      <c r="J210" t="s">
        <v>6194</v>
      </c>
      <c r="K210" t="s">
        <v>218</v>
      </c>
      <c r="L210">
        <v>0.5</v>
      </c>
      <c r="M210">
        <v>7.29</v>
      </c>
      <c r="N210">
        <v>1.458</v>
      </c>
      <c r="O210">
        <v>0.80190000000000006</v>
      </c>
      <c r="P210">
        <f>Merged_Table[[#This Row],[Quantity]]*Merged_Table[[#This Row],[Unit Price]]</f>
        <v>29.16</v>
      </c>
    </row>
    <row r="211" spans="1:16" x14ac:dyDescent="0.3">
      <c r="A211" t="s">
        <v>562</v>
      </c>
      <c r="B211">
        <v>44105</v>
      </c>
      <c r="C211" t="s">
        <v>563</v>
      </c>
      <c r="D211" t="s">
        <v>2919</v>
      </c>
      <c r="E211" t="s">
        <v>2123</v>
      </c>
      <c r="F211" t="s">
        <v>118</v>
      </c>
      <c r="G211" t="s">
        <v>72</v>
      </c>
      <c r="H211" s="5" t="s">
        <v>2915</v>
      </c>
      <c r="I211">
        <v>1</v>
      </c>
      <c r="J211" t="s">
        <v>212</v>
      </c>
      <c r="K211" t="s">
        <v>216</v>
      </c>
      <c r="L211">
        <v>0.5</v>
      </c>
      <c r="M211">
        <v>6.75</v>
      </c>
      <c r="N211">
        <v>1.35</v>
      </c>
      <c r="O211">
        <v>0.60749999999999993</v>
      </c>
      <c r="P211">
        <f>Merged_Table[[#This Row],[Quantity]]*Merged_Table[[#This Row],[Unit Price]]</f>
        <v>6.75</v>
      </c>
    </row>
    <row r="212" spans="1:16" x14ac:dyDescent="0.3">
      <c r="A212" t="s">
        <v>564</v>
      </c>
      <c r="B212">
        <v>43766</v>
      </c>
      <c r="C212" t="s">
        <v>565</v>
      </c>
      <c r="D212" t="s">
        <v>2793</v>
      </c>
      <c r="E212" t="s">
        <v>108</v>
      </c>
      <c r="F212" t="s">
        <v>109</v>
      </c>
      <c r="G212" t="s">
        <v>18</v>
      </c>
      <c r="H212" s="5" t="s">
        <v>2921</v>
      </c>
      <c r="I212">
        <v>4</v>
      </c>
      <c r="J212" t="s">
        <v>228</v>
      </c>
      <c r="K212" t="s">
        <v>218</v>
      </c>
      <c r="L212">
        <v>1</v>
      </c>
      <c r="M212">
        <v>12.95</v>
      </c>
      <c r="N212">
        <v>1.2949999999999999</v>
      </c>
      <c r="O212">
        <v>1.6835</v>
      </c>
      <c r="P212">
        <f>Merged_Table[[#This Row],[Quantity]]*Merged_Table[[#This Row],[Unit Price]]</f>
        <v>51.8</v>
      </c>
    </row>
    <row r="213" spans="1:16" x14ac:dyDescent="0.3">
      <c r="A213" t="s">
        <v>678</v>
      </c>
      <c r="B213">
        <v>43790</v>
      </c>
      <c r="C213" t="s">
        <v>565</v>
      </c>
      <c r="D213" t="s">
        <v>2793</v>
      </c>
      <c r="E213" t="s">
        <v>108</v>
      </c>
      <c r="F213" t="s">
        <v>109</v>
      </c>
      <c r="G213" t="s">
        <v>32</v>
      </c>
      <c r="H213" s="5" t="s">
        <v>2921</v>
      </c>
      <c r="I213">
        <v>2</v>
      </c>
      <c r="J213" t="s">
        <v>212</v>
      </c>
      <c r="K213" t="s">
        <v>218</v>
      </c>
      <c r="L213">
        <v>1</v>
      </c>
      <c r="M213">
        <v>9.9499999999999993</v>
      </c>
      <c r="N213">
        <v>0.99499999999999988</v>
      </c>
      <c r="O213">
        <v>0.89549999999999985</v>
      </c>
      <c r="P213">
        <f>Merged_Table[[#This Row],[Quantity]]*Merged_Table[[#This Row],[Unit Price]]</f>
        <v>19.899999999999999</v>
      </c>
    </row>
    <row r="214" spans="1:16" x14ac:dyDescent="0.3">
      <c r="A214" t="s">
        <v>566</v>
      </c>
      <c r="B214">
        <v>44283</v>
      </c>
      <c r="C214" t="s">
        <v>567</v>
      </c>
      <c r="D214" t="s">
        <v>204</v>
      </c>
      <c r="E214" t="s">
        <v>108</v>
      </c>
      <c r="F214" t="s">
        <v>118</v>
      </c>
      <c r="G214" t="s">
        <v>308</v>
      </c>
      <c r="H214" s="5" t="s">
        <v>2925</v>
      </c>
      <c r="I214">
        <v>6</v>
      </c>
      <c r="J214" t="s">
        <v>6194</v>
      </c>
      <c r="K214" t="s">
        <v>213</v>
      </c>
      <c r="L214">
        <v>0.5</v>
      </c>
      <c r="M214">
        <v>8.91</v>
      </c>
      <c r="N214">
        <v>1.782</v>
      </c>
      <c r="O214">
        <v>0.98009999999999997</v>
      </c>
      <c r="P214">
        <f>Merged_Table[[#This Row],[Quantity]]*Merged_Table[[#This Row],[Unit Price]]</f>
        <v>53.46</v>
      </c>
    </row>
    <row r="215" spans="1:16" x14ac:dyDescent="0.3">
      <c r="A215" t="s">
        <v>568</v>
      </c>
      <c r="B215">
        <v>43921</v>
      </c>
      <c r="C215" t="s">
        <v>569</v>
      </c>
      <c r="D215" t="s">
        <v>2650</v>
      </c>
      <c r="E215" t="s">
        <v>108</v>
      </c>
      <c r="F215" t="s">
        <v>109</v>
      </c>
      <c r="G215" t="s">
        <v>56</v>
      </c>
      <c r="H215" s="5" t="s">
        <v>2928</v>
      </c>
      <c r="I215">
        <v>4</v>
      </c>
      <c r="J215" t="s">
        <v>6194</v>
      </c>
      <c r="K215" t="s">
        <v>218</v>
      </c>
      <c r="L215">
        <v>0.2</v>
      </c>
      <c r="M215">
        <v>3.645</v>
      </c>
      <c r="N215">
        <v>1.8225</v>
      </c>
      <c r="O215">
        <v>0.40095000000000003</v>
      </c>
      <c r="P215">
        <f>Merged_Table[[#This Row],[Quantity]]*Merged_Table[[#This Row],[Unit Price]]</f>
        <v>14.58</v>
      </c>
    </row>
    <row r="216" spans="1:16" x14ac:dyDescent="0.3">
      <c r="A216" t="s">
        <v>570</v>
      </c>
      <c r="B216">
        <v>44646</v>
      </c>
      <c r="C216" t="s">
        <v>571</v>
      </c>
      <c r="D216" t="s">
        <v>204</v>
      </c>
      <c r="E216" t="s">
        <v>108</v>
      </c>
      <c r="F216" t="s">
        <v>118</v>
      </c>
      <c r="G216" t="s">
        <v>40</v>
      </c>
      <c r="H216" s="5" t="s">
        <v>2932</v>
      </c>
      <c r="I216">
        <v>1</v>
      </c>
      <c r="J216" t="s">
        <v>221</v>
      </c>
      <c r="K216" t="s">
        <v>218</v>
      </c>
      <c r="L216">
        <v>2.5</v>
      </c>
      <c r="M216">
        <v>20.584999999999997</v>
      </c>
      <c r="N216">
        <v>0.82339999999999991</v>
      </c>
      <c r="O216">
        <v>1.2350999999999999</v>
      </c>
      <c r="P216">
        <f>Merged_Table[[#This Row],[Quantity]]*Merged_Table[[#This Row],[Unit Price]]</f>
        <v>20.584999999999997</v>
      </c>
    </row>
    <row r="217" spans="1:16" x14ac:dyDescent="0.3">
      <c r="A217" t="s">
        <v>572</v>
      </c>
      <c r="B217">
        <v>43775</v>
      </c>
      <c r="C217" t="s">
        <v>573</v>
      </c>
      <c r="D217" t="s">
        <v>2940</v>
      </c>
      <c r="E217" t="s">
        <v>116</v>
      </c>
      <c r="F217" t="s">
        <v>118</v>
      </c>
      <c r="G217" t="s">
        <v>268</v>
      </c>
      <c r="H217" s="5" t="s">
        <v>2936</v>
      </c>
      <c r="I217">
        <v>2</v>
      </c>
      <c r="J217" t="s">
        <v>228</v>
      </c>
      <c r="K217" t="s">
        <v>213</v>
      </c>
      <c r="L217">
        <v>1</v>
      </c>
      <c r="M217">
        <v>15.85</v>
      </c>
      <c r="N217">
        <v>1.585</v>
      </c>
      <c r="O217">
        <v>2.0605000000000002</v>
      </c>
      <c r="P217">
        <f>Merged_Table[[#This Row],[Quantity]]*Merged_Table[[#This Row],[Unit Price]]</f>
        <v>31.7</v>
      </c>
    </row>
    <row r="218" spans="1:16" x14ac:dyDescent="0.3">
      <c r="A218" t="s">
        <v>574</v>
      </c>
      <c r="B218">
        <v>43829</v>
      </c>
      <c r="C218" t="s">
        <v>575</v>
      </c>
      <c r="D218" t="s">
        <v>2945</v>
      </c>
      <c r="E218" t="s">
        <v>108</v>
      </c>
      <c r="F218" t="s">
        <v>118</v>
      </c>
      <c r="G218" t="s">
        <v>43</v>
      </c>
      <c r="H218" s="5" t="s">
        <v>2941</v>
      </c>
      <c r="I218">
        <v>6</v>
      </c>
      <c r="J218" t="s">
        <v>228</v>
      </c>
      <c r="K218" t="s">
        <v>218</v>
      </c>
      <c r="L218">
        <v>0.2</v>
      </c>
      <c r="M218">
        <v>3.8849999999999998</v>
      </c>
      <c r="N218">
        <v>1.9424999999999999</v>
      </c>
      <c r="O218">
        <v>0.50505</v>
      </c>
      <c r="P218">
        <f>Merged_Table[[#This Row],[Quantity]]*Merged_Table[[#This Row],[Unit Price]]</f>
        <v>23.31</v>
      </c>
    </row>
    <row r="219" spans="1:16" x14ac:dyDescent="0.3">
      <c r="A219" t="s">
        <v>576</v>
      </c>
      <c r="B219">
        <v>44470</v>
      </c>
      <c r="C219" t="s">
        <v>577</v>
      </c>
      <c r="D219" t="s">
        <v>2218</v>
      </c>
      <c r="E219" t="s">
        <v>108</v>
      </c>
      <c r="F219" t="s">
        <v>109</v>
      </c>
      <c r="G219" t="s">
        <v>235</v>
      </c>
      <c r="H219" s="5" t="s">
        <v>2946</v>
      </c>
      <c r="I219">
        <v>4</v>
      </c>
      <c r="J219" t="s">
        <v>228</v>
      </c>
      <c r="K219" t="s">
        <v>216</v>
      </c>
      <c r="L219">
        <v>1</v>
      </c>
      <c r="M219">
        <v>14.55</v>
      </c>
      <c r="N219">
        <v>1.4550000000000001</v>
      </c>
      <c r="O219">
        <v>1.8915000000000002</v>
      </c>
      <c r="P219">
        <f>Merged_Table[[#This Row],[Quantity]]*Merged_Table[[#This Row],[Unit Price]]</f>
        <v>58.2</v>
      </c>
    </row>
    <row r="220" spans="1:16" x14ac:dyDescent="0.3">
      <c r="A220" t="s">
        <v>578</v>
      </c>
      <c r="B220">
        <v>44174</v>
      </c>
      <c r="C220" t="s">
        <v>579</v>
      </c>
      <c r="D220" t="s">
        <v>2954</v>
      </c>
      <c r="E220" t="s">
        <v>108</v>
      </c>
      <c r="F220" t="s">
        <v>118</v>
      </c>
      <c r="G220" t="s">
        <v>308</v>
      </c>
      <c r="H220" s="5" t="s">
        <v>2950</v>
      </c>
      <c r="I220">
        <v>4</v>
      </c>
      <c r="J220" t="s">
        <v>6194</v>
      </c>
      <c r="K220" t="s">
        <v>213</v>
      </c>
      <c r="L220">
        <v>0.5</v>
      </c>
      <c r="M220">
        <v>8.91</v>
      </c>
      <c r="N220">
        <v>1.782</v>
      </c>
      <c r="O220">
        <v>0.98009999999999997</v>
      </c>
      <c r="P220">
        <f>Merged_Table[[#This Row],[Quantity]]*Merged_Table[[#This Row],[Unit Price]]</f>
        <v>35.64</v>
      </c>
    </row>
    <row r="221" spans="1:16" x14ac:dyDescent="0.3">
      <c r="A221" t="s">
        <v>580</v>
      </c>
      <c r="B221">
        <v>44317</v>
      </c>
      <c r="C221" t="s">
        <v>581</v>
      </c>
      <c r="D221" t="s">
        <v>2959</v>
      </c>
      <c r="E221" t="s">
        <v>116</v>
      </c>
      <c r="F221" t="s">
        <v>109</v>
      </c>
      <c r="G221" t="s">
        <v>66</v>
      </c>
      <c r="H221" s="5" t="s">
        <v>2955</v>
      </c>
      <c r="I221">
        <v>5</v>
      </c>
      <c r="J221" t="s">
        <v>212</v>
      </c>
      <c r="K221" t="s">
        <v>216</v>
      </c>
      <c r="L221">
        <v>1</v>
      </c>
      <c r="M221">
        <v>11.25</v>
      </c>
      <c r="N221">
        <v>1.125</v>
      </c>
      <c r="O221">
        <v>1.0125</v>
      </c>
      <c r="P221">
        <f>Merged_Table[[#This Row],[Quantity]]*Merged_Table[[#This Row],[Unit Price]]</f>
        <v>56.25</v>
      </c>
    </row>
    <row r="222" spans="1:16" x14ac:dyDescent="0.3">
      <c r="A222" t="s">
        <v>582</v>
      </c>
      <c r="B222">
        <v>44777</v>
      </c>
      <c r="C222" t="s">
        <v>583</v>
      </c>
      <c r="D222" t="s">
        <v>2964</v>
      </c>
      <c r="E222" t="s">
        <v>108</v>
      </c>
      <c r="F222" t="s">
        <v>118</v>
      </c>
      <c r="G222" t="s">
        <v>220</v>
      </c>
      <c r="H222" s="5" t="s">
        <v>2960</v>
      </c>
      <c r="I222">
        <v>3</v>
      </c>
      <c r="J222" t="s">
        <v>221</v>
      </c>
      <c r="K222" t="s">
        <v>213</v>
      </c>
      <c r="L222">
        <v>0.2</v>
      </c>
      <c r="M222">
        <v>3.5849999999999995</v>
      </c>
      <c r="N222">
        <v>1.7924999999999998</v>
      </c>
      <c r="O222">
        <v>0.21509999999999996</v>
      </c>
      <c r="P222">
        <f>Merged_Table[[#This Row],[Quantity]]*Merged_Table[[#This Row],[Unit Price]]</f>
        <v>10.754999999999999</v>
      </c>
    </row>
    <row r="223" spans="1:16" x14ac:dyDescent="0.3">
      <c r="A223" t="s">
        <v>582</v>
      </c>
      <c r="B223">
        <v>44777</v>
      </c>
      <c r="C223" t="s">
        <v>583</v>
      </c>
      <c r="D223" t="s">
        <v>2964</v>
      </c>
      <c r="E223" t="s">
        <v>108</v>
      </c>
      <c r="F223" t="s">
        <v>118</v>
      </c>
      <c r="G223" t="s">
        <v>224</v>
      </c>
      <c r="H223" s="5" t="s">
        <v>2960</v>
      </c>
      <c r="I223">
        <v>5</v>
      </c>
      <c r="J223" t="s">
        <v>221</v>
      </c>
      <c r="K223" t="s">
        <v>216</v>
      </c>
      <c r="L223">
        <v>0.2</v>
      </c>
      <c r="M223">
        <v>2.9849999999999999</v>
      </c>
      <c r="N223">
        <v>1.4924999999999999</v>
      </c>
      <c r="O223">
        <v>0.17909999999999998</v>
      </c>
      <c r="P223">
        <f>Merged_Table[[#This Row],[Quantity]]*Merged_Table[[#This Row],[Unit Price]]</f>
        <v>14.924999999999999</v>
      </c>
    </row>
    <row r="224" spans="1:16" x14ac:dyDescent="0.3">
      <c r="A224" t="s">
        <v>584</v>
      </c>
      <c r="B224">
        <v>44513</v>
      </c>
      <c r="C224" t="s">
        <v>585</v>
      </c>
      <c r="D224" t="s">
        <v>2974</v>
      </c>
      <c r="E224" t="s">
        <v>108</v>
      </c>
      <c r="F224" t="s">
        <v>109</v>
      </c>
      <c r="G224" t="s">
        <v>11</v>
      </c>
      <c r="H224" s="5" t="s">
        <v>2970</v>
      </c>
      <c r="I224">
        <v>6</v>
      </c>
      <c r="J224" t="s">
        <v>212</v>
      </c>
      <c r="K224" t="s">
        <v>213</v>
      </c>
      <c r="L224">
        <v>1</v>
      </c>
      <c r="M224">
        <v>12.95</v>
      </c>
      <c r="N224">
        <v>1.2949999999999999</v>
      </c>
      <c r="O224">
        <v>1.1655</v>
      </c>
      <c r="P224">
        <f>Merged_Table[[#This Row],[Quantity]]*Merged_Table[[#This Row],[Unit Price]]</f>
        <v>77.699999999999989</v>
      </c>
    </row>
    <row r="225" spans="1:16" x14ac:dyDescent="0.3">
      <c r="A225" t="s">
        <v>586</v>
      </c>
      <c r="B225">
        <v>44090</v>
      </c>
      <c r="C225" t="s">
        <v>587</v>
      </c>
      <c r="D225" t="s">
        <v>2979</v>
      </c>
      <c r="E225" t="s">
        <v>108</v>
      </c>
      <c r="F225" t="s">
        <v>118</v>
      </c>
      <c r="G225" t="s">
        <v>259</v>
      </c>
      <c r="H225" s="5" t="s">
        <v>2975</v>
      </c>
      <c r="I225">
        <v>3</v>
      </c>
      <c r="J225" t="s">
        <v>228</v>
      </c>
      <c r="K225" t="s">
        <v>218</v>
      </c>
      <c r="L225">
        <v>0.5</v>
      </c>
      <c r="M225">
        <v>7.77</v>
      </c>
      <c r="N225">
        <v>1.5539999999999998</v>
      </c>
      <c r="O225">
        <v>1.0101</v>
      </c>
      <c r="P225">
        <f>Merged_Table[[#This Row],[Quantity]]*Merged_Table[[#This Row],[Unit Price]]</f>
        <v>23.31</v>
      </c>
    </row>
    <row r="226" spans="1:16" x14ac:dyDescent="0.3">
      <c r="A226" t="s">
        <v>588</v>
      </c>
      <c r="B226">
        <v>44109</v>
      </c>
      <c r="C226" t="s">
        <v>589</v>
      </c>
      <c r="D226" t="s">
        <v>2193</v>
      </c>
      <c r="E226" t="s">
        <v>108</v>
      </c>
      <c r="F226" t="s">
        <v>109</v>
      </c>
      <c r="G226" t="s">
        <v>273</v>
      </c>
      <c r="H226" s="5" t="s">
        <v>2980</v>
      </c>
      <c r="I226">
        <v>4</v>
      </c>
      <c r="J226" t="s">
        <v>6194</v>
      </c>
      <c r="K226" t="s">
        <v>213</v>
      </c>
      <c r="L226">
        <v>1</v>
      </c>
      <c r="M226">
        <v>14.85</v>
      </c>
      <c r="N226">
        <v>1.4849999999999999</v>
      </c>
      <c r="O226">
        <v>1.6335</v>
      </c>
      <c r="P226">
        <f>Merged_Table[[#This Row],[Quantity]]*Merged_Table[[#This Row],[Unit Price]]</f>
        <v>59.4</v>
      </c>
    </row>
    <row r="227" spans="1:16" x14ac:dyDescent="0.3">
      <c r="A227" t="s">
        <v>590</v>
      </c>
      <c r="B227">
        <v>43836</v>
      </c>
      <c r="C227" t="s">
        <v>591</v>
      </c>
      <c r="D227" t="s">
        <v>204</v>
      </c>
      <c r="E227" t="s">
        <v>108</v>
      </c>
      <c r="F227" t="s">
        <v>109</v>
      </c>
      <c r="G227" t="s">
        <v>247</v>
      </c>
      <c r="H227" s="5" t="s">
        <v>2983</v>
      </c>
      <c r="I227">
        <v>4</v>
      </c>
      <c r="J227" t="s">
        <v>228</v>
      </c>
      <c r="K227" t="s">
        <v>218</v>
      </c>
      <c r="L227">
        <v>2.5</v>
      </c>
      <c r="M227">
        <v>29.784999999999997</v>
      </c>
      <c r="N227">
        <v>1.1913999999999998</v>
      </c>
      <c r="O227">
        <v>3.8720499999999998</v>
      </c>
      <c r="P227">
        <f>Merged_Table[[#This Row],[Quantity]]*Merged_Table[[#This Row],[Unit Price]]</f>
        <v>119.13999999999999</v>
      </c>
    </row>
    <row r="228" spans="1:16" x14ac:dyDescent="0.3">
      <c r="A228" t="s">
        <v>592</v>
      </c>
      <c r="B228">
        <v>44337</v>
      </c>
      <c r="C228" t="s">
        <v>593</v>
      </c>
      <c r="D228" t="s">
        <v>2299</v>
      </c>
      <c r="E228" t="s">
        <v>116</v>
      </c>
      <c r="F228" t="s">
        <v>118</v>
      </c>
      <c r="G228" t="s">
        <v>220</v>
      </c>
      <c r="H228" s="5" t="s">
        <v>2987</v>
      </c>
      <c r="I228">
        <v>4</v>
      </c>
      <c r="J228" t="s">
        <v>221</v>
      </c>
      <c r="K228" t="s">
        <v>213</v>
      </c>
      <c r="L228">
        <v>0.2</v>
      </c>
      <c r="M228">
        <v>3.5849999999999995</v>
      </c>
      <c r="N228">
        <v>1.7924999999999998</v>
      </c>
      <c r="O228">
        <v>0.21509999999999996</v>
      </c>
      <c r="P228">
        <f>Merged_Table[[#This Row],[Quantity]]*Merged_Table[[#This Row],[Unit Price]]</f>
        <v>14.339999999999998</v>
      </c>
    </row>
    <row r="229" spans="1:16" x14ac:dyDescent="0.3">
      <c r="A229" t="s">
        <v>594</v>
      </c>
      <c r="B229">
        <v>43887</v>
      </c>
      <c r="C229" t="s">
        <v>595</v>
      </c>
      <c r="D229" t="s">
        <v>2995</v>
      </c>
      <c r="E229" t="s">
        <v>108</v>
      </c>
      <c r="F229" t="s">
        <v>118</v>
      </c>
      <c r="G229" t="s">
        <v>217</v>
      </c>
      <c r="H229" s="5" t="s">
        <v>2991</v>
      </c>
      <c r="I229">
        <v>5</v>
      </c>
      <c r="J229" t="s">
        <v>212</v>
      </c>
      <c r="K229" t="s">
        <v>216</v>
      </c>
      <c r="L229">
        <v>2.5</v>
      </c>
      <c r="M229">
        <v>25.874999999999996</v>
      </c>
      <c r="N229">
        <v>1.0349999999999999</v>
      </c>
      <c r="O229">
        <v>2.3287499999999994</v>
      </c>
      <c r="P229">
        <f>Merged_Table[[#This Row],[Quantity]]*Merged_Table[[#This Row],[Unit Price]]</f>
        <v>129.37499999999997</v>
      </c>
    </row>
    <row r="230" spans="1:16" x14ac:dyDescent="0.3">
      <c r="A230" t="s">
        <v>596</v>
      </c>
      <c r="B230">
        <v>43880</v>
      </c>
      <c r="C230" t="s">
        <v>597</v>
      </c>
      <c r="D230" t="s">
        <v>3000</v>
      </c>
      <c r="E230" t="s">
        <v>2123</v>
      </c>
      <c r="F230" t="s">
        <v>109</v>
      </c>
      <c r="G230" t="s">
        <v>225</v>
      </c>
      <c r="H230" s="5" t="s">
        <v>2996</v>
      </c>
      <c r="I230">
        <v>6</v>
      </c>
      <c r="J230" t="s">
        <v>221</v>
      </c>
      <c r="K230" t="s">
        <v>218</v>
      </c>
      <c r="L230">
        <v>0.2</v>
      </c>
      <c r="M230">
        <v>2.6849999999999996</v>
      </c>
      <c r="N230">
        <v>1.3424999999999998</v>
      </c>
      <c r="O230">
        <v>0.16109999999999997</v>
      </c>
      <c r="P230">
        <f>Merged_Table[[#This Row],[Quantity]]*Merged_Table[[#This Row],[Unit Price]]</f>
        <v>16.11</v>
      </c>
    </row>
    <row r="231" spans="1:16" x14ac:dyDescent="0.3">
      <c r="A231" t="s">
        <v>598</v>
      </c>
      <c r="B231">
        <v>44376</v>
      </c>
      <c r="C231" t="s">
        <v>599</v>
      </c>
      <c r="D231" t="s">
        <v>3006</v>
      </c>
      <c r="E231" t="s">
        <v>108</v>
      </c>
      <c r="F231" t="s">
        <v>118</v>
      </c>
      <c r="G231" t="s">
        <v>220</v>
      </c>
      <c r="H231" s="5" t="s">
        <v>3002</v>
      </c>
      <c r="I231">
        <v>5</v>
      </c>
      <c r="J231" t="s">
        <v>221</v>
      </c>
      <c r="K231" t="s">
        <v>213</v>
      </c>
      <c r="L231">
        <v>0.2</v>
      </c>
      <c r="M231">
        <v>3.5849999999999995</v>
      </c>
      <c r="N231">
        <v>1.7924999999999998</v>
      </c>
      <c r="O231">
        <v>0.21509999999999996</v>
      </c>
      <c r="P231">
        <f>Merged_Table[[#This Row],[Quantity]]*Merged_Table[[#This Row],[Unit Price]]</f>
        <v>17.924999999999997</v>
      </c>
    </row>
    <row r="232" spans="1:16" x14ac:dyDescent="0.3">
      <c r="A232" t="s">
        <v>600</v>
      </c>
      <c r="B232">
        <v>44282</v>
      </c>
      <c r="C232" t="s">
        <v>601</v>
      </c>
      <c r="D232" t="s">
        <v>3011</v>
      </c>
      <c r="E232" t="s">
        <v>108</v>
      </c>
      <c r="F232" t="s">
        <v>118</v>
      </c>
      <c r="G232" t="s">
        <v>82</v>
      </c>
      <c r="H232" s="5" t="s">
        <v>3007</v>
      </c>
      <c r="I232">
        <v>2</v>
      </c>
      <c r="J232" t="s">
        <v>228</v>
      </c>
      <c r="K232" t="s">
        <v>216</v>
      </c>
      <c r="L232">
        <v>0.2</v>
      </c>
      <c r="M232">
        <v>4.3650000000000002</v>
      </c>
      <c r="N232">
        <v>2.1825000000000001</v>
      </c>
      <c r="O232">
        <v>0.56745000000000001</v>
      </c>
      <c r="P232">
        <f>Merged_Table[[#This Row],[Quantity]]*Merged_Table[[#This Row],[Unit Price]]</f>
        <v>8.73</v>
      </c>
    </row>
    <row r="233" spans="1:16" x14ac:dyDescent="0.3">
      <c r="A233" t="s">
        <v>602</v>
      </c>
      <c r="B233">
        <v>44496</v>
      </c>
      <c r="C233" t="s">
        <v>603</v>
      </c>
      <c r="D233" t="s">
        <v>2701</v>
      </c>
      <c r="E233" t="s">
        <v>108</v>
      </c>
      <c r="F233" t="s">
        <v>118</v>
      </c>
      <c r="G233" t="s">
        <v>217</v>
      </c>
      <c r="H233" s="5" t="s">
        <v>3012</v>
      </c>
      <c r="I233">
        <v>2</v>
      </c>
      <c r="J233" t="s">
        <v>212</v>
      </c>
      <c r="K233" t="s">
        <v>216</v>
      </c>
      <c r="L233">
        <v>2.5</v>
      </c>
      <c r="M233">
        <v>25.874999999999996</v>
      </c>
      <c r="N233">
        <v>1.0349999999999999</v>
      </c>
      <c r="O233">
        <v>2.3287499999999994</v>
      </c>
      <c r="P233">
        <f>Merged_Table[[#This Row],[Quantity]]*Merged_Table[[#This Row],[Unit Price]]</f>
        <v>51.749999999999993</v>
      </c>
    </row>
    <row r="234" spans="1:16" x14ac:dyDescent="0.3">
      <c r="A234" t="s">
        <v>604</v>
      </c>
      <c r="B234">
        <v>43628</v>
      </c>
      <c r="C234" t="s">
        <v>605</v>
      </c>
      <c r="D234" t="s">
        <v>2263</v>
      </c>
      <c r="E234" t="s">
        <v>108</v>
      </c>
      <c r="F234" t="s">
        <v>109</v>
      </c>
      <c r="G234" t="s">
        <v>82</v>
      </c>
      <c r="H234" s="5" t="s">
        <v>3016</v>
      </c>
      <c r="I234">
        <v>2</v>
      </c>
      <c r="J234" t="s">
        <v>228</v>
      </c>
      <c r="K234" t="s">
        <v>216</v>
      </c>
      <c r="L234">
        <v>0.2</v>
      </c>
      <c r="M234">
        <v>4.3650000000000002</v>
      </c>
      <c r="N234">
        <v>2.1825000000000001</v>
      </c>
      <c r="O234">
        <v>0.56745000000000001</v>
      </c>
      <c r="P234">
        <f>Merged_Table[[#This Row],[Quantity]]*Merged_Table[[#This Row],[Unit Price]]</f>
        <v>8.73</v>
      </c>
    </row>
    <row r="235" spans="1:16" x14ac:dyDescent="0.3">
      <c r="A235" t="s">
        <v>606</v>
      </c>
      <c r="B235">
        <v>44010</v>
      </c>
      <c r="C235" t="s">
        <v>607</v>
      </c>
      <c r="D235" t="s">
        <v>2206</v>
      </c>
      <c r="E235" t="s">
        <v>2123</v>
      </c>
      <c r="F235" t="s">
        <v>118</v>
      </c>
      <c r="G235" t="s">
        <v>24</v>
      </c>
      <c r="H235" s="5" t="s">
        <v>3019</v>
      </c>
      <c r="I235">
        <v>5</v>
      </c>
      <c r="J235" t="s">
        <v>228</v>
      </c>
      <c r="K235" t="s">
        <v>213</v>
      </c>
      <c r="L235">
        <v>0.2</v>
      </c>
      <c r="M235">
        <v>4.7549999999999999</v>
      </c>
      <c r="N235">
        <v>2.3774999999999999</v>
      </c>
      <c r="O235">
        <v>0.61814999999999998</v>
      </c>
      <c r="P235">
        <f>Merged_Table[[#This Row],[Quantity]]*Merged_Table[[#This Row],[Unit Price]]</f>
        <v>23.774999999999999</v>
      </c>
    </row>
    <row r="236" spans="1:16" x14ac:dyDescent="0.3">
      <c r="A236" t="s">
        <v>608</v>
      </c>
      <c r="B236">
        <v>44278</v>
      </c>
      <c r="C236" t="s">
        <v>609</v>
      </c>
      <c r="D236" t="s">
        <v>2599</v>
      </c>
      <c r="E236" t="s">
        <v>108</v>
      </c>
      <c r="F236" t="s">
        <v>118</v>
      </c>
      <c r="G236" t="s">
        <v>69</v>
      </c>
      <c r="H236" s="5" t="s">
        <v>3023</v>
      </c>
      <c r="I236">
        <v>5</v>
      </c>
      <c r="J236" t="s">
        <v>6194</v>
      </c>
      <c r="K236" t="s">
        <v>216</v>
      </c>
      <c r="L236">
        <v>0.2</v>
      </c>
      <c r="M236">
        <v>4.125</v>
      </c>
      <c r="N236">
        <v>2.0625</v>
      </c>
      <c r="O236">
        <v>0.45374999999999999</v>
      </c>
      <c r="P236">
        <f>Merged_Table[[#This Row],[Quantity]]*Merged_Table[[#This Row],[Unit Price]]</f>
        <v>20.625</v>
      </c>
    </row>
    <row r="237" spans="1:16" x14ac:dyDescent="0.3">
      <c r="A237" t="s">
        <v>610</v>
      </c>
      <c r="B237">
        <v>44602</v>
      </c>
      <c r="C237" t="s">
        <v>611</v>
      </c>
      <c r="D237" t="s">
        <v>204</v>
      </c>
      <c r="E237" t="s">
        <v>108</v>
      </c>
      <c r="F237" t="s">
        <v>118</v>
      </c>
      <c r="G237" t="s">
        <v>242</v>
      </c>
      <c r="H237" s="5" t="s">
        <v>3027</v>
      </c>
      <c r="I237">
        <v>1</v>
      </c>
      <c r="J237" t="s">
        <v>228</v>
      </c>
      <c r="K237" t="s">
        <v>213</v>
      </c>
      <c r="L237">
        <v>2.5</v>
      </c>
      <c r="M237">
        <v>36.454999999999998</v>
      </c>
      <c r="N237">
        <v>1.4581999999999999</v>
      </c>
      <c r="O237">
        <v>4.7391499999999995</v>
      </c>
      <c r="P237">
        <f>Merged_Table[[#This Row],[Quantity]]*Merged_Table[[#This Row],[Unit Price]]</f>
        <v>36.454999999999998</v>
      </c>
    </row>
    <row r="238" spans="1:16" x14ac:dyDescent="0.3">
      <c r="A238" t="s">
        <v>612</v>
      </c>
      <c r="B238">
        <v>43571</v>
      </c>
      <c r="C238" t="s">
        <v>613</v>
      </c>
      <c r="D238" t="s">
        <v>3033</v>
      </c>
      <c r="E238" t="s">
        <v>116</v>
      </c>
      <c r="F238" t="s">
        <v>118</v>
      </c>
      <c r="G238" t="s">
        <v>242</v>
      </c>
      <c r="H238" s="5" t="s">
        <v>3031</v>
      </c>
      <c r="I238">
        <v>5</v>
      </c>
      <c r="J238" t="s">
        <v>228</v>
      </c>
      <c r="K238" t="s">
        <v>213</v>
      </c>
      <c r="L238">
        <v>2.5</v>
      </c>
      <c r="M238">
        <v>36.454999999999998</v>
      </c>
      <c r="N238">
        <v>1.4581999999999999</v>
      </c>
      <c r="O238">
        <v>4.7391499999999995</v>
      </c>
      <c r="P238">
        <f>Merged_Table[[#This Row],[Quantity]]*Merged_Table[[#This Row],[Unit Price]]</f>
        <v>182.27499999999998</v>
      </c>
    </row>
    <row r="239" spans="1:16" x14ac:dyDescent="0.3">
      <c r="A239" t="s">
        <v>614</v>
      </c>
      <c r="B239">
        <v>43873</v>
      </c>
      <c r="C239" t="s">
        <v>615</v>
      </c>
      <c r="D239" t="s">
        <v>3039</v>
      </c>
      <c r="E239" t="s">
        <v>116</v>
      </c>
      <c r="F239" t="s">
        <v>118</v>
      </c>
      <c r="G239" t="s">
        <v>247</v>
      </c>
      <c r="H239" s="5" t="s">
        <v>3035</v>
      </c>
      <c r="I239">
        <v>3</v>
      </c>
      <c r="J239" t="s">
        <v>228</v>
      </c>
      <c r="K239" t="s">
        <v>218</v>
      </c>
      <c r="L239">
        <v>2.5</v>
      </c>
      <c r="M239">
        <v>29.784999999999997</v>
      </c>
      <c r="N239">
        <v>1.1913999999999998</v>
      </c>
      <c r="O239">
        <v>3.8720499999999998</v>
      </c>
      <c r="P239">
        <f>Merged_Table[[#This Row],[Quantity]]*Merged_Table[[#This Row],[Unit Price]]</f>
        <v>89.35499999999999</v>
      </c>
    </row>
    <row r="240" spans="1:16" x14ac:dyDescent="0.3">
      <c r="A240" t="s">
        <v>616</v>
      </c>
      <c r="B240">
        <v>44563</v>
      </c>
      <c r="C240" t="s">
        <v>617</v>
      </c>
      <c r="D240" t="s">
        <v>3044</v>
      </c>
      <c r="E240" t="s">
        <v>108</v>
      </c>
      <c r="F240" t="s">
        <v>109</v>
      </c>
      <c r="G240" t="s">
        <v>220</v>
      </c>
      <c r="H240" s="5" t="s">
        <v>3041</v>
      </c>
      <c r="I240">
        <v>1</v>
      </c>
      <c r="J240" t="s">
        <v>221</v>
      </c>
      <c r="K240" t="s">
        <v>213</v>
      </c>
      <c r="L240">
        <v>0.2</v>
      </c>
      <c r="M240">
        <v>3.5849999999999995</v>
      </c>
      <c r="N240">
        <v>1.7924999999999998</v>
      </c>
      <c r="O240">
        <v>0.21509999999999996</v>
      </c>
      <c r="P240">
        <f>Merged_Table[[#This Row],[Quantity]]*Merged_Table[[#This Row],[Unit Price]]</f>
        <v>3.5849999999999995</v>
      </c>
    </row>
    <row r="241" spans="1:16" x14ac:dyDescent="0.3">
      <c r="A241" t="s">
        <v>618</v>
      </c>
      <c r="B241">
        <v>44172</v>
      </c>
      <c r="C241" t="s">
        <v>619</v>
      </c>
      <c r="D241" t="s">
        <v>2327</v>
      </c>
      <c r="E241" t="s">
        <v>108</v>
      </c>
      <c r="F241" t="s">
        <v>109</v>
      </c>
      <c r="G241" t="s">
        <v>46</v>
      </c>
      <c r="H241" s="5" t="s">
        <v>3045</v>
      </c>
      <c r="I241">
        <v>2</v>
      </c>
      <c r="J241" t="s">
        <v>221</v>
      </c>
      <c r="K241" t="s">
        <v>216</v>
      </c>
      <c r="L241">
        <v>2.5</v>
      </c>
      <c r="M241">
        <v>22.884999999999998</v>
      </c>
      <c r="N241">
        <v>0.91539999999999988</v>
      </c>
      <c r="O241">
        <v>1.3730999999999998</v>
      </c>
      <c r="P241">
        <f>Merged_Table[[#This Row],[Quantity]]*Merged_Table[[#This Row],[Unit Price]]</f>
        <v>45.769999999999996</v>
      </c>
    </row>
    <row r="242" spans="1:16" x14ac:dyDescent="0.3">
      <c r="A242" t="s">
        <v>620</v>
      </c>
      <c r="B242">
        <v>43881</v>
      </c>
      <c r="C242" t="s">
        <v>621</v>
      </c>
      <c r="D242" t="s">
        <v>3053</v>
      </c>
      <c r="E242" t="s">
        <v>108</v>
      </c>
      <c r="F242" t="s">
        <v>118</v>
      </c>
      <c r="G242" t="s">
        <v>273</v>
      </c>
      <c r="H242" s="5" t="s">
        <v>3049</v>
      </c>
      <c r="I242">
        <v>4</v>
      </c>
      <c r="J242" t="s">
        <v>6194</v>
      </c>
      <c r="K242" t="s">
        <v>213</v>
      </c>
      <c r="L242">
        <v>1</v>
      </c>
      <c r="M242">
        <v>14.85</v>
      </c>
      <c r="N242">
        <v>1.4849999999999999</v>
      </c>
      <c r="O242">
        <v>1.6335</v>
      </c>
      <c r="P242">
        <f>Merged_Table[[#This Row],[Quantity]]*Merged_Table[[#This Row],[Unit Price]]</f>
        <v>59.4</v>
      </c>
    </row>
    <row r="243" spans="1:16" x14ac:dyDescent="0.3">
      <c r="A243" t="s">
        <v>622</v>
      </c>
      <c r="B243">
        <v>43993</v>
      </c>
      <c r="C243" t="s">
        <v>623</v>
      </c>
      <c r="D243" t="s">
        <v>3056</v>
      </c>
      <c r="E243" t="s">
        <v>108</v>
      </c>
      <c r="F243" t="s">
        <v>109</v>
      </c>
      <c r="G243" t="s">
        <v>217</v>
      </c>
      <c r="H243" s="5" t="s">
        <v>3054</v>
      </c>
      <c r="I243">
        <v>6</v>
      </c>
      <c r="J243" t="s">
        <v>212</v>
      </c>
      <c r="K243" t="s">
        <v>216</v>
      </c>
      <c r="L243">
        <v>2.5</v>
      </c>
      <c r="M243">
        <v>25.874999999999996</v>
      </c>
      <c r="N243">
        <v>1.0349999999999999</v>
      </c>
      <c r="O243">
        <v>2.3287499999999994</v>
      </c>
      <c r="P243">
        <f>Merged_Table[[#This Row],[Quantity]]*Merged_Table[[#This Row],[Unit Price]]</f>
        <v>155.24999999999997</v>
      </c>
    </row>
    <row r="244" spans="1:16" x14ac:dyDescent="0.3">
      <c r="A244" t="s">
        <v>624</v>
      </c>
      <c r="B244">
        <v>44082</v>
      </c>
      <c r="C244" t="s">
        <v>625</v>
      </c>
      <c r="D244" t="s">
        <v>3060</v>
      </c>
      <c r="E244" t="s">
        <v>108</v>
      </c>
      <c r="F244" t="s">
        <v>118</v>
      </c>
      <c r="G244" t="s">
        <v>46</v>
      </c>
      <c r="H244" s="5" t="s">
        <v>3057</v>
      </c>
      <c r="I244">
        <v>2</v>
      </c>
      <c r="J244" t="s">
        <v>221</v>
      </c>
      <c r="K244" t="s">
        <v>216</v>
      </c>
      <c r="L244">
        <v>2.5</v>
      </c>
      <c r="M244">
        <v>22.884999999999998</v>
      </c>
      <c r="N244">
        <v>0.91539999999999988</v>
      </c>
      <c r="O244">
        <v>1.3730999999999998</v>
      </c>
      <c r="P244">
        <f>Merged_Table[[#This Row],[Quantity]]*Merged_Table[[#This Row],[Unit Price]]</f>
        <v>45.769999999999996</v>
      </c>
    </row>
    <row r="245" spans="1:16" x14ac:dyDescent="0.3">
      <c r="A245" t="s">
        <v>626</v>
      </c>
      <c r="B245">
        <v>43918</v>
      </c>
      <c r="C245" t="s">
        <v>627</v>
      </c>
      <c r="D245" t="s">
        <v>3006</v>
      </c>
      <c r="E245" t="s">
        <v>108</v>
      </c>
      <c r="F245" t="s">
        <v>109</v>
      </c>
      <c r="G245" t="s">
        <v>372</v>
      </c>
      <c r="H245" s="5" t="s">
        <v>3061</v>
      </c>
      <c r="I245">
        <v>3</v>
      </c>
      <c r="J245" t="s">
        <v>6194</v>
      </c>
      <c r="K245" t="s">
        <v>218</v>
      </c>
      <c r="L245">
        <v>1</v>
      </c>
      <c r="M245">
        <v>12.15</v>
      </c>
      <c r="N245">
        <v>1.2150000000000001</v>
      </c>
      <c r="O245">
        <v>1.3365</v>
      </c>
      <c r="P245">
        <f>Merged_Table[[#This Row],[Quantity]]*Merged_Table[[#This Row],[Unit Price]]</f>
        <v>36.450000000000003</v>
      </c>
    </row>
    <row r="246" spans="1:16" x14ac:dyDescent="0.3">
      <c r="A246" t="s">
        <v>628</v>
      </c>
      <c r="B246">
        <v>44114</v>
      </c>
      <c r="C246" t="s">
        <v>629</v>
      </c>
      <c r="D246" t="s">
        <v>2227</v>
      </c>
      <c r="E246" t="s">
        <v>108</v>
      </c>
      <c r="F246" t="s">
        <v>109</v>
      </c>
      <c r="G246" t="s">
        <v>21</v>
      </c>
      <c r="H246" s="5" t="s">
        <v>3065</v>
      </c>
      <c r="I246">
        <v>4</v>
      </c>
      <c r="J246" t="s">
        <v>6194</v>
      </c>
      <c r="K246" t="s">
        <v>218</v>
      </c>
      <c r="L246">
        <v>0.5</v>
      </c>
      <c r="M246">
        <v>7.29</v>
      </c>
      <c r="N246">
        <v>1.458</v>
      </c>
      <c r="O246">
        <v>0.80190000000000006</v>
      </c>
      <c r="P246">
        <f>Merged_Table[[#This Row],[Quantity]]*Merged_Table[[#This Row],[Unit Price]]</f>
        <v>29.16</v>
      </c>
    </row>
    <row r="247" spans="1:16" x14ac:dyDescent="0.3">
      <c r="A247" t="s">
        <v>630</v>
      </c>
      <c r="B247">
        <v>44702</v>
      </c>
      <c r="C247" t="s">
        <v>631</v>
      </c>
      <c r="D247" t="s">
        <v>2599</v>
      </c>
      <c r="E247" t="s">
        <v>108</v>
      </c>
      <c r="F247" t="s">
        <v>118</v>
      </c>
      <c r="G247" t="s">
        <v>325</v>
      </c>
      <c r="H247" s="5" t="s">
        <v>3069</v>
      </c>
      <c r="I247">
        <v>4</v>
      </c>
      <c r="J247" t="s">
        <v>228</v>
      </c>
      <c r="K247" t="s">
        <v>216</v>
      </c>
      <c r="L247">
        <v>2.5</v>
      </c>
      <c r="M247">
        <v>33.464999999999996</v>
      </c>
      <c r="N247">
        <v>1.3385999999999998</v>
      </c>
      <c r="O247">
        <v>4.3504499999999995</v>
      </c>
      <c r="P247">
        <f>Merged_Table[[#This Row],[Quantity]]*Merged_Table[[#This Row],[Unit Price]]</f>
        <v>133.85999999999999</v>
      </c>
    </row>
    <row r="248" spans="1:16" x14ac:dyDescent="0.3">
      <c r="A248" t="s">
        <v>632</v>
      </c>
      <c r="B248">
        <v>43951</v>
      </c>
      <c r="C248" t="s">
        <v>633</v>
      </c>
      <c r="D248" t="s">
        <v>3077</v>
      </c>
      <c r="E248" t="s">
        <v>108</v>
      </c>
      <c r="F248" t="s">
        <v>109</v>
      </c>
      <c r="G248" t="s">
        <v>24</v>
      </c>
      <c r="H248" s="5" t="s">
        <v>3073</v>
      </c>
      <c r="I248">
        <v>5</v>
      </c>
      <c r="J248" t="s">
        <v>228</v>
      </c>
      <c r="K248" t="s">
        <v>213</v>
      </c>
      <c r="L248">
        <v>0.2</v>
      </c>
      <c r="M248">
        <v>4.7549999999999999</v>
      </c>
      <c r="N248">
        <v>2.3774999999999999</v>
      </c>
      <c r="O248">
        <v>0.61814999999999998</v>
      </c>
      <c r="P248">
        <f>Merged_Table[[#This Row],[Quantity]]*Merged_Table[[#This Row],[Unit Price]]</f>
        <v>23.774999999999999</v>
      </c>
    </row>
    <row r="249" spans="1:16" x14ac:dyDescent="0.3">
      <c r="A249" t="s">
        <v>634</v>
      </c>
      <c r="B249">
        <v>44542</v>
      </c>
      <c r="C249" t="s">
        <v>635</v>
      </c>
      <c r="D249" t="s">
        <v>3082</v>
      </c>
      <c r="E249" t="s">
        <v>2123</v>
      </c>
      <c r="F249" t="s">
        <v>118</v>
      </c>
      <c r="G249" t="s">
        <v>18</v>
      </c>
      <c r="H249" s="5" t="s">
        <v>3078</v>
      </c>
      <c r="I249">
        <v>3</v>
      </c>
      <c r="J249" t="s">
        <v>228</v>
      </c>
      <c r="K249" t="s">
        <v>218</v>
      </c>
      <c r="L249">
        <v>1</v>
      </c>
      <c r="M249">
        <v>12.95</v>
      </c>
      <c r="N249">
        <v>1.2949999999999999</v>
      </c>
      <c r="O249">
        <v>1.6835</v>
      </c>
      <c r="P249">
        <f>Merged_Table[[#This Row],[Quantity]]*Merged_Table[[#This Row],[Unit Price]]</f>
        <v>38.849999999999994</v>
      </c>
    </row>
    <row r="250" spans="1:16" x14ac:dyDescent="0.3">
      <c r="A250" t="s">
        <v>636</v>
      </c>
      <c r="B250">
        <v>44131</v>
      </c>
      <c r="C250" t="s">
        <v>637</v>
      </c>
      <c r="D250" t="s">
        <v>3087</v>
      </c>
      <c r="E250" t="s">
        <v>116</v>
      </c>
      <c r="F250" t="s">
        <v>109</v>
      </c>
      <c r="G250" t="s">
        <v>220</v>
      </c>
      <c r="H250" s="5" t="s">
        <v>3084</v>
      </c>
      <c r="I250">
        <v>6</v>
      </c>
      <c r="J250" t="s">
        <v>221</v>
      </c>
      <c r="K250" t="s">
        <v>213</v>
      </c>
      <c r="L250">
        <v>0.2</v>
      </c>
      <c r="M250">
        <v>3.5849999999999995</v>
      </c>
      <c r="N250">
        <v>1.7924999999999998</v>
      </c>
      <c r="O250">
        <v>0.21509999999999996</v>
      </c>
      <c r="P250">
        <f>Merged_Table[[#This Row],[Quantity]]*Merged_Table[[#This Row],[Unit Price]]</f>
        <v>21.509999999999998</v>
      </c>
    </row>
    <row r="251" spans="1:16" x14ac:dyDescent="0.3">
      <c r="A251" t="s">
        <v>638</v>
      </c>
      <c r="B251">
        <v>44019</v>
      </c>
      <c r="C251" t="s">
        <v>639</v>
      </c>
      <c r="D251" t="s">
        <v>2144</v>
      </c>
      <c r="E251" t="s">
        <v>108</v>
      </c>
      <c r="F251" t="s">
        <v>109</v>
      </c>
      <c r="G251" t="s">
        <v>32</v>
      </c>
      <c r="H251" s="5" t="s">
        <v>3089</v>
      </c>
      <c r="I251">
        <v>1</v>
      </c>
      <c r="J251" t="s">
        <v>212</v>
      </c>
      <c r="K251" t="s">
        <v>218</v>
      </c>
      <c r="L251">
        <v>1</v>
      </c>
      <c r="M251">
        <v>9.9499999999999993</v>
      </c>
      <c r="N251">
        <v>0.99499999999999988</v>
      </c>
      <c r="O251">
        <v>0.89549999999999985</v>
      </c>
      <c r="P251">
        <f>Merged_Table[[#This Row],[Quantity]]*Merged_Table[[#This Row],[Unit Price]]</f>
        <v>9.9499999999999993</v>
      </c>
    </row>
    <row r="252" spans="1:16" x14ac:dyDescent="0.3">
      <c r="A252" t="s">
        <v>640</v>
      </c>
      <c r="B252">
        <v>43861</v>
      </c>
      <c r="C252" t="s">
        <v>641</v>
      </c>
      <c r="D252" t="s">
        <v>3128</v>
      </c>
      <c r="E252" t="s">
        <v>108</v>
      </c>
      <c r="F252" t="s">
        <v>109</v>
      </c>
      <c r="G252" t="s">
        <v>268</v>
      </c>
      <c r="H252" s="5" t="s">
        <v>3124</v>
      </c>
      <c r="I252">
        <v>1</v>
      </c>
      <c r="J252" t="s">
        <v>228</v>
      </c>
      <c r="K252" t="s">
        <v>213</v>
      </c>
      <c r="L252">
        <v>1</v>
      </c>
      <c r="M252">
        <v>15.85</v>
      </c>
      <c r="N252">
        <v>1.585</v>
      </c>
      <c r="O252">
        <v>2.0605000000000002</v>
      </c>
      <c r="P252">
        <f>Merged_Table[[#This Row],[Quantity]]*Merged_Table[[#This Row],[Unit Price]]</f>
        <v>15.85</v>
      </c>
    </row>
    <row r="253" spans="1:16" x14ac:dyDescent="0.3">
      <c r="A253" t="s">
        <v>654</v>
      </c>
      <c r="B253">
        <v>43846</v>
      </c>
      <c r="C253" t="s">
        <v>641</v>
      </c>
      <c r="D253" t="s">
        <v>3128</v>
      </c>
      <c r="E253" t="s">
        <v>108</v>
      </c>
      <c r="F253" t="s">
        <v>109</v>
      </c>
      <c r="G253" t="s">
        <v>83</v>
      </c>
      <c r="H253" s="5" t="s">
        <v>3124</v>
      </c>
      <c r="I253">
        <v>2</v>
      </c>
      <c r="J253" t="s">
        <v>228</v>
      </c>
      <c r="K253" t="s">
        <v>216</v>
      </c>
      <c r="L253">
        <v>0.5</v>
      </c>
      <c r="M253">
        <v>8.73</v>
      </c>
      <c r="N253">
        <v>1.746</v>
      </c>
      <c r="O253">
        <v>1.1349</v>
      </c>
      <c r="P253">
        <f>Merged_Table[[#This Row],[Quantity]]*Merged_Table[[#This Row],[Unit Price]]</f>
        <v>17.46</v>
      </c>
    </row>
    <row r="254" spans="1:16" x14ac:dyDescent="0.3">
      <c r="A254" t="s">
        <v>642</v>
      </c>
      <c r="B254">
        <v>43879</v>
      </c>
      <c r="C254" t="s">
        <v>643</v>
      </c>
      <c r="D254" t="s">
        <v>2307</v>
      </c>
      <c r="E254" t="s">
        <v>108</v>
      </c>
      <c r="F254" t="s">
        <v>109</v>
      </c>
      <c r="G254" t="s">
        <v>224</v>
      </c>
      <c r="H254" s="5" t="s">
        <v>3098</v>
      </c>
      <c r="I254">
        <v>1</v>
      </c>
      <c r="J254" t="s">
        <v>221</v>
      </c>
      <c r="K254" t="s">
        <v>216</v>
      </c>
      <c r="L254">
        <v>0.2</v>
      </c>
      <c r="M254">
        <v>2.9849999999999999</v>
      </c>
      <c r="N254">
        <v>1.4924999999999999</v>
      </c>
      <c r="O254">
        <v>0.17909999999999998</v>
      </c>
      <c r="P254">
        <f>Merged_Table[[#This Row],[Quantity]]*Merged_Table[[#This Row],[Unit Price]]</f>
        <v>2.9849999999999999</v>
      </c>
    </row>
    <row r="255" spans="1:16" x14ac:dyDescent="0.3">
      <c r="A255" t="s">
        <v>644</v>
      </c>
      <c r="B255">
        <v>44360</v>
      </c>
      <c r="C255" t="s">
        <v>645</v>
      </c>
      <c r="D255" t="s">
        <v>3106</v>
      </c>
      <c r="E255" t="s">
        <v>108</v>
      </c>
      <c r="F255" t="s">
        <v>109</v>
      </c>
      <c r="G255" t="s">
        <v>14</v>
      </c>
      <c r="H255" s="5" t="s">
        <v>3102</v>
      </c>
      <c r="I255">
        <v>5</v>
      </c>
      <c r="J255" t="s">
        <v>6194</v>
      </c>
      <c r="K255" t="s">
        <v>216</v>
      </c>
      <c r="L255">
        <v>1</v>
      </c>
      <c r="M255">
        <v>13.75</v>
      </c>
      <c r="N255">
        <v>1.375</v>
      </c>
      <c r="O255">
        <v>1.5125</v>
      </c>
      <c r="P255">
        <f>Merged_Table[[#This Row],[Quantity]]*Merged_Table[[#This Row],[Unit Price]]</f>
        <v>68.75</v>
      </c>
    </row>
    <row r="256" spans="1:16" x14ac:dyDescent="0.3">
      <c r="A256" t="s">
        <v>646</v>
      </c>
      <c r="B256">
        <v>44779</v>
      </c>
      <c r="C256" t="s">
        <v>647</v>
      </c>
      <c r="D256" t="s">
        <v>2106</v>
      </c>
      <c r="E256" t="s">
        <v>108</v>
      </c>
      <c r="F256" t="s">
        <v>118</v>
      </c>
      <c r="G256" t="s">
        <v>32</v>
      </c>
      <c r="H256" s="5" t="s">
        <v>3107</v>
      </c>
      <c r="I256">
        <v>3</v>
      </c>
      <c r="J256" t="s">
        <v>212</v>
      </c>
      <c r="K256" t="s">
        <v>218</v>
      </c>
      <c r="L256">
        <v>1</v>
      </c>
      <c r="M256">
        <v>9.9499999999999993</v>
      </c>
      <c r="N256">
        <v>0.99499999999999988</v>
      </c>
      <c r="O256">
        <v>0.89549999999999985</v>
      </c>
      <c r="P256">
        <f>Merged_Table[[#This Row],[Quantity]]*Merged_Table[[#This Row],[Unit Price]]</f>
        <v>29.849999999999998</v>
      </c>
    </row>
    <row r="257" spans="1:16" x14ac:dyDescent="0.3">
      <c r="A257" t="s">
        <v>648</v>
      </c>
      <c r="B257">
        <v>44523</v>
      </c>
      <c r="C257" t="s">
        <v>649</v>
      </c>
      <c r="D257" t="s">
        <v>3114</v>
      </c>
      <c r="E257" t="s">
        <v>108</v>
      </c>
      <c r="F257" t="s">
        <v>118</v>
      </c>
      <c r="G257" t="s">
        <v>235</v>
      </c>
      <c r="H257" s="5" t="s">
        <v>3110</v>
      </c>
      <c r="I257">
        <v>4</v>
      </c>
      <c r="J257" t="s">
        <v>228</v>
      </c>
      <c r="K257" t="s">
        <v>216</v>
      </c>
      <c r="L257">
        <v>1</v>
      </c>
      <c r="M257">
        <v>14.55</v>
      </c>
      <c r="N257">
        <v>1.4550000000000001</v>
      </c>
      <c r="O257">
        <v>1.8915000000000002</v>
      </c>
      <c r="P257">
        <f>Merged_Table[[#This Row],[Quantity]]*Merged_Table[[#This Row],[Unit Price]]</f>
        <v>58.2</v>
      </c>
    </row>
    <row r="258" spans="1:16" x14ac:dyDescent="0.3">
      <c r="A258" t="s">
        <v>650</v>
      </c>
      <c r="B258">
        <v>44482</v>
      </c>
      <c r="C258" t="s">
        <v>651</v>
      </c>
      <c r="D258" t="s">
        <v>3118</v>
      </c>
      <c r="E258" t="s">
        <v>2123</v>
      </c>
      <c r="F258" t="s">
        <v>118</v>
      </c>
      <c r="G258" t="s">
        <v>222</v>
      </c>
      <c r="H258" s="5" t="s">
        <v>3115</v>
      </c>
      <c r="I258">
        <v>4</v>
      </c>
      <c r="J258" t="s">
        <v>221</v>
      </c>
      <c r="K258" t="s">
        <v>213</v>
      </c>
      <c r="L258">
        <v>0.5</v>
      </c>
      <c r="M258">
        <v>7.169999999999999</v>
      </c>
      <c r="N258">
        <v>1.4339999999999997</v>
      </c>
      <c r="O258">
        <v>0.43019999999999992</v>
      </c>
      <c r="P258">
        <f>Merged_Table[[#This Row],[Quantity]]*Merged_Table[[#This Row],[Unit Price]]</f>
        <v>28.679999999999996</v>
      </c>
    </row>
    <row r="259" spans="1:16" x14ac:dyDescent="0.3">
      <c r="A259" t="s">
        <v>652</v>
      </c>
      <c r="B259">
        <v>44439</v>
      </c>
      <c r="C259" t="s">
        <v>653</v>
      </c>
      <c r="D259" t="s">
        <v>2147</v>
      </c>
      <c r="E259" t="s">
        <v>108</v>
      </c>
      <c r="F259" t="s">
        <v>118</v>
      </c>
      <c r="G259" t="s">
        <v>222</v>
      </c>
      <c r="H259" s="5" t="s">
        <v>3120</v>
      </c>
      <c r="I259">
        <v>3</v>
      </c>
      <c r="J259" t="s">
        <v>221</v>
      </c>
      <c r="K259" t="s">
        <v>213</v>
      </c>
      <c r="L259">
        <v>0.5</v>
      </c>
      <c r="M259">
        <v>7.169999999999999</v>
      </c>
      <c r="N259">
        <v>1.4339999999999997</v>
      </c>
      <c r="O259">
        <v>0.43019999999999992</v>
      </c>
      <c r="P259">
        <f>Merged_Table[[#This Row],[Quantity]]*Merged_Table[[#This Row],[Unit Price]]</f>
        <v>21.509999999999998</v>
      </c>
    </row>
    <row r="260" spans="1:16" x14ac:dyDescent="0.3">
      <c r="A260" t="s">
        <v>655</v>
      </c>
      <c r="B260">
        <v>44676</v>
      </c>
      <c r="C260" t="s">
        <v>656</v>
      </c>
      <c r="D260" t="s">
        <v>2868</v>
      </c>
      <c r="E260" t="s">
        <v>108</v>
      </c>
      <c r="F260" t="s">
        <v>109</v>
      </c>
      <c r="G260" t="s">
        <v>657</v>
      </c>
      <c r="H260" s="5" t="s">
        <v>3129</v>
      </c>
      <c r="I260">
        <v>1</v>
      </c>
      <c r="J260" t="s">
        <v>6194</v>
      </c>
      <c r="K260" t="s">
        <v>218</v>
      </c>
      <c r="L260">
        <v>2.5</v>
      </c>
      <c r="M260">
        <v>27.945</v>
      </c>
      <c r="N260">
        <v>1.1177999999999999</v>
      </c>
      <c r="O260">
        <v>3.07395</v>
      </c>
      <c r="P260">
        <f>Merged_Table[[#This Row],[Quantity]]*Merged_Table[[#This Row],[Unit Price]]</f>
        <v>27.945</v>
      </c>
    </row>
    <row r="261" spans="1:16" x14ac:dyDescent="0.3">
      <c r="A261" t="s">
        <v>658</v>
      </c>
      <c r="B261">
        <v>44513</v>
      </c>
      <c r="C261" t="s">
        <v>659</v>
      </c>
      <c r="D261" t="s">
        <v>2765</v>
      </c>
      <c r="E261" t="s">
        <v>108</v>
      </c>
      <c r="F261" t="s">
        <v>118</v>
      </c>
      <c r="G261" t="s">
        <v>657</v>
      </c>
      <c r="H261" s="5" t="s">
        <v>3133</v>
      </c>
      <c r="I261">
        <v>5</v>
      </c>
      <c r="J261" t="s">
        <v>6194</v>
      </c>
      <c r="K261" t="s">
        <v>218</v>
      </c>
      <c r="L261">
        <v>2.5</v>
      </c>
      <c r="M261">
        <v>27.945</v>
      </c>
      <c r="N261">
        <v>1.1177999999999999</v>
      </c>
      <c r="O261">
        <v>3.07395</v>
      </c>
      <c r="P261">
        <f>Merged_Table[[#This Row],[Quantity]]*Merged_Table[[#This Row],[Unit Price]]</f>
        <v>139.72499999999999</v>
      </c>
    </row>
    <row r="262" spans="1:16" x14ac:dyDescent="0.3">
      <c r="A262" t="s">
        <v>660</v>
      </c>
      <c r="B262">
        <v>44355</v>
      </c>
      <c r="C262" t="s">
        <v>661</v>
      </c>
      <c r="D262" t="s">
        <v>3141</v>
      </c>
      <c r="E262" t="s">
        <v>2123</v>
      </c>
      <c r="F262" t="s">
        <v>118</v>
      </c>
      <c r="G262" t="s">
        <v>224</v>
      </c>
      <c r="H262" s="5" t="s">
        <v>3137</v>
      </c>
      <c r="I262">
        <v>2</v>
      </c>
      <c r="J262" t="s">
        <v>221</v>
      </c>
      <c r="K262" t="s">
        <v>216</v>
      </c>
      <c r="L262">
        <v>0.2</v>
      </c>
      <c r="M262">
        <v>2.9849999999999999</v>
      </c>
      <c r="N262">
        <v>1.4924999999999999</v>
      </c>
      <c r="O262">
        <v>0.17909999999999998</v>
      </c>
      <c r="P262">
        <f>Merged_Table[[#This Row],[Quantity]]*Merged_Table[[#This Row],[Unit Price]]</f>
        <v>5.97</v>
      </c>
    </row>
    <row r="263" spans="1:16" x14ac:dyDescent="0.3">
      <c r="A263" t="s">
        <v>662</v>
      </c>
      <c r="B263">
        <v>44156</v>
      </c>
      <c r="C263" t="s">
        <v>663</v>
      </c>
      <c r="D263" t="s">
        <v>180</v>
      </c>
      <c r="E263" t="s">
        <v>108</v>
      </c>
      <c r="F263" t="s">
        <v>109</v>
      </c>
      <c r="G263" t="s">
        <v>15</v>
      </c>
      <c r="H263" s="5" t="s">
        <v>3143</v>
      </c>
      <c r="I263">
        <v>1</v>
      </c>
      <c r="J263" t="s">
        <v>221</v>
      </c>
      <c r="K263" t="s">
        <v>213</v>
      </c>
      <c r="L263">
        <v>2.5</v>
      </c>
      <c r="M263">
        <v>27.484999999999996</v>
      </c>
      <c r="N263">
        <v>1.0993999999999999</v>
      </c>
      <c r="O263">
        <v>1.6490999999999998</v>
      </c>
      <c r="P263">
        <f>Merged_Table[[#This Row],[Quantity]]*Merged_Table[[#This Row],[Unit Price]]</f>
        <v>27.484999999999996</v>
      </c>
    </row>
    <row r="264" spans="1:16" x14ac:dyDescent="0.3">
      <c r="A264" t="s">
        <v>664</v>
      </c>
      <c r="B264">
        <v>43538</v>
      </c>
      <c r="C264" t="s">
        <v>665</v>
      </c>
      <c r="D264" t="s">
        <v>3150</v>
      </c>
      <c r="E264" t="s">
        <v>108</v>
      </c>
      <c r="F264" t="s">
        <v>109</v>
      </c>
      <c r="G264" t="s">
        <v>223</v>
      </c>
      <c r="H264" s="5" t="s">
        <v>3146</v>
      </c>
      <c r="I264">
        <v>5</v>
      </c>
      <c r="J264" t="s">
        <v>221</v>
      </c>
      <c r="K264" t="s">
        <v>213</v>
      </c>
      <c r="L264">
        <v>1</v>
      </c>
      <c r="M264">
        <v>11.95</v>
      </c>
      <c r="N264">
        <v>1.1949999999999998</v>
      </c>
      <c r="O264">
        <v>0.71699999999999997</v>
      </c>
      <c r="P264">
        <f>Merged_Table[[#This Row],[Quantity]]*Merged_Table[[#This Row],[Unit Price]]</f>
        <v>59.75</v>
      </c>
    </row>
    <row r="265" spans="1:16" x14ac:dyDescent="0.3">
      <c r="A265" t="s">
        <v>666</v>
      </c>
      <c r="B265">
        <v>43693</v>
      </c>
      <c r="C265" t="s">
        <v>667</v>
      </c>
      <c r="D265" t="s">
        <v>3155</v>
      </c>
      <c r="E265" t="s">
        <v>108</v>
      </c>
      <c r="F265" t="s">
        <v>118</v>
      </c>
      <c r="G265" t="s">
        <v>14</v>
      </c>
      <c r="H265" s="5" t="s">
        <v>3151</v>
      </c>
      <c r="I265">
        <v>3</v>
      </c>
      <c r="J265" t="s">
        <v>6194</v>
      </c>
      <c r="K265" t="s">
        <v>216</v>
      </c>
      <c r="L265">
        <v>1</v>
      </c>
      <c r="M265">
        <v>13.75</v>
      </c>
      <c r="N265">
        <v>1.375</v>
      </c>
      <c r="O265">
        <v>1.5125</v>
      </c>
      <c r="P265">
        <f>Merged_Table[[#This Row],[Quantity]]*Merged_Table[[#This Row],[Unit Price]]</f>
        <v>41.25</v>
      </c>
    </row>
    <row r="266" spans="1:16" x14ac:dyDescent="0.3">
      <c r="A266" t="s">
        <v>668</v>
      </c>
      <c r="B266">
        <v>43577</v>
      </c>
      <c r="C266" t="s">
        <v>669</v>
      </c>
      <c r="D266" t="s">
        <v>171</v>
      </c>
      <c r="E266" t="s">
        <v>108</v>
      </c>
      <c r="F266" t="s">
        <v>118</v>
      </c>
      <c r="G266" t="s">
        <v>325</v>
      </c>
      <c r="H266" s="5" t="s">
        <v>3156</v>
      </c>
      <c r="I266">
        <v>4</v>
      </c>
      <c r="J266" t="s">
        <v>228</v>
      </c>
      <c r="K266" t="s">
        <v>216</v>
      </c>
      <c r="L266">
        <v>2.5</v>
      </c>
      <c r="M266">
        <v>33.464999999999996</v>
      </c>
      <c r="N266">
        <v>1.3385999999999998</v>
      </c>
      <c r="O266">
        <v>4.3504499999999995</v>
      </c>
      <c r="P266">
        <f>Merged_Table[[#This Row],[Quantity]]*Merged_Table[[#This Row],[Unit Price]]</f>
        <v>133.85999999999999</v>
      </c>
    </row>
    <row r="267" spans="1:16" x14ac:dyDescent="0.3">
      <c r="A267" t="s">
        <v>670</v>
      </c>
      <c r="B267">
        <v>44683</v>
      </c>
      <c r="C267" t="s">
        <v>671</v>
      </c>
      <c r="D267" t="s">
        <v>3162</v>
      </c>
      <c r="E267" t="s">
        <v>116</v>
      </c>
      <c r="F267" t="s">
        <v>109</v>
      </c>
      <c r="G267" t="s">
        <v>223</v>
      </c>
      <c r="H267" s="5" t="s">
        <v>3159</v>
      </c>
      <c r="I267">
        <v>5</v>
      </c>
      <c r="J267" t="s">
        <v>221</v>
      </c>
      <c r="K267" t="s">
        <v>213</v>
      </c>
      <c r="L267">
        <v>1</v>
      </c>
      <c r="M267">
        <v>11.95</v>
      </c>
      <c r="N267">
        <v>1.1949999999999998</v>
      </c>
      <c r="O267">
        <v>0.71699999999999997</v>
      </c>
      <c r="P267">
        <f>Merged_Table[[#This Row],[Quantity]]*Merged_Table[[#This Row],[Unit Price]]</f>
        <v>59.75</v>
      </c>
    </row>
    <row r="268" spans="1:16" x14ac:dyDescent="0.3">
      <c r="A268" t="s">
        <v>672</v>
      </c>
      <c r="B268">
        <v>43872</v>
      </c>
      <c r="C268" t="s">
        <v>673</v>
      </c>
      <c r="D268" t="s">
        <v>2134</v>
      </c>
      <c r="E268" t="s">
        <v>108</v>
      </c>
      <c r="F268" t="s">
        <v>109</v>
      </c>
      <c r="G268" t="s">
        <v>77</v>
      </c>
      <c r="H268" s="5" t="s">
        <v>3163</v>
      </c>
      <c r="I268">
        <v>1</v>
      </c>
      <c r="J268" t="s">
        <v>212</v>
      </c>
      <c r="K268" t="s">
        <v>218</v>
      </c>
      <c r="L268">
        <v>0.5</v>
      </c>
      <c r="M268">
        <v>5.97</v>
      </c>
      <c r="N268">
        <v>1.194</v>
      </c>
      <c r="O268">
        <v>0.5373</v>
      </c>
      <c r="P268">
        <f>Merged_Table[[#This Row],[Quantity]]*Merged_Table[[#This Row],[Unit Price]]</f>
        <v>5.97</v>
      </c>
    </row>
    <row r="269" spans="1:16" x14ac:dyDescent="0.3">
      <c r="A269" t="s">
        <v>674</v>
      </c>
      <c r="B269">
        <v>44283</v>
      </c>
      <c r="C269" t="s">
        <v>675</v>
      </c>
      <c r="D269" t="s">
        <v>3171</v>
      </c>
      <c r="E269" t="s">
        <v>2123</v>
      </c>
      <c r="F269" t="s">
        <v>118</v>
      </c>
      <c r="G269" t="s">
        <v>372</v>
      </c>
      <c r="H269" s="5" t="s">
        <v>3167</v>
      </c>
      <c r="I269">
        <v>2</v>
      </c>
      <c r="J269" t="s">
        <v>6194</v>
      </c>
      <c r="K269" t="s">
        <v>218</v>
      </c>
      <c r="L269">
        <v>1</v>
      </c>
      <c r="M269">
        <v>12.15</v>
      </c>
      <c r="N269">
        <v>1.2150000000000001</v>
      </c>
      <c r="O269">
        <v>1.3365</v>
      </c>
      <c r="P269">
        <f>Merged_Table[[#This Row],[Quantity]]*Merged_Table[[#This Row],[Unit Price]]</f>
        <v>24.3</v>
      </c>
    </row>
    <row r="270" spans="1:16" x14ac:dyDescent="0.3">
      <c r="A270" t="s">
        <v>676</v>
      </c>
      <c r="B270">
        <v>44324</v>
      </c>
      <c r="C270" t="s">
        <v>677</v>
      </c>
      <c r="D270" t="s">
        <v>2755</v>
      </c>
      <c r="E270" t="s">
        <v>108</v>
      </c>
      <c r="F270" t="s">
        <v>109</v>
      </c>
      <c r="G270" t="s">
        <v>56</v>
      </c>
      <c r="H270" s="5" t="s">
        <v>3173</v>
      </c>
      <c r="I270">
        <v>6</v>
      </c>
      <c r="J270" t="s">
        <v>6194</v>
      </c>
      <c r="K270" t="s">
        <v>218</v>
      </c>
      <c r="L270">
        <v>0.2</v>
      </c>
      <c r="M270">
        <v>3.645</v>
      </c>
      <c r="N270">
        <v>1.8225</v>
      </c>
      <c r="O270">
        <v>0.40095000000000003</v>
      </c>
      <c r="P270">
        <f>Merged_Table[[#This Row],[Quantity]]*Merged_Table[[#This Row],[Unit Price]]</f>
        <v>21.87</v>
      </c>
    </row>
    <row r="271" spans="1:16" x14ac:dyDescent="0.3">
      <c r="A271" t="s">
        <v>679</v>
      </c>
      <c r="B271">
        <v>44333</v>
      </c>
      <c r="C271" t="s">
        <v>680</v>
      </c>
      <c r="D271" t="s">
        <v>3186</v>
      </c>
      <c r="E271" t="s">
        <v>108</v>
      </c>
      <c r="F271" t="s">
        <v>118</v>
      </c>
      <c r="G271" t="s">
        <v>59</v>
      </c>
      <c r="H271" s="5" t="s">
        <v>3182</v>
      </c>
      <c r="I271">
        <v>2</v>
      </c>
      <c r="J271" t="s">
        <v>212</v>
      </c>
      <c r="K271" t="s">
        <v>218</v>
      </c>
      <c r="L271">
        <v>0.2</v>
      </c>
      <c r="M271">
        <v>2.9849999999999999</v>
      </c>
      <c r="N271">
        <v>1.4924999999999999</v>
      </c>
      <c r="O271">
        <v>0.26865</v>
      </c>
      <c r="P271">
        <f>Merged_Table[[#This Row],[Quantity]]*Merged_Table[[#This Row],[Unit Price]]</f>
        <v>5.97</v>
      </c>
    </row>
    <row r="272" spans="1:16" x14ac:dyDescent="0.3">
      <c r="A272" t="s">
        <v>681</v>
      </c>
      <c r="B272">
        <v>43655</v>
      </c>
      <c r="C272" t="s">
        <v>682</v>
      </c>
      <c r="D272" t="s">
        <v>3189</v>
      </c>
      <c r="E272" t="s">
        <v>116</v>
      </c>
      <c r="F272" t="s">
        <v>109</v>
      </c>
      <c r="G272" t="s">
        <v>21</v>
      </c>
      <c r="H272" s="5" t="s">
        <v>3187</v>
      </c>
      <c r="I272">
        <v>1</v>
      </c>
      <c r="J272" t="s">
        <v>6194</v>
      </c>
      <c r="K272" t="s">
        <v>218</v>
      </c>
      <c r="L272">
        <v>0.5</v>
      </c>
      <c r="M272">
        <v>7.29</v>
      </c>
      <c r="N272">
        <v>1.458</v>
      </c>
      <c r="O272">
        <v>0.80190000000000006</v>
      </c>
      <c r="P272">
        <f>Merged_Table[[#This Row],[Quantity]]*Merged_Table[[#This Row],[Unit Price]]</f>
        <v>7.29</v>
      </c>
    </row>
    <row r="273" spans="1:16" x14ac:dyDescent="0.3">
      <c r="A273" t="s">
        <v>683</v>
      </c>
      <c r="B273">
        <v>43971</v>
      </c>
      <c r="C273" t="s">
        <v>684</v>
      </c>
      <c r="D273" t="s">
        <v>3195</v>
      </c>
      <c r="E273" t="s">
        <v>108</v>
      </c>
      <c r="F273" t="s">
        <v>109</v>
      </c>
      <c r="G273" t="s">
        <v>59</v>
      </c>
      <c r="H273" s="5" t="s">
        <v>3191</v>
      </c>
      <c r="I273">
        <v>4</v>
      </c>
      <c r="J273" t="s">
        <v>212</v>
      </c>
      <c r="K273" t="s">
        <v>218</v>
      </c>
      <c r="L273">
        <v>0.2</v>
      </c>
      <c r="M273">
        <v>2.9849999999999999</v>
      </c>
      <c r="N273">
        <v>1.4924999999999999</v>
      </c>
      <c r="O273">
        <v>0.26865</v>
      </c>
      <c r="P273">
        <f>Merged_Table[[#This Row],[Quantity]]*Merged_Table[[#This Row],[Unit Price]]</f>
        <v>11.94</v>
      </c>
    </row>
    <row r="274" spans="1:16" x14ac:dyDescent="0.3">
      <c r="A274" t="s">
        <v>685</v>
      </c>
      <c r="B274">
        <v>44435</v>
      </c>
      <c r="C274" t="s">
        <v>686</v>
      </c>
      <c r="D274" t="s">
        <v>3200</v>
      </c>
      <c r="E274" t="s">
        <v>116</v>
      </c>
      <c r="F274" t="s">
        <v>109</v>
      </c>
      <c r="G274" t="s">
        <v>223</v>
      </c>
      <c r="H274" s="5" t="s">
        <v>3196</v>
      </c>
      <c r="I274">
        <v>6</v>
      </c>
      <c r="J274" t="s">
        <v>221</v>
      </c>
      <c r="K274" t="s">
        <v>213</v>
      </c>
      <c r="L274">
        <v>1</v>
      </c>
      <c r="M274">
        <v>11.95</v>
      </c>
      <c r="N274">
        <v>1.1949999999999998</v>
      </c>
      <c r="O274">
        <v>0.71699999999999997</v>
      </c>
      <c r="P274">
        <f>Merged_Table[[#This Row],[Quantity]]*Merged_Table[[#This Row],[Unit Price]]</f>
        <v>71.699999999999989</v>
      </c>
    </row>
    <row r="275" spans="1:16" x14ac:dyDescent="0.3">
      <c r="A275" t="s">
        <v>687</v>
      </c>
      <c r="B275">
        <v>44681</v>
      </c>
      <c r="C275" t="s">
        <v>688</v>
      </c>
      <c r="D275" t="s">
        <v>204</v>
      </c>
      <c r="E275" t="s">
        <v>108</v>
      </c>
      <c r="F275" t="s">
        <v>118</v>
      </c>
      <c r="G275" t="s">
        <v>211</v>
      </c>
      <c r="H275" s="5" t="s">
        <v>3202</v>
      </c>
      <c r="I275">
        <v>2</v>
      </c>
      <c r="J275" t="s">
        <v>212</v>
      </c>
      <c r="K275" t="s">
        <v>213</v>
      </c>
      <c r="L275">
        <v>0.2</v>
      </c>
      <c r="M275">
        <v>3.8849999999999998</v>
      </c>
      <c r="N275">
        <v>1.9424999999999999</v>
      </c>
      <c r="O275">
        <v>0.34964999999999996</v>
      </c>
      <c r="P275">
        <f>Merged_Table[[#This Row],[Quantity]]*Merged_Table[[#This Row],[Unit Price]]</f>
        <v>7.77</v>
      </c>
    </row>
    <row r="276" spans="1:16" x14ac:dyDescent="0.3">
      <c r="A276" t="s">
        <v>689</v>
      </c>
      <c r="B276">
        <v>43985</v>
      </c>
      <c r="C276" t="s">
        <v>690</v>
      </c>
      <c r="D276" t="s">
        <v>2532</v>
      </c>
      <c r="E276" t="s">
        <v>108</v>
      </c>
      <c r="F276" t="s">
        <v>118</v>
      </c>
      <c r="G276" t="s">
        <v>217</v>
      </c>
      <c r="H276" s="5" t="s">
        <v>3206</v>
      </c>
      <c r="I276">
        <v>1</v>
      </c>
      <c r="J276" t="s">
        <v>212</v>
      </c>
      <c r="K276" t="s">
        <v>216</v>
      </c>
      <c r="L276">
        <v>2.5</v>
      </c>
      <c r="M276">
        <v>25.874999999999996</v>
      </c>
      <c r="N276">
        <v>1.0349999999999999</v>
      </c>
      <c r="O276">
        <v>2.3287499999999994</v>
      </c>
      <c r="P276">
        <f>Merged_Table[[#This Row],[Quantity]]*Merged_Table[[#This Row],[Unit Price]]</f>
        <v>25.874999999999996</v>
      </c>
    </row>
    <row r="277" spans="1:16" x14ac:dyDescent="0.3">
      <c r="A277" t="s">
        <v>691</v>
      </c>
      <c r="B277">
        <v>44725</v>
      </c>
      <c r="C277" t="s">
        <v>692</v>
      </c>
      <c r="D277" t="s">
        <v>2218</v>
      </c>
      <c r="E277" t="s">
        <v>108</v>
      </c>
      <c r="F277" t="s">
        <v>118</v>
      </c>
      <c r="G277" t="s">
        <v>35</v>
      </c>
      <c r="H277" s="5" t="s">
        <v>3210</v>
      </c>
      <c r="I277">
        <v>6</v>
      </c>
      <c r="J277" t="s">
        <v>6194</v>
      </c>
      <c r="K277" t="s">
        <v>213</v>
      </c>
      <c r="L277">
        <v>2.5</v>
      </c>
      <c r="M277">
        <v>34.154999999999994</v>
      </c>
      <c r="N277">
        <v>1.3661999999999999</v>
      </c>
      <c r="O277">
        <v>3.7570499999999996</v>
      </c>
      <c r="P277">
        <f>Merged_Table[[#This Row],[Quantity]]*Merged_Table[[#This Row],[Unit Price]]</f>
        <v>204.92999999999995</v>
      </c>
    </row>
    <row r="278" spans="1:16" x14ac:dyDescent="0.3">
      <c r="A278" t="s">
        <v>693</v>
      </c>
      <c r="B278">
        <v>43992</v>
      </c>
      <c r="C278" t="s">
        <v>694</v>
      </c>
      <c r="D278" t="s">
        <v>3218</v>
      </c>
      <c r="E278" t="s">
        <v>116</v>
      </c>
      <c r="F278" t="s">
        <v>109</v>
      </c>
      <c r="G278" t="s">
        <v>15</v>
      </c>
      <c r="H278" s="5" t="s">
        <v>3214</v>
      </c>
      <c r="I278">
        <v>4</v>
      </c>
      <c r="J278" t="s">
        <v>221</v>
      </c>
      <c r="K278" t="s">
        <v>213</v>
      </c>
      <c r="L278">
        <v>2.5</v>
      </c>
      <c r="M278">
        <v>27.484999999999996</v>
      </c>
      <c r="N278">
        <v>1.0993999999999999</v>
      </c>
      <c r="O278">
        <v>1.6490999999999998</v>
      </c>
      <c r="P278">
        <f>Merged_Table[[#This Row],[Quantity]]*Merged_Table[[#This Row],[Unit Price]]</f>
        <v>109.93999999999998</v>
      </c>
    </row>
    <row r="279" spans="1:16" x14ac:dyDescent="0.3">
      <c r="A279" t="s">
        <v>695</v>
      </c>
      <c r="B279">
        <v>44183</v>
      </c>
      <c r="C279" t="s">
        <v>696</v>
      </c>
      <c r="D279" t="s">
        <v>3224</v>
      </c>
      <c r="E279" t="s">
        <v>108</v>
      </c>
      <c r="F279" t="s">
        <v>118</v>
      </c>
      <c r="G279" t="s">
        <v>273</v>
      </c>
      <c r="H279" s="5" t="s">
        <v>3220</v>
      </c>
      <c r="I279">
        <v>6</v>
      </c>
      <c r="J279" t="s">
        <v>6194</v>
      </c>
      <c r="K279" t="s">
        <v>213</v>
      </c>
      <c r="L279">
        <v>1</v>
      </c>
      <c r="M279">
        <v>14.85</v>
      </c>
      <c r="N279">
        <v>1.4849999999999999</v>
      </c>
      <c r="O279">
        <v>1.6335</v>
      </c>
      <c r="P279">
        <f>Merged_Table[[#This Row],[Quantity]]*Merged_Table[[#This Row],[Unit Price]]</f>
        <v>89.1</v>
      </c>
    </row>
    <row r="280" spans="1:16" x14ac:dyDescent="0.3">
      <c r="A280" t="s">
        <v>697</v>
      </c>
      <c r="B280">
        <v>43708</v>
      </c>
      <c r="C280" t="s">
        <v>698</v>
      </c>
      <c r="D280" t="s">
        <v>2245</v>
      </c>
      <c r="E280" t="s">
        <v>108</v>
      </c>
      <c r="F280" t="s">
        <v>109</v>
      </c>
      <c r="G280" t="s">
        <v>211</v>
      </c>
      <c r="H280" s="5" t="s">
        <v>3225</v>
      </c>
      <c r="I280">
        <v>2</v>
      </c>
      <c r="J280" t="s">
        <v>212</v>
      </c>
      <c r="K280" t="s">
        <v>213</v>
      </c>
      <c r="L280">
        <v>0.2</v>
      </c>
      <c r="M280">
        <v>3.8849999999999998</v>
      </c>
      <c r="N280">
        <v>1.9424999999999999</v>
      </c>
      <c r="O280">
        <v>0.34964999999999996</v>
      </c>
      <c r="P280">
        <f>Merged_Table[[#This Row],[Quantity]]*Merged_Table[[#This Row],[Unit Price]]</f>
        <v>7.77</v>
      </c>
    </row>
    <row r="281" spans="1:16" x14ac:dyDescent="0.3">
      <c r="A281" t="s">
        <v>699</v>
      </c>
      <c r="B281">
        <v>43521</v>
      </c>
      <c r="C281" t="s">
        <v>700</v>
      </c>
      <c r="D281" t="s">
        <v>180</v>
      </c>
      <c r="E281" t="s">
        <v>108</v>
      </c>
      <c r="F281" t="s">
        <v>109</v>
      </c>
      <c r="G281" t="s">
        <v>325</v>
      </c>
      <c r="H281" s="5" t="s">
        <v>3229</v>
      </c>
      <c r="I281">
        <v>1</v>
      </c>
      <c r="J281" t="s">
        <v>228</v>
      </c>
      <c r="K281" t="s">
        <v>216</v>
      </c>
      <c r="L281">
        <v>2.5</v>
      </c>
      <c r="M281">
        <v>33.464999999999996</v>
      </c>
      <c r="N281">
        <v>1.3385999999999998</v>
      </c>
      <c r="O281">
        <v>4.3504499999999995</v>
      </c>
      <c r="P281">
        <f>Merged_Table[[#This Row],[Quantity]]*Merged_Table[[#This Row],[Unit Price]]</f>
        <v>33.464999999999996</v>
      </c>
    </row>
    <row r="282" spans="1:16" x14ac:dyDescent="0.3">
      <c r="A282" t="s">
        <v>701</v>
      </c>
      <c r="B282">
        <v>44234</v>
      </c>
      <c r="C282" t="s">
        <v>702</v>
      </c>
      <c r="D282" t="s">
        <v>189</v>
      </c>
      <c r="E282" t="s">
        <v>108</v>
      </c>
      <c r="F282" t="s">
        <v>109</v>
      </c>
      <c r="G282" t="s">
        <v>8</v>
      </c>
      <c r="H282" s="5" t="s">
        <v>3233</v>
      </c>
      <c r="I282">
        <v>5</v>
      </c>
      <c r="J282" t="s">
        <v>6194</v>
      </c>
      <c r="K282" t="s">
        <v>216</v>
      </c>
      <c r="L282">
        <v>0.5</v>
      </c>
      <c r="M282">
        <v>8.25</v>
      </c>
      <c r="N282">
        <v>1.65</v>
      </c>
      <c r="O282">
        <v>0.90749999999999997</v>
      </c>
      <c r="P282">
        <f>Merged_Table[[#This Row],[Quantity]]*Merged_Table[[#This Row],[Unit Price]]</f>
        <v>41.25</v>
      </c>
    </row>
    <row r="283" spans="1:16" x14ac:dyDescent="0.3">
      <c r="A283" t="s">
        <v>703</v>
      </c>
      <c r="B283">
        <v>44210</v>
      </c>
      <c r="C283" t="s">
        <v>704</v>
      </c>
      <c r="D283" t="s">
        <v>3240</v>
      </c>
      <c r="E283" t="s">
        <v>108</v>
      </c>
      <c r="F283" t="s">
        <v>109</v>
      </c>
      <c r="G283" t="s">
        <v>273</v>
      </c>
      <c r="H283" s="5" t="s">
        <v>3236</v>
      </c>
      <c r="I283">
        <v>4</v>
      </c>
      <c r="J283" t="s">
        <v>6194</v>
      </c>
      <c r="K283" t="s">
        <v>213</v>
      </c>
      <c r="L283">
        <v>1</v>
      </c>
      <c r="M283">
        <v>14.85</v>
      </c>
      <c r="N283">
        <v>1.4849999999999999</v>
      </c>
      <c r="O283">
        <v>1.6335</v>
      </c>
      <c r="P283">
        <f>Merged_Table[[#This Row],[Quantity]]*Merged_Table[[#This Row],[Unit Price]]</f>
        <v>59.4</v>
      </c>
    </row>
    <row r="284" spans="1:16" x14ac:dyDescent="0.3">
      <c r="A284" t="s">
        <v>705</v>
      </c>
      <c r="B284">
        <v>43520</v>
      </c>
      <c r="C284" t="s">
        <v>706</v>
      </c>
      <c r="D284" t="s">
        <v>3245</v>
      </c>
      <c r="E284" t="s">
        <v>2123</v>
      </c>
      <c r="F284" t="s">
        <v>118</v>
      </c>
      <c r="G284" t="s">
        <v>214</v>
      </c>
      <c r="H284" s="5" t="s">
        <v>3241</v>
      </c>
      <c r="I284">
        <v>1</v>
      </c>
      <c r="J284" t="s">
        <v>212</v>
      </c>
      <c r="K284" t="s">
        <v>213</v>
      </c>
      <c r="L284">
        <v>0.5</v>
      </c>
      <c r="M284">
        <v>7.77</v>
      </c>
      <c r="N284">
        <v>1.5539999999999998</v>
      </c>
      <c r="O284">
        <v>0.69929999999999992</v>
      </c>
      <c r="P284">
        <f>Merged_Table[[#This Row],[Quantity]]*Merged_Table[[#This Row],[Unit Price]]</f>
        <v>7.77</v>
      </c>
    </row>
    <row r="285" spans="1:16" x14ac:dyDescent="0.3">
      <c r="A285" t="s">
        <v>707</v>
      </c>
      <c r="B285">
        <v>43639</v>
      </c>
      <c r="C285" t="s">
        <v>708</v>
      </c>
      <c r="D285" t="s">
        <v>3141</v>
      </c>
      <c r="E285" t="s">
        <v>2123</v>
      </c>
      <c r="F285" t="s">
        <v>109</v>
      </c>
      <c r="G285" t="s">
        <v>226</v>
      </c>
      <c r="H285" s="5" t="s">
        <v>3247</v>
      </c>
      <c r="I285">
        <v>1</v>
      </c>
      <c r="J285" t="s">
        <v>221</v>
      </c>
      <c r="K285" t="s">
        <v>218</v>
      </c>
      <c r="L285">
        <v>0.5</v>
      </c>
      <c r="M285">
        <v>5.3699999999999992</v>
      </c>
      <c r="N285">
        <v>1.0739999999999998</v>
      </c>
      <c r="O285">
        <v>0.32219999999999993</v>
      </c>
      <c r="P285">
        <f>Merged_Table[[#This Row],[Quantity]]*Merged_Table[[#This Row],[Unit Price]]</f>
        <v>5.3699999999999992</v>
      </c>
    </row>
    <row r="286" spans="1:16" x14ac:dyDescent="0.3">
      <c r="A286" t="s">
        <v>709</v>
      </c>
      <c r="B286">
        <v>43960</v>
      </c>
      <c r="C286" t="s">
        <v>710</v>
      </c>
      <c r="D286" t="s">
        <v>3254</v>
      </c>
      <c r="E286" t="s">
        <v>108</v>
      </c>
      <c r="F286" t="s">
        <v>118</v>
      </c>
      <c r="G286" t="s">
        <v>250</v>
      </c>
      <c r="H286" s="5" t="s">
        <v>3251</v>
      </c>
      <c r="I286">
        <v>3</v>
      </c>
      <c r="J286" t="s">
        <v>6194</v>
      </c>
      <c r="K286" t="s">
        <v>216</v>
      </c>
      <c r="L286">
        <v>2.5</v>
      </c>
      <c r="M286">
        <v>31.624999999999996</v>
      </c>
      <c r="N286">
        <v>1.2649999999999999</v>
      </c>
      <c r="O286">
        <v>3.4787499999999998</v>
      </c>
      <c r="P286">
        <f>Merged_Table[[#This Row],[Quantity]]*Merged_Table[[#This Row],[Unit Price]]</f>
        <v>94.874999999999986</v>
      </c>
    </row>
    <row r="287" spans="1:16" x14ac:dyDescent="0.3">
      <c r="A287" t="s">
        <v>711</v>
      </c>
      <c r="B287">
        <v>44030</v>
      </c>
      <c r="C287" t="s">
        <v>712</v>
      </c>
      <c r="D287" t="s">
        <v>2357</v>
      </c>
      <c r="E287" t="s">
        <v>108</v>
      </c>
      <c r="F287" t="s">
        <v>118</v>
      </c>
      <c r="G287" t="s">
        <v>242</v>
      </c>
      <c r="H287" s="5" t="s">
        <v>3255</v>
      </c>
      <c r="I287">
        <v>1</v>
      </c>
      <c r="J287" t="s">
        <v>228</v>
      </c>
      <c r="K287" t="s">
        <v>213</v>
      </c>
      <c r="L287">
        <v>2.5</v>
      </c>
      <c r="M287">
        <v>36.454999999999998</v>
      </c>
      <c r="N287">
        <v>1.4581999999999999</v>
      </c>
      <c r="O287">
        <v>4.7391499999999995</v>
      </c>
      <c r="P287">
        <f>Merged_Table[[#This Row],[Quantity]]*Merged_Table[[#This Row],[Unit Price]]</f>
        <v>36.454999999999998</v>
      </c>
    </row>
    <row r="288" spans="1:16" x14ac:dyDescent="0.3">
      <c r="A288" t="s">
        <v>713</v>
      </c>
      <c r="B288">
        <v>43755</v>
      </c>
      <c r="C288" t="s">
        <v>714</v>
      </c>
      <c r="D288" t="s">
        <v>3261</v>
      </c>
      <c r="E288" t="s">
        <v>108</v>
      </c>
      <c r="F288" t="s">
        <v>109</v>
      </c>
      <c r="G288" t="s">
        <v>49</v>
      </c>
      <c r="H288" s="5" t="s">
        <v>3258</v>
      </c>
      <c r="I288">
        <v>4</v>
      </c>
      <c r="J288" t="s">
        <v>212</v>
      </c>
      <c r="K288" t="s">
        <v>216</v>
      </c>
      <c r="L288">
        <v>0.2</v>
      </c>
      <c r="M288">
        <v>3.375</v>
      </c>
      <c r="N288">
        <v>1.6875</v>
      </c>
      <c r="O288">
        <v>0.30374999999999996</v>
      </c>
      <c r="P288">
        <f>Merged_Table[[#This Row],[Quantity]]*Merged_Table[[#This Row],[Unit Price]]</f>
        <v>13.5</v>
      </c>
    </row>
    <row r="289" spans="1:16" x14ac:dyDescent="0.3">
      <c r="A289" t="s">
        <v>715</v>
      </c>
      <c r="B289">
        <v>44697</v>
      </c>
      <c r="C289" t="s">
        <v>716</v>
      </c>
      <c r="D289" t="s">
        <v>2165</v>
      </c>
      <c r="E289" t="s">
        <v>108</v>
      </c>
      <c r="F289" t="s">
        <v>118</v>
      </c>
      <c r="G289" t="s">
        <v>220</v>
      </c>
      <c r="H289" s="5" t="s">
        <v>3262</v>
      </c>
      <c r="I289">
        <v>4</v>
      </c>
      <c r="J289" t="s">
        <v>221</v>
      </c>
      <c r="K289" t="s">
        <v>213</v>
      </c>
      <c r="L289">
        <v>0.2</v>
      </c>
      <c r="M289">
        <v>3.5849999999999995</v>
      </c>
      <c r="N289">
        <v>1.7924999999999998</v>
      </c>
      <c r="O289">
        <v>0.21509999999999996</v>
      </c>
      <c r="P289">
        <f>Merged_Table[[#This Row],[Quantity]]*Merged_Table[[#This Row],[Unit Price]]</f>
        <v>14.339999999999998</v>
      </c>
    </row>
    <row r="290" spans="1:16" x14ac:dyDescent="0.3">
      <c r="A290" t="s">
        <v>717</v>
      </c>
      <c r="B290">
        <v>44279</v>
      </c>
      <c r="C290" t="s">
        <v>718</v>
      </c>
      <c r="D290" t="s">
        <v>3269</v>
      </c>
      <c r="E290" t="s">
        <v>116</v>
      </c>
      <c r="F290" t="s">
        <v>109</v>
      </c>
      <c r="G290" t="s">
        <v>8</v>
      </c>
      <c r="H290" s="5" t="s">
        <v>3266</v>
      </c>
      <c r="I290">
        <v>1</v>
      </c>
      <c r="J290" t="s">
        <v>6194</v>
      </c>
      <c r="K290" t="s">
        <v>216</v>
      </c>
      <c r="L290">
        <v>0.5</v>
      </c>
      <c r="M290">
        <v>8.25</v>
      </c>
      <c r="N290">
        <v>1.65</v>
      </c>
      <c r="O290">
        <v>0.90749999999999997</v>
      </c>
      <c r="P290">
        <f>Merged_Table[[#This Row],[Quantity]]*Merged_Table[[#This Row],[Unit Price]]</f>
        <v>8.25</v>
      </c>
    </row>
    <row r="291" spans="1:16" x14ac:dyDescent="0.3">
      <c r="A291" t="s">
        <v>719</v>
      </c>
      <c r="B291">
        <v>43772</v>
      </c>
      <c r="C291" t="s">
        <v>720</v>
      </c>
      <c r="D291" t="s">
        <v>3273</v>
      </c>
      <c r="E291" t="s">
        <v>108</v>
      </c>
      <c r="F291" t="s">
        <v>109</v>
      </c>
      <c r="G291" t="s">
        <v>225</v>
      </c>
      <c r="H291" s="5" t="s">
        <v>3271</v>
      </c>
      <c r="I291">
        <v>5</v>
      </c>
      <c r="J291" t="s">
        <v>221</v>
      </c>
      <c r="K291" t="s">
        <v>218</v>
      </c>
      <c r="L291">
        <v>0.2</v>
      </c>
      <c r="M291">
        <v>2.6849999999999996</v>
      </c>
      <c r="N291">
        <v>1.3424999999999998</v>
      </c>
      <c r="O291">
        <v>0.16109999999999997</v>
      </c>
      <c r="P291">
        <f>Merged_Table[[#This Row],[Quantity]]*Merged_Table[[#This Row],[Unit Price]]</f>
        <v>13.424999999999997</v>
      </c>
    </row>
    <row r="292" spans="1:16" x14ac:dyDescent="0.3">
      <c r="A292" t="s">
        <v>721</v>
      </c>
      <c r="B292">
        <v>44497</v>
      </c>
      <c r="C292" t="s">
        <v>722</v>
      </c>
      <c r="D292" t="s">
        <v>153</v>
      </c>
      <c r="E292" t="s">
        <v>108</v>
      </c>
      <c r="F292" t="s">
        <v>118</v>
      </c>
      <c r="G292" t="s">
        <v>32</v>
      </c>
      <c r="H292" s="5" t="s">
        <v>3274</v>
      </c>
      <c r="I292">
        <v>5</v>
      </c>
      <c r="J292" t="s">
        <v>212</v>
      </c>
      <c r="K292" t="s">
        <v>218</v>
      </c>
      <c r="L292">
        <v>1</v>
      </c>
      <c r="M292">
        <v>9.9499999999999993</v>
      </c>
      <c r="N292">
        <v>0.99499999999999988</v>
      </c>
      <c r="O292">
        <v>0.89549999999999985</v>
      </c>
      <c r="P292">
        <f>Merged_Table[[#This Row],[Quantity]]*Merged_Table[[#This Row],[Unit Price]]</f>
        <v>49.75</v>
      </c>
    </row>
    <row r="293" spans="1:16" x14ac:dyDescent="0.3">
      <c r="A293" t="s">
        <v>723</v>
      </c>
      <c r="B293">
        <v>44181</v>
      </c>
      <c r="C293" t="s">
        <v>724</v>
      </c>
      <c r="D293" t="s">
        <v>2542</v>
      </c>
      <c r="E293" t="s">
        <v>116</v>
      </c>
      <c r="F293" t="s">
        <v>118</v>
      </c>
      <c r="G293" t="s">
        <v>8</v>
      </c>
      <c r="H293" s="5" t="s">
        <v>3278</v>
      </c>
      <c r="I293">
        <v>2</v>
      </c>
      <c r="J293" t="s">
        <v>6194</v>
      </c>
      <c r="K293" t="s">
        <v>216</v>
      </c>
      <c r="L293">
        <v>0.5</v>
      </c>
      <c r="M293">
        <v>8.25</v>
      </c>
      <c r="N293">
        <v>1.65</v>
      </c>
      <c r="O293">
        <v>0.90749999999999997</v>
      </c>
      <c r="P293">
        <f>Merged_Table[[#This Row],[Quantity]]*Merged_Table[[#This Row],[Unit Price]]</f>
        <v>16.5</v>
      </c>
    </row>
    <row r="294" spans="1:16" x14ac:dyDescent="0.3">
      <c r="A294" t="s">
        <v>725</v>
      </c>
      <c r="B294">
        <v>44529</v>
      </c>
      <c r="C294" t="s">
        <v>726</v>
      </c>
      <c r="D294" t="s">
        <v>2179</v>
      </c>
      <c r="E294" t="s">
        <v>108</v>
      </c>
      <c r="F294" t="s">
        <v>118</v>
      </c>
      <c r="G294" t="s">
        <v>77</v>
      </c>
      <c r="H294" s="5" t="s">
        <v>3280</v>
      </c>
      <c r="I294">
        <v>3</v>
      </c>
      <c r="J294" t="s">
        <v>212</v>
      </c>
      <c r="K294" t="s">
        <v>218</v>
      </c>
      <c r="L294">
        <v>0.5</v>
      </c>
      <c r="M294">
        <v>5.97</v>
      </c>
      <c r="N294">
        <v>1.194</v>
      </c>
      <c r="O294">
        <v>0.5373</v>
      </c>
      <c r="P294">
        <f>Merged_Table[[#This Row],[Quantity]]*Merged_Table[[#This Row],[Unit Price]]</f>
        <v>17.91</v>
      </c>
    </row>
    <row r="295" spans="1:16" x14ac:dyDescent="0.3">
      <c r="A295" t="s">
        <v>727</v>
      </c>
      <c r="B295">
        <v>44275</v>
      </c>
      <c r="C295" t="s">
        <v>728</v>
      </c>
      <c r="D295" t="s">
        <v>2706</v>
      </c>
      <c r="E295" t="s">
        <v>108</v>
      </c>
      <c r="F295" t="s">
        <v>118</v>
      </c>
      <c r="G295" t="s">
        <v>77</v>
      </c>
      <c r="H295" s="5" t="s">
        <v>3283</v>
      </c>
      <c r="I295">
        <v>5</v>
      </c>
      <c r="J295" t="s">
        <v>212</v>
      </c>
      <c r="K295" t="s">
        <v>218</v>
      </c>
      <c r="L295">
        <v>0.5</v>
      </c>
      <c r="M295">
        <v>5.97</v>
      </c>
      <c r="N295">
        <v>1.194</v>
      </c>
      <c r="O295">
        <v>0.5373</v>
      </c>
      <c r="P295">
        <f>Merged_Table[[#This Row],[Quantity]]*Merged_Table[[#This Row],[Unit Price]]</f>
        <v>29.849999999999998</v>
      </c>
    </row>
    <row r="296" spans="1:16" x14ac:dyDescent="0.3">
      <c r="A296" t="s">
        <v>729</v>
      </c>
      <c r="B296">
        <v>44659</v>
      </c>
      <c r="C296" t="s">
        <v>730</v>
      </c>
      <c r="D296" t="s">
        <v>3290</v>
      </c>
      <c r="E296" t="s">
        <v>108</v>
      </c>
      <c r="F296" t="s">
        <v>118</v>
      </c>
      <c r="G296" t="s">
        <v>273</v>
      </c>
      <c r="H296" s="5" t="s">
        <v>3287</v>
      </c>
      <c r="I296">
        <v>3</v>
      </c>
      <c r="J296" t="s">
        <v>6194</v>
      </c>
      <c r="K296" t="s">
        <v>213</v>
      </c>
      <c r="L296">
        <v>1</v>
      </c>
      <c r="M296">
        <v>14.85</v>
      </c>
      <c r="N296">
        <v>1.4849999999999999</v>
      </c>
      <c r="O296">
        <v>1.6335</v>
      </c>
      <c r="P296">
        <f>Merged_Table[[#This Row],[Quantity]]*Merged_Table[[#This Row],[Unit Price]]</f>
        <v>44.55</v>
      </c>
    </row>
    <row r="297" spans="1:16" x14ac:dyDescent="0.3">
      <c r="A297" t="s">
        <v>731</v>
      </c>
      <c r="B297">
        <v>44057</v>
      </c>
      <c r="C297" t="s">
        <v>732</v>
      </c>
      <c r="D297" t="s">
        <v>2888</v>
      </c>
      <c r="E297" t="s">
        <v>108</v>
      </c>
      <c r="F297" t="s">
        <v>118</v>
      </c>
      <c r="G297" t="s">
        <v>14</v>
      </c>
      <c r="H297" s="5" t="s">
        <v>3291</v>
      </c>
      <c r="I297">
        <v>2</v>
      </c>
      <c r="J297" t="s">
        <v>6194</v>
      </c>
      <c r="K297" t="s">
        <v>216</v>
      </c>
      <c r="L297">
        <v>1</v>
      </c>
      <c r="M297">
        <v>13.75</v>
      </c>
      <c r="N297">
        <v>1.375</v>
      </c>
      <c r="O297">
        <v>1.5125</v>
      </c>
      <c r="P297">
        <f>Merged_Table[[#This Row],[Quantity]]*Merged_Table[[#This Row],[Unit Price]]</f>
        <v>27.5</v>
      </c>
    </row>
    <row r="298" spans="1:16" x14ac:dyDescent="0.3">
      <c r="A298" t="s">
        <v>733</v>
      </c>
      <c r="B298">
        <v>43597</v>
      </c>
      <c r="C298" t="s">
        <v>734</v>
      </c>
      <c r="D298" t="s">
        <v>2254</v>
      </c>
      <c r="E298" t="s">
        <v>108</v>
      </c>
      <c r="F298" t="s">
        <v>109</v>
      </c>
      <c r="G298" t="s">
        <v>27</v>
      </c>
      <c r="H298" s="5" t="s">
        <v>3293</v>
      </c>
      <c r="I298">
        <v>6</v>
      </c>
      <c r="J298" t="s">
        <v>221</v>
      </c>
      <c r="K298" t="s">
        <v>216</v>
      </c>
      <c r="L298">
        <v>0.5</v>
      </c>
      <c r="M298">
        <v>5.97</v>
      </c>
      <c r="N298">
        <v>1.194</v>
      </c>
      <c r="O298">
        <v>0.35819999999999996</v>
      </c>
      <c r="P298">
        <f>Merged_Table[[#This Row],[Quantity]]*Merged_Table[[#This Row],[Unit Price]]</f>
        <v>35.82</v>
      </c>
    </row>
    <row r="299" spans="1:16" x14ac:dyDescent="0.3">
      <c r="A299" t="s">
        <v>735</v>
      </c>
      <c r="B299">
        <v>44258</v>
      </c>
      <c r="C299" t="s">
        <v>736</v>
      </c>
      <c r="D299" t="s">
        <v>3301</v>
      </c>
      <c r="E299" t="s">
        <v>108</v>
      </c>
      <c r="F299" t="s">
        <v>109</v>
      </c>
      <c r="G299" t="s">
        <v>226</v>
      </c>
      <c r="H299" s="5" t="s">
        <v>3297</v>
      </c>
      <c r="I299">
        <v>3</v>
      </c>
      <c r="J299" t="s">
        <v>221</v>
      </c>
      <c r="K299" t="s">
        <v>218</v>
      </c>
      <c r="L299">
        <v>0.5</v>
      </c>
      <c r="M299">
        <v>5.3699999999999992</v>
      </c>
      <c r="N299">
        <v>1.0739999999999998</v>
      </c>
      <c r="O299">
        <v>0.32219999999999993</v>
      </c>
      <c r="P299">
        <f>Merged_Table[[#This Row],[Quantity]]*Merged_Table[[#This Row],[Unit Price]]</f>
        <v>16.11</v>
      </c>
    </row>
    <row r="300" spans="1:16" x14ac:dyDescent="0.3">
      <c r="A300" t="s">
        <v>737</v>
      </c>
      <c r="B300">
        <v>43872</v>
      </c>
      <c r="C300" t="s">
        <v>738</v>
      </c>
      <c r="D300" t="s">
        <v>3056</v>
      </c>
      <c r="E300" t="s">
        <v>108</v>
      </c>
      <c r="F300" t="s">
        <v>109</v>
      </c>
      <c r="G300" t="s">
        <v>381</v>
      </c>
      <c r="H300" s="5" t="s">
        <v>3302</v>
      </c>
      <c r="I300">
        <v>6</v>
      </c>
      <c r="J300" t="s">
        <v>6194</v>
      </c>
      <c r="K300" t="s">
        <v>213</v>
      </c>
      <c r="L300">
        <v>0.2</v>
      </c>
      <c r="M300">
        <v>4.4550000000000001</v>
      </c>
      <c r="N300">
        <v>2.2275</v>
      </c>
      <c r="O300">
        <v>0.49004999999999999</v>
      </c>
      <c r="P300">
        <f>Merged_Table[[#This Row],[Quantity]]*Merged_Table[[#This Row],[Unit Price]]</f>
        <v>26.73</v>
      </c>
    </row>
    <row r="301" spans="1:16" x14ac:dyDescent="0.3">
      <c r="A301" t="s">
        <v>739</v>
      </c>
      <c r="B301">
        <v>43582</v>
      </c>
      <c r="C301" t="s">
        <v>740</v>
      </c>
      <c r="D301" t="s">
        <v>3310</v>
      </c>
      <c r="E301" t="s">
        <v>108</v>
      </c>
      <c r="F301" t="s">
        <v>109</v>
      </c>
      <c r="G301" t="s">
        <v>35</v>
      </c>
      <c r="H301" s="5" t="s">
        <v>3306</v>
      </c>
      <c r="I301">
        <v>6</v>
      </c>
      <c r="J301" t="s">
        <v>6194</v>
      </c>
      <c r="K301" t="s">
        <v>213</v>
      </c>
      <c r="L301">
        <v>2.5</v>
      </c>
      <c r="M301">
        <v>34.154999999999994</v>
      </c>
      <c r="N301">
        <v>1.3661999999999999</v>
      </c>
      <c r="O301">
        <v>3.7570499999999996</v>
      </c>
      <c r="P301">
        <f>Merged_Table[[#This Row],[Quantity]]*Merged_Table[[#This Row],[Unit Price]]</f>
        <v>204.92999999999995</v>
      </c>
    </row>
    <row r="302" spans="1:16" x14ac:dyDescent="0.3">
      <c r="A302" t="s">
        <v>741</v>
      </c>
      <c r="B302">
        <v>44646</v>
      </c>
      <c r="C302" t="s">
        <v>742</v>
      </c>
      <c r="D302" t="s">
        <v>2599</v>
      </c>
      <c r="E302" t="s">
        <v>108</v>
      </c>
      <c r="F302" t="s">
        <v>109</v>
      </c>
      <c r="G302" t="s">
        <v>11</v>
      </c>
      <c r="H302" s="5" t="s">
        <v>3311</v>
      </c>
      <c r="I302">
        <v>3</v>
      </c>
      <c r="J302" t="s">
        <v>212</v>
      </c>
      <c r="K302" t="s">
        <v>213</v>
      </c>
      <c r="L302">
        <v>1</v>
      </c>
      <c r="M302">
        <v>12.95</v>
      </c>
      <c r="N302">
        <v>1.2949999999999999</v>
      </c>
      <c r="O302">
        <v>1.1655</v>
      </c>
      <c r="P302">
        <f>Merged_Table[[#This Row],[Quantity]]*Merged_Table[[#This Row],[Unit Price]]</f>
        <v>38.849999999999994</v>
      </c>
    </row>
    <row r="303" spans="1:16" x14ac:dyDescent="0.3">
      <c r="A303" t="s">
        <v>743</v>
      </c>
      <c r="B303">
        <v>44102</v>
      </c>
      <c r="C303" t="s">
        <v>744</v>
      </c>
      <c r="D303" t="s">
        <v>2394</v>
      </c>
      <c r="E303" t="s">
        <v>108</v>
      </c>
      <c r="F303" t="s">
        <v>109</v>
      </c>
      <c r="G303" t="s">
        <v>43</v>
      </c>
      <c r="H303" s="5" t="s">
        <v>3315</v>
      </c>
      <c r="I303">
        <v>4</v>
      </c>
      <c r="J303" t="s">
        <v>228</v>
      </c>
      <c r="K303" t="s">
        <v>218</v>
      </c>
      <c r="L303">
        <v>0.2</v>
      </c>
      <c r="M303">
        <v>3.8849999999999998</v>
      </c>
      <c r="N303">
        <v>1.9424999999999999</v>
      </c>
      <c r="O303">
        <v>0.50505</v>
      </c>
      <c r="P303">
        <f>Merged_Table[[#This Row],[Quantity]]*Merged_Table[[#This Row],[Unit Price]]</f>
        <v>15.54</v>
      </c>
    </row>
    <row r="304" spans="1:16" x14ac:dyDescent="0.3">
      <c r="A304" t="s">
        <v>745</v>
      </c>
      <c r="B304">
        <v>43762</v>
      </c>
      <c r="C304" t="s">
        <v>746</v>
      </c>
      <c r="D304" t="s">
        <v>3323</v>
      </c>
      <c r="E304" t="s">
        <v>108</v>
      </c>
      <c r="F304" t="s">
        <v>118</v>
      </c>
      <c r="G304" t="s">
        <v>72</v>
      </c>
      <c r="H304" s="5" t="s">
        <v>3319</v>
      </c>
      <c r="I304">
        <v>1</v>
      </c>
      <c r="J304" t="s">
        <v>212</v>
      </c>
      <c r="K304" t="s">
        <v>216</v>
      </c>
      <c r="L304">
        <v>0.5</v>
      </c>
      <c r="M304">
        <v>6.75</v>
      </c>
      <c r="N304">
        <v>1.35</v>
      </c>
      <c r="O304">
        <v>0.60749999999999993</v>
      </c>
      <c r="P304">
        <f>Merged_Table[[#This Row],[Quantity]]*Merged_Table[[#This Row],[Unit Price]]</f>
        <v>6.75</v>
      </c>
    </row>
    <row r="305" spans="1:16" x14ac:dyDescent="0.3">
      <c r="A305" t="s">
        <v>747</v>
      </c>
      <c r="B305">
        <v>44412</v>
      </c>
      <c r="C305" t="s">
        <v>748</v>
      </c>
      <c r="D305" t="s">
        <v>3327</v>
      </c>
      <c r="E305" t="s">
        <v>108</v>
      </c>
      <c r="F305" t="s">
        <v>109</v>
      </c>
      <c r="G305" t="s">
        <v>657</v>
      </c>
      <c r="H305" s="5" t="s">
        <v>3324</v>
      </c>
      <c r="I305">
        <v>4</v>
      </c>
      <c r="J305" t="s">
        <v>6194</v>
      </c>
      <c r="K305" t="s">
        <v>218</v>
      </c>
      <c r="L305">
        <v>2.5</v>
      </c>
      <c r="M305">
        <v>27.945</v>
      </c>
      <c r="N305">
        <v>1.1177999999999999</v>
      </c>
      <c r="O305">
        <v>3.07395</v>
      </c>
      <c r="P305">
        <f>Merged_Table[[#This Row],[Quantity]]*Merged_Table[[#This Row],[Unit Price]]</f>
        <v>111.78</v>
      </c>
    </row>
    <row r="306" spans="1:16" x14ac:dyDescent="0.3">
      <c r="A306" t="s">
        <v>749</v>
      </c>
      <c r="B306">
        <v>43828</v>
      </c>
      <c r="C306" t="s">
        <v>750</v>
      </c>
      <c r="D306" t="s">
        <v>2307</v>
      </c>
      <c r="E306" t="s">
        <v>108</v>
      </c>
      <c r="F306" t="s">
        <v>109</v>
      </c>
      <c r="G306" t="s">
        <v>211</v>
      </c>
      <c r="H306" s="5" t="s">
        <v>3360</v>
      </c>
      <c r="I306">
        <v>1</v>
      </c>
      <c r="J306" t="s">
        <v>212</v>
      </c>
      <c r="K306" t="s">
        <v>213</v>
      </c>
      <c r="L306">
        <v>0.2</v>
      </c>
      <c r="M306">
        <v>3.8849999999999998</v>
      </c>
      <c r="N306">
        <v>1.9424999999999999</v>
      </c>
      <c r="O306">
        <v>0.34964999999999996</v>
      </c>
      <c r="P306">
        <f>Merged_Table[[#This Row],[Quantity]]*Merged_Table[[#This Row],[Unit Price]]</f>
        <v>3.8849999999999998</v>
      </c>
    </row>
    <row r="307" spans="1:16" x14ac:dyDescent="0.3">
      <c r="A307" t="s">
        <v>763</v>
      </c>
      <c r="B307">
        <v>43951</v>
      </c>
      <c r="C307" t="s">
        <v>750</v>
      </c>
      <c r="D307" t="s">
        <v>2307</v>
      </c>
      <c r="E307" t="s">
        <v>108</v>
      </c>
      <c r="F307" t="s">
        <v>109</v>
      </c>
      <c r="G307" t="s">
        <v>250</v>
      </c>
      <c r="H307" s="5" t="s">
        <v>3360</v>
      </c>
      <c r="I307">
        <v>6</v>
      </c>
      <c r="J307" t="s">
        <v>6194</v>
      </c>
      <c r="K307" t="s">
        <v>216</v>
      </c>
      <c r="L307">
        <v>2.5</v>
      </c>
      <c r="M307">
        <v>31.624999999999996</v>
      </c>
      <c r="N307">
        <v>1.2649999999999999</v>
      </c>
      <c r="O307">
        <v>3.4787499999999998</v>
      </c>
      <c r="P307">
        <f>Merged_Table[[#This Row],[Quantity]]*Merged_Table[[#This Row],[Unit Price]]</f>
        <v>189.74999999999997</v>
      </c>
    </row>
    <row r="308" spans="1:16" x14ac:dyDescent="0.3">
      <c r="A308" t="s">
        <v>751</v>
      </c>
      <c r="B308">
        <v>43796</v>
      </c>
      <c r="C308" t="s">
        <v>752</v>
      </c>
      <c r="D308" t="s">
        <v>3337</v>
      </c>
      <c r="E308" t="s">
        <v>2123</v>
      </c>
      <c r="F308" t="s">
        <v>118</v>
      </c>
      <c r="G308" t="s">
        <v>82</v>
      </c>
      <c r="H308" s="5" t="s">
        <v>3333</v>
      </c>
      <c r="I308">
        <v>5</v>
      </c>
      <c r="J308" t="s">
        <v>228</v>
      </c>
      <c r="K308" t="s">
        <v>216</v>
      </c>
      <c r="L308">
        <v>0.2</v>
      </c>
      <c r="M308">
        <v>4.3650000000000002</v>
      </c>
      <c r="N308">
        <v>2.1825000000000001</v>
      </c>
      <c r="O308">
        <v>0.56745000000000001</v>
      </c>
      <c r="P308">
        <f>Merged_Table[[#This Row],[Quantity]]*Merged_Table[[#This Row],[Unit Price]]</f>
        <v>21.825000000000003</v>
      </c>
    </row>
    <row r="309" spans="1:16" x14ac:dyDescent="0.3">
      <c r="A309" t="s">
        <v>753</v>
      </c>
      <c r="B309">
        <v>43890</v>
      </c>
      <c r="C309" t="s">
        <v>754</v>
      </c>
      <c r="D309" t="s">
        <v>3343</v>
      </c>
      <c r="E309" t="s">
        <v>108</v>
      </c>
      <c r="F309" t="s">
        <v>118</v>
      </c>
      <c r="G309" t="s">
        <v>224</v>
      </c>
      <c r="H309" s="5" t="s">
        <v>3339</v>
      </c>
      <c r="I309">
        <v>5</v>
      </c>
      <c r="J309" t="s">
        <v>221</v>
      </c>
      <c r="K309" t="s">
        <v>216</v>
      </c>
      <c r="L309">
        <v>0.2</v>
      </c>
      <c r="M309">
        <v>2.9849999999999999</v>
      </c>
      <c r="N309">
        <v>1.4924999999999999</v>
      </c>
      <c r="O309">
        <v>0.17909999999999998</v>
      </c>
      <c r="P309">
        <f>Merged_Table[[#This Row],[Quantity]]*Merged_Table[[#This Row],[Unit Price]]</f>
        <v>14.924999999999999</v>
      </c>
    </row>
    <row r="310" spans="1:16" x14ac:dyDescent="0.3">
      <c r="A310" t="s">
        <v>755</v>
      </c>
      <c r="B310">
        <v>44227</v>
      </c>
      <c r="C310" t="s">
        <v>756</v>
      </c>
      <c r="D310" t="s">
        <v>3044</v>
      </c>
      <c r="E310" t="s">
        <v>108</v>
      </c>
      <c r="F310" t="s">
        <v>109</v>
      </c>
      <c r="G310" t="s">
        <v>66</v>
      </c>
      <c r="H310" s="5" t="s">
        <v>3344</v>
      </c>
      <c r="I310">
        <v>3</v>
      </c>
      <c r="J310" t="s">
        <v>212</v>
      </c>
      <c r="K310" t="s">
        <v>216</v>
      </c>
      <c r="L310">
        <v>1</v>
      </c>
      <c r="M310">
        <v>11.25</v>
      </c>
      <c r="N310">
        <v>1.125</v>
      </c>
      <c r="O310">
        <v>1.0125</v>
      </c>
      <c r="P310">
        <f>Merged_Table[[#This Row],[Quantity]]*Merged_Table[[#This Row],[Unit Price]]</f>
        <v>33.75</v>
      </c>
    </row>
    <row r="311" spans="1:16" x14ac:dyDescent="0.3">
      <c r="A311" t="s">
        <v>757</v>
      </c>
      <c r="B311">
        <v>44729</v>
      </c>
      <c r="C311" t="s">
        <v>758</v>
      </c>
      <c r="D311" t="s">
        <v>3141</v>
      </c>
      <c r="E311" t="s">
        <v>2123</v>
      </c>
      <c r="F311" t="s">
        <v>118</v>
      </c>
      <c r="G311" t="s">
        <v>66</v>
      </c>
      <c r="H311" s="5" t="s">
        <v>3348</v>
      </c>
      <c r="I311">
        <v>3</v>
      </c>
      <c r="J311" t="s">
        <v>212</v>
      </c>
      <c r="K311" t="s">
        <v>216</v>
      </c>
      <c r="L311">
        <v>1</v>
      </c>
      <c r="M311">
        <v>11.25</v>
      </c>
      <c r="N311">
        <v>1.125</v>
      </c>
      <c r="O311">
        <v>1.0125</v>
      </c>
      <c r="P311">
        <f>Merged_Table[[#This Row],[Quantity]]*Merged_Table[[#This Row],[Unit Price]]</f>
        <v>33.75</v>
      </c>
    </row>
    <row r="312" spans="1:16" x14ac:dyDescent="0.3">
      <c r="A312" t="s">
        <v>759</v>
      </c>
      <c r="B312">
        <v>43864</v>
      </c>
      <c r="C312" t="s">
        <v>760</v>
      </c>
      <c r="D312" t="s">
        <v>3355</v>
      </c>
      <c r="E312" t="s">
        <v>108</v>
      </c>
      <c r="F312" t="s">
        <v>109</v>
      </c>
      <c r="G312" t="s">
        <v>82</v>
      </c>
      <c r="H312" s="5" t="s">
        <v>3351</v>
      </c>
      <c r="I312">
        <v>6</v>
      </c>
      <c r="J312" t="s">
        <v>228</v>
      </c>
      <c r="K312" t="s">
        <v>216</v>
      </c>
      <c r="L312">
        <v>0.2</v>
      </c>
      <c r="M312">
        <v>4.3650000000000002</v>
      </c>
      <c r="N312">
        <v>2.1825000000000001</v>
      </c>
      <c r="O312">
        <v>0.56745000000000001</v>
      </c>
      <c r="P312">
        <f>Merged_Table[[#This Row],[Quantity]]*Merged_Table[[#This Row],[Unit Price]]</f>
        <v>26.19</v>
      </c>
    </row>
    <row r="313" spans="1:16" x14ac:dyDescent="0.3">
      <c r="A313" t="s">
        <v>761</v>
      </c>
      <c r="B313">
        <v>44586</v>
      </c>
      <c r="C313" t="s">
        <v>762</v>
      </c>
      <c r="D313" t="s">
        <v>2316</v>
      </c>
      <c r="E313" t="s">
        <v>116</v>
      </c>
      <c r="F313" t="s">
        <v>118</v>
      </c>
      <c r="G313" t="s">
        <v>273</v>
      </c>
      <c r="H313" s="5" t="s">
        <v>3356</v>
      </c>
      <c r="I313">
        <v>1</v>
      </c>
      <c r="J313" t="s">
        <v>6194</v>
      </c>
      <c r="K313" t="s">
        <v>213</v>
      </c>
      <c r="L313">
        <v>1</v>
      </c>
      <c r="M313">
        <v>14.85</v>
      </c>
      <c r="N313">
        <v>1.4849999999999999</v>
      </c>
      <c r="O313">
        <v>1.6335</v>
      </c>
      <c r="P313">
        <f>Merged_Table[[#This Row],[Quantity]]*Merged_Table[[#This Row],[Unit Price]]</f>
        <v>14.85</v>
      </c>
    </row>
    <row r="314" spans="1:16" x14ac:dyDescent="0.3">
      <c r="A314" t="s">
        <v>764</v>
      </c>
      <c r="B314">
        <v>44317</v>
      </c>
      <c r="C314" t="s">
        <v>765</v>
      </c>
      <c r="D314" t="s">
        <v>2706</v>
      </c>
      <c r="E314" t="s">
        <v>108</v>
      </c>
      <c r="F314" t="s">
        <v>109</v>
      </c>
      <c r="G314" t="s">
        <v>27</v>
      </c>
      <c r="H314" s="5" t="s">
        <v>3364</v>
      </c>
      <c r="I314">
        <v>1</v>
      </c>
      <c r="J314" t="s">
        <v>221</v>
      </c>
      <c r="K314" t="s">
        <v>216</v>
      </c>
      <c r="L314">
        <v>0.5</v>
      </c>
      <c r="M314">
        <v>5.97</v>
      </c>
      <c r="N314">
        <v>1.194</v>
      </c>
      <c r="O314">
        <v>0.35819999999999996</v>
      </c>
      <c r="P314">
        <f>Merged_Table[[#This Row],[Quantity]]*Merged_Table[[#This Row],[Unit Price]]</f>
        <v>5.97</v>
      </c>
    </row>
    <row r="315" spans="1:16" x14ac:dyDescent="0.3">
      <c r="A315" t="s">
        <v>766</v>
      </c>
      <c r="B315">
        <v>44497</v>
      </c>
      <c r="C315" t="s">
        <v>767</v>
      </c>
      <c r="D315" t="s">
        <v>3372</v>
      </c>
      <c r="E315" t="s">
        <v>2123</v>
      </c>
      <c r="F315" t="s">
        <v>109</v>
      </c>
      <c r="G315" t="s">
        <v>7</v>
      </c>
      <c r="H315" s="5" t="s">
        <v>3368</v>
      </c>
      <c r="I315">
        <v>3</v>
      </c>
      <c r="J315" t="s">
        <v>221</v>
      </c>
      <c r="K315" t="s">
        <v>216</v>
      </c>
      <c r="L315">
        <v>1</v>
      </c>
      <c r="M315">
        <v>9.9499999999999993</v>
      </c>
      <c r="N315">
        <v>0.99499999999999988</v>
      </c>
      <c r="O315">
        <v>0.59699999999999998</v>
      </c>
      <c r="P315">
        <f>Merged_Table[[#This Row],[Quantity]]*Merged_Table[[#This Row],[Unit Price]]</f>
        <v>29.849999999999998</v>
      </c>
    </row>
    <row r="316" spans="1:16" x14ac:dyDescent="0.3">
      <c r="A316" t="s">
        <v>768</v>
      </c>
      <c r="B316">
        <v>44437</v>
      </c>
      <c r="C316" t="s">
        <v>769</v>
      </c>
      <c r="D316" t="s">
        <v>3377</v>
      </c>
      <c r="E316" t="s">
        <v>108</v>
      </c>
      <c r="F316" t="s">
        <v>118</v>
      </c>
      <c r="G316" t="s">
        <v>227</v>
      </c>
      <c r="H316" s="5" t="s">
        <v>3374</v>
      </c>
      <c r="I316">
        <v>5</v>
      </c>
      <c r="J316" t="s">
        <v>221</v>
      </c>
      <c r="K316" t="s">
        <v>218</v>
      </c>
      <c r="L316">
        <v>1</v>
      </c>
      <c r="M316">
        <v>8.9499999999999993</v>
      </c>
      <c r="N316">
        <v>0.89499999999999991</v>
      </c>
      <c r="O316">
        <v>0.53699999999999992</v>
      </c>
      <c r="P316">
        <f>Merged_Table[[#This Row],[Quantity]]*Merged_Table[[#This Row],[Unit Price]]</f>
        <v>44.75</v>
      </c>
    </row>
    <row r="317" spans="1:16" x14ac:dyDescent="0.3">
      <c r="A317" t="s">
        <v>770</v>
      </c>
      <c r="B317">
        <v>43826</v>
      </c>
      <c r="C317" t="s">
        <v>771</v>
      </c>
      <c r="D317" t="s">
        <v>2654</v>
      </c>
      <c r="E317" t="s">
        <v>108</v>
      </c>
      <c r="F317" t="s">
        <v>109</v>
      </c>
      <c r="G317" t="s">
        <v>35</v>
      </c>
      <c r="H317" s="5" t="s">
        <v>3378</v>
      </c>
      <c r="I317">
        <v>1</v>
      </c>
      <c r="J317" t="s">
        <v>6194</v>
      </c>
      <c r="K317" t="s">
        <v>213</v>
      </c>
      <c r="L317">
        <v>2.5</v>
      </c>
      <c r="M317">
        <v>34.154999999999994</v>
      </c>
      <c r="N317">
        <v>1.3661999999999999</v>
      </c>
      <c r="O317">
        <v>3.7570499999999996</v>
      </c>
      <c r="P317">
        <f>Merged_Table[[#This Row],[Quantity]]*Merged_Table[[#This Row],[Unit Price]]</f>
        <v>34.154999999999994</v>
      </c>
    </row>
    <row r="318" spans="1:16" x14ac:dyDescent="0.3">
      <c r="A318" t="s">
        <v>772</v>
      </c>
      <c r="B318">
        <v>43641</v>
      </c>
      <c r="C318" t="s">
        <v>773</v>
      </c>
      <c r="D318" t="s">
        <v>2607</v>
      </c>
      <c r="E318" t="s">
        <v>116</v>
      </c>
      <c r="F318" t="s">
        <v>118</v>
      </c>
      <c r="G318" t="s">
        <v>35</v>
      </c>
      <c r="H318" s="5" t="s">
        <v>3382</v>
      </c>
      <c r="I318">
        <v>6</v>
      </c>
      <c r="J318" t="s">
        <v>6194</v>
      </c>
      <c r="K318" t="s">
        <v>213</v>
      </c>
      <c r="L318">
        <v>2.5</v>
      </c>
      <c r="M318">
        <v>34.154999999999994</v>
      </c>
      <c r="N318">
        <v>1.3661999999999999</v>
      </c>
      <c r="O318">
        <v>3.7570499999999996</v>
      </c>
      <c r="P318">
        <f>Merged_Table[[#This Row],[Quantity]]*Merged_Table[[#This Row],[Unit Price]]</f>
        <v>204.92999999999995</v>
      </c>
    </row>
    <row r="319" spans="1:16" x14ac:dyDescent="0.3">
      <c r="A319" t="s">
        <v>774</v>
      </c>
      <c r="B319">
        <v>43526</v>
      </c>
      <c r="C319" t="s">
        <v>775</v>
      </c>
      <c r="D319" t="s">
        <v>3390</v>
      </c>
      <c r="E319" t="s">
        <v>108</v>
      </c>
      <c r="F319" t="s">
        <v>118</v>
      </c>
      <c r="G319" t="s">
        <v>21</v>
      </c>
      <c r="H319" s="5" t="s">
        <v>3386</v>
      </c>
      <c r="I319">
        <v>3</v>
      </c>
      <c r="J319" t="s">
        <v>6194</v>
      </c>
      <c r="K319" t="s">
        <v>218</v>
      </c>
      <c r="L319">
        <v>0.5</v>
      </c>
      <c r="M319">
        <v>7.29</v>
      </c>
      <c r="N319">
        <v>1.458</v>
      </c>
      <c r="O319">
        <v>0.80190000000000006</v>
      </c>
      <c r="P319">
        <f>Merged_Table[[#This Row],[Quantity]]*Merged_Table[[#This Row],[Unit Price]]</f>
        <v>21.87</v>
      </c>
    </row>
    <row r="320" spans="1:16" x14ac:dyDescent="0.3">
      <c r="A320" t="s">
        <v>798</v>
      </c>
      <c r="B320">
        <v>43782</v>
      </c>
      <c r="C320" t="s">
        <v>775</v>
      </c>
      <c r="D320" t="s">
        <v>3390</v>
      </c>
      <c r="E320" t="s">
        <v>108</v>
      </c>
      <c r="F320" t="s">
        <v>118</v>
      </c>
      <c r="G320" t="s">
        <v>226</v>
      </c>
      <c r="H320" s="5" t="s">
        <v>3386</v>
      </c>
      <c r="I320">
        <v>3</v>
      </c>
      <c r="J320" t="s">
        <v>221</v>
      </c>
      <c r="K320" t="s">
        <v>218</v>
      </c>
      <c r="L320">
        <v>0.5</v>
      </c>
      <c r="M320">
        <v>5.3699999999999992</v>
      </c>
      <c r="N320">
        <v>1.0739999999999998</v>
      </c>
      <c r="O320">
        <v>0.32219999999999993</v>
      </c>
      <c r="P320">
        <f>Merged_Table[[#This Row],[Quantity]]*Merged_Table[[#This Row],[Unit Price]]</f>
        <v>16.11</v>
      </c>
    </row>
    <row r="321" spans="1:16" x14ac:dyDescent="0.3">
      <c r="A321" t="s">
        <v>776</v>
      </c>
      <c r="B321">
        <v>44563</v>
      </c>
      <c r="C321" t="s">
        <v>777</v>
      </c>
      <c r="D321" t="s">
        <v>3395</v>
      </c>
      <c r="E321" t="s">
        <v>108</v>
      </c>
      <c r="F321" t="s">
        <v>109</v>
      </c>
      <c r="G321" t="s">
        <v>217</v>
      </c>
      <c r="H321" s="5" t="s">
        <v>3391</v>
      </c>
      <c r="I321">
        <v>2</v>
      </c>
      <c r="J321" t="s">
        <v>212</v>
      </c>
      <c r="K321" t="s">
        <v>216</v>
      </c>
      <c r="L321">
        <v>2.5</v>
      </c>
      <c r="M321">
        <v>25.874999999999996</v>
      </c>
      <c r="N321">
        <v>1.0349999999999999</v>
      </c>
      <c r="O321">
        <v>2.3287499999999994</v>
      </c>
      <c r="P321">
        <f>Merged_Table[[#This Row],[Quantity]]*Merged_Table[[#This Row],[Unit Price]]</f>
        <v>51.749999999999993</v>
      </c>
    </row>
    <row r="322" spans="1:16" x14ac:dyDescent="0.3">
      <c r="A322" t="s">
        <v>778</v>
      </c>
      <c r="B322">
        <v>43676</v>
      </c>
      <c r="C322" t="s">
        <v>779</v>
      </c>
      <c r="D322" t="s">
        <v>2362</v>
      </c>
      <c r="E322" t="s">
        <v>108</v>
      </c>
      <c r="F322" t="s">
        <v>109</v>
      </c>
      <c r="G322" t="s">
        <v>69</v>
      </c>
      <c r="H322" s="5" t="s">
        <v>3396</v>
      </c>
      <c r="I322">
        <v>2</v>
      </c>
      <c r="J322" t="s">
        <v>6194</v>
      </c>
      <c r="K322" t="s">
        <v>216</v>
      </c>
      <c r="L322">
        <v>0.2</v>
      </c>
      <c r="M322">
        <v>4.125</v>
      </c>
      <c r="N322">
        <v>2.0625</v>
      </c>
      <c r="O322">
        <v>0.45374999999999999</v>
      </c>
      <c r="P322">
        <f>Merged_Table[[#This Row],[Quantity]]*Merged_Table[[#This Row],[Unit Price]]</f>
        <v>8.25</v>
      </c>
    </row>
    <row r="323" spans="1:16" x14ac:dyDescent="0.3">
      <c r="A323" t="s">
        <v>778</v>
      </c>
      <c r="B323">
        <v>43676</v>
      </c>
      <c r="C323" t="s">
        <v>779</v>
      </c>
      <c r="D323" t="s">
        <v>2362</v>
      </c>
      <c r="E323" t="s">
        <v>108</v>
      </c>
      <c r="F323" t="s">
        <v>109</v>
      </c>
      <c r="G323" t="s">
        <v>211</v>
      </c>
      <c r="H323" s="5" t="s">
        <v>3396</v>
      </c>
      <c r="I323">
        <v>5</v>
      </c>
      <c r="J323" t="s">
        <v>212</v>
      </c>
      <c r="K323" t="s">
        <v>213</v>
      </c>
      <c r="L323">
        <v>0.2</v>
      </c>
      <c r="M323">
        <v>3.8849999999999998</v>
      </c>
      <c r="N323">
        <v>1.9424999999999999</v>
      </c>
      <c r="O323">
        <v>0.34964999999999996</v>
      </c>
      <c r="P323">
        <f>Merged_Table[[#This Row],[Quantity]]*Merged_Table[[#This Row],[Unit Price]]</f>
        <v>19.424999999999997</v>
      </c>
    </row>
    <row r="324" spans="1:16" x14ac:dyDescent="0.3">
      <c r="A324" t="s">
        <v>780</v>
      </c>
      <c r="B324">
        <v>44170</v>
      </c>
      <c r="C324" t="s">
        <v>781</v>
      </c>
      <c r="D324" t="s">
        <v>3409</v>
      </c>
      <c r="E324" t="s">
        <v>116</v>
      </c>
      <c r="F324" t="s">
        <v>109</v>
      </c>
      <c r="G324" t="s">
        <v>49</v>
      </c>
      <c r="H324" s="5" t="s">
        <v>3405</v>
      </c>
      <c r="I324">
        <v>6</v>
      </c>
      <c r="J324" t="s">
        <v>212</v>
      </c>
      <c r="K324" t="s">
        <v>216</v>
      </c>
      <c r="L324">
        <v>0.2</v>
      </c>
      <c r="M324">
        <v>3.375</v>
      </c>
      <c r="N324">
        <v>1.6875</v>
      </c>
      <c r="O324">
        <v>0.30374999999999996</v>
      </c>
      <c r="P324">
        <f>Merged_Table[[#This Row],[Quantity]]*Merged_Table[[#This Row],[Unit Price]]</f>
        <v>20.25</v>
      </c>
    </row>
    <row r="325" spans="1:16" x14ac:dyDescent="0.3">
      <c r="A325" t="s">
        <v>782</v>
      </c>
      <c r="B325">
        <v>44182</v>
      </c>
      <c r="C325" t="s">
        <v>783</v>
      </c>
      <c r="D325" t="s">
        <v>3414</v>
      </c>
      <c r="E325" t="s">
        <v>116</v>
      </c>
      <c r="F325" t="s">
        <v>118</v>
      </c>
      <c r="G325" t="s">
        <v>259</v>
      </c>
      <c r="H325" s="5" t="s">
        <v>3410</v>
      </c>
      <c r="I325">
        <v>3</v>
      </c>
      <c r="J325" t="s">
        <v>228</v>
      </c>
      <c r="K325" t="s">
        <v>218</v>
      </c>
      <c r="L325">
        <v>0.5</v>
      </c>
      <c r="M325">
        <v>7.77</v>
      </c>
      <c r="N325">
        <v>1.5539999999999998</v>
      </c>
      <c r="O325">
        <v>1.0101</v>
      </c>
      <c r="P325">
        <f>Merged_Table[[#This Row],[Quantity]]*Merged_Table[[#This Row],[Unit Price]]</f>
        <v>23.31</v>
      </c>
    </row>
    <row r="326" spans="1:16" x14ac:dyDescent="0.3">
      <c r="A326" t="s">
        <v>784</v>
      </c>
      <c r="B326">
        <v>44373</v>
      </c>
      <c r="C326" t="s">
        <v>785</v>
      </c>
      <c r="D326" t="s">
        <v>3419</v>
      </c>
      <c r="E326" t="s">
        <v>108</v>
      </c>
      <c r="F326" t="s">
        <v>109</v>
      </c>
      <c r="G326" t="s">
        <v>56</v>
      </c>
      <c r="H326" s="5" t="s">
        <v>3415</v>
      </c>
      <c r="I326">
        <v>5</v>
      </c>
      <c r="J326" t="s">
        <v>6194</v>
      </c>
      <c r="K326" t="s">
        <v>218</v>
      </c>
      <c r="L326">
        <v>0.2</v>
      </c>
      <c r="M326">
        <v>3.645</v>
      </c>
      <c r="N326">
        <v>1.8225</v>
      </c>
      <c r="O326">
        <v>0.40095000000000003</v>
      </c>
      <c r="P326">
        <f>Merged_Table[[#This Row],[Quantity]]*Merged_Table[[#This Row],[Unit Price]]</f>
        <v>18.225000000000001</v>
      </c>
    </row>
    <row r="327" spans="1:16" x14ac:dyDescent="0.3">
      <c r="A327" t="s">
        <v>786</v>
      </c>
      <c r="B327">
        <v>43666</v>
      </c>
      <c r="C327" t="s">
        <v>787</v>
      </c>
      <c r="D327" t="s">
        <v>2995</v>
      </c>
      <c r="E327" t="s">
        <v>108</v>
      </c>
      <c r="F327" t="s">
        <v>118</v>
      </c>
      <c r="G327" t="s">
        <v>14</v>
      </c>
      <c r="H327" s="5" t="s">
        <v>3420</v>
      </c>
      <c r="I327">
        <v>1</v>
      </c>
      <c r="J327" t="s">
        <v>6194</v>
      </c>
      <c r="K327" t="s">
        <v>216</v>
      </c>
      <c r="L327">
        <v>1</v>
      </c>
      <c r="M327">
        <v>13.75</v>
      </c>
      <c r="N327">
        <v>1.375</v>
      </c>
      <c r="O327">
        <v>1.5125</v>
      </c>
      <c r="P327">
        <f>Merged_Table[[#This Row],[Quantity]]*Merged_Table[[#This Row],[Unit Price]]</f>
        <v>13.75</v>
      </c>
    </row>
    <row r="328" spans="1:16" x14ac:dyDescent="0.3">
      <c r="A328" t="s">
        <v>788</v>
      </c>
      <c r="B328">
        <v>44756</v>
      </c>
      <c r="C328" t="s">
        <v>789</v>
      </c>
      <c r="D328" t="s">
        <v>3097</v>
      </c>
      <c r="E328" t="s">
        <v>108</v>
      </c>
      <c r="F328" t="s">
        <v>109</v>
      </c>
      <c r="G328" t="s">
        <v>215</v>
      </c>
      <c r="H328" s="5" t="s">
        <v>3423</v>
      </c>
      <c r="I328">
        <v>1</v>
      </c>
      <c r="J328" t="s">
        <v>212</v>
      </c>
      <c r="K328" t="s">
        <v>213</v>
      </c>
      <c r="L328">
        <v>2.5</v>
      </c>
      <c r="M328">
        <v>29.784999999999997</v>
      </c>
      <c r="N328">
        <v>1.1913999999999998</v>
      </c>
      <c r="O328">
        <v>2.6806499999999995</v>
      </c>
      <c r="P328">
        <f>Merged_Table[[#This Row],[Quantity]]*Merged_Table[[#This Row],[Unit Price]]</f>
        <v>29.784999999999997</v>
      </c>
    </row>
    <row r="329" spans="1:16" x14ac:dyDescent="0.3">
      <c r="A329" t="s">
        <v>790</v>
      </c>
      <c r="B329">
        <v>44057</v>
      </c>
      <c r="C329" t="s">
        <v>791</v>
      </c>
      <c r="D329" t="s">
        <v>2179</v>
      </c>
      <c r="E329" t="s">
        <v>108</v>
      </c>
      <c r="F329" t="s">
        <v>118</v>
      </c>
      <c r="G329" t="s">
        <v>227</v>
      </c>
      <c r="H329" s="5" t="s">
        <v>3427</v>
      </c>
      <c r="I329">
        <v>5</v>
      </c>
      <c r="J329" t="s">
        <v>221</v>
      </c>
      <c r="K329" t="s">
        <v>218</v>
      </c>
      <c r="L329">
        <v>1</v>
      </c>
      <c r="M329">
        <v>8.9499999999999993</v>
      </c>
      <c r="N329">
        <v>0.89499999999999991</v>
      </c>
      <c r="O329">
        <v>0.53699999999999992</v>
      </c>
      <c r="P329">
        <f>Merged_Table[[#This Row],[Quantity]]*Merged_Table[[#This Row],[Unit Price]]</f>
        <v>44.75</v>
      </c>
    </row>
    <row r="330" spans="1:16" x14ac:dyDescent="0.3">
      <c r="A330" t="s">
        <v>811</v>
      </c>
      <c r="B330">
        <v>44472</v>
      </c>
      <c r="C330" t="s">
        <v>791</v>
      </c>
      <c r="D330" t="s">
        <v>2179</v>
      </c>
      <c r="E330" t="s">
        <v>108</v>
      </c>
      <c r="F330" t="s">
        <v>118</v>
      </c>
      <c r="G330" t="s">
        <v>657</v>
      </c>
      <c r="H330" s="5" t="s">
        <v>3427</v>
      </c>
      <c r="I330">
        <v>2</v>
      </c>
      <c r="J330" t="s">
        <v>6194</v>
      </c>
      <c r="K330" t="s">
        <v>218</v>
      </c>
      <c r="L330">
        <v>2.5</v>
      </c>
      <c r="M330">
        <v>27.945</v>
      </c>
      <c r="N330">
        <v>1.1177999999999999</v>
      </c>
      <c r="O330">
        <v>3.07395</v>
      </c>
      <c r="P330">
        <f>Merged_Table[[#This Row],[Quantity]]*Merged_Table[[#This Row],[Unit Price]]</f>
        <v>55.89</v>
      </c>
    </row>
    <row r="331" spans="1:16" x14ac:dyDescent="0.3">
      <c r="A331" t="s">
        <v>838</v>
      </c>
      <c r="B331">
        <v>43984</v>
      </c>
      <c r="C331" t="s">
        <v>791</v>
      </c>
      <c r="D331" t="s">
        <v>2179</v>
      </c>
      <c r="E331" t="s">
        <v>108</v>
      </c>
      <c r="F331" t="s">
        <v>118</v>
      </c>
      <c r="G331" t="s">
        <v>21</v>
      </c>
      <c r="H331" s="5" t="s">
        <v>3427</v>
      </c>
      <c r="I331">
        <v>5</v>
      </c>
      <c r="J331" t="s">
        <v>6194</v>
      </c>
      <c r="K331" t="s">
        <v>218</v>
      </c>
      <c r="L331">
        <v>0.5</v>
      </c>
      <c r="M331">
        <v>7.29</v>
      </c>
      <c r="N331">
        <v>1.458</v>
      </c>
      <c r="O331">
        <v>0.80190000000000006</v>
      </c>
      <c r="P331">
        <f>Merged_Table[[#This Row],[Quantity]]*Merged_Table[[#This Row],[Unit Price]]</f>
        <v>36.450000000000003</v>
      </c>
    </row>
    <row r="332" spans="1:16" x14ac:dyDescent="0.3">
      <c r="A332" t="s">
        <v>891</v>
      </c>
      <c r="B332">
        <v>44249</v>
      </c>
      <c r="C332" t="s">
        <v>791</v>
      </c>
      <c r="D332" t="s">
        <v>2179</v>
      </c>
      <c r="E332" t="s">
        <v>108</v>
      </c>
      <c r="F332" t="s">
        <v>118</v>
      </c>
      <c r="G332" t="s">
        <v>259</v>
      </c>
      <c r="H332" s="5" t="s">
        <v>3427</v>
      </c>
      <c r="I332">
        <v>3</v>
      </c>
      <c r="J332" t="s">
        <v>228</v>
      </c>
      <c r="K332" t="s">
        <v>218</v>
      </c>
      <c r="L332">
        <v>0.5</v>
      </c>
      <c r="M332">
        <v>7.77</v>
      </c>
      <c r="N332">
        <v>1.5539999999999998</v>
      </c>
      <c r="O332">
        <v>1.0101</v>
      </c>
      <c r="P332">
        <f>Merged_Table[[#This Row],[Quantity]]*Merged_Table[[#This Row],[Unit Price]]</f>
        <v>23.31</v>
      </c>
    </row>
    <row r="333" spans="1:16" x14ac:dyDescent="0.3">
      <c r="A333" t="s">
        <v>792</v>
      </c>
      <c r="B333">
        <v>43579</v>
      </c>
      <c r="C333" t="s">
        <v>793</v>
      </c>
      <c r="D333" t="s">
        <v>2783</v>
      </c>
      <c r="E333" t="s">
        <v>108</v>
      </c>
      <c r="F333" t="s">
        <v>109</v>
      </c>
      <c r="G333" t="s">
        <v>227</v>
      </c>
      <c r="H333" s="5" t="s">
        <v>3430</v>
      </c>
      <c r="I333">
        <v>5</v>
      </c>
      <c r="J333" t="s">
        <v>221</v>
      </c>
      <c r="K333" t="s">
        <v>218</v>
      </c>
      <c r="L333">
        <v>1</v>
      </c>
      <c r="M333">
        <v>8.9499999999999993</v>
      </c>
      <c r="N333">
        <v>0.89499999999999991</v>
      </c>
      <c r="O333">
        <v>0.53699999999999992</v>
      </c>
      <c r="P333">
        <f>Merged_Table[[#This Row],[Quantity]]*Merged_Table[[#This Row],[Unit Price]]</f>
        <v>44.75</v>
      </c>
    </row>
    <row r="334" spans="1:16" x14ac:dyDescent="0.3">
      <c r="A334" t="s">
        <v>794</v>
      </c>
      <c r="B334">
        <v>43620</v>
      </c>
      <c r="C334" t="s">
        <v>795</v>
      </c>
      <c r="D334" t="s">
        <v>2455</v>
      </c>
      <c r="E334" t="s">
        <v>108</v>
      </c>
      <c r="F334" t="s">
        <v>109</v>
      </c>
      <c r="G334" t="s">
        <v>88</v>
      </c>
      <c r="H334" s="5" t="s">
        <v>3434</v>
      </c>
      <c r="I334">
        <v>4</v>
      </c>
      <c r="J334" t="s">
        <v>228</v>
      </c>
      <c r="K334" t="s">
        <v>213</v>
      </c>
      <c r="L334">
        <v>0.5</v>
      </c>
      <c r="M334">
        <v>9.51</v>
      </c>
      <c r="N334">
        <v>1.9019999999999999</v>
      </c>
      <c r="O334">
        <v>1.2363</v>
      </c>
      <c r="P334">
        <f>Merged_Table[[#This Row],[Quantity]]*Merged_Table[[#This Row],[Unit Price]]</f>
        <v>38.04</v>
      </c>
    </row>
    <row r="335" spans="1:16" x14ac:dyDescent="0.3">
      <c r="A335" t="s">
        <v>796</v>
      </c>
      <c r="B335">
        <v>44781</v>
      </c>
      <c r="C335" t="s">
        <v>797</v>
      </c>
      <c r="D335" t="s">
        <v>3006</v>
      </c>
      <c r="E335" t="s">
        <v>108</v>
      </c>
      <c r="F335" t="s">
        <v>109</v>
      </c>
      <c r="G335" t="s">
        <v>226</v>
      </c>
      <c r="H335" s="5" t="s">
        <v>3437</v>
      </c>
      <c r="I335">
        <v>4</v>
      </c>
      <c r="J335" t="s">
        <v>221</v>
      </c>
      <c r="K335" t="s">
        <v>218</v>
      </c>
      <c r="L335">
        <v>0.5</v>
      </c>
      <c r="M335">
        <v>5.3699999999999992</v>
      </c>
      <c r="N335">
        <v>1.0739999999999998</v>
      </c>
      <c r="O335">
        <v>0.32219999999999993</v>
      </c>
      <c r="P335">
        <f>Merged_Table[[#This Row],[Quantity]]*Merged_Table[[#This Row],[Unit Price]]</f>
        <v>21.479999999999997</v>
      </c>
    </row>
    <row r="336" spans="1:16" x14ac:dyDescent="0.3">
      <c r="A336" t="s">
        <v>799</v>
      </c>
      <c r="B336">
        <v>43989</v>
      </c>
      <c r="C336" t="s">
        <v>800</v>
      </c>
      <c r="D336" t="s">
        <v>3449</v>
      </c>
      <c r="E336" t="s">
        <v>108</v>
      </c>
      <c r="F336" t="s">
        <v>109</v>
      </c>
      <c r="G336" t="s">
        <v>46</v>
      </c>
      <c r="H336" s="5" t="s">
        <v>3445</v>
      </c>
      <c r="I336">
        <v>1</v>
      </c>
      <c r="J336" t="s">
        <v>221</v>
      </c>
      <c r="K336" t="s">
        <v>216</v>
      </c>
      <c r="L336">
        <v>2.5</v>
      </c>
      <c r="M336">
        <v>22.884999999999998</v>
      </c>
      <c r="N336">
        <v>0.91539999999999988</v>
      </c>
      <c r="O336">
        <v>1.3730999999999998</v>
      </c>
      <c r="P336">
        <f>Merged_Table[[#This Row],[Quantity]]*Merged_Table[[#This Row],[Unit Price]]</f>
        <v>22.884999999999998</v>
      </c>
    </row>
    <row r="337" spans="1:16" x14ac:dyDescent="0.3">
      <c r="A337" t="s">
        <v>801</v>
      </c>
      <c r="B337">
        <v>43689</v>
      </c>
      <c r="C337" t="s">
        <v>802</v>
      </c>
      <c r="D337" t="s">
        <v>153</v>
      </c>
      <c r="E337" t="s">
        <v>108</v>
      </c>
      <c r="F337" t="s">
        <v>109</v>
      </c>
      <c r="G337" t="s">
        <v>77</v>
      </c>
      <c r="H337" s="5" t="s">
        <v>3450</v>
      </c>
      <c r="I337">
        <v>3</v>
      </c>
      <c r="J337" t="s">
        <v>212</v>
      </c>
      <c r="K337" t="s">
        <v>218</v>
      </c>
      <c r="L337">
        <v>0.5</v>
      </c>
      <c r="M337">
        <v>5.97</v>
      </c>
      <c r="N337">
        <v>1.194</v>
      </c>
      <c r="O337">
        <v>0.5373</v>
      </c>
      <c r="P337">
        <f>Merged_Table[[#This Row],[Quantity]]*Merged_Table[[#This Row],[Unit Price]]</f>
        <v>17.91</v>
      </c>
    </row>
    <row r="338" spans="1:16" x14ac:dyDescent="0.3">
      <c r="A338" t="s">
        <v>803</v>
      </c>
      <c r="B338">
        <v>43712</v>
      </c>
      <c r="C338" t="s">
        <v>804</v>
      </c>
      <c r="D338" t="s">
        <v>3323</v>
      </c>
      <c r="E338" t="s">
        <v>108</v>
      </c>
      <c r="F338" t="s">
        <v>109</v>
      </c>
      <c r="G338" t="s">
        <v>27</v>
      </c>
      <c r="H338" s="5" t="s">
        <v>3454</v>
      </c>
      <c r="I338">
        <v>4</v>
      </c>
      <c r="J338" t="s">
        <v>221</v>
      </c>
      <c r="K338" t="s">
        <v>216</v>
      </c>
      <c r="L338">
        <v>0.5</v>
      </c>
      <c r="M338">
        <v>5.97</v>
      </c>
      <c r="N338">
        <v>1.194</v>
      </c>
      <c r="O338">
        <v>0.35819999999999996</v>
      </c>
      <c r="P338">
        <f>Merged_Table[[#This Row],[Quantity]]*Merged_Table[[#This Row],[Unit Price]]</f>
        <v>23.88</v>
      </c>
    </row>
    <row r="339" spans="1:16" x14ac:dyDescent="0.3">
      <c r="A339" t="s">
        <v>805</v>
      </c>
      <c r="B339">
        <v>43742</v>
      </c>
      <c r="C339" t="s">
        <v>806</v>
      </c>
      <c r="D339" t="s">
        <v>2945</v>
      </c>
      <c r="E339" t="s">
        <v>108</v>
      </c>
      <c r="F339" t="s">
        <v>118</v>
      </c>
      <c r="G339" t="s">
        <v>223</v>
      </c>
      <c r="H339" s="5" t="s">
        <v>3458</v>
      </c>
      <c r="I339">
        <v>5</v>
      </c>
      <c r="J339" t="s">
        <v>221</v>
      </c>
      <c r="K339" t="s">
        <v>213</v>
      </c>
      <c r="L339">
        <v>1</v>
      </c>
      <c r="M339">
        <v>11.95</v>
      </c>
      <c r="N339">
        <v>1.1949999999999998</v>
      </c>
      <c r="O339">
        <v>0.71699999999999997</v>
      </c>
      <c r="P339">
        <f>Merged_Table[[#This Row],[Quantity]]*Merged_Table[[#This Row],[Unit Price]]</f>
        <v>59.75</v>
      </c>
    </row>
    <row r="340" spans="1:16" x14ac:dyDescent="0.3">
      <c r="A340" t="s">
        <v>807</v>
      </c>
      <c r="B340">
        <v>43885</v>
      </c>
      <c r="C340" t="s">
        <v>808</v>
      </c>
      <c r="D340" t="s">
        <v>2798</v>
      </c>
      <c r="E340" t="s">
        <v>108</v>
      </c>
      <c r="F340" t="s">
        <v>109</v>
      </c>
      <c r="G340" t="s">
        <v>24</v>
      </c>
      <c r="H340" s="5" t="s">
        <v>3460</v>
      </c>
      <c r="I340">
        <v>6</v>
      </c>
      <c r="J340" t="s">
        <v>228</v>
      </c>
      <c r="K340" t="s">
        <v>213</v>
      </c>
      <c r="L340">
        <v>0.2</v>
      </c>
      <c r="M340">
        <v>4.7549999999999999</v>
      </c>
      <c r="N340">
        <v>2.3774999999999999</v>
      </c>
      <c r="O340">
        <v>0.61814999999999998</v>
      </c>
      <c r="P340">
        <f>Merged_Table[[#This Row],[Quantity]]*Merged_Table[[#This Row],[Unit Price]]</f>
        <v>28.53</v>
      </c>
    </row>
    <row r="341" spans="1:16" x14ac:dyDescent="0.3">
      <c r="A341" t="s">
        <v>809</v>
      </c>
      <c r="B341">
        <v>44434</v>
      </c>
      <c r="C341" t="s">
        <v>810</v>
      </c>
      <c r="D341" t="s">
        <v>3468</v>
      </c>
      <c r="E341" t="s">
        <v>2123</v>
      </c>
      <c r="F341" t="s">
        <v>118</v>
      </c>
      <c r="G341" t="s">
        <v>66</v>
      </c>
      <c r="H341" s="5" t="s">
        <v>3464</v>
      </c>
      <c r="I341">
        <v>4</v>
      </c>
      <c r="J341" t="s">
        <v>212</v>
      </c>
      <c r="K341" t="s">
        <v>216</v>
      </c>
      <c r="L341">
        <v>1</v>
      </c>
      <c r="M341">
        <v>11.25</v>
      </c>
      <c r="N341">
        <v>1.125</v>
      </c>
      <c r="O341">
        <v>1.0125</v>
      </c>
      <c r="P341">
        <f>Merged_Table[[#This Row],[Quantity]]*Merged_Table[[#This Row],[Unit Price]]</f>
        <v>45</v>
      </c>
    </row>
    <row r="342" spans="1:16" x14ac:dyDescent="0.3">
      <c r="A342" t="s">
        <v>812</v>
      </c>
      <c r="B342">
        <v>43995</v>
      </c>
      <c r="C342" t="s">
        <v>813</v>
      </c>
      <c r="D342" t="s">
        <v>204</v>
      </c>
      <c r="E342" t="s">
        <v>108</v>
      </c>
      <c r="F342" t="s">
        <v>118</v>
      </c>
      <c r="G342" t="s">
        <v>273</v>
      </c>
      <c r="H342" s="5" t="s">
        <v>3474</v>
      </c>
      <c r="I342">
        <v>4</v>
      </c>
      <c r="J342" t="s">
        <v>6194</v>
      </c>
      <c r="K342" t="s">
        <v>213</v>
      </c>
      <c r="L342">
        <v>1</v>
      </c>
      <c r="M342">
        <v>14.85</v>
      </c>
      <c r="N342">
        <v>1.4849999999999999</v>
      </c>
      <c r="O342">
        <v>1.6335</v>
      </c>
      <c r="P342">
        <f>Merged_Table[[#This Row],[Quantity]]*Merged_Table[[#This Row],[Unit Price]]</f>
        <v>59.4</v>
      </c>
    </row>
    <row r="343" spans="1:16" x14ac:dyDescent="0.3">
      <c r="A343" t="s">
        <v>814</v>
      </c>
      <c r="B343">
        <v>44256</v>
      </c>
      <c r="C343" t="s">
        <v>815</v>
      </c>
      <c r="D343" t="s">
        <v>2165</v>
      </c>
      <c r="E343" t="s">
        <v>108</v>
      </c>
      <c r="F343" t="s">
        <v>109</v>
      </c>
      <c r="G343" t="s">
        <v>56</v>
      </c>
      <c r="H343" s="5" t="s">
        <v>3478</v>
      </c>
      <c r="I343">
        <v>2</v>
      </c>
      <c r="J343" t="s">
        <v>6194</v>
      </c>
      <c r="K343" t="s">
        <v>218</v>
      </c>
      <c r="L343">
        <v>0.2</v>
      </c>
      <c r="M343">
        <v>3.645</v>
      </c>
      <c r="N343">
        <v>1.8225</v>
      </c>
      <c r="O343">
        <v>0.40095000000000003</v>
      </c>
      <c r="P343">
        <f>Merged_Table[[#This Row],[Quantity]]*Merged_Table[[#This Row],[Unit Price]]</f>
        <v>7.29</v>
      </c>
    </row>
    <row r="344" spans="1:16" x14ac:dyDescent="0.3">
      <c r="A344" t="s">
        <v>816</v>
      </c>
      <c r="B344">
        <v>43528</v>
      </c>
      <c r="C344" t="s">
        <v>817</v>
      </c>
      <c r="D344" t="s">
        <v>3097</v>
      </c>
      <c r="E344" t="s">
        <v>108</v>
      </c>
      <c r="F344" t="s">
        <v>109</v>
      </c>
      <c r="G344" t="s">
        <v>21</v>
      </c>
      <c r="H344" s="5" t="s">
        <v>3482</v>
      </c>
      <c r="I344">
        <v>1</v>
      </c>
      <c r="J344" t="s">
        <v>6194</v>
      </c>
      <c r="K344" t="s">
        <v>218</v>
      </c>
      <c r="L344">
        <v>0.5</v>
      </c>
      <c r="M344">
        <v>7.29</v>
      </c>
      <c r="N344">
        <v>1.458</v>
      </c>
      <c r="O344">
        <v>0.80190000000000006</v>
      </c>
      <c r="P344">
        <f>Merged_Table[[#This Row],[Quantity]]*Merged_Table[[#This Row],[Unit Price]]</f>
        <v>7.29</v>
      </c>
    </row>
    <row r="345" spans="1:16" x14ac:dyDescent="0.3">
      <c r="A345" t="s">
        <v>818</v>
      </c>
      <c r="B345">
        <v>43751</v>
      </c>
      <c r="C345" t="s">
        <v>819</v>
      </c>
      <c r="D345" t="s">
        <v>3490</v>
      </c>
      <c r="E345" t="s">
        <v>108</v>
      </c>
      <c r="F345" t="s">
        <v>118</v>
      </c>
      <c r="G345" t="s">
        <v>308</v>
      </c>
      <c r="H345" s="5" t="s">
        <v>3486</v>
      </c>
      <c r="I345">
        <v>2</v>
      </c>
      <c r="J345" t="s">
        <v>6194</v>
      </c>
      <c r="K345" t="s">
        <v>213</v>
      </c>
      <c r="L345">
        <v>0.5</v>
      </c>
      <c r="M345">
        <v>8.91</v>
      </c>
      <c r="N345">
        <v>1.782</v>
      </c>
      <c r="O345">
        <v>0.98009999999999997</v>
      </c>
      <c r="P345">
        <f>Merged_Table[[#This Row],[Quantity]]*Merged_Table[[#This Row],[Unit Price]]</f>
        <v>17.82</v>
      </c>
    </row>
    <row r="346" spans="1:16" x14ac:dyDescent="0.3">
      <c r="A346" t="s">
        <v>818</v>
      </c>
      <c r="B346">
        <v>43751</v>
      </c>
      <c r="C346" t="s">
        <v>819</v>
      </c>
      <c r="D346" t="s">
        <v>3490</v>
      </c>
      <c r="E346" t="s">
        <v>108</v>
      </c>
      <c r="F346" t="s">
        <v>118</v>
      </c>
      <c r="G346" t="s">
        <v>259</v>
      </c>
      <c r="H346" s="5" t="s">
        <v>3486</v>
      </c>
      <c r="I346">
        <v>5</v>
      </c>
      <c r="J346" t="s">
        <v>228</v>
      </c>
      <c r="K346" t="s">
        <v>218</v>
      </c>
      <c r="L346">
        <v>0.5</v>
      </c>
      <c r="M346">
        <v>7.77</v>
      </c>
      <c r="N346">
        <v>1.5539999999999998</v>
      </c>
      <c r="O346">
        <v>1.0101</v>
      </c>
      <c r="P346">
        <f>Merged_Table[[#This Row],[Quantity]]*Merged_Table[[#This Row],[Unit Price]]</f>
        <v>38.849999999999994</v>
      </c>
    </row>
    <row r="347" spans="1:16" x14ac:dyDescent="0.3">
      <c r="A347" t="s">
        <v>820</v>
      </c>
      <c r="B347">
        <v>43692</v>
      </c>
      <c r="C347" t="s">
        <v>821</v>
      </c>
      <c r="D347" t="s">
        <v>3499</v>
      </c>
      <c r="E347" t="s">
        <v>108</v>
      </c>
      <c r="F347" t="s">
        <v>118</v>
      </c>
      <c r="G347" t="s">
        <v>226</v>
      </c>
      <c r="H347" s="5" t="s">
        <v>3496</v>
      </c>
      <c r="I347">
        <v>6</v>
      </c>
      <c r="J347" t="s">
        <v>221</v>
      </c>
      <c r="K347" t="s">
        <v>218</v>
      </c>
      <c r="L347">
        <v>0.5</v>
      </c>
      <c r="M347">
        <v>5.3699999999999992</v>
      </c>
      <c r="N347">
        <v>1.0739999999999998</v>
      </c>
      <c r="O347">
        <v>0.32219999999999993</v>
      </c>
      <c r="P347">
        <f>Merged_Table[[#This Row],[Quantity]]*Merged_Table[[#This Row],[Unit Price]]</f>
        <v>32.22</v>
      </c>
    </row>
    <row r="348" spans="1:16" x14ac:dyDescent="0.3">
      <c r="A348" t="s">
        <v>822</v>
      </c>
      <c r="B348">
        <v>44529</v>
      </c>
      <c r="C348" t="s">
        <v>823</v>
      </c>
      <c r="D348" t="s">
        <v>3503</v>
      </c>
      <c r="E348" t="s">
        <v>116</v>
      </c>
      <c r="F348" t="s">
        <v>109</v>
      </c>
      <c r="G348" t="s">
        <v>7</v>
      </c>
      <c r="H348" s="5" t="s">
        <v>3500</v>
      </c>
      <c r="I348">
        <v>2</v>
      </c>
      <c r="J348" t="s">
        <v>221</v>
      </c>
      <c r="K348" t="s">
        <v>216</v>
      </c>
      <c r="L348">
        <v>1</v>
      </c>
      <c r="M348">
        <v>9.9499999999999993</v>
      </c>
      <c r="N348">
        <v>0.99499999999999988</v>
      </c>
      <c r="O348">
        <v>0.59699999999999998</v>
      </c>
      <c r="P348">
        <f>Merged_Table[[#This Row],[Quantity]]*Merged_Table[[#This Row],[Unit Price]]</f>
        <v>19.899999999999999</v>
      </c>
    </row>
    <row r="349" spans="1:16" x14ac:dyDescent="0.3">
      <c r="A349" t="s">
        <v>824</v>
      </c>
      <c r="B349">
        <v>43849</v>
      </c>
      <c r="C349" t="s">
        <v>825</v>
      </c>
      <c r="D349" t="s">
        <v>2751</v>
      </c>
      <c r="E349" t="s">
        <v>108</v>
      </c>
      <c r="F349" t="s">
        <v>118</v>
      </c>
      <c r="G349" t="s">
        <v>223</v>
      </c>
      <c r="H349" s="5" t="s">
        <v>3505</v>
      </c>
      <c r="I349">
        <v>5</v>
      </c>
      <c r="J349" t="s">
        <v>221</v>
      </c>
      <c r="K349" t="s">
        <v>213</v>
      </c>
      <c r="L349">
        <v>1</v>
      </c>
      <c r="M349">
        <v>11.95</v>
      </c>
      <c r="N349">
        <v>1.1949999999999998</v>
      </c>
      <c r="O349">
        <v>0.71699999999999997</v>
      </c>
      <c r="P349">
        <f>Merged_Table[[#This Row],[Quantity]]*Merged_Table[[#This Row],[Unit Price]]</f>
        <v>59.75</v>
      </c>
    </row>
    <row r="350" spans="1:16" x14ac:dyDescent="0.3">
      <c r="A350" t="s">
        <v>826</v>
      </c>
      <c r="B350">
        <v>44344</v>
      </c>
      <c r="C350" t="s">
        <v>827</v>
      </c>
      <c r="D350" t="s">
        <v>2332</v>
      </c>
      <c r="E350" t="s">
        <v>108</v>
      </c>
      <c r="F350" t="s">
        <v>109</v>
      </c>
      <c r="G350" t="s">
        <v>214</v>
      </c>
      <c r="H350" s="5" t="s">
        <v>3509</v>
      </c>
      <c r="I350">
        <v>3</v>
      </c>
      <c r="J350" t="s">
        <v>212</v>
      </c>
      <c r="K350" t="s">
        <v>213</v>
      </c>
      <c r="L350">
        <v>0.5</v>
      </c>
      <c r="M350">
        <v>7.77</v>
      </c>
      <c r="N350">
        <v>1.5539999999999998</v>
      </c>
      <c r="O350">
        <v>0.69929999999999992</v>
      </c>
      <c r="P350">
        <f>Merged_Table[[#This Row],[Quantity]]*Merged_Table[[#This Row],[Unit Price]]</f>
        <v>23.31</v>
      </c>
    </row>
    <row r="351" spans="1:16" x14ac:dyDescent="0.3">
      <c r="A351" t="s">
        <v>828</v>
      </c>
      <c r="B351">
        <v>44576</v>
      </c>
      <c r="C351" t="s">
        <v>829</v>
      </c>
      <c r="D351" t="s">
        <v>3517</v>
      </c>
      <c r="E351" t="s">
        <v>108</v>
      </c>
      <c r="F351" t="s">
        <v>118</v>
      </c>
      <c r="G351" t="s">
        <v>235</v>
      </c>
      <c r="H351" s="5" t="s">
        <v>3513</v>
      </c>
      <c r="I351">
        <v>3</v>
      </c>
      <c r="J351" t="s">
        <v>228</v>
      </c>
      <c r="K351" t="s">
        <v>216</v>
      </c>
      <c r="L351">
        <v>1</v>
      </c>
      <c r="M351">
        <v>14.55</v>
      </c>
      <c r="N351">
        <v>1.4550000000000001</v>
      </c>
      <c r="O351">
        <v>1.8915000000000002</v>
      </c>
      <c r="P351">
        <f>Merged_Table[[#This Row],[Quantity]]*Merged_Table[[#This Row],[Unit Price]]</f>
        <v>43.650000000000006</v>
      </c>
    </row>
    <row r="352" spans="1:16" x14ac:dyDescent="0.3">
      <c r="A352" t="s">
        <v>830</v>
      </c>
      <c r="B352">
        <v>43803</v>
      </c>
      <c r="C352" t="s">
        <v>831</v>
      </c>
      <c r="D352" t="s">
        <v>3522</v>
      </c>
      <c r="E352" t="s">
        <v>108</v>
      </c>
      <c r="F352" t="s">
        <v>118</v>
      </c>
      <c r="G352" t="s">
        <v>35</v>
      </c>
      <c r="H352" s="5" t="s">
        <v>3518</v>
      </c>
      <c r="I352">
        <v>6</v>
      </c>
      <c r="J352" t="s">
        <v>6194</v>
      </c>
      <c r="K352" t="s">
        <v>213</v>
      </c>
      <c r="L352">
        <v>2.5</v>
      </c>
      <c r="M352">
        <v>34.154999999999994</v>
      </c>
      <c r="N352">
        <v>1.3661999999999999</v>
      </c>
      <c r="O352">
        <v>3.7570499999999996</v>
      </c>
      <c r="P352">
        <f>Merged_Table[[#This Row],[Quantity]]*Merged_Table[[#This Row],[Unit Price]]</f>
        <v>204.92999999999995</v>
      </c>
    </row>
    <row r="353" spans="1:16" x14ac:dyDescent="0.3">
      <c r="A353" t="s">
        <v>832</v>
      </c>
      <c r="B353">
        <v>44743</v>
      </c>
      <c r="C353" t="s">
        <v>833</v>
      </c>
      <c r="D353" t="s">
        <v>153</v>
      </c>
      <c r="E353" t="s">
        <v>108</v>
      </c>
      <c r="F353" t="s">
        <v>118</v>
      </c>
      <c r="G353" t="s">
        <v>220</v>
      </c>
      <c r="H353" s="5" t="s">
        <v>3523</v>
      </c>
      <c r="I353">
        <v>4</v>
      </c>
      <c r="J353" t="s">
        <v>221</v>
      </c>
      <c r="K353" t="s">
        <v>213</v>
      </c>
      <c r="L353">
        <v>0.2</v>
      </c>
      <c r="M353">
        <v>3.5849999999999995</v>
      </c>
      <c r="N353">
        <v>1.7924999999999998</v>
      </c>
      <c r="O353">
        <v>0.21509999999999996</v>
      </c>
      <c r="P353">
        <f>Merged_Table[[#This Row],[Quantity]]*Merged_Table[[#This Row],[Unit Price]]</f>
        <v>14.339999999999998</v>
      </c>
    </row>
    <row r="354" spans="1:16" x14ac:dyDescent="0.3">
      <c r="A354" t="s">
        <v>834</v>
      </c>
      <c r="B354">
        <v>43592</v>
      </c>
      <c r="C354" t="s">
        <v>835</v>
      </c>
      <c r="D354" t="s">
        <v>3531</v>
      </c>
      <c r="E354" t="s">
        <v>108</v>
      </c>
      <c r="F354" t="s">
        <v>118</v>
      </c>
      <c r="G354" t="s">
        <v>77</v>
      </c>
      <c r="H354" s="5" t="s">
        <v>3527</v>
      </c>
      <c r="I354">
        <v>4</v>
      </c>
      <c r="J354" t="s">
        <v>212</v>
      </c>
      <c r="K354" t="s">
        <v>218</v>
      </c>
      <c r="L354">
        <v>0.5</v>
      </c>
      <c r="M354">
        <v>5.97</v>
      </c>
      <c r="N354">
        <v>1.194</v>
      </c>
      <c r="O354">
        <v>0.5373</v>
      </c>
      <c r="P354">
        <f>Merged_Table[[#This Row],[Quantity]]*Merged_Table[[#This Row],[Unit Price]]</f>
        <v>23.88</v>
      </c>
    </row>
    <row r="355" spans="1:16" x14ac:dyDescent="0.3">
      <c r="A355" t="s">
        <v>836</v>
      </c>
      <c r="B355">
        <v>44066</v>
      </c>
      <c r="C355" t="s">
        <v>837</v>
      </c>
      <c r="D355" t="s">
        <v>3536</v>
      </c>
      <c r="E355" t="s">
        <v>108</v>
      </c>
      <c r="F355" t="s">
        <v>118</v>
      </c>
      <c r="G355" t="s">
        <v>66</v>
      </c>
      <c r="H355" s="5" t="s">
        <v>3532</v>
      </c>
      <c r="I355">
        <v>2</v>
      </c>
      <c r="J355" t="s">
        <v>212</v>
      </c>
      <c r="K355" t="s">
        <v>216</v>
      </c>
      <c r="L355">
        <v>1</v>
      </c>
      <c r="M355">
        <v>11.25</v>
      </c>
      <c r="N355">
        <v>1.125</v>
      </c>
      <c r="O355">
        <v>1.0125</v>
      </c>
      <c r="P355">
        <f>Merged_Table[[#This Row],[Quantity]]*Merged_Table[[#This Row],[Unit Price]]</f>
        <v>22.5</v>
      </c>
    </row>
    <row r="356" spans="1:16" x14ac:dyDescent="0.3">
      <c r="A356" t="s">
        <v>839</v>
      </c>
      <c r="B356">
        <v>43860</v>
      </c>
      <c r="C356" t="s">
        <v>840</v>
      </c>
      <c r="D356" t="s">
        <v>2751</v>
      </c>
      <c r="E356" t="s">
        <v>108</v>
      </c>
      <c r="F356" t="s">
        <v>109</v>
      </c>
      <c r="G356" t="s">
        <v>72</v>
      </c>
      <c r="H356" s="5" t="s">
        <v>3542</v>
      </c>
      <c r="I356">
        <v>4</v>
      </c>
      <c r="J356" t="s">
        <v>212</v>
      </c>
      <c r="K356" t="s">
        <v>216</v>
      </c>
      <c r="L356">
        <v>0.5</v>
      </c>
      <c r="M356">
        <v>6.75</v>
      </c>
      <c r="N356">
        <v>1.35</v>
      </c>
      <c r="O356">
        <v>0.60749999999999993</v>
      </c>
      <c r="P356">
        <f>Merged_Table[[#This Row],[Quantity]]*Merged_Table[[#This Row],[Unit Price]]</f>
        <v>27</v>
      </c>
    </row>
    <row r="357" spans="1:16" x14ac:dyDescent="0.3">
      <c r="A357" t="s">
        <v>841</v>
      </c>
      <c r="B357">
        <v>43876</v>
      </c>
      <c r="C357" t="s">
        <v>842</v>
      </c>
      <c r="D357" t="s">
        <v>3548</v>
      </c>
      <c r="E357" t="s">
        <v>108</v>
      </c>
      <c r="F357" t="s">
        <v>118</v>
      </c>
      <c r="G357" t="s">
        <v>217</v>
      </c>
      <c r="H357" s="5" t="s">
        <v>3545</v>
      </c>
      <c r="I357">
        <v>6</v>
      </c>
      <c r="J357" t="s">
        <v>212</v>
      </c>
      <c r="K357" t="s">
        <v>216</v>
      </c>
      <c r="L357">
        <v>2.5</v>
      </c>
      <c r="M357">
        <v>25.874999999999996</v>
      </c>
      <c r="N357">
        <v>1.0349999999999999</v>
      </c>
      <c r="O357">
        <v>2.3287499999999994</v>
      </c>
      <c r="P357">
        <f>Merged_Table[[#This Row],[Quantity]]*Merged_Table[[#This Row],[Unit Price]]</f>
        <v>155.24999999999997</v>
      </c>
    </row>
    <row r="358" spans="1:16" x14ac:dyDescent="0.3">
      <c r="A358" t="s">
        <v>843</v>
      </c>
      <c r="B358">
        <v>44358</v>
      </c>
      <c r="C358" t="s">
        <v>844</v>
      </c>
      <c r="D358" t="s">
        <v>2701</v>
      </c>
      <c r="E358" t="s">
        <v>108</v>
      </c>
      <c r="F358" t="s">
        <v>109</v>
      </c>
      <c r="G358" t="s">
        <v>219</v>
      </c>
      <c r="H358" s="5" t="s">
        <v>3549</v>
      </c>
      <c r="I358">
        <v>5</v>
      </c>
      <c r="J358" t="s">
        <v>212</v>
      </c>
      <c r="K358" t="s">
        <v>218</v>
      </c>
      <c r="L358">
        <v>2.5</v>
      </c>
      <c r="M358">
        <v>22.884999999999998</v>
      </c>
      <c r="N358">
        <v>0.91539999999999988</v>
      </c>
      <c r="O358">
        <v>2.0596499999999995</v>
      </c>
      <c r="P358">
        <f>Merged_Table[[#This Row],[Quantity]]*Merged_Table[[#This Row],[Unit Price]]</f>
        <v>114.42499999999998</v>
      </c>
    </row>
    <row r="359" spans="1:16" x14ac:dyDescent="0.3">
      <c r="A359" t="s">
        <v>845</v>
      </c>
      <c r="B359">
        <v>44631</v>
      </c>
      <c r="C359" t="s">
        <v>846</v>
      </c>
      <c r="D359" t="s">
        <v>3006</v>
      </c>
      <c r="E359" t="s">
        <v>108</v>
      </c>
      <c r="F359" t="s">
        <v>109</v>
      </c>
      <c r="G359" t="s">
        <v>18</v>
      </c>
      <c r="H359" s="5" t="s">
        <v>3553</v>
      </c>
      <c r="I359">
        <v>4</v>
      </c>
      <c r="J359" t="s">
        <v>228</v>
      </c>
      <c r="K359" t="s">
        <v>218</v>
      </c>
      <c r="L359">
        <v>1</v>
      </c>
      <c r="M359">
        <v>12.95</v>
      </c>
      <c r="N359">
        <v>1.2949999999999999</v>
      </c>
      <c r="O359">
        <v>1.6835</v>
      </c>
      <c r="P359">
        <f>Merged_Table[[#This Row],[Quantity]]*Merged_Table[[#This Row],[Unit Price]]</f>
        <v>51.8</v>
      </c>
    </row>
    <row r="360" spans="1:16" x14ac:dyDescent="0.3">
      <c r="A360" t="s">
        <v>847</v>
      </c>
      <c r="B360">
        <v>44448</v>
      </c>
      <c r="C360" t="s">
        <v>848</v>
      </c>
      <c r="D360" t="s">
        <v>3560</v>
      </c>
      <c r="E360" t="s">
        <v>108</v>
      </c>
      <c r="F360" t="s">
        <v>118</v>
      </c>
      <c r="G360" t="s">
        <v>217</v>
      </c>
      <c r="H360" s="5" t="s">
        <v>3557</v>
      </c>
      <c r="I360">
        <v>6</v>
      </c>
      <c r="J360" t="s">
        <v>212</v>
      </c>
      <c r="K360" t="s">
        <v>216</v>
      </c>
      <c r="L360">
        <v>2.5</v>
      </c>
      <c r="M360">
        <v>25.874999999999996</v>
      </c>
      <c r="N360">
        <v>1.0349999999999999</v>
      </c>
      <c r="O360">
        <v>2.3287499999999994</v>
      </c>
      <c r="P360">
        <f>Merged_Table[[#This Row],[Quantity]]*Merged_Table[[#This Row],[Unit Price]]</f>
        <v>155.24999999999997</v>
      </c>
    </row>
    <row r="361" spans="1:16" x14ac:dyDescent="0.3">
      <c r="A361" t="s">
        <v>849</v>
      </c>
      <c r="B361">
        <v>43599</v>
      </c>
      <c r="C361" t="s">
        <v>850</v>
      </c>
      <c r="D361" t="s">
        <v>3565</v>
      </c>
      <c r="E361" t="s">
        <v>108</v>
      </c>
      <c r="F361" t="s">
        <v>118</v>
      </c>
      <c r="G361" t="s">
        <v>215</v>
      </c>
      <c r="H361" s="5" t="s">
        <v>3561</v>
      </c>
      <c r="I361">
        <v>1</v>
      </c>
      <c r="J361" t="s">
        <v>212</v>
      </c>
      <c r="K361" t="s">
        <v>213</v>
      </c>
      <c r="L361">
        <v>2.5</v>
      </c>
      <c r="M361">
        <v>29.784999999999997</v>
      </c>
      <c r="N361">
        <v>1.1913999999999998</v>
      </c>
      <c r="O361">
        <v>2.6806499999999995</v>
      </c>
      <c r="P361">
        <f>Merged_Table[[#This Row],[Quantity]]*Merged_Table[[#This Row],[Unit Price]]</f>
        <v>29.784999999999997</v>
      </c>
    </row>
    <row r="362" spans="1:16" x14ac:dyDescent="0.3">
      <c r="A362" t="s">
        <v>851</v>
      </c>
      <c r="B362">
        <v>43563</v>
      </c>
      <c r="C362" t="s">
        <v>852</v>
      </c>
      <c r="D362" t="s">
        <v>3570</v>
      </c>
      <c r="E362" t="s">
        <v>2123</v>
      </c>
      <c r="F362" t="s">
        <v>118</v>
      </c>
      <c r="G362" t="s">
        <v>220</v>
      </c>
      <c r="H362" s="5" t="s">
        <v>3566</v>
      </c>
      <c r="I362">
        <v>6</v>
      </c>
      <c r="J362" t="s">
        <v>221</v>
      </c>
      <c r="K362" t="s">
        <v>213</v>
      </c>
      <c r="L362">
        <v>0.2</v>
      </c>
      <c r="M362">
        <v>3.5849999999999995</v>
      </c>
      <c r="N362">
        <v>1.7924999999999998</v>
      </c>
      <c r="O362">
        <v>0.21509999999999996</v>
      </c>
      <c r="P362">
        <f>Merged_Table[[#This Row],[Quantity]]*Merged_Table[[#This Row],[Unit Price]]</f>
        <v>21.509999999999998</v>
      </c>
    </row>
    <row r="363" spans="1:16" x14ac:dyDescent="0.3">
      <c r="A363" t="s">
        <v>853</v>
      </c>
      <c r="B363">
        <v>44058</v>
      </c>
      <c r="C363" t="s">
        <v>854</v>
      </c>
      <c r="D363" t="s">
        <v>3224</v>
      </c>
      <c r="E363" t="s">
        <v>108</v>
      </c>
      <c r="F363" t="s">
        <v>118</v>
      </c>
      <c r="G363" t="s">
        <v>40</v>
      </c>
      <c r="H363" s="5" t="s">
        <v>3572</v>
      </c>
      <c r="I363">
        <v>2</v>
      </c>
      <c r="J363" t="s">
        <v>221</v>
      </c>
      <c r="K363" t="s">
        <v>218</v>
      </c>
      <c r="L363">
        <v>2.5</v>
      </c>
      <c r="M363">
        <v>20.584999999999997</v>
      </c>
      <c r="N363">
        <v>0.82339999999999991</v>
      </c>
      <c r="O363">
        <v>1.2350999999999999</v>
      </c>
      <c r="P363">
        <f>Merged_Table[[#This Row],[Quantity]]*Merged_Table[[#This Row],[Unit Price]]</f>
        <v>41.169999999999995</v>
      </c>
    </row>
    <row r="364" spans="1:16" x14ac:dyDescent="0.3">
      <c r="A364" t="s">
        <v>853</v>
      </c>
      <c r="B364">
        <v>44058</v>
      </c>
      <c r="C364" t="s">
        <v>854</v>
      </c>
      <c r="D364" t="s">
        <v>3224</v>
      </c>
      <c r="E364" t="s">
        <v>108</v>
      </c>
      <c r="F364" t="s">
        <v>118</v>
      </c>
      <c r="G364" t="s">
        <v>27</v>
      </c>
      <c r="H364" s="5" t="s">
        <v>3572</v>
      </c>
      <c r="I364">
        <v>1</v>
      </c>
      <c r="J364" t="s">
        <v>221</v>
      </c>
      <c r="K364" t="s">
        <v>216</v>
      </c>
      <c r="L364">
        <v>0.5</v>
      </c>
      <c r="M364">
        <v>5.97</v>
      </c>
      <c r="N364">
        <v>1.194</v>
      </c>
      <c r="O364">
        <v>0.35819999999999996</v>
      </c>
      <c r="P364">
        <f>Merged_Table[[#This Row],[Quantity]]*Merged_Table[[#This Row],[Unit Price]]</f>
        <v>5.97</v>
      </c>
    </row>
    <row r="365" spans="1:16" x14ac:dyDescent="0.3">
      <c r="A365" t="s">
        <v>855</v>
      </c>
      <c r="B365">
        <v>44686</v>
      </c>
      <c r="C365" t="s">
        <v>856</v>
      </c>
      <c r="D365" t="s">
        <v>3106</v>
      </c>
      <c r="E365" t="s">
        <v>108</v>
      </c>
      <c r="F365" t="s">
        <v>109</v>
      </c>
      <c r="G365" t="s">
        <v>273</v>
      </c>
      <c r="H365" s="5" t="s">
        <v>3581</v>
      </c>
      <c r="I365">
        <v>5</v>
      </c>
      <c r="J365" t="s">
        <v>6194</v>
      </c>
      <c r="K365" t="s">
        <v>213</v>
      </c>
      <c r="L365">
        <v>1</v>
      </c>
      <c r="M365">
        <v>14.85</v>
      </c>
      <c r="N365">
        <v>1.4849999999999999</v>
      </c>
      <c r="O365">
        <v>1.6335</v>
      </c>
      <c r="P365">
        <f>Merged_Table[[#This Row],[Quantity]]*Merged_Table[[#This Row],[Unit Price]]</f>
        <v>74.25</v>
      </c>
    </row>
    <row r="366" spans="1:16" x14ac:dyDescent="0.3">
      <c r="A366" t="s">
        <v>857</v>
      </c>
      <c r="B366">
        <v>44282</v>
      </c>
      <c r="C366" t="s">
        <v>858</v>
      </c>
      <c r="D366" t="s">
        <v>3588</v>
      </c>
      <c r="E366" t="s">
        <v>108</v>
      </c>
      <c r="F366" t="s">
        <v>118</v>
      </c>
      <c r="G366" t="s">
        <v>235</v>
      </c>
      <c r="H366" s="5" t="s">
        <v>3585</v>
      </c>
      <c r="I366">
        <v>6</v>
      </c>
      <c r="J366" t="s">
        <v>228</v>
      </c>
      <c r="K366" t="s">
        <v>216</v>
      </c>
      <c r="L366">
        <v>1</v>
      </c>
      <c r="M366">
        <v>14.55</v>
      </c>
      <c r="N366">
        <v>1.4550000000000001</v>
      </c>
      <c r="O366">
        <v>1.8915000000000002</v>
      </c>
      <c r="P366">
        <f>Merged_Table[[#This Row],[Quantity]]*Merged_Table[[#This Row],[Unit Price]]</f>
        <v>87.300000000000011</v>
      </c>
    </row>
    <row r="367" spans="1:16" x14ac:dyDescent="0.3">
      <c r="A367" t="s">
        <v>859</v>
      </c>
      <c r="B367">
        <v>43582</v>
      </c>
      <c r="C367" t="s">
        <v>860</v>
      </c>
      <c r="D367" t="s">
        <v>2362</v>
      </c>
      <c r="E367" t="s">
        <v>108</v>
      </c>
      <c r="F367" t="s">
        <v>109</v>
      </c>
      <c r="G367" t="s">
        <v>372</v>
      </c>
      <c r="H367" s="5" t="s">
        <v>3589</v>
      </c>
      <c r="I367">
        <v>6</v>
      </c>
      <c r="J367" t="s">
        <v>6194</v>
      </c>
      <c r="K367" t="s">
        <v>218</v>
      </c>
      <c r="L367">
        <v>1</v>
      </c>
      <c r="M367">
        <v>12.15</v>
      </c>
      <c r="N367">
        <v>1.2150000000000001</v>
      </c>
      <c r="O367">
        <v>1.3365</v>
      </c>
      <c r="P367">
        <f>Merged_Table[[#This Row],[Quantity]]*Merged_Table[[#This Row],[Unit Price]]</f>
        <v>72.900000000000006</v>
      </c>
    </row>
    <row r="368" spans="1:16" x14ac:dyDescent="0.3">
      <c r="A368" t="s">
        <v>861</v>
      </c>
      <c r="B368">
        <v>44464</v>
      </c>
      <c r="C368" t="s">
        <v>862</v>
      </c>
      <c r="D368" t="s">
        <v>3596</v>
      </c>
      <c r="E368" t="s">
        <v>108</v>
      </c>
      <c r="F368" t="s">
        <v>118</v>
      </c>
      <c r="G368" t="s">
        <v>259</v>
      </c>
      <c r="H368" s="5" t="s">
        <v>3593</v>
      </c>
      <c r="I368">
        <v>1</v>
      </c>
      <c r="J368" t="s">
        <v>228</v>
      </c>
      <c r="K368" t="s">
        <v>218</v>
      </c>
      <c r="L368">
        <v>0.5</v>
      </c>
      <c r="M368">
        <v>7.77</v>
      </c>
      <c r="N368">
        <v>1.5539999999999998</v>
      </c>
      <c r="O368">
        <v>1.0101</v>
      </c>
      <c r="P368">
        <f>Merged_Table[[#This Row],[Quantity]]*Merged_Table[[#This Row],[Unit Price]]</f>
        <v>7.77</v>
      </c>
    </row>
    <row r="369" spans="1:16" x14ac:dyDescent="0.3">
      <c r="A369" t="s">
        <v>863</v>
      </c>
      <c r="B369">
        <v>43874</v>
      </c>
      <c r="C369" t="s">
        <v>864</v>
      </c>
      <c r="D369" t="s">
        <v>2537</v>
      </c>
      <c r="E369" t="s">
        <v>108</v>
      </c>
      <c r="F369" t="s">
        <v>118</v>
      </c>
      <c r="G369" t="s">
        <v>21</v>
      </c>
      <c r="H369" s="5" t="s">
        <v>3597</v>
      </c>
      <c r="I369">
        <v>6</v>
      </c>
      <c r="J369" t="s">
        <v>6194</v>
      </c>
      <c r="K369" t="s">
        <v>218</v>
      </c>
      <c r="L369">
        <v>0.5</v>
      </c>
      <c r="M369">
        <v>7.29</v>
      </c>
      <c r="N369">
        <v>1.458</v>
      </c>
      <c r="O369">
        <v>0.80190000000000006</v>
      </c>
      <c r="P369">
        <f>Merged_Table[[#This Row],[Quantity]]*Merged_Table[[#This Row],[Unit Price]]</f>
        <v>43.74</v>
      </c>
    </row>
    <row r="370" spans="1:16" x14ac:dyDescent="0.3">
      <c r="A370" t="s">
        <v>865</v>
      </c>
      <c r="B370">
        <v>44393</v>
      </c>
      <c r="C370" t="s">
        <v>866</v>
      </c>
      <c r="D370" t="s">
        <v>2893</v>
      </c>
      <c r="E370" t="s">
        <v>108</v>
      </c>
      <c r="F370" t="s">
        <v>109</v>
      </c>
      <c r="G370" t="s">
        <v>82</v>
      </c>
      <c r="H370" s="5" t="s">
        <v>3600</v>
      </c>
      <c r="I370">
        <v>2</v>
      </c>
      <c r="J370" t="s">
        <v>228</v>
      </c>
      <c r="K370" t="s">
        <v>216</v>
      </c>
      <c r="L370">
        <v>0.2</v>
      </c>
      <c r="M370">
        <v>4.3650000000000002</v>
      </c>
      <c r="N370">
        <v>2.1825000000000001</v>
      </c>
      <c r="O370">
        <v>0.56745000000000001</v>
      </c>
      <c r="P370">
        <f>Merged_Table[[#This Row],[Quantity]]*Merged_Table[[#This Row],[Unit Price]]</f>
        <v>8.73</v>
      </c>
    </row>
    <row r="371" spans="1:16" x14ac:dyDescent="0.3">
      <c r="A371" t="s">
        <v>867</v>
      </c>
      <c r="B371">
        <v>44692</v>
      </c>
      <c r="C371" t="s">
        <v>868</v>
      </c>
      <c r="D371" t="s">
        <v>2897</v>
      </c>
      <c r="E371" t="s">
        <v>108</v>
      </c>
      <c r="F371" t="s">
        <v>118</v>
      </c>
      <c r="G371" t="s">
        <v>250</v>
      </c>
      <c r="H371" s="5" t="s">
        <v>3602</v>
      </c>
      <c r="I371">
        <v>2</v>
      </c>
      <c r="J371" t="s">
        <v>6194</v>
      </c>
      <c r="K371" t="s">
        <v>216</v>
      </c>
      <c r="L371">
        <v>2.5</v>
      </c>
      <c r="M371">
        <v>31.624999999999996</v>
      </c>
      <c r="N371">
        <v>1.2649999999999999</v>
      </c>
      <c r="O371">
        <v>3.4787499999999998</v>
      </c>
      <c r="P371">
        <f>Merged_Table[[#This Row],[Quantity]]*Merged_Table[[#This Row],[Unit Price]]</f>
        <v>63.249999999999993</v>
      </c>
    </row>
    <row r="372" spans="1:16" x14ac:dyDescent="0.3">
      <c r="A372" t="s">
        <v>869</v>
      </c>
      <c r="B372">
        <v>43500</v>
      </c>
      <c r="C372" t="s">
        <v>870</v>
      </c>
      <c r="D372" t="s">
        <v>3377</v>
      </c>
      <c r="E372" t="s">
        <v>108</v>
      </c>
      <c r="F372" t="s">
        <v>109</v>
      </c>
      <c r="G372" t="s">
        <v>308</v>
      </c>
      <c r="H372" s="5" t="s">
        <v>3606</v>
      </c>
      <c r="I372">
        <v>1</v>
      </c>
      <c r="J372" t="s">
        <v>6194</v>
      </c>
      <c r="K372" t="s">
        <v>213</v>
      </c>
      <c r="L372">
        <v>0.5</v>
      </c>
      <c r="M372">
        <v>8.91</v>
      </c>
      <c r="N372">
        <v>1.782</v>
      </c>
      <c r="O372">
        <v>0.98009999999999997</v>
      </c>
      <c r="P372">
        <f>Merged_Table[[#This Row],[Quantity]]*Merged_Table[[#This Row],[Unit Price]]</f>
        <v>8.91</v>
      </c>
    </row>
    <row r="373" spans="1:16" x14ac:dyDescent="0.3">
      <c r="A373" t="s">
        <v>871</v>
      </c>
      <c r="B373">
        <v>43501</v>
      </c>
      <c r="C373" t="s">
        <v>872</v>
      </c>
      <c r="D373" t="s">
        <v>2945</v>
      </c>
      <c r="E373" t="s">
        <v>108</v>
      </c>
      <c r="F373" t="s">
        <v>109</v>
      </c>
      <c r="G373" t="s">
        <v>372</v>
      </c>
      <c r="H373" s="5" t="s">
        <v>3608</v>
      </c>
      <c r="I373">
        <v>2</v>
      </c>
      <c r="J373" t="s">
        <v>6194</v>
      </c>
      <c r="K373" t="s">
        <v>218</v>
      </c>
      <c r="L373">
        <v>1</v>
      </c>
      <c r="M373">
        <v>12.15</v>
      </c>
      <c r="N373">
        <v>1.2150000000000001</v>
      </c>
      <c r="O373">
        <v>1.3365</v>
      </c>
      <c r="P373">
        <f>Merged_Table[[#This Row],[Quantity]]*Merged_Table[[#This Row],[Unit Price]]</f>
        <v>24.3</v>
      </c>
    </row>
    <row r="374" spans="1:16" x14ac:dyDescent="0.3">
      <c r="A374" t="s">
        <v>873</v>
      </c>
      <c r="B374">
        <v>44705</v>
      </c>
      <c r="C374" t="s">
        <v>874</v>
      </c>
      <c r="D374" t="s">
        <v>3499</v>
      </c>
      <c r="E374" t="s">
        <v>108</v>
      </c>
      <c r="F374" t="s">
        <v>109</v>
      </c>
      <c r="G374" t="s">
        <v>214</v>
      </c>
      <c r="H374" s="5" t="s">
        <v>3612</v>
      </c>
      <c r="I374">
        <v>6</v>
      </c>
      <c r="J374" t="s">
        <v>212</v>
      </c>
      <c r="K374" t="s">
        <v>213</v>
      </c>
      <c r="L374">
        <v>0.5</v>
      </c>
      <c r="M374">
        <v>7.77</v>
      </c>
      <c r="N374">
        <v>1.5539999999999998</v>
      </c>
      <c r="O374">
        <v>0.69929999999999992</v>
      </c>
      <c r="P374">
        <f>Merged_Table[[#This Row],[Quantity]]*Merged_Table[[#This Row],[Unit Price]]</f>
        <v>46.62</v>
      </c>
    </row>
    <row r="375" spans="1:16" x14ac:dyDescent="0.3">
      <c r="A375" t="s">
        <v>875</v>
      </c>
      <c r="B375">
        <v>44108</v>
      </c>
      <c r="C375" t="s">
        <v>876</v>
      </c>
      <c r="D375" t="s">
        <v>3620</v>
      </c>
      <c r="E375" t="s">
        <v>108</v>
      </c>
      <c r="F375" t="s">
        <v>118</v>
      </c>
      <c r="G375" t="s">
        <v>222</v>
      </c>
      <c r="H375" s="5" t="s">
        <v>3616</v>
      </c>
      <c r="I375">
        <v>6</v>
      </c>
      <c r="J375" t="s">
        <v>221</v>
      </c>
      <c r="K375" t="s">
        <v>213</v>
      </c>
      <c r="L375">
        <v>0.5</v>
      </c>
      <c r="M375">
        <v>7.169999999999999</v>
      </c>
      <c r="N375">
        <v>1.4339999999999997</v>
      </c>
      <c r="O375">
        <v>0.43019999999999992</v>
      </c>
      <c r="P375">
        <f>Merged_Table[[#This Row],[Quantity]]*Merged_Table[[#This Row],[Unit Price]]</f>
        <v>43.019999999999996</v>
      </c>
    </row>
    <row r="376" spans="1:16" x14ac:dyDescent="0.3">
      <c r="A376" t="s">
        <v>968</v>
      </c>
      <c r="B376">
        <v>43866</v>
      </c>
      <c r="C376" t="s">
        <v>876</v>
      </c>
      <c r="D376" t="s">
        <v>3620</v>
      </c>
      <c r="E376" t="s">
        <v>108</v>
      </c>
      <c r="F376" t="s">
        <v>118</v>
      </c>
      <c r="G376" t="s">
        <v>259</v>
      </c>
      <c r="H376" s="5" t="s">
        <v>3616</v>
      </c>
      <c r="I376">
        <v>4</v>
      </c>
      <c r="J376" t="s">
        <v>228</v>
      </c>
      <c r="K376" t="s">
        <v>218</v>
      </c>
      <c r="L376">
        <v>0.5</v>
      </c>
      <c r="M376">
        <v>7.77</v>
      </c>
      <c r="N376">
        <v>1.5539999999999998</v>
      </c>
      <c r="O376">
        <v>1.0101</v>
      </c>
      <c r="P376">
        <f>Merged_Table[[#This Row],[Quantity]]*Merged_Table[[#This Row],[Unit Price]]</f>
        <v>31.08</v>
      </c>
    </row>
    <row r="377" spans="1:16" x14ac:dyDescent="0.3">
      <c r="A377" t="s">
        <v>968</v>
      </c>
      <c r="B377">
        <v>43866</v>
      </c>
      <c r="C377" t="s">
        <v>876</v>
      </c>
      <c r="D377" t="s">
        <v>3620</v>
      </c>
      <c r="E377" t="s">
        <v>108</v>
      </c>
      <c r="F377" t="s">
        <v>118</v>
      </c>
      <c r="G377" t="s">
        <v>219</v>
      </c>
      <c r="H377" s="5" t="s">
        <v>3616</v>
      </c>
      <c r="I377">
        <v>6</v>
      </c>
      <c r="J377" t="s">
        <v>212</v>
      </c>
      <c r="K377" t="s">
        <v>218</v>
      </c>
      <c r="L377">
        <v>2.5</v>
      </c>
      <c r="M377">
        <v>22.884999999999998</v>
      </c>
      <c r="N377">
        <v>0.91539999999999988</v>
      </c>
      <c r="O377">
        <v>2.0596499999999995</v>
      </c>
      <c r="P377">
        <f>Merged_Table[[#This Row],[Quantity]]*Merged_Table[[#This Row],[Unit Price]]</f>
        <v>137.31</v>
      </c>
    </row>
    <row r="378" spans="1:16" x14ac:dyDescent="0.3">
      <c r="A378" t="s">
        <v>983</v>
      </c>
      <c r="B378">
        <v>44367</v>
      </c>
      <c r="C378" t="s">
        <v>876</v>
      </c>
      <c r="D378" t="s">
        <v>3620</v>
      </c>
      <c r="E378" t="s">
        <v>108</v>
      </c>
      <c r="F378" t="s">
        <v>118</v>
      </c>
      <c r="G378" t="s">
        <v>11</v>
      </c>
      <c r="H378" s="5" t="s">
        <v>3616</v>
      </c>
      <c r="I378">
        <v>6</v>
      </c>
      <c r="J378" t="s">
        <v>212</v>
      </c>
      <c r="K378" t="s">
        <v>213</v>
      </c>
      <c r="L378">
        <v>1</v>
      </c>
      <c r="M378">
        <v>12.95</v>
      </c>
      <c r="N378">
        <v>1.2949999999999999</v>
      </c>
      <c r="O378">
        <v>1.1655</v>
      </c>
      <c r="P378">
        <f>Merged_Table[[#This Row],[Quantity]]*Merged_Table[[#This Row],[Unit Price]]</f>
        <v>77.699999999999989</v>
      </c>
    </row>
    <row r="379" spans="1:16" x14ac:dyDescent="0.3">
      <c r="A379" t="s">
        <v>877</v>
      </c>
      <c r="B379">
        <v>44742</v>
      </c>
      <c r="C379" t="s">
        <v>878</v>
      </c>
      <c r="D379" t="s">
        <v>3624</v>
      </c>
      <c r="E379" t="s">
        <v>116</v>
      </c>
      <c r="F379" t="s">
        <v>109</v>
      </c>
      <c r="G379" t="s">
        <v>77</v>
      </c>
      <c r="H379" s="5" t="s">
        <v>3621</v>
      </c>
      <c r="I379">
        <v>3</v>
      </c>
      <c r="J379" t="s">
        <v>212</v>
      </c>
      <c r="K379" t="s">
        <v>218</v>
      </c>
      <c r="L379">
        <v>0.5</v>
      </c>
      <c r="M379">
        <v>5.97</v>
      </c>
      <c r="N379">
        <v>1.194</v>
      </c>
      <c r="O379">
        <v>0.5373</v>
      </c>
      <c r="P379">
        <f>Merged_Table[[#This Row],[Quantity]]*Merged_Table[[#This Row],[Unit Price]]</f>
        <v>17.91</v>
      </c>
    </row>
    <row r="380" spans="1:16" x14ac:dyDescent="0.3">
      <c r="A380" t="s">
        <v>879</v>
      </c>
      <c r="B380">
        <v>44125</v>
      </c>
      <c r="C380" t="s">
        <v>880</v>
      </c>
      <c r="D380" t="s">
        <v>3630</v>
      </c>
      <c r="E380" t="s">
        <v>108</v>
      </c>
      <c r="F380" t="s">
        <v>109</v>
      </c>
      <c r="G380" t="s">
        <v>88</v>
      </c>
      <c r="H380" s="5" t="s">
        <v>3626</v>
      </c>
      <c r="I380">
        <v>4</v>
      </c>
      <c r="J380" t="s">
        <v>228</v>
      </c>
      <c r="K380" t="s">
        <v>213</v>
      </c>
      <c r="L380">
        <v>0.5</v>
      </c>
      <c r="M380">
        <v>9.51</v>
      </c>
      <c r="N380">
        <v>1.9019999999999999</v>
      </c>
      <c r="O380">
        <v>1.2363</v>
      </c>
      <c r="P380">
        <f>Merged_Table[[#This Row],[Quantity]]*Merged_Table[[#This Row],[Unit Price]]</f>
        <v>38.04</v>
      </c>
    </row>
    <row r="381" spans="1:16" x14ac:dyDescent="0.3">
      <c r="A381" t="s">
        <v>881</v>
      </c>
      <c r="B381">
        <v>44120</v>
      </c>
      <c r="C381" t="s">
        <v>882</v>
      </c>
      <c r="D381" t="s">
        <v>143</v>
      </c>
      <c r="E381" t="s">
        <v>108</v>
      </c>
      <c r="F381" t="s">
        <v>109</v>
      </c>
      <c r="G381" t="s">
        <v>49</v>
      </c>
      <c r="H381" s="5" t="s">
        <v>3631</v>
      </c>
      <c r="I381">
        <v>2</v>
      </c>
      <c r="J381" t="s">
        <v>212</v>
      </c>
      <c r="K381" t="s">
        <v>216</v>
      </c>
      <c r="L381">
        <v>0.2</v>
      </c>
      <c r="M381">
        <v>3.375</v>
      </c>
      <c r="N381">
        <v>1.6875</v>
      </c>
      <c r="O381">
        <v>0.30374999999999996</v>
      </c>
      <c r="P381">
        <f>Merged_Table[[#This Row],[Quantity]]*Merged_Table[[#This Row],[Unit Price]]</f>
        <v>6.75</v>
      </c>
    </row>
    <row r="382" spans="1:16" x14ac:dyDescent="0.3">
      <c r="A382" t="s">
        <v>883</v>
      </c>
      <c r="B382">
        <v>44097</v>
      </c>
      <c r="C382" t="s">
        <v>884</v>
      </c>
      <c r="D382" t="s">
        <v>2055</v>
      </c>
      <c r="E382" t="s">
        <v>108</v>
      </c>
      <c r="F382" t="s">
        <v>109</v>
      </c>
      <c r="G382" t="s">
        <v>27</v>
      </c>
      <c r="H382" s="5" t="s">
        <v>3635</v>
      </c>
      <c r="I382">
        <v>1</v>
      </c>
      <c r="J382" t="s">
        <v>221</v>
      </c>
      <c r="K382" t="s">
        <v>216</v>
      </c>
      <c r="L382">
        <v>0.5</v>
      </c>
      <c r="M382">
        <v>5.97</v>
      </c>
      <c r="N382">
        <v>1.194</v>
      </c>
      <c r="O382">
        <v>0.35819999999999996</v>
      </c>
      <c r="P382">
        <f>Merged_Table[[#This Row],[Quantity]]*Merged_Table[[#This Row],[Unit Price]]</f>
        <v>5.97</v>
      </c>
    </row>
    <row r="383" spans="1:16" x14ac:dyDescent="0.3">
      <c r="A383" t="s">
        <v>885</v>
      </c>
      <c r="B383">
        <v>43532</v>
      </c>
      <c r="C383" t="s">
        <v>886</v>
      </c>
      <c r="D383" t="s">
        <v>2940</v>
      </c>
      <c r="E383" t="s">
        <v>116</v>
      </c>
      <c r="F383" t="s">
        <v>118</v>
      </c>
      <c r="G383" t="s">
        <v>225</v>
      </c>
      <c r="H383" s="5" t="s">
        <v>3639</v>
      </c>
      <c r="I383">
        <v>3</v>
      </c>
      <c r="J383" t="s">
        <v>221</v>
      </c>
      <c r="K383" t="s">
        <v>218</v>
      </c>
      <c r="L383">
        <v>0.2</v>
      </c>
      <c r="M383">
        <v>2.6849999999999996</v>
      </c>
      <c r="N383">
        <v>1.3424999999999998</v>
      </c>
      <c r="O383">
        <v>0.16109999999999997</v>
      </c>
      <c r="P383">
        <f>Merged_Table[[#This Row],[Quantity]]*Merged_Table[[#This Row],[Unit Price]]</f>
        <v>8.0549999999999997</v>
      </c>
    </row>
    <row r="384" spans="1:16" x14ac:dyDescent="0.3">
      <c r="A384" t="s">
        <v>887</v>
      </c>
      <c r="B384">
        <v>44377</v>
      </c>
      <c r="C384" t="s">
        <v>888</v>
      </c>
      <c r="D384" t="s">
        <v>3647</v>
      </c>
      <c r="E384" t="s">
        <v>116</v>
      </c>
      <c r="F384" t="s">
        <v>109</v>
      </c>
      <c r="G384" t="s">
        <v>214</v>
      </c>
      <c r="H384" s="5" t="s">
        <v>3643</v>
      </c>
      <c r="I384">
        <v>3</v>
      </c>
      <c r="J384" t="s">
        <v>212</v>
      </c>
      <c r="K384" t="s">
        <v>213</v>
      </c>
      <c r="L384">
        <v>0.5</v>
      </c>
      <c r="M384">
        <v>7.77</v>
      </c>
      <c r="N384">
        <v>1.5539999999999998</v>
      </c>
      <c r="O384">
        <v>0.69929999999999992</v>
      </c>
      <c r="P384">
        <f>Merged_Table[[#This Row],[Quantity]]*Merged_Table[[#This Row],[Unit Price]]</f>
        <v>23.31</v>
      </c>
    </row>
    <row r="385" spans="1:16" x14ac:dyDescent="0.3">
      <c r="A385" t="s">
        <v>889</v>
      </c>
      <c r="B385">
        <v>43690</v>
      </c>
      <c r="C385" t="s">
        <v>890</v>
      </c>
      <c r="D385" t="s">
        <v>3651</v>
      </c>
      <c r="E385" t="s">
        <v>2123</v>
      </c>
      <c r="F385" t="s">
        <v>109</v>
      </c>
      <c r="G385" t="s">
        <v>222</v>
      </c>
      <c r="H385" s="5" t="s">
        <v>3648</v>
      </c>
      <c r="I385">
        <v>6</v>
      </c>
      <c r="J385" t="s">
        <v>221</v>
      </c>
      <c r="K385" t="s">
        <v>213</v>
      </c>
      <c r="L385">
        <v>0.5</v>
      </c>
      <c r="M385">
        <v>7.169999999999999</v>
      </c>
      <c r="N385">
        <v>1.4339999999999997</v>
      </c>
      <c r="O385">
        <v>0.43019999999999992</v>
      </c>
      <c r="P385">
        <f>Merged_Table[[#This Row],[Quantity]]*Merged_Table[[#This Row],[Unit Price]]</f>
        <v>43.019999999999996</v>
      </c>
    </row>
    <row r="386" spans="1:16" x14ac:dyDescent="0.3">
      <c r="A386" t="s">
        <v>892</v>
      </c>
      <c r="B386">
        <v>44646</v>
      </c>
      <c r="C386" t="s">
        <v>893</v>
      </c>
      <c r="D386" t="s">
        <v>153</v>
      </c>
      <c r="E386" t="s">
        <v>108</v>
      </c>
      <c r="F386" t="s">
        <v>109</v>
      </c>
      <c r="G386" t="s">
        <v>59</v>
      </c>
      <c r="H386" s="5" t="s">
        <v>3658</v>
      </c>
      <c r="I386">
        <v>5</v>
      </c>
      <c r="J386" t="s">
        <v>212</v>
      </c>
      <c r="K386" t="s">
        <v>218</v>
      </c>
      <c r="L386">
        <v>0.2</v>
      </c>
      <c r="M386">
        <v>2.9849999999999999</v>
      </c>
      <c r="N386">
        <v>1.4924999999999999</v>
      </c>
      <c r="O386">
        <v>0.26865</v>
      </c>
      <c r="P386">
        <f>Merged_Table[[#This Row],[Quantity]]*Merged_Table[[#This Row],[Unit Price]]</f>
        <v>14.924999999999999</v>
      </c>
    </row>
    <row r="387" spans="1:16" x14ac:dyDescent="0.3">
      <c r="A387" t="s">
        <v>894</v>
      </c>
      <c r="B387">
        <v>43840</v>
      </c>
      <c r="C387" t="s">
        <v>895</v>
      </c>
      <c r="D387" t="s">
        <v>3323</v>
      </c>
      <c r="E387" t="s">
        <v>108</v>
      </c>
      <c r="F387" t="s">
        <v>118</v>
      </c>
      <c r="G387" t="s">
        <v>21</v>
      </c>
      <c r="H387" s="5" t="s">
        <v>3662</v>
      </c>
      <c r="I387">
        <v>3</v>
      </c>
      <c r="J387" t="s">
        <v>6194</v>
      </c>
      <c r="K387" t="s">
        <v>218</v>
      </c>
      <c r="L387">
        <v>0.5</v>
      </c>
      <c r="M387">
        <v>7.29</v>
      </c>
      <c r="N387">
        <v>1.458</v>
      </c>
      <c r="O387">
        <v>0.80190000000000006</v>
      </c>
      <c r="P387">
        <f>Merged_Table[[#This Row],[Quantity]]*Merged_Table[[#This Row],[Unit Price]]</f>
        <v>21.87</v>
      </c>
    </row>
    <row r="388" spans="1:16" x14ac:dyDescent="0.3">
      <c r="A388" t="s">
        <v>896</v>
      </c>
      <c r="B388">
        <v>43586</v>
      </c>
      <c r="C388" t="s">
        <v>897</v>
      </c>
      <c r="D388" t="s">
        <v>3669</v>
      </c>
      <c r="E388" t="s">
        <v>108</v>
      </c>
      <c r="F388" t="s">
        <v>109</v>
      </c>
      <c r="G388" t="s">
        <v>308</v>
      </c>
      <c r="H388" s="5" t="s">
        <v>3666</v>
      </c>
      <c r="I388">
        <v>6</v>
      </c>
      <c r="J388" t="s">
        <v>6194</v>
      </c>
      <c r="K388" t="s">
        <v>213</v>
      </c>
      <c r="L388">
        <v>0.5</v>
      </c>
      <c r="M388">
        <v>8.91</v>
      </c>
      <c r="N388">
        <v>1.782</v>
      </c>
      <c r="O388">
        <v>0.98009999999999997</v>
      </c>
      <c r="P388">
        <f>Merged_Table[[#This Row],[Quantity]]*Merged_Table[[#This Row],[Unit Price]]</f>
        <v>53.46</v>
      </c>
    </row>
    <row r="389" spans="1:16" x14ac:dyDescent="0.3">
      <c r="A389" t="s">
        <v>898</v>
      </c>
      <c r="B389">
        <v>43870</v>
      </c>
      <c r="C389" t="s">
        <v>899</v>
      </c>
      <c r="D389" t="s">
        <v>2332</v>
      </c>
      <c r="E389" t="s">
        <v>108</v>
      </c>
      <c r="F389" t="s">
        <v>118</v>
      </c>
      <c r="G389" t="s">
        <v>215</v>
      </c>
      <c r="H389" s="5" t="s">
        <v>3670</v>
      </c>
      <c r="I389">
        <v>4</v>
      </c>
      <c r="J389" t="s">
        <v>212</v>
      </c>
      <c r="K389" t="s">
        <v>213</v>
      </c>
      <c r="L389">
        <v>2.5</v>
      </c>
      <c r="M389">
        <v>29.784999999999997</v>
      </c>
      <c r="N389">
        <v>1.1913999999999998</v>
      </c>
      <c r="O389">
        <v>2.6806499999999995</v>
      </c>
      <c r="P389">
        <f>Merged_Table[[#This Row],[Quantity]]*Merged_Table[[#This Row],[Unit Price]]</f>
        <v>119.13999999999999</v>
      </c>
    </row>
    <row r="390" spans="1:16" x14ac:dyDescent="0.3">
      <c r="A390" t="s">
        <v>900</v>
      </c>
      <c r="B390">
        <v>44559</v>
      </c>
      <c r="C390" t="s">
        <v>901</v>
      </c>
      <c r="D390" t="s">
        <v>2382</v>
      </c>
      <c r="E390" t="s">
        <v>108</v>
      </c>
      <c r="F390" t="s">
        <v>109</v>
      </c>
      <c r="G390" t="s">
        <v>83</v>
      </c>
      <c r="H390" s="5" t="s">
        <v>3673</v>
      </c>
      <c r="I390">
        <v>5</v>
      </c>
      <c r="J390" t="s">
        <v>228</v>
      </c>
      <c r="K390" t="s">
        <v>216</v>
      </c>
      <c r="L390">
        <v>0.5</v>
      </c>
      <c r="M390">
        <v>8.73</v>
      </c>
      <c r="N390">
        <v>1.746</v>
      </c>
      <c r="O390">
        <v>1.1349</v>
      </c>
      <c r="P390">
        <f>Merged_Table[[#This Row],[Quantity]]*Merged_Table[[#This Row],[Unit Price]]</f>
        <v>43.650000000000006</v>
      </c>
    </row>
    <row r="391" spans="1:16" x14ac:dyDescent="0.3">
      <c r="A391" t="s">
        <v>902</v>
      </c>
      <c r="B391">
        <v>44083</v>
      </c>
      <c r="C391" t="s">
        <v>903</v>
      </c>
      <c r="D391" t="s">
        <v>129</v>
      </c>
      <c r="E391" t="s">
        <v>108</v>
      </c>
      <c r="F391" t="s">
        <v>109</v>
      </c>
      <c r="G391" t="s">
        <v>59</v>
      </c>
      <c r="H391" s="5" t="s">
        <v>3677</v>
      </c>
      <c r="I391">
        <v>6</v>
      </c>
      <c r="J391" t="s">
        <v>212</v>
      </c>
      <c r="K391" t="s">
        <v>218</v>
      </c>
      <c r="L391">
        <v>0.2</v>
      </c>
      <c r="M391">
        <v>2.9849999999999999</v>
      </c>
      <c r="N391">
        <v>1.4924999999999999</v>
      </c>
      <c r="O391">
        <v>0.26865</v>
      </c>
      <c r="P391">
        <f>Merged_Table[[#This Row],[Quantity]]*Merged_Table[[#This Row],[Unit Price]]</f>
        <v>17.91</v>
      </c>
    </row>
    <row r="392" spans="1:16" x14ac:dyDescent="0.3">
      <c r="A392" t="s">
        <v>904</v>
      </c>
      <c r="B392">
        <v>44455</v>
      </c>
      <c r="C392" t="s">
        <v>905</v>
      </c>
      <c r="D392" t="s">
        <v>3684</v>
      </c>
      <c r="E392" t="s">
        <v>108</v>
      </c>
      <c r="F392" t="s">
        <v>109</v>
      </c>
      <c r="G392" t="s">
        <v>273</v>
      </c>
      <c r="H392" s="5" t="s">
        <v>3680</v>
      </c>
      <c r="I392">
        <v>5</v>
      </c>
      <c r="J392" t="s">
        <v>6194</v>
      </c>
      <c r="K392" t="s">
        <v>213</v>
      </c>
      <c r="L392">
        <v>1</v>
      </c>
      <c r="M392">
        <v>14.85</v>
      </c>
      <c r="N392">
        <v>1.4849999999999999</v>
      </c>
      <c r="O392">
        <v>1.6335</v>
      </c>
      <c r="P392">
        <f>Merged_Table[[#This Row],[Quantity]]*Merged_Table[[#This Row],[Unit Price]]</f>
        <v>74.25</v>
      </c>
    </row>
    <row r="393" spans="1:16" x14ac:dyDescent="0.3">
      <c r="A393" t="s">
        <v>906</v>
      </c>
      <c r="B393">
        <v>44130</v>
      </c>
      <c r="C393" t="s">
        <v>907</v>
      </c>
      <c r="D393" t="s">
        <v>3689</v>
      </c>
      <c r="E393" t="s">
        <v>108</v>
      </c>
      <c r="F393" t="s">
        <v>109</v>
      </c>
      <c r="G393" t="s">
        <v>43</v>
      </c>
      <c r="H393" s="5" t="s">
        <v>3685</v>
      </c>
      <c r="I393">
        <v>3</v>
      </c>
      <c r="J393" t="s">
        <v>228</v>
      </c>
      <c r="K393" t="s">
        <v>218</v>
      </c>
      <c r="L393">
        <v>0.2</v>
      </c>
      <c r="M393">
        <v>3.8849999999999998</v>
      </c>
      <c r="N393">
        <v>1.9424999999999999</v>
      </c>
      <c r="O393">
        <v>0.50505</v>
      </c>
      <c r="P393">
        <f>Merged_Table[[#This Row],[Quantity]]*Merged_Table[[#This Row],[Unit Price]]</f>
        <v>11.654999999999999</v>
      </c>
    </row>
    <row r="394" spans="1:16" x14ac:dyDescent="0.3">
      <c r="A394" t="s">
        <v>908</v>
      </c>
      <c r="B394">
        <v>43536</v>
      </c>
      <c r="C394" t="s">
        <v>909</v>
      </c>
      <c r="D394" t="s">
        <v>3694</v>
      </c>
      <c r="E394" t="s">
        <v>108</v>
      </c>
      <c r="F394" t="s">
        <v>109</v>
      </c>
      <c r="G394" t="s">
        <v>259</v>
      </c>
      <c r="H394" s="5" t="s">
        <v>3690</v>
      </c>
      <c r="I394">
        <v>3</v>
      </c>
      <c r="J394" t="s">
        <v>228</v>
      </c>
      <c r="K394" t="s">
        <v>218</v>
      </c>
      <c r="L394">
        <v>0.5</v>
      </c>
      <c r="M394">
        <v>7.77</v>
      </c>
      <c r="N394">
        <v>1.5539999999999998</v>
      </c>
      <c r="O394">
        <v>1.0101</v>
      </c>
      <c r="P394">
        <f>Merged_Table[[#This Row],[Quantity]]*Merged_Table[[#This Row],[Unit Price]]</f>
        <v>23.31</v>
      </c>
    </row>
    <row r="395" spans="1:16" x14ac:dyDescent="0.3">
      <c r="A395" t="s">
        <v>910</v>
      </c>
      <c r="B395">
        <v>44245</v>
      </c>
      <c r="C395" t="s">
        <v>911</v>
      </c>
      <c r="D395" t="s">
        <v>2240</v>
      </c>
      <c r="E395" t="s">
        <v>108</v>
      </c>
      <c r="F395" t="s">
        <v>109</v>
      </c>
      <c r="G395" t="s">
        <v>21</v>
      </c>
      <c r="H395" s="5" t="s">
        <v>3695</v>
      </c>
      <c r="I395">
        <v>2</v>
      </c>
      <c r="J395" t="s">
        <v>6194</v>
      </c>
      <c r="K395" t="s">
        <v>218</v>
      </c>
      <c r="L395">
        <v>0.5</v>
      </c>
      <c r="M395">
        <v>7.29</v>
      </c>
      <c r="N395">
        <v>1.458</v>
      </c>
      <c r="O395">
        <v>0.80190000000000006</v>
      </c>
      <c r="P395">
        <f>Merged_Table[[#This Row],[Quantity]]*Merged_Table[[#This Row],[Unit Price]]</f>
        <v>14.58</v>
      </c>
    </row>
    <row r="396" spans="1:16" x14ac:dyDescent="0.3">
      <c r="A396" t="s">
        <v>912</v>
      </c>
      <c r="B396">
        <v>44133</v>
      </c>
      <c r="C396" t="s">
        <v>913</v>
      </c>
      <c r="D396" t="s">
        <v>2144</v>
      </c>
      <c r="E396" t="s">
        <v>108</v>
      </c>
      <c r="F396" t="s">
        <v>118</v>
      </c>
      <c r="G396" t="s">
        <v>72</v>
      </c>
      <c r="H396" s="5" t="s">
        <v>3698</v>
      </c>
      <c r="I396">
        <v>2</v>
      </c>
      <c r="J396" t="s">
        <v>212</v>
      </c>
      <c r="K396" t="s">
        <v>216</v>
      </c>
      <c r="L396">
        <v>0.5</v>
      </c>
      <c r="M396">
        <v>6.75</v>
      </c>
      <c r="N396">
        <v>1.35</v>
      </c>
      <c r="O396">
        <v>0.60749999999999993</v>
      </c>
      <c r="P396">
        <f>Merged_Table[[#This Row],[Quantity]]*Merged_Table[[#This Row],[Unit Price]]</f>
        <v>13.5</v>
      </c>
    </row>
    <row r="397" spans="1:16" x14ac:dyDescent="0.3">
      <c r="A397" t="s">
        <v>914</v>
      </c>
      <c r="B397">
        <v>44445</v>
      </c>
      <c r="C397" t="s">
        <v>915</v>
      </c>
      <c r="D397" t="s">
        <v>2579</v>
      </c>
      <c r="E397" t="s">
        <v>108</v>
      </c>
      <c r="F397" t="s">
        <v>118</v>
      </c>
      <c r="G397" t="s">
        <v>273</v>
      </c>
      <c r="H397" s="5" t="s">
        <v>3701</v>
      </c>
      <c r="I397">
        <v>6</v>
      </c>
      <c r="J397" t="s">
        <v>6194</v>
      </c>
      <c r="K397" t="s">
        <v>213</v>
      </c>
      <c r="L397">
        <v>1</v>
      </c>
      <c r="M397">
        <v>14.85</v>
      </c>
      <c r="N397">
        <v>1.4849999999999999</v>
      </c>
      <c r="O397">
        <v>1.6335</v>
      </c>
      <c r="P397">
        <f>Merged_Table[[#This Row],[Quantity]]*Merged_Table[[#This Row],[Unit Price]]</f>
        <v>89.1</v>
      </c>
    </row>
    <row r="398" spans="1:16" x14ac:dyDescent="0.3">
      <c r="A398" t="s">
        <v>914</v>
      </c>
      <c r="B398">
        <v>44445</v>
      </c>
      <c r="C398" t="s">
        <v>915</v>
      </c>
      <c r="D398" t="s">
        <v>2579</v>
      </c>
      <c r="E398" t="s">
        <v>108</v>
      </c>
      <c r="F398" t="s">
        <v>118</v>
      </c>
      <c r="G398" t="s">
        <v>211</v>
      </c>
      <c r="H398" s="5" t="s">
        <v>3701</v>
      </c>
      <c r="I398">
        <v>1</v>
      </c>
      <c r="J398" t="s">
        <v>212</v>
      </c>
      <c r="K398" t="s">
        <v>213</v>
      </c>
      <c r="L398">
        <v>0.2</v>
      </c>
      <c r="M398">
        <v>3.8849999999999998</v>
      </c>
      <c r="N398">
        <v>1.9424999999999999</v>
      </c>
      <c r="O398">
        <v>0.34964999999999996</v>
      </c>
      <c r="P398">
        <f>Merged_Table[[#This Row],[Quantity]]*Merged_Table[[#This Row],[Unit Price]]</f>
        <v>3.8849999999999998</v>
      </c>
    </row>
    <row r="399" spans="1:16" x14ac:dyDescent="0.3">
      <c r="A399" t="s">
        <v>916</v>
      </c>
      <c r="B399">
        <v>44083</v>
      </c>
      <c r="C399" t="s">
        <v>917</v>
      </c>
      <c r="D399" t="s">
        <v>2144</v>
      </c>
      <c r="E399" t="s">
        <v>108</v>
      </c>
      <c r="F399" t="s">
        <v>118</v>
      </c>
      <c r="G399" t="s">
        <v>15</v>
      </c>
      <c r="H399" s="5" t="s">
        <v>3711</v>
      </c>
      <c r="I399">
        <v>4</v>
      </c>
      <c r="J399" t="s">
        <v>221</v>
      </c>
      <c r="K399" t="s">
        <v>213</v>
      </c>
      <c r="L399">
        <v>2.5</v>
      </c>
      <c r="M399">
        <v>27.484999999999996</v>
      </c>
      <c r="N399">
        <v>1.0993999999999999</v>
      </c>
      <c r="O399">
        <v>1.6490999999999998</v>
      </c>
      <c r="P399">
        <f>Merged_Table[[#This Row],[Quantity]]*Merged_Table[[#This Row],[Unit Price]]</f>
        <v>109.93999999999998</v>
      </c>
    </row>
    <row r="400" spans="1:16" x14ac:dyDescent="0.3">
      <c r="A400" t="s">
        <v>918</v>
      </c>
      <c r="B400">
        <v>44465</v>
      </c>
      <c r="C400" t="s">
        <v>919</v>
      </c>
      <c r="D400" t="s">
        <v>2193</v>
      </c>
      <c r="E400" t="s">
        <v>108</v>
      </c>
      <c r="F400" t="s">
        <v>109</v>
      </c>
      <c r="G400" t="s">
        <v>259</v>
      </c>
      <c r="H400" s="5" t="s">
        <v>3715</v>
      </c>
      <c r="I400">
        <v>6</v>
      </c>
      <c r="J400" t="s">
        <v>228</v>
      </c>
      <c r="K400" t="s">
        <v>218</v>
      </c>
      <c r="L400">
        <v>0.5</v>
      </c>
      <c r="M400">
        <v>7.77</v>
      </c>
      <c r="N400">
        <v>1.5539999999999998</v>
      </c>
      <c r="O400">
        <v>1.0101</v>
      </c>
      <c r="P400">
        <f>Merged_Table[[#This Row],[Quantity]]*Merged_Table[[#This Row],[Unit Price]]</f>
        <v>46.62</v>
      </c>
    </row>
    <row r="401" spans="1:16" x14ac:dyDescent="0.3">
      <c r="A401" t="s">
        <v>920</v>
      </c>
      <c r="B401">
        <v>44140</v>
      </c>
      <c r="C401" t="s">
        <v>921</v>
      </c>
      <c r="D401" t="s">
        <v>2184</v>
      </c>
      <c r="E401" t="s">
        <v>108</v>
      </c>
      <c r="F401" t="s">
        <v>118</v>
      </c>
      <c r="G401" t="s">
        <v>214</v>
      </c>
      <c r="H401" s="5" t="s">
        <v>3718</v>
      </c>
      <c r="I401">
        <v>5</v>
      </c>
      <c r="J401" t="s">
        <v>212</v>
      </c>
      <c r="K401" t="s">
        <v>213</v>
      </c>
      <c r="L401">
        <v>0.5</v>
      </c>
      <c r="M401">
        <v>7.77</v>
      </c>
      <c r="N401">
        <v>1.5539999999999998</v>
      </c>
      <c r="O401">
        <v>0.69929999999999992</v>
      </c>
      <c r="P401">
        <f>Merged_Table[[#This Row],[Quantity]]*Merged_Table[[#This Row],[Unit Price]]</f>
        <v>38.849999999999994</v>
      </c>
    </row>
    <row r="402" spans="1:16" x14ac:dyDescent="0.3">
      <c r="A402" t="s">
        <v>922</v>
      </c>
      <c r="B402">
        <v>43720</v>
      </c>
      <c r="C402" t="s">
        <v>923</v>
      </c>
      <c r="D402" t="s">
        <v>2170</v>
      </c>
      <c r="E402" t="s">
        <v>108</v>
      </c>
      <c r="F402" t="s">
        <v>109</v>
      </c>
      <c r="G402" t="s">
        <v>259</v>
      </c>
      <c r="H402" s="5" t="s">
        <v>3722</v>
      </c>
      <c r="I402">
        <v>4</v>
      </c>
      <c r="J402" t="s">
        <v>228</v>
      </c>
      <c r="K402" t="s">
        <v>218</v>
      </c>
      <c r="L402">
        <v>0.5</v>
      </c>
      <c r="M402">
        <v>7.77</v>
      </c>
      <c r="N402">
        <v>1.5539999999999998</v>
      </c>
      <c r="O402">
        <v>1.0101</v>
      </c>
      <c r="P402">
        <f>Merged_Table[[#This Row],[Quantity]]*Merged_Table[[#This Row],[Unit Price]]</f>
        <v>31.08</v>
      </c>
    </row>
    <row r="403" spans="1:16" x14ac:dyDescent="0.3">
      <c r="A403" t="s">
        <v>924</v>
      </c>
      <c r="B403">
        <v>43677</v>
      </c>
      <c r="C403" t="s">
        <v>925</v>
      </c>
      <c r="D403" t="s">
        <v>2065</v>
      </c>
      <c r="E403" t="s">
        <v>108</v>
      </c>
      <c r="F403" t="s">
        <v>109</v>
      </c>
      <c r="G403" t="s">
        <v>59</v>
      </c>
      <c r="H403" s="5" t="s">
        <v>3726</v>
      </c>
      <c r="I403">
        <v>6</v>
      </c>
      <c r="J403" t="s">
        <v>212</v>
      </c>
      <c r="K403" t="s">
        <v>218</v>
      </c>
      <c r="L403">
        <v>0.2</v>
      </c>
      <c r="M403">
        <v>2.9849999999999999</v>
      </c>
      <c r="N403">
        <v>1.4924999999999999</v>
      </c>
      <c r="O403">
        <v>0.26865</v>
      </c>
      <c r="P403">
        <f>Merged_Table[[#This Row],[Quantity]]*Merged_Table[[#This Row],[Unit Price]]</f>
        <v>17.91</v>
      </c>
    </row>
    <row r="404" spans="1:16" x14ac:dyDescent="0.3">
      <c r="A404" t="s">
        <v>926</v>
      </c>
      <c r="B404">
        <v>43539</v>
      </c>
      <c r="C404" t="s">
        <v>927</v>
      </c>
      <c r="D404" t="s">
        <v>3734</v>
      </c>
      <c r="E404" t="s">
        <v>2123</v>
      </c>
      <c r="F404" t="s">
        <v>118</v>
      </c>
      <c r="G404" t="s">
        <v>657</v>
      </c>
      <c r="H404" s="5" t="s">
        <v>3730</v>
      </c>
      <c r="I404">
        <v>6</v>
      </c>
      <c r="J404" t="s">
        <v>6194</v>
      </c>
      <c r="K404" t="s">
        <v>218</v>
      </c>
      <c r="L404">
        <v>2.5</v>
      </c>
      <c r="M404">
        <v>27.945</v>
      </c>
      <c r="N404">
        <v>1.1177999999999999</v>
      </c>
      <c r="O404">
        <v>3.07395</v>
      </c>
      <c r="P404">
        <f>Merged_Table[[#This Row],[Quantity]]*Merged_Table[[#This Row],[Unit Price]]</f>
        <v>167.67000000000002</v>
      </c>
    </row>
    <row r="405" spans="1:16" x14ac:dyDescent="0.3">
      <c r="A405" t="s">
        <v>928</v>
      </c>
      <c r="B405">
        <v>44332</v>
      </c>
      <c r="C405" t="s">
        <v>929</v>
      </c>
      <c r="D405" t="s">
        <v>2193</v>
      </c>
      <c r="E405" t="s">
        <v>108</v>
      </c>
      <c r="F405" t="s">
        <v>118</v>
      </c>
      <c r="G405" t="s">
        <v>268</v>
      </c>
      <c r="H405" s="5" t="s">
        <v>3736</v>
      </c>
      <c r="I405">
        <v>4</v>
      </c>
      <c r="J405" t="s">
        <v>228</v>
      </c>
      <c r="K405" t="s">
        <v>213</v>
      </c>
      <c r="L405">
        <v>1</v>
      </c>
      <c r="M405">
        <v>15.85</v>
      </c>
      <c r="N405">
        <v>1.585</v>
      </c>
      <c r="O405">
        <v>2.0605000000000002</v>
      </c>
      <c r="P405">
        <f>Merged_Table[[#This Row],[Quantity]]*Merged_Table[[#This Row],[Unit Price]]</f>
        <v>63.4</v>
      </c>
    </row>
    <row r="406" spans="1:16" x14ac:dyDescent="0.3">
      <c r="A406" t="s">
        <v>930</v>
      </c>
      <c r="B406">
        <v>43591</v>
      </c>
      <c r="C406" t="s">
        <v>931</v>
      </c>
      <c r="D406" t="s">
        <v>3419</v>
      </c>
      <c r="E406" t="s">
        <v>108</v>
      </c>
      <c r="F406" t="s">
        <v>109</v>
      </c>
      <c r="G406" t="s">
        <v>82</v>
      </c>
      <c r="H406" s="5" t="s">
        <v>3740</v>
      </c>
      <c r="I406">
        <v>2</v>
      </c>
      <c r="J406" t="s">
        <v>228</v>
      </c>
      <c r="K406" t="s">
        <v>216</v>
      </c>
      <c r="L406">
        <v>0.2</v>
      </c>
      <c r="M406">
        <v>4.3650000000000002</v>
      </c>
      <c r="N406">
        <v>2.1825000000000001</v>
      </c>
      <c r="O406">
        <v>0.56745000000000001</v>
      </c>
      <c r="P406">
        <f>Merged_Table[[#This Row],[Quantity]]*Merged_Table[[#This Row],[Unit Price]]</f>
        <v>8.73</v>
      </c>
    </row>
    <row r="407" spans="1:16" x14ac:dyDescent="0.3">
      <c r="A407" t="s">
        <v>932</v>
      </c>
      <c r="B407">
        <v>43502</v>
      </c>
      <c r="C407" t="s">
        <v>933</v>
      </c>
      <c r="D407" t="s">
        <v>2129</v>
      </c>
      <c r="E407" t="s">
        <v>108</v>
      </c>
      <c r="F407" t="s">
        <v>109</v>
      </c>
      <c r="G407" t="s">
        <v>227</v>
      </c>
      <c r="H407" s="5" t="s">
        <v>3744</v>
      </c>
      <c r="I407">
        <v>3</v>
      </c>
      <c r="J407" t="s">
        <v>221</v>
      </c>
      <c r="K407" t="s">
        <v>218</v>
      </c>
      <c r="L407">
        <v>1</v>
      </c>
      <c r="M407">
        <v>8.9499999999999993</v>
      </c>
      <c r="N407">
        <v>0.89499999999999991</v>
      </c>
      <c r="O407">
        <v>0.53699999999999992</v>
      </c>
      <c r="P407">
        <f>Merged_Table[[#This Row],[Quantity]]*Merged_Table[[#This Row],[Unit Price]]</f>
        <v>26.849999999999998</v>
      </c>
    </row>
    <row r="408" spans="1:16" x14ac:dyDescent="0.3">
      <c r="A408" t="s">
        <v>934</v>
      </c>
      <c r="B408">
        <v>44295</v>
      </c>
      <c r="C408" t="s">
        <v>935</v>
      </c>
      <c r="D408" t="s">
        <v>2332</v>
      </c>
      <c r="E408" t="s">
        <v>108</v>
      </c>
      <c r="F408" t="s">
        <v>118</v>
      </c>
      <c r="G408" t="s">
        <v>24</v>
      </c>
      <c r="H408" s="5" t="s">
        <v>3748</v>
      </c>
      <c r="I408">
        <v>2</v>
      </c>
      <c r="J408" t="s">
        <v>228</v>
      </c>
      <c r="K408" t="s">
        <v>213</v>
      </c>
      <c r="L408">
        <v>0.2</v>
      </c>
      <c r="M408">
        <v>4.7549999999999999</v>
      </c>
      <c r="N408">
        <v>2.3774999999999999</v>
      </c>
      <c r="O408">
        <v>0.61814999999999998</v>
      </c>
      <c r="P408">
        <f>Merged_Table[[#This Row],[Quantity]]*Merged_Table[[#This Row],[Unit Price]]</f>
        <v>9.51</v>
      </c>
    </row>
    <row r="409" spans="1:16" x14ac:dyDescent="0.3">
      <c r="A409" t="s">
        <v>936</v>
      </c>
      <c r="B409">
        <v>43971</v>
      </c>
      <c r="C409" t="s">
        <v>937</v>
      </c>
      <c r="D409" t="s">
        <v>3756</v>
      </c>
      <c r="E409" t="s">
        <v>116</v>
      </c>
      <c r="F409" t="s">
        <v>118</v>
      </c>
      <c r="G409" t="s">
        <v>32</v>
      </c>
      <c r="H409" s="5" t="s">
        <v>3752</v>
      </c>
      <c r="I409">
        <v>4</v>
      </c>
      <c r="J409" t="s">
        <v>212</v>
      </c>
      <c r="K409" t="s">
        <v>218</v>
      </c>
      <c r="L409">
        <v>1</v>
      </c>
      <c r="M409">
        <v>9.9499999999999993</v>
      </c>
      <c r="N409">
        <v>0.99499999999999988</v>
      </c>
      <c r="O409">
        <v>0.89549999999999985</v>
      </c>
      <c r="P409">
        <f>Merged_Table[[#This Row],[Quantity]]*Merged_Table[[#This Row],[Unit Price]]</f>
        <v>39.799999999999997</v>
      </c>
    </row>
    <row r="410" spans="1:16" x14ac:dyDescent="0.3">
      <c r="A410" t="s">
        <v>938</v>
      </c>
      <c r="B410">
        <v>44167</v>
      </c>
      <c r="C410" t="s">
        <v>939</v>
      </c>
      <c r="D410" t="s">
        <v>3762</v>
      </c>
      <c r="E410" t="s">
        <v>108</v>
      </c>
      <c r="F410" t="s">
        <v>109</v>
      </c>
      <c r="G410" t="s">
        <v>8</v>
      </c>
      <c r="H410" s="5" t="s">
        <v>3758</v>
      </c>
      <c r="I410">
        <v>3</v>
      </c>
      <c r="J410" t="s">
        <v>6194</v>
      </c>
      <c r="K410" t="s">
        <v>216</v>
      </c>
      <c r="L410">
        <v>0.5</v>
      </c>
      <c r="M410">
        <v>8.25</v>
      </c>
      <c r="N410">
        <v>1.65</v>
      </c>
      <c r="O410">
        <v>0.90749999999999997</v>
      </c>
      <c r="P410">
        <f>Merged_Table[[#This Row],[Quantity]]*Merged_Table[[#This Row],[Unit Price]]</f>
        <v>24.75</v>
      </c>
    </row>
    <row r="411" spans="1:16" x14ac:dyDescent="0.3">
      <c r="A411" t="s">
        <v>940</v>
      </c>
      <c r="B411">
        <v>44416</v>
      </c>
      <c r="C411" t="s">
        <v>941</v>
      </c>
      <c r="D411" t="s">
        <v>2134</v>
      </c>
      <c r="E411" t="s">
        <v>108</v>
      </c>
      <c r="F411" t="s">
        <v>109</v>
      </c>
      <c r="G411" t="s">
        <v>14</v>
      </c>
      <c r="H411" s="5" t="s">
        <v>3763</v>
      </c>
      <c r="I411">
        <v>5</v>
      </c>
      <c r="J411" t="s">
        <v>6194</v>
      </c>
      <c r="K411" t="s">
        <v>216</v>
      </c>
      <c r="L411">
        <v>1</v>
      </c>
      <c r="M411">
        <v>13.75</v>
      </c>
      <c r="N411">
        <v>1.375</v>
      </c>
      <c r="O411">
        <v>1.5125</v>
      </c>
      <c r="P411">
        <f>Merged_Table[[#This Row],[Quantity]]*Merged_Table[[#This Row],[Unit Price]]</f>
        <v>68.75</v>
      </c>
    </row>
    <row r="412" spans="1:16" x14ac:dyDescent="0.3">
      <c r="A412" t="s">
        <v>942</v>
      </c>
      <c r="B412">
        <v>44595</v>
      </c>
      <c r="C412" t="s">
        <v>943</v>
      </c>
      <c r="D412" t="s">
        <v>3770</v>
      </c>
      <c r="E412" t="s">
        <v>116</v>
      </c>
      <c r="F412" t="s">
        <v>118</v>
      </c>
      <c r="G412" t="s">
        <v>8</v>
      </c>
      <c r="H412" s="5" t="s">
        <v>3767</v>
      </c>
      <c r="I412">
        <v>6</v>
      </c>
      <c r="J412" t="s">
        <v>6194</v>
      </c>
      <c r="K412" t="s">
        <v>216</v>
      </c>
      <c r="L412">
        <v>0.5</v>
      </c>
      <c r="M412">
        <v>8.25</v>
      </c>
      <c r="N412">
        <v>1.65</v>
      </c>
      <c r="O412">
        <v>0.90749999999999997</v>
      </c>
      <c r="P412">
        <f>Merged_Table[[#This Row],[Quantity]]*Merged_Table[[#This Row],[Unit Price]]</f>
        <v>49.5</v>
      </c>
    </row>
    <row r="413" spans="1:16" x14ac:dyDescent="0.3">
      <c r="A413" t="s">
        <v>944</v>
      </c>
      <c r="B413">
        <v>44659</v>
      </c>
      <c r="C413" t="s">
        <v>945</v>
      </c>
      <c r="D413" t="s">
        <v>3776</v>
      </c>
      <c r="E413" t="s">
        <v>108</v>
      </c>
      <c r="F413" t="s">
        <v>109</v>
      </c>
      <c r="G413" t="s">
        <v>217</v>
      </c>
      <c r="H413" s="5" t="s">
        <v>3772</v>
      </c>
      <c r="I413">
        <v>2</v>
      </c>
      <c r="J413" t="s">
        <v>212</v>
      </c>
      <c r="K413" t="s">
        <v>216</v>
      </c>
      <c r="L413">
        <v>2.5</v>
      </c>
      <c r="M413">
        <v>25.874999999999996</v>
      </c>
      <c r="N413">
        <v>1.0349999999999999</v>
      </c>
      <c r="O413">
        <v>2.3287499999999994</v>
      </c>
      <c r="P413">
        <f>Merged_Table[[#This Row],[Quantity]]*Merged_Table[[#This Row],[Unit Price]]</f>
        <v>51.749999999999993</v>
      </c>
    </row>
    <row r="414" spans="1:16" x14ac:dyDescent="0.3">
      <c r="A414" t="s">
        <v>946</v>
      </c>
      <c r="B414">
        <v>44203</v>
      </c>
      <c r="C414" t="s">
        <v>947</v>
      </c>
      <c r="D414" t="s">
        <v>3780</v>
      </c>
      <c r="E414" t="s">
        <v>116</v>
      </c>
      <c r="F414" t="s">
        <v>109</v>
      </c>
      <c r="G414" t="s">
        <v>268</v>
      </c>
      <c r="H414" s="5" t="s">
        <v>3777</v>
      </c>
      <c r="I414">
        <v>3</v>
      </c>
      <c r="J414" t="s">
        <v>228</v>
      </c>
      <c r="K414" t="s">
        <v>213</v>
      </c>
      <c r="L414">
        <v>1</v>
      </c>
      <c r="M414">
        <v>15.85</v>
      </c>
      <c r="N414">
        <v>1.585</v>
      </c>
      <c r="O414">
        <v>2.0605000000000002</v>
      </c>
      <c r="P414">
        <f>Merged_Table[[#This Row],[Quantity]]*Merged_Table[[#This Row],[Unit Price]]</f>
        <v>47.55</v>
      </c>
    </row>
    <row r="415" spans="1:16" x14ac:dyDescent="0.3">
      <c r="A415" t="s">
        <v>948</v>
      </c>
      <c r="B415">
        <v>44441</v>
      </c>
      <c r="C415" t="s">
        <v>949</v>
      </c>
      <c r="D415" t="s">
        <v>3097</v>
      </c>
      <c r="E415" t="s">
        <v>108</v>
      </c>
      <c r="F415" t="s">
        <v>118</v>
      </c>
      <c r="G415" t="s">
        <v>211</v>
      </c>
      <c r="H415" s="5" t="s">
        <v>3782</v>
      </c>
      <c r="I415">
        <v>4</v>
      </c>
      <c r="J415" t="s">
        <v>212</v>
      </c>
      <c r="K415" t="s">
        <v>213</v>
      </c>
      <c r="L415">
        <v>0.2</v>
      </c>
      <c r="M415">
        <v>3.8849999999999998</v>
      </c>
      <c r="N415">
        <v>1.9424999999999999</v>
      </c>
      <c r="O415">
        <v>0.34964999999999996</v>
      </c>
      <c r="P415">
        <f>Merged_Table[[#This Row],[Quantity]]*Merged_Table[[#This Row],[Unit Price]]</f>
        <v>15.54</v>
      </c>
    </row>
    <row r="416" spans="1:16" x14ac:dyDescent="0.3">
      <c r="A416" t="s">
        <v>950</v>
      </c>
      <c r="B416">
        <v>44504</v>
      </c>
      <c r="C416" t="s">
        <v>951</v>
      </c>
      <c r="D416" t="s">
        <v>3788</v>
      </c>
      <c r="E416" t="s">
        <v>108</v>
      </c>
      <c r="F416" t="s">
        <v>109</v>
      </c>
      <c r="G416" t="s">
        <v>235</v>
      </c>
      <c r="H416" s="5" t="s">
        <v>3785</v>
      </c>
      <c r="I416">
        <v>6</v>
      </c>
      <c r="J416" t="s">
        <v>228</v>
      </c>
      <c r="K416" t="s">
        <v>216</v>
      </c>
      <c r="L416">
        <v>1</v>
      </c>
      <c r="M416">
        <v>14.55</v>
      </c>
      <c r="N416">
        <v>1.4550000000000001</v>
      </c>
      <c r="O416">
        <v>1.8915000000000002</v>
      </c>
      <c r="P416">
        <f>Merged_Table[[#This Row],[Quantity]]*Merged_Table[[#This Row],[Unit Price]]</f>
        <v>87.300000000000011</v>
      </c>
    </row>
    <row r="417" spans="1:16" x14ac:dyDescent="0.3">
      <c r="A417" t="s">
        <v>952</v>
      </c>
      <c r="B417">
        <v>44410</v>
      </c>
      <c r="C417" t="s">
        <v>953</v>
      </c>
      <c r="D417" t="s">
        <v>3792</v>
      </c>
      <c r="E417" t="s">
        <v>108</v>
      </c>
      <c r="F417" t="s">
        <v>109</v>
      </c>
      <c r="G417" t="s">
        <v>66</v>
      </c>
      <c r="H417" s="5" t="s">
        <v>3789</v>
      </c>
      <c r="I417">
        <v>5</v>
      </c>
      <c r="J417" t="s">
        <v>212</v>
      </c>
      <c r="K417" t="s">
        <v>216</v>
      </c>
      <c r="L417">
        <v>1</v>
      </c>
      <c r="M417">
        <v>11.25</v>
      </c>
      <c r="N417">
        <v>1.125</v>
      </c>
      <c r="O417">
        <v>1.0125</v>
      </c>
      <c r="P417">
        <f>Merged_Table[[#This Row],[Quantity]]*Merged_Table[[#This Row],[Unit Price]]</f>
        <v>56.25</v>
      </c>
    </row>
    <row r="418" spans="1:16" x14ac:dyDescent="0.3">
      <c r="A418" t="s">
        <v>954</v>
      </c>
      <c r="B418">
        <v>43857</v>
      </c>
      <c r="C418" t="s">
        <v>955</v>
      </c>
      <c r="D418" t="s">
        <v>3797</v>
      </c>
      <c r="E418" t="s">
        <v>108</v>
      </c>
      <c r="F418" t="s">
        <v>109</v>
      </c>
      <c r="G418" t="s">
        <v>242</v>
      </c>
      <c r="H418" s="5" t="s">
        <v>3793</v>
      </c>
      <c r="I418">
        <v>1</v>
      </c>
      <c r="J418" t="s">
        <v>228</v>
      </c>
      <c r="K418" t="s">
        <v>213</v>
      </c>
      <c r="L418">
        <v>2.5</v>
      </c>
      <c r="M418">
        <v>36.454999999999998</v>
      </c>
      <c r="N418">
        <v>1.4581999999999999</v>
      </c>
      <c r="O418">
        <v>4.7391499999999995</v>
      </c>
      <c r="P418">
        <f>Merged_Table[[#This Row],[Quantity]]*Merged_Table[[#This Row],[Unit Price]]</f>
        <v>36.454999999999998</v>
      </c>
    </row>
    <row r="419" spans="1:16" x14ac:dyDescent="0.3">
      <c r="A419" t="s">
        <v>956</v>
      </c>
      <c r="B419">
        <v>43802</v>
      </c>
      <c r="C419" t="s">
        <v>957</v>
      </c>
      <c r="D419" t="s">
        <v>3522</v>
      </c>
      <c r="E419" t="s">
        <v>108</v>
      </c>
      <c r="F419" t="s">
        <v>109</v>
      </c>
      <c r="G419" t="s">
        <v>220</v>
      </c>
      <c r="H419" s="5" t="s">
        <v>3798</v>
      </c>
      <c r="I419">
        <v>3</v>
      </c>
      <c r="J419" t="s">
        <v>221</v>
      </c>
      <c r="K419" t="s">
        <v>213</v>
      </c>
      <c r="L419">
        <v>0.2</v>
      </c>
      <c r="M419">
        <v>3.5849999999999995</v>
      </c>
      <c r="N419">
        <v>1.7924999999999998</v>
      </c>
      <c r="O419">
        <v>0.21509999999999996</v>
      </c>
      <c r="P419">
        <f>Merged_Table[[#This Row],[Quantity]]*Merged_Table[[#This Row],[Unit Price]]</f>
        <v>10.754999999999999</v>
      </c>
    </row>
    <row r="420" spans="1:16" x14ac:dyDescent="0.3">
      <c r="A420" t="s">
        <v>958</v>
      </c>
      <c r="B420">
        <v>43683</v>
      </c>
      <c r="C420" t="s">
        <v>959</v>
      </c>
      <c r="D420" t="s">
        <v>3788</v>
      </c>
      <c r="E420" t="s">
        <v>108</v>
      </c>
      <c r="F420" t="s">
        <v>118</v>
      </c>
      <c r="G420" t="s">
        <v>224</v>
      </c>
      <c r="H420" s="5" t="s">
        <v>3801</v>
      </c>
      <c r="I420">
        <v>3</v>
      </c>
      <c r="J420" t="s">
        <v>221</v>
      </c>
      <c r="K420" t="s">
        <v>216</v>
      </c>
      <c r="L420">
        <v>0.2</v>
      </c>
      <c r="M420">
        <v>2.9849999999999999</v>
      </c>
      <c r="N420">
        <v>1.4924999999999999</v>
      </c>
      <c r="O420">
        <v>0.17909999999999998</v>
      </c>
      <c r="P420">
        <f>Merged_Table[[#This Row],[Quantity]]*Merged_Table[[#This Row],[Unit Price]]</f>
        <v>8.9550000000000001</v>
      </c>
    </row>
    <row r="421" spans="1:16" x14ac:dyDescent="0.3">
      <c r="A421" t="s">
        <v>960</v>
      </c>
      <c r="B421">
        <v>43901</v>
      </c>
      <c r="C421" t="s">
        <v>961</v>
      </c>
      <c r="D421" t="s">
        <v>143</v>
      </c>
      <c r="E421" t="s">
        <v>108</v>
      </c>
      <c r="F421" t="s">
        <v>109</v>
      </c>
      <c r="G421" t="s">
        <v>214</v>
      </c>
      <c r="H421" s="5" t="s">
        <v>3804</v>
      </c>
      <c r="I421">
        <v>3</v>
      </c>
      <c r="J421" t="s">
        <v>212</v>
      </c>
      <c r="K421" t="s">
        <v>213</v>
      </c>
      <c r="L421">
        <v>0.5</v>
      </c>
      <c r="M421">
        <v>7.77</v>
      </c>
      <c r="N421">
        <v>1.5539999999999998</v>
      </c>
      <c r="O421">
        <v>0.69929999999999992</v>
      </c>
      <c r="P421">
        <f>Merged_Table[[#This Row],[Quantity]]*Merged_Table[[#This Row],[Unit Price]]</f>
        <v>23.31</v>
      </c>
    </row>
    <row r="422" spans="1:16" x14ac:dyDescent="0.3">
      <c r="A422" t="s">
        <v>962</v>
      </c>
      <c r="B422">
        <v>44457</v>
      </c>
      <c r="C422" t="s">
        <v>963</v>
      </c>
      <c r="D422" t="s">
        <v>3106</v>
      </c>
      <c r="E422" t="s">
        <v>108</v>
      </c>
      <c r="F422" t="s">
        <v>109</v>
      </c>
      <c r="G422" t="s">
        <v>215</v>
      </c>
      <c r="H422" s="5" t="s">
        <v>3807</v>
      </c>
      <c r="I422">
        <v>1</v>
      </c>
      <c r="J422" t="s">
        <v>212</v>
      </c>
      <c r="K422" t="s">
        <v>213</v>
      </c>
      <c r="L422">
        <v>2.5</v>
      </c>
      <c r="M422">
        <v>29.784999999999997</v>
      </c>
      <c r="N422">
        <v>1.1913999999999998</v>
      </c>
      <c r="O422">
        <v>2.6806499999999995</v>
      </c>
      <c r="P422">
        <f>Merged_Table[[#This Row],[Quantity]]*Merged_Table[[#This Row],[Unit Price]]</f>
        <v>29.784999999999997</v>
      </c>
    </row>
    <row r="423" spans="1:16" x14ac:dyDescent="0.3">
      <c r="A423" t="s">
        <v>964</v>
      </c>
      <c r="B423">
        <v>44142</v>
      </c>
      <c r="C423" t="s">
        <v>965</v>
      </c>
      <c r="D423" t="s">
        <v>3006</v>
      </c>
      <c r="E423" t="s">
        <v>108</v>
      </c>
      <c r="F423" t="s">
        <v>109</v>
      </c>
      <c r="G423" t="s">
        <v>215</v>
      </c>
      <c r="H423" s="5" t="s">
        <v>3810</v>
      </c>
      <c r="I423">
        <v>5</v>
      </c>
      <c r="J423" t="s">
        <v>212</v>
      </c>
      <c r="K423" t="s">
        <v>213</v>
      </c>
      <c r="L423">
        <v>2.5</v>
      </c>
      <c r="M423">
        <v>29.784999999999997</v>
      </c>
      <c r="N423">
        <v>1.1913999999999998</v>
      </c>
      <c r="O423">
        <v>2.6806499999999995</v>
      </c>
      <c r="P423">
        <f>Merged_Table[[#This Row],[Quantity]]*Merged_Table[[#This Row],[Unit Price]]</f>
        <v>148.92499999999998</v>
      </c>
    </row>
    <row r="424" spans="1:16" x14ac:dyDescent="0.3">
      <c r="A424" t="s">
        <v>966</v>
      </c>
      <c r="B424">
        <v>44739</v>
      </c>
      <c r="C424" t="s">
        <v>967</v>
      </c>
      <c r="D424" t="s">
        <v>3343</v>
      </c>
      <c r="E424" t="s">
        <v>108</v>
      </c>
      <c r="F424" t="s">
        <v>109</v>
      </c>
      <c r="G424" t="s">
        <v>83</v>
      </c>
      <c r="H424" s="5" t="s">
        <v>3813</v>
      </c>
      <c r="I424">
        <v>1</v>
      </c>
      <c r="J424" t="s">
        <v>228</v>
      </c>
      <c r="K424" t="s">
        <v>216</v>
      </c>
      <c r="L424">
        <v>0.5</v>
      </c>
      <c r="M424">
        <v>8.73</v>
      </c>
      <c r="N424">
        <v>1.746</v>
      </c>
      <c r="O424">
        <v>1.1349</v>
      </c>
      <c r="P424">
        <f>Merged_Table[[#This Row],[Quantity]]*Merged_Table[[#This Row],[Unit Price]]</f>
        <v>8.73</v>
      </c>
    </row>
    <row r="425" spans="1:16" x14ac:dyDescent="0.3">
      <c r="A425" t="s">
        <v>969</v>
      </c>
      <c r="B425">
        <v>43868</v>
      </c>
      <c r="C425" t="s">
        <v>970</v>
      </c>
      <c r="D425" t="s">
        <v>3830</v>
      </c>
      <c r="E425" t="s">
        <v>108</v>
      </c>
      <c r="F425" t="s">
        <v>118</v>
      </c>
      <c r="G425" t="s">
        <v>77</v>
      </c>
      <c r="H425" s="5" t="s">
        <v>3827</v>
      </c>
      <c r="I425">
        <v>5</v>
      </c>
      <c r="J425" t="s">
        <v>212</v>
      </c>
      <c r="K425" t="s">
        <v>218</v>
      </c>
      <c r="L425">
        <v>0.5</v>
      </c>
      <c r="M425">
        <v>5.97</v>
      </c>
      <c r="N425">
        <v>1.194</v>
      </c>
      <c r="O425">
        <v>0.5373</v>
      </c>
      <c r="P425">
        <f>Merged_Table[[#This Row],[Quantity]]*Merged_Table[[#This Row],[Unit Price]]</f>
        <v>29.849999999999998</v>
      </c>
    </row>
    <row r="426" spans="1:16" x14ac:dyDescent="0.3">
      <c r="A426" t="s">
        <v>971</v>
      </c>
      <c r="B426">
        <v>44183</v>
      </c>
      <c r="C426" t="s">
        <v>972</v>
      </c>
      <c r="D426" t="s">
        <v>2129</v>
      </c>
      <c r="E426" t="s">
        <v>108</v>
      </c>
      <c r="F426" t="s">
        <v>118</v>
      </c>
      <c r="G426" t="s">
        <v>27</v>
      </c>
      <c r="H426" s="5" t="s">
        <v>3831</v>
      </c>
      <c r="I426">
        <v>3</v>
      </c>
      <c r="J426" t="s">
        <v>221</v>
      </c>
      <c r="K426" t="s">
        <v>216</v>
      </c>
      <c r="L426">
        <v>0.5</v>
      </c>
      <c r="M426">
        <v>5.97</v>
      </c>
      <c r="N426">
        <v>1.194</v>
      </c>
      <c r="O426">
        <v>0.35819999999999996</v>
      </c>
      <c r="P426">
        <f>Merged_Table[[#This Row],[Quantity]]*Merged_Table[[#This Row],[Unit Price]]</f>
        <v>17.91</v>
      </c>
    </row>
    <row r="427" spans="1:16" x14ac:dyDescent="0.3">
      <c r="A427" t="s">
        <v>973</v>
      </c>
      <c r="B427">
        <v>44431</v>
      </c>
      <c r="C427" t="s">
        <v>974</v>
      </c>
      <c r="D427" t="s">
        <v>2134</v>
      </c>
      <c r="E427" t="s">
        <v>108</v>
      </c>
      <c r="F427" t="s">
        <v>109</v>
      </c>
      <c r="G427" t="s">
        <v>308</v>
      </c>
      <c r="H427" s="5" t="s">
        <v>3834</v>
      </c>
      <c r="I427">
        <v>3</v>
      </c>
      <c r="J427" t="s">
        <v>6194</v>
      </c>
      <c r="K427" t="s">
        <v>213</v>
      </c>
      <c r="L427">
        <v>0.5</v>
      </c>
      <c r="M427">
        <v>8.91</v>
      </c>
      <c r="N427">
        <v>1.782</v>
      </c>
      <c r="O427">
        <v>0.98009999999999997</v>
      </c>
      <c r="P427">
        <f>Merged_Table[[#This Row],[Quantity]]*Merged_Table[[#This Row],[Unit Price]]</f>
        <v>26.73</v>
      </c>
    </row>
    <row r="428" spans="1:16" x14ac:dyDescent="0.3">
      <c r="A428" t="s">
        <v>975</v>
      </c>
      <c r="B428">
        <v>44428</v>
      </c>
      <c r="C428" t="s">
        <v>976</v>
      </c>
      <c r="D428" t="s">
        <v>2508</v>
      </c>
      <c r="E428" t="s">
        <v>108</v>
      </c>
      <c r="F428" t="s">
        <v>118</v>
      </c>
      <c r="G428" t="s">
        <v>227</v>
      </c>
      <c r="H428" s="5" t="s">
        <v>3838</v>
      </c>
      <c r="I428">
        <v>2</v>
      </c>
      <c r="J428" t="s">
        <v>221</v>
      </c>
      <c r="K428" t="s">
        <v>218</v>
      </c>
      <c r="L428">
        <v>1</v>
      </c>
      <c r="M428">
        <v>8.9499999999999993</v>
      </c>
      <c r="N428">
        <v>0.89499999999999991</v>
      </c>
      <c r="O428">
        <v>0.53699999999999992</v>
      </c>
      <c r="P428">
        <f>Merged_Table[[#This Row],[Quantity]]*Merged_Table[[#This Row],[Unit Price]]</f>
        <v>17.899999999999999</v>
      </c>
    </row>
    <row r="429" spans="1:16" x14ac:dyDescent="0.3">
      <c r="A429" t="s">
        <v>977</v>
      </c>
      <c r="B429">
        <v>43556</v>
      </c>
      <c r="C429" t="s">
        <v>978</v>
      </c>
      <c r="D429" t="s">
        <v>3846</v>
      </c>
      <c r="E429" t="s">
        <v>116</v>
      </c>
      <c r="F429" t="s">
        <v>109</v>
      </c>
      <c r="G429" t="s">
        <v>220</v>
      </c>
      <c r="H429" s="5" t="s">
        <v>3842</v>
      </c>
      <c r="I429">
        <v>4</v>
      </c>
      <c r="J429" t="s">
        <v>221</v>
      </c>
      <c r="K429" t="s">
        <v>213</v>
      </c>
      <c r="L429">
        <v>0.2</v>
      </c>
      <c r="M429">
        <v>3.5849999999999995</v>
      </c>
      <c r="N429">
        <v>1.7924999999999998</v>
      </c>
      <c r="O429">
        <v>0.21509999999999996</v>
      </c>
      <c r="P429">
        <f>Merged_Table[[#This Row],[Quantity]]*Merged_Table[[#This Row],[Unit Price]]</f>
        <v>14.339999999999998</v>
      </c>
    </row>
    <row r="430" spans="1:16" x14ac:dyDescent="0.3">
      <c r="A430" t="s">
        <v>979</v>
      </c>
      <c r="B430">
        <v>44224</v>
      </c>
      <c r="C430" t="s">
        <v>980</v>
      </c>
      <c r="D430" t="s">
        <v>3097</v>
      </c>
      <c r="E430" t="s">
        <v>108</v>
      </c>
      <c r="F430" t="s">
        <v>109</v>
      </c>
      <c r="G430" t="s">
        <v>217</v>
      </c>
      <c r="H430" s="5" t="s">
        <v>3848</v>
      </c>
      <c r="I430">
        <v>3</v>
      </c>
      <c r="J430" t="s">
        <v>212</v>
      </c>
      <c r="K430" t="s">
        <v>216</v>
      </c>
      <c r="L430">
        <v>2.5</v>
      </c>
      <c r="M430">
        <v>25.874999999999996</v>
      </c>
      <c r="N430">
        <v>1.0349999999999999</v>
      </c>
      <c r="O430">
        <v>2.3287499999999994</v>
      </c>
      <c r="P430">
        <f>Merged_Table[[#This Row],[Quantity]]*Merged_Table[[#This Row],[Unit Price]]</f>
        <v>77.624999999999986</v>
      </c>
    </row>
    <row r="431" spans="1:16" x14ac:dyDescent="0.3">
      <c r="A431" t="s">
        <v>981</v>
      </c>
      <c r="B431">
        <v>43759</v>
      </c>
      <c r="C431" t="s">
        <v>982</v>
      </c>
      <c r="D431" t="s">
        <v>2847</v>
      </c>
      <c r="E431" t="s">
        <v>108</v>
      </c>
      <c r="F431" t="s">
        <v>118</v>
      </c>
      <c r="G431" t="s">
        <v>223</v>
      </c>
      <c r="H431" s="5" t="s">
        <v>3851</v>
      </c>
      <c r="I431">
        <v>5</v>
      </c>
      <c r="J431" t="s">
        <v>221</v>
      </c>
      <c r="K431" t="s">
        <v>213</v>
      </c>
      <c r="L431">
        <v>1</v>
      </c>
      <c r="M431">
        <v>11.95</v>
      </c>
      <c r="N431">
        <v>1.1949999999999998</v>
      </c>
      <c r="O431">
        <v>0.71699999999999997</v>
      </c>
      <c r="P431">
        <f>Merged_Table[[#This Row],[Quantity]]*Merged_Table[[#This Row],[Unit Price]]</f>
        <v>59.75</v>
      </c>
    </row>
    <row r="432" spans="1:16" x14ac:dyDescent="0.3">
      <c r="A432" t="s">
        <v>984</v>
      </c>
      <c r="B432">
        <v>44504</v>
      </c>
      <c r="C432" t="s">
        <v>985</v>
      </c>
      <c r="D432" t="s">
        <v>3865</v>
      </c>
      <c r="E432" t="s">
        <v>108</v>
      </c>
      <c r="F432" t="s">
        <v>109</v>
      </c>
      <c r="G432" t="s">
        <v>225</v>
      </c>
      <c r="H432" s="5" t="s">
        <v>3861</v>
      </c>
      <c r="I432">
        <v>2</v>
      </c>
      <c r="J432" t="s">
        <v>221</v>
      </c>
      <c r="K432" t="s">
        <v>218</v>
      </c>
      <c r="L432">
        <v>0.2</v>
      </c>
      <c r="M432">
        <v>2.6849999999999996</v>
      </c>
      <c r="N432">
        <v>1.3424999999999998</v>
      </c>
      <c r="O432">
        <v>0.16109999999999997</v>
      </c>
      <c r="P432">
        <f>Merged_Table[[#This Row],[Quantity]]*Merged_Table[[#This Row],[Unit Price]]</f>
        <v>5.3699999999999992</v>
      </c>
    </row>
    <row r="433" spans="1:16" x14ac:dyDescent="0.3">
      <c r="A433" t="s">
        <v>986</v>
      </c>
      <c r="B433">
        <v>44291</v>
      </c>
      <c r="C433" t="s">
        <v>987</v>
      </c>
      <c r="D433" t="s">
        <v>3870</v>
      </c>
      <c r="E433" t="s">
        <v>116</v>
      </c>
      <c r="F433" t="s">
        <v>109</v>
      </c>
      <c r="G433" t="s">
        <v>657</v>
      </c>
      <c r="H433" s="5" t="s">
        <v>3866</v>
      </c>
      <c r="I433">
        <v>3</v>
      </c>
      <c r="J433" t="s">
        <v>6194</v>
      </c>
      <c r="K433" t="s">
        <v>218</v>
      </c>
      <c r="L433">
        <v>2.5</v>
      </c>
      <c r="M433">
        <v>27.945</v>
      </c>
      <c r="N433">
        <v>1.1177999999999999</v>
      </c>
      <c r="O433">
        <v>3.07395</v>
      </c>
      <c r="P433">
        <f>Merged_Table[[#This Row],[Quantity]]*Merged_Table[[#This Row],[Unit Price]]</f>
        <v>83.835000000000008</v>
      </c>
    </row>
    <row r="434" spans="1:16" x14ac:dyDescent="0.3">
      <c r="A434" t="s">
        <v>988</v>
      </c>
      <c r="B434">
        <v>43808</v>
      </c>
      <c r="C434" t="s">
        <v>989</v>
      </c>
      <c r="D434" t="s">
        <v>3128</v>
      </c>
      <c r="E434" t="s">
        <v>108</v>
      </c>
      <c r="F434" t="s">
        <v>118</v>
      </c>
      <c r="G434" t="s">
        <v>66</v>
      </c>
      <c r="H434" s="5" t="s">
        <v>3872</v>
      </c>
      <c r="I434">
        <v>2</v>
      </c>
      <c r="J434" t="s">
        <v>212</v>
      </c>
      <c r="K434" t="s">
        <v>216</v>
      </c>
      <c r="L434">
        <v>1</v>
      </c>
      <c r="M434">
        <v>11.25</v>
      </c>
      <c r="N434">
        <v>1.125</v>
      </c>
      <c r="O434">
        <v>1.0125</v>
      </c>
      <c r="P434">
        <f>Merged_Table[[#This Row],[Quantity]]*Merged_Table[[#This Row],[Unit Price]]</f>
        <v>22.5</v>
      </c>
    </row>
    <row r="435" spans="1:16" x14ac:dyDescent="0.3">
      <c r="A435" t="s">
        <v>990</v>
      </c>
      <c r="B435">
        <v>44563</v>
      </c>
      <c r="C435" t="s">
        <v>991</v>
      </c>
      <c r="D435" t="s">
        <v>3006</v>
      </c>
      <c r="E435" t="s">
        <v>108</v>
      </c>
      <c r="F435" t="s">
        <v>109</v>
      </c>
      <c r="G435" t="s">
        <v>325</v>
      </c>
      <c r="H435" s="5" t="s">
        <v>3875</v>
      </c>
      <c r="I435">
        <v>6</v>
      </c>
      <c r="J435" t="s">
        <v>228</v>
      </c>
      <c r="K435" t="s">
        <v>216</v>
      </c>
      <c r="L435">
        <v>2.5</v>
      </c>
      <c r="M435">
        <v>33.464999999999996</v>
      </c>
      <c r="N435">
        <v>1.3385999999999998</v>
      </c>
      <c r="O435">
        <v>4.3504499999999995</v>
      </c>
      <c r="P435">
        <f>Merged_Table[[#This Row],[Quantity]]*Merged_Table[[#This Row],[Unit Price]]</f>
        <v>200.78999999999996</v>
      </c>
    </row>
    <row r="436" spans="1:16" x14ac:dyDescent="0.3">
      <c r="A436" t="s">
        <v>992</v>
      </c>
      <c r="B436">
        <v>43807</v>
      </c>
      <c r="C436" t="s">
        <v>993</v>
      </c>
      <c r="D436" t="s">
        <v>2165</v>
      </c>
      <c r="E436" t="s">
        <v>108</v>
      </c>
      <c r="F436" t="s">
        <v>118</v>
      </c>
      <c r="G436" t="s">
        <v>66</v>
      </c>
      <c r="H436" s="5" t="s">
        <v>3879</v>
      </c>
      <c r="I436">
        <v>6</v>
      </c>
      <c r="J436" t="s">
        <v>212</v>
      </c>
      <c r="K436" t="s">
        <v>216</v>
      </c>
      <c r="L436">
        <v>1</v>
      </c>
      <c r="M436">
        <v>11.25</v>
      </c>
      <c r="N436">
        <v>1.125</v>
      </c>
      <c r="O436">
        <v>1.0125</v>
      </c>
      <c r="P436">
        <f>Merged_Table[[#This Row],[Quantity]]*Merged_Table[[#This Row],[Unit Price]]</f>
        <v>67.5</v>
      </c>
    </row>
    <row r="437" spans="1:16" x14ac:dyDescent="0.3">
      <c r="A437" t="s">
        <v>994</v>
      </c>
      <c r="B437">
        <v>44528</v>
      </c>
      <c r="C437" t="s">
        <v>995</v>
      </c>
      <c r="D437" t="s">
        <v>3517</v>
      </c>
      <c r="E437" t="s">
        <v>108</v>
      </c>
      <c r="F437" t="s">
        <v>118</v>
      </c>
      <c r="G437" t="s">
        <v>8</v>
      </c>
      <c r="H437" s="5" t="s">
        <v>3882</v>
      </c>
      <c r="I437">
        <v>1</v>
      </c>
      <c r="J437" t="s">
        <v>6194</v>
      </c>
      <c r="K437" t="s">
        <v>216</v>
      </c>
      <c r="L437">
        <v>0.5</v>
      </c>
      <c r="M437">
        <v>8.25</v>
      </c>
      <c r="N437">
        <v>1.65</v>
      </c>
      <c r="O437">
        <v>0.90749999999999997</v>
      </c>
      <c r="P437">
        <f>Merged_Table[[#This Row],[Quantity]]*Merged_Table[[#This Row],[Unit Price]]</f>
        <v>8.25</v>
      </c>
    </row>
    <row r="438" spans="1:16" x14ac:dyDescent="0.3">
      <c r="A438" t="s">
        <v>996</v>
      </c>
      <c r="B438">
        <v>44631</v>
      </c>
      <c r="C438" t="s">
        <v>997</v>
      </c>
      <c r="D438" t="s">
        <v>2557</v>
      </c>
      <c r="E438" t="s">
        <v>108</v>
      </c>
      <c r="F438" t="s">
        <v>109</v>
      </c>
      <c r="G438" t="s">
        <v>24</v>
      </c>
      <c r="H438" s="5" t="s">
        <v>3886</v>
      </c>
      <c r="I438">
        <v>2</v>
      </c>
      <c r="J438" t="s">
        <v>228</v>
      </c>
      <c r="K438" t="s">
        <v>213</v>
      </c>
      <c r="L438">
        <v>0.2</v>
      </c>
      <c r="M438">
        <v>4.7549999999999999</v>
      </c>
      <c r="N438">
        <v>2.3774999999999999</v>
      </c>
      <c r="O438">
        <v>0.61814999999999998</v>
      </c>
      <c r="P438">
        <f>Merged_Table[[#This Row],[Quantity]]*Merged_Table[[#This Row],[Unit Price]]</f>
        <v>9.51</v>
      </c>
    </row>
    <row r="439" spans="1:16" x14ac:dyDescent="0.3">
      <c r="A439" t="s">
        <v>998</v>
      </c>
      <c r="B439">
        <v>44213</v>
      </c>
      <c r="C439" t="s">
        <v>999</v>
      </c>
      <c r="D439" t="s">
        <v>194</v>
      </c>
      <c r="E439" t="s">
        <v>108</v>
      </c>
      <c r="F439" t="s">
        <v>118</v>
      </c>
      <c r="G439" t="s">
        <v>247</v>
      </c>
      <c r="H439" s="5" t="s">
        <v>3890</v>
      </c>
      <c r="I439">
        <v>1</v>
      </c>
      <c r="J439" t="s">
        <v>228</v>
      </c>
      <c r="K439" t="s">
        <v>218</v>
      </c>
      <c r="L439">
        <v>2.5</v>
      </c>
      <c r="M439">
        <v>29.784999999999997</v>
      </c>
      <c r="N439">
        <v>1.1913999999999998</v>
      </c>
      <c r="O439">
        <v>3.8720499999999998</v>
      </c>
      <c r="P439">
        <f>Merged_Table[[#This Row],[Quantity]]*Merged_Table[[#This Row],[Unit Price]]</f>
        <v>29.784999999999997</v>
      </c>
    </row>
    <row r="440" spans="1:16" x14ac:dyDescent="0.3">
      <c r="A440" t="s">
        <v>1000</v>
      </c>
      <c r="B440">
        <v>43483</v>
      </c>
      <c r="C440" t="s">
        <v>1001</v>
      </c>
      <c r="D440" t="s">
        <v>3499</v>
      </c>
      <c r="E440" t="s">
        <v>108</v>
      </c>
      <c r="F440" t="s">
        <v>118</v>
      </c>
      <c r="G440" t="s">
        <v>259</v>
      </c>
      <c r="H440" s="5" t="s">
        <v>3958</v>
      </c>
      <c r="I440">
        <v>2</v>
      </c>
      <c r="J440" t="s">
        <v>228</v>
      </c>
      <c r="K440" t="s">
        <v>218</v>
      </c>
      <c r="L440">
        <v>0.5</v>
      </c>
      <c r="M440">
        <v>7.77</v>
      </c>
      <c r="N440">
        <v>1.5539999999999998</v>
      </c>
      <c r="O440">
        <v>1.0101</v>
      </c>
      <c r="P440">
        <f>Merged_Table[[#This Row],[Quantity]]*Merged_Table[[#This Row],[Unit Price]]</f>
        <v>15.54</v>
      </c>
    </row>
    <row r="441" spans="1:16" x14ac:dyDescent="0.3">
      <c r="A441" t="s">
        <v>1028</v>
      </c>
      <c r="B441">
        <v>44524</v>
      </c>
      <c r="C441" t="s">
        <v>1001</v>
      </c>
      <c r="D441" t="s">
        <v>3499</v>
      </c>
      <c r="E441" t="s">
        <v>108</v>
      </c>
      <c r="F441" t="s">
        <v>118</v>
      </c>
      <c r="G441" t="s">
        <v>211</v>
      </c>
      <c r="H441" s="5" t="s">
        <v>3958</v>
      </c>
      <c r="I441">
        <v>3</v>
      </c>
      <c r="J441" t="s">
        <v>212</v>
      </c>
      <c r="K441" t="s">
        <v>213</v>
      </c>
      <c r="L441">
        <v>0.2</v>
      </c>
      <c r="M441">
        <v>3.8849999999999998</v>
      </c>
      <c r="N441">
        <v>1.9424999999999999</v>
      </c>
      <c r="O441">
        <v>0.34964999999999996</v>
      </c>
      <c r="P441">
        <f>Merged_Table[[#This Row],[Quantity]]*Merged_Table[[#This Row],[Unit Price]]</f>
        <v>11.654999999999999</v>
      </c>
    </row>
    <row r="442" spans="1:16" x14ac:dyDescent="0.3">
      <c r="A442" t="s">
        <v>1002</v>
      </c>
      <c r="B442">
        <v>43562</v>
      </c>
      <c r="C442" t="s">
        <v>1003</v>
      </c>
      <c r="D442" t="s">
        <v>198</v>
      </c>
      <c r="E442" t="s">
        <v>116</v>
      </c>
      <c r="F442" t="s">
        <v>118</v>
      </c>
      <c r="G442" t="s">
        <v>308</v>
      </c>
      <c r="H442" s="5" t="s">
        <v>3898</v>
      </c>
      <c r="I442">
        <v>4</v>
      </c>
      <c r="J442" t="s">
        <v>6194</v>
      </c>
      <c r="K442" t="s">
        <v>213</v>
      </c>
      <c r="L442">
        <v>0.5</v>
      </c>
      <c r="M442">
        <v>8.91</v>
      </c>
      <c r="N442">
        <v>1.782</v>
      </c>
      <c r="O442">
        <v>0.98009999999999997</v>
      </c>
      <c r="P442">
        <f>Merged_Table[[#This Row],[Quantity]]*Merged_Table[[#This Row],[Unit Price]]</f>
        <v>35.64</v>
      </c>
    </row>
    <row r="443" spans="1:16" x14ac:dyDescent="0.3">
      <c r="A443" t="s">
        <v>1004</v>
      </c>
      <c r="B443">
        <v>44230</v>
      </c>
      <c r="C443" t="s">
        <v>1005</v>
      </c>
      <c r="D443" t="s">
        <v>2357</v>
      </c>
      <c r="E443" t="s">
        <v>108</v>
      </c>
      <c r="F443" t="s">
        <v>109</v>
      </c>
      <c r="G443" t="s">
        <v>217</v>
      </c>
      <c r="H443" s="5" t="s">
        <v>3902</v>
      </c>
      <c r="I443">
        <v>4</v>
      </c>
      <c r="J443" t="s">
        <v>212</v>
      </c>
      <c r="K443" t="s">
        <v>216</v>
      </c>
      <c r="L443">
        <v>2.5</v>
      </c>
      <c r="M443">
        <v>25.874999999999996</v>
      </c>
      <c r="N443">
        <v>1.0349999999999999</v>
      </c>
      <c r="O443">
        <v>2.3287499999999994</v>
      </c>
      <c r="P443">
        <f>Merged_Table[[#This Row],[Quantity]]*Merged_Table[[#This Row],[Unit Price]]</f>
        <v>103.49999999999999</v>
      </c>
    </row>
    <row r="444" spans="1:16" x14ac:dyDescent="0.3">
      <c r="A444" t="s">
        <v>1006</v>
      </c>
      <c r="B444">
        <v>43573</v>
      </c>
      <c r="C444" t="s">
        <v>1007</v>
      </c>
      <c r="D444" t="s">
        <v>3200</v>
      </c>
      <c r="E444" t="s">
        <v>116</v>
      </c>
      <c r="F444" t="s">
        <v>109</v>
      </c>
      <c r="G444" t="s">
        <v>372</v>
      </c>
      <c r="H444" s="5" t="s">
        <v>3906</v>
      </c>
      <c r="I444">
        <v>3</v>
      </c>
      <c r="J444" t="s">
        <v>6194</v>
      </c>
      <c r="K444" t="s">
        <v>218</v>
      </c>
      <c r="L444">
        <v>1</v>
      </c>
      <c r="M444">
        <v>12.15</v>
      </c>
      <c r="N444">
        <v>1.2150000000000001</v>
      </c>
      <c r="O444">
        <v>1.3365</v>
      </c>
      <c r="P444">
        <f>Merged_Table[[#This Row],[Quantity]]*Merged_Table[[#This Row],[Unit Price]]</f>
        <v>36.450000000000003</v>
      </c>
    </row>
    <row r="445" spans="1:16" x14ac:dyDescent="0.3">
      <c r="A445" t="s">
        <v>1008</v>
      </c>
      <c r="B445">
        <v>44384</v>
      </c>
      <c r="C445" t="s">
        <v>1009</v>
      </c>
      <c r="D445" t="s">
        <v>3914</v>
      </c>
      <c r="E445" t="s">
        <v>108</v>
      </c>
      <c r="F445" t="s">
        <v>118</v>
      </c>
      <c r="G445" t="s">
        <v>222</v>
      </c>
      <c r="H445" s="5" t="s">
        <v>3910</v>
      </c>
      <c r="I445">
        <v>5</v>
      </c>
      <c r="J445" t="s">
        <v>221</v>
      </c>
      <c r="K445" t="s">
        <v>213</v>
      </c>
      <c r="L445">
        <v>0.5</v>
      </c>
      <c r="M445">
        <v>7.169999999999999</v>
      </c>
      <c r="N445">
        <v>1.4339999999999997</v>
      </c>
      <c r="O445">
        <v>0.43019999999999992</v>
      </c>
      <c r="P445">
        <f>Merged_Table[[#This Row],[Quantity]]*Merged_Table[[#This Row],[Unit Price]]</f>
        <v>35.849999999999994</v>
      </c>
    </row>
    <row r="446" spans="1:16" x14ac:dyDescent="0.3">
      <c r="A446" t="s">
        <v>1010</v>
      </c>
      <c r="B446">
        <v>44250</v>
      </c>
      <c r="C446" t="s">
        <v>1011</v>
      </c>
      <c r="D446" t="s">
        <v>3919</v>
      </c>
      <c r="E446" t="s">
        <v>116</v>
      </c>
      <c r="F446" t="s">
        <v>109</v>
      </c>
      <c r="G446" t="s">
        <v>381</v>
      </c>
      <c r="H446" s="5" t="s">
        <v>3915</v>
      </c>
      <c r="I446">
        <v>5</v>
      </c>
      <c r="J446" t="s">
        <v>6194</v>
      </c>
      <c r="K446" t="s">
        <v>213</v>
      </c>
      <c r="L446">
        <v>0.2</v>
      </c>
      <c r="M446">
        <v>4.4550000000000001</v>
      </c>
      <c r="N446">
        <v>2.2275</v>
      </c>
      <c r="O446">
        <v>0.49004999999999999</v>
      </c>
      <c r="P446">
        <f>Merged_Table[[#This Row],[Quantity]]*Merged_Table[[#This Row],[Unit Price]]</f>
        <v>22.274999999999999</v>
      </c>
    </row>
    <row r="447" spans="1:16" x14ac:dyDescent="0.3">
      <c r="A447" t="s">
        <v>1012</v>
      </c>
      <c r="B447">
        <v>44418</v>
      </c>
      <c r="C447" t="s">
        <v>1013</v>
      </c>
      <c r="D447" t="s">
        <v>3925</v>
      </c>
      <c r="E447" t="s">
        <v>116</v>
      </c>
      <c r="F447" t="s">
        <v>118</v>
      </c>
      <c r="G447" t="s">
        <v>69</v>
      </c>
      <c r="H447" s="5" t="s">
        <v>3921</v>
      </c>
      <c r="I447">
        <v>6</v>
      </c>
      <c r="J447" t="s">
        <v>6194</v>
      </c>
      <c r="K447" t="s">
        <v>216</v>
      </c>
      <c r="L447">
        <v>0.2</v>
      </c>
      <c r="M447">
        <v>4.125</v>
      </c>
      <c r="N447">
        <v>2.0625</v>
      </c>
      <c r="O447">
        <v>0.45374999999999999</v>
      </c>
      <c r="P447">
        <f>Merged_Table[[#This Row],[Quantity]]*Merged_Table[[#This Row],[Unit Price]]</f>
        <v>24.75</v>
      </c>
    </row>
    <row r="448" spans="1:16" x14ac:dyDescent="0.3">
      <c r="A448" t="s">
        <v>1014</v>
      </c>
      <c r="B448">
        <v>43784</v>
      </c>
      <c r="C448" t="s">
        <v>1015</v>
      </c>
      <c r="D448" t="s">
        <v>3409</v>
      </c>
      <c r="E448" t="s">
        <v>116</v>
      </c>
      <c r="F448" t="s">
        <v>109</v>
      </c>
      <c r="G448" t="s">
        <v>325</v>
      </c>
      <c r="H448" s="5" t="s">
        <v>3927</v>
      </c>
      <c r="I448">
        <v>2</v>
      </c>
      <c r="J448" t="s">
        <v>228</v>
      </c>
      <c r="K448" t="s">
        <v>216</v>
      </c>
      <c r="L448">
        <v>2.5</v>
      </c>
      <c r="M448">
        <v>33.464999999999996</v>
      </c>
      <c r="N448">
        <v>1.3385999999999998</v>
      </c>
      <c r="O448">
        <v>4.3504499999999995</v>
      </c>
      <c r="P448">
        <f>Merged_Table[[#This Row],[Quantity]]*Merged_Table[[#This Row],[Unit Price]]</f>
        <v>66.929999999999993</v>
      </c>
    </row>
    <row r="449" spans="1:16" x14ac:dyDescent="0.3">
      <c r="A449" t="s">
        <v>1016</v>
      </c>
      <c r="B449">
        <v>43816</v>
      </c>
      <c r="C449" t="s">
        <v>1017</v>
      </c>
      <c r="D449" t="s">
        <v>2179</v>
      </c>
      <c r="E449" t="s">
        <v>2123</v>
      </c>
      <c r="F449" t="s">
        <v>109</v>
      </c>
      <c r="G449" t="s">
        <v>83</v>
      </c>
      <c r="H449" s="5" t="s">
        <v>3930</v>
      </c>
      <c r="I449">
        <v>1</v>
      </c>
      <c r="J449" t="s">
        <v>228</v>
      </c>
      <c r="K449" t="s">
        <v>216</v>
      </c>
      <c r="L449">
        <v>0.5</v>
      </c>
      <c r="M449">
        <v>8.73</v>
      </c>
      <c r="N449">
        <v>1.746</v>
      </c>
      <c r="O449">
        <v>1.1349</v>
      </c>
      <c r="P449">
        <f>Merged_Table[[#This Row],[Quantity]]*Merged_Table[[#This Row],[Unit Price]]</f>
        <v>8.73</v>
      </c>
    </row>
    <row r="450" spans="1:16" x14ac:dyDescent="0.3">
      <c r="A450" t="s">
        <v>1018</v>
      </c>
      <c r="B450">
        <v>43908</v>
      </c>
      <c r="C450" t="s">
        <v>1019</v>
      </c>
      <c r="D450" t="s">
        <v>3106</v>
      </c>
      <c r="E450" t="s">
        <v>108</v>
      </c>
      <c r="F450" t="s">
        <v>118</v>
      </c>
      <c r="G450" t="s">
        <v>27</v>
      </c>
      <c r="H450" s="5" t="s">
        <v>3935</v>
      </c>
      <c r="I450">
        <v>3</v>
      </c>
      <c r="J450" t="s">
        <v>221</v>
      </c>
      <c r="K450" t="s">
        <v>216</v>
      </c>
      <c r="L450">
        <v>0.5</v>
      </c>
      <c r="M450">
        <v>5.97</v>
      </c>
      <c r="N450">
        <v>1.194</v>
      </c>
      <c r="O450">
        <v>0.35819999999999996</v>
      </c>
      <c r="P450">
        <f>Merged_Table[[#This Row],[Quantity]]*Merged_Table[[#This Row],[Unit Price]]</f>
        <v>17.91</v>
      </c>
    </row>
    <row r="451" spans="1:16" x14ac:dyDescent="0.3">
      <c r="A451" t="s">
        <v>1020</v>
      </c>
      <c r="B451">
        <v>44718</v>
      </c>
      <c r="C451" t="s">
        <v>1021</v>
      </c>
      <c r="D451" t="s">
        <v>3942</v>
      </c>
      <c r="E451" t="s">
        <v>116</v>
      </c>
      <c r="F451" t="s">
        <v>118</v>
      </c>
      <c r="G451" t="s">
        <v>222</v>
      </c>
      <c r="H451" s="5" t="s">
        <v>3938</v>
      </c>
      <c r="I451">
        <v>1</v>
      </c>
      <c r="J451" t="s">
        <v>221</v>
      </c>
      <c r="K451" t="s">
        <v>213</v>
      </c>
      <c r="L451">
        <v>0.5</v>
      </c>
      <c r="M451">
        <v>7.169999999999999</v>
      </c>
      <c r="N451">
        <v>1.4339999999999997</v>
      </c>
      <c r="O451">
        <v>0.43019999999999992</v>
      </c>
      <c r="P451">
        <f>Merged_Table[[#This Row],[Quantity]]*Merged_Table[[#This Row],[Unit Price]]</f>
        <v>7.169999999999999</v>
      </c>
    </row>
    <row r="452" spans="1:16" x14ac:dyDescent="0.3">
      <c r="A452" t="s">
        <v>1022</v>
      </c>
      <c r="B452">
        <v>44336</v>
      </c>
      <c r="C452" t="s">
        <v>1023</v>
      </c>
      <c r="D452" t="s">
        <v>2218</v>
      </c>
      <c r="E452" t="s">
        <v>108</v>
      </c>
      <c r="F452" t="s">
        <v>118</v>
      </c>
      <c r="G452" t="s">
        <v>225</v>
      </c>
      <c r="H452" s="5" t="s">
        <v>3944</v>
      </c>
      <c r="I452">
        <v>2</v>
      </c>
      <c r="J452" t="s">
        <v>221</v>
      </c>
      <c r="K452" t="s">
        <v>218</v>
      </c>
      <c r="L452">
        <v>0.2</v>
      </c>
      <c r="M452">
        <v>2.6849999999999996</v>
      </c>
      <c r="N452">
        <v>1.3424999999999998</v>
      </c>
      <c r="O452">
        <v>0.16109999999999997</v>
      </c>
      <c r="P452">
        <f>Merged_Table[[#This Row],[Quantity]]*Merged_Table[[#This Row],[Unit Price]]</f>
        <v>5.3699999999999992</v>
      </c>
    </row>
    <row r="453" spans="1:16" x14ac:dyDescent="0.3">
      <c r="A453" t="s">
        <v>1024</v>
      </c>
      <c r="B453">
        <v>44207</v>
      </c>
      <c r="C453" t="s">
        <v>1025</v>
      </c>
      <c r="D453" t="s">
        <v>3952</v>
      </c>
      <c r="E453" t="s">
        <v>116</v>
      </c>
      <c r="F453" t="s">
        <v>118</v>
      </c>
      <c r="G453" t="s">
        <v>24</v>
      </c>
      <c r="H453" s="5" t="s">
        <v>3948</v>
      </c>
      <c r="I453">
        <v>5</v>
      </c>
      <c r="J453" t="s">
        <v>228</v>
      </c>
      <c r="K453" t="s">
        <v>213</v>
      </c>
      <c r="L453">
        <v>0.2</v>
      </c>
      <c r="M453">
        <v>4.7549999999999999</v>
      </c>
      <c r="N453">
        <v>2.3774999999999999</v>
      </c>
      <c r="O453">
        <v>0.61814999999999998</v>
      </c>
      <c r="P453">
        <f>Merged_Table[[#This Row],[Quantity]]*Merged_Table[[#This Row],[Unit Price]]</f>
        <v>23.774999999999999</v>
      </c>
    </row>
    <row r="454" spans="1:16" x14ac:dyDescent="0.3">
      <c r="A454" t="s">
        <v>1026</v>
      </c>
      <c r="B454">
        <v>43518</v>
      </c>
      <c r="C454" t="s">
        <v>1027</v>
      </c>
      <c r="D454" t="s">
        <v>2307</v>
      </c>
      <c r="E454" t="s">
        <v>108</v>
      </c>
      <c r="F454" t="s">
        <v>109</v>
      </c>
      <c r="G454" t="s">
        <v>40</v>
      </c>
      <c r="H454" s="5" t="s">
        <v>3954</v>
      </c>
      <c r="I454">
        <v>2</v>
      </c>
      <c r="J454" t="s">
        <v>221</v>
      </c>
      <c r="K454" t="s">
        <v>218</v>
      </c>
      <c r="L454">
        <v>2.5</v>
      </c>
      <c r="M454">
        <v>20.584999999999997</v>
      </c>
      <c r="N454">
        <v>0.82339999999999991</v>
      </c>
      <c r="O454">
        <v>1.2350999999999999</v>
      </c>
      <c r="P454">
        <f>Merged_Table[[#This Row],[Quantity]]*Merged_Table[[#This Row],[Unit Price]]</f>
        <v>41.169999999999995</v>
      </c>
    </row>
    <row r="455" spans="1:16" x14ac:dyDescent="0.3">
      <c r="A455" t="s">
        <v>1029</v>
      </c>
      <c r="B455">
        <v>44579</v>
      </c>
      <c r="C455" t="s">
        <v>1030</v>
      </c>
      <c r="D455" t="s">
        <v>3011</v>
      </c>
      <c r="E455" t="s">
        <v>108</v>
      </c>
      <c r="F455" t="s">
        <v>118</v>
      </c>
      <c r="G455" t="s">
        <v>88</v>
      </c>
      <c r="H455" s="5" t="s">
        <v>3962</v>
      </c>
      <c r="I455">
        <v>4</v>
      </c>
      <c r="J455" t="s">
        <v>228</v>
      </c>
      <c r="K455" t="s">
        <v>213</v>
      </c>
      <c r="L455">
        <v>0.5</v>
      </c>
      <c r="M455">
        <v>9.51</v>
      </c>
      <c r="N455">
        <v>1.9019999999999999</v>
      </c>
      <c r="O455">
        <v>1.2363</v>
      </c>
      <c r="P455">
        <f>Merged_Table[[#This Row],[Quantity]]*Merged_Table[[#This Row],[Unit Price]]</f>
        <v>38.04</v>
      </c>
    </row>
    <row r="456" spans="1:16" x14ac:dyDescent="0.3">
      <c r="A456" t="s">
        <v>1031</v>
      </c>
      <c r="B456">
        <v>44421</v>
      </c>
      <c r="C456" t="s">
        <v>1032</v>
      </c>
      <c r="D456" t="s">
        <v>3969</v>
      </c>
      <c r="E456" t="s">
        <v>116</v>
      </c>
      <c r="F456" t="s">
        <v>109</v>
      </c>
      <c r="G456" t="s">
        <v>40</v>
      </c>
      <c r="H456" s="5" t="s">
        <v>3966</v>
      </c>
      <c r="I456">
        <v>4</v>
      </c>
      <c r="J456" t="s">
        <v>221</v>
      </c>
      <c r="K456" t="s">
        <v>218</v>
      </c>
      <c r="L456">
        <v>2.5</v>
      </c>
      <c r="M456">
        <v>20.584999999999997</v>
      </c>
      <c r="N456">
        <v>0.82339999999999991</v>
      </c>
      <c r="O456">
        <v>1.2350999999999999</v>
      </c>
      <c r="P456">
        <f>Merged_Table[[#This Row],[Quantity]]*Merged_Table[[#This Row],[Unit Price]]</f>
        <v>82.339999999999989</v>
      </c>
    </row>
    <row r="457" spans="1:16" x14ac:dyDescent="0.3">
      <c r="A457" t="s">
        <v>1033</v>
      </c>
      <c r="B457">
        <v>43841</v>
      </c>
      <c r="C457" t="s">
        <v>1034</v>
      </c>
      <c r="D457" t="s">
        <v>3974</v>
      </c>
      <c r="E457" t="s">
        <v>116</v>
      </c>
      <c r="F457" t="s">
        <v>109</v>
      </c>
      <c r="G457" t="s">
        <v>24</v>
      </c>
      <c r="H457" s="5" t="s">
        <v>3970</v>
      </c>
      <c r="I457">
        <v>2</v>
      </c>
      <c r="J457" t="s">
        <v>228</v>
      </c>
      <c r="K457" t="s">
        <v>213</v>
      </c>
      <c r="L457">
        <v>0.2</v>
      </c>
      <c r="M457">
        <v>4.7549999999999999</v>
      </c>
      <c r="N457">
        <v>2.3774999999999999</v>
      </c>
      <c r="O457">
        <v>0.61814999999999998</v>
      </c>
      <c r="P457">
        <f>Merged_Table[[#This Row],[Quantity]]*Merged_Table[[#This Row],[Unit Price]]</f>
        <v>9.51</v>
      </c>
    </row>
    <row r="458" spans="1:16" x14ac:dyDescent="0.3">
      <c r="A458" t="s">
        <v>1035</v>
      </c>
      <c r="B458">
        <v>44017</v>
      </c>
      <c r="C458" t="s">
        <v>1036</v>
      </c>
      <c r="D458" t="s">
        <v>2288</v>
      </c>
      <c r="E458" t="s">
        <v>2123</v>
      </c>
      <c r="F458" t="s">
        <v>118</v>
      </c>
      <c r="G458" t="s">
        <v>40</v>
      </c>
      <c r="H458" s="5" t="s">
        <v>3975</v>
      </c>
      <c r="I458">
        <v>2</v>
      </c>
      <c r="J458" t="s">
        <v>221</v>
      </c>
      <c r="K458" t="s">
        <v>218</v>
      </c>
      <c r="L458">
        <v>2.5</v>
      </c>
      <c r="M458">
        <v>20.584999999999997</v>
      </c>
      <c r="N458">
        <v>0.82339999999999991</v>
      </c>
      <c r="O458">
        <v>1.2350999999999999</v>
      </c>
      <c r="P458">
        <f>Merged_Table[[#This Row],[Quantity]]*Merged_Table[[#This Row],[Unit Price]]</f>
        <v>41.169999999999995</v>
      </c>
    </row>
    <row r="459" spans="1:16" x14ac:dyDescent="0.3">
      <c r="A459" t="s">
        <v>1037</v>
      </c>
      <c r="B459">
        <v>43671</v>
      </c>
      <c r="C459" t="s">
        <v>1038</v>
      </c>
      <c r="D459" t="s">
        <v>2170</v>
      </c>
      <c r="E459" t="s">
        <v>108</v>
      </c>
      <c r="F459" t="s">
        <v>118</v>
      </c>
      <c r="G459" t="s">
        <v>88</v>
      </c>
      <c r="H459" s="5" t="s">
        <v>3980</v>
      </c>
      <c r="I459">
        <v>5</v>
      </c>
      <c r="J459" t="s">
        <v>228</v>
      </c>
      <c r="K459" t="s">
        <v>213</v>
      </c>
      <c r="L459">
        <v>0.5</v>
      </c>
      <c r="M459">
        <v>9.51</v>
      </c>
      <c r="N459">
        <v>1.9019999999999999</v>
      </c>
      <c r="O459">
        <v>1.2363</v>
      </c>
      <c r="P459">
        <f>Merged_Table[[#This Row],[Quantity]]*Merged_Table[[#This Row],[Unit Price]]</f>
        <v>47.55</v>
      </c>
    </row>
    <row r="460" spans="1:16" x14ac:dyDescent="0.3">
      <c r="A460" t="s">
        <v>1039</v>
      </c>
      <c r="B460">
        <v>44707</v>
      </c>
      <c r="C460" t="s">
        <v>1040</v>
      </c>
      <c r="D460" t="s">
        <v>2147</v>
      </c>
      <c r="E460" t="s">
        <v>108</v>
      </c>
      <c r="F460" t="s">
        <v>118</v>
      </c>
      <c r="G460" t="s">
        <v>66</v>
      </c>
      <c r="H460" s="5" t="s">
        <v>3984</v>
      </c>
      <c r="I460">
        <v>4</v>
      </c>
      <c r="J460" t="s">
        <v>212</v>
      </c>
      <c r="K460" t="s">
        <v>216</v>
      </c>
      <c r="L460">
        <v>1</v>
      </c>
      <c r="M460">
        <v>11.25</v>
      </c>
      <c r="N460">
        <v>1.125</v>
      </c>
      <c r="O460">
        <v>1.0125</v>
      </c>
      <c r="P460">
        <f>Merged_Table[[#This Row],[Quantity]]*Merged_Table[[#This Row],[Unit Price]]</f>
        <v>45</v>
      </c>
    </row>
    <row r="461" spans="1:16" x14ac:dyDescent="0.3">
      <c r="A461" t="s">
        <v>1041</v>
      </c>
      <c r="B461">
        <v>43840</v>
      </c>
      <c r="C461" t="s">
        <v>1042</v>
      </c>
      <c r="D461" t="s">
        <v>2144</v>
      </c>
      <c r="E461" t="s">
        <v>108</v>
      </c>
      <c r="F461" t="s">
        <v>118</v>
      </c>
      <c r="G461" t="s">
        <v>24</v>
      </c>
      <c r="H461" s="5" t="s">
        <v>3988</v>
      </c>
      <c r="I461">
        <v>5</v>
      </c>
      <c r="J461" t="s">
        <v>228</v>
      </c>
      <c r="K461" t="s">
        <v>213</v>
      </c>
      <c r="L461">
        <v>0.2</v>
      </c>
      <c r="M461">
        <v>4.7549999999999999</v>
      </c>
      <c r="N461">
        <v>2.3774999999999999</v>
      </c>
      <c r="O461">
        <v>0.61814999999999998</v>
      </c>
      <c r="P461">
        <f>Merged_Table[[#This Row],[Quantity]]*Merged_Table[[#This Row],[Unit Price]]</f>
        <v>23.774999999999999</v>
      </c>
    </row>
    <row r="462" spans="1:16" x14ac:dyDescent="0.3">
      <c r="A462" t="s">
        <v>1043</v>
      </c>
      <c r="B462">
        <v>43602</v>
      </c>
      <c r="C462" t="s">
        <v>1044</v>
      </c>
      <c r="D462" t="s">
        <v>3996</v>
      </c>
      <c r="E462" t="s">
        <v>116</v>
      </c>
      <c r="F462" t="s">
        <v>109</v>
      </c>
      <c r="G462" t="s">
        <v>226</v>
      </c>
      <c r="H462" s="5" t="s">
        <v>3992</v>
      </c>
      <c r="I462">
        <v>3</v>
      </c>
      <c r="J462" t="s">
        <v>221</v>
      </c>
      <c r="K462" t="s">
        <v>218</v>
      </c>
      <c r="L462">
        <v>0.5</v>
      </c>
      <c r="M462">
        <v>5.3699999999999992</v>
      </c>
      <c r="N462">
        <v>1.0739999999999998</v>
      </c>
      <c r="O462">
        <v>0.32219999999999993</v>
      </c>
      <c r="P462">
        <f>Merged_Table[[#This Row],[Quantity]]*Merged_Table[[#This Row],[Unit Price]]</f>
        <v>16.11</v>
      </c>
    </row>
    <row r="463" spans="1:16" x14ac:dyDescent="0.3">
      <c r="A463" t="s">
        <v>1045</v>
      </c>
      <c r="B463">
        <v>44036</v>
      </c>
      <c r="C463" t="s">
        <v>1046</v>
      </c>
      <c r="D463" t="s">
        <v>4002</v>
      </c>
      <c r="E463" t="s">
        <v>2123</v>
      </c>
      <c r="F463" t="s">
        <v>109</v>
      </c>
      <c r="G463" t="s">
        <v>225</v>
      </c>
      <c r="H463" s="5" t="s">
        <v>3998</v>
      </c>
      <c r="I463">
        <v>4</v>
      </c>
      <c r="J463" t="s">
        <v>221</v>
      </c>
      <c r="K463" t="s">
        <v>218</v>
      </c>
      <c r="L463">
        <v>0.2</v>
      </c>
      <c r="M463">
        <v>2.6849999999999996</v>
      </c>
      <c r="N463">
        <v>1.3424999999999998</v>
      </c>
      <c r="O463">
        <v>0.16109999999999997</v>
      </c>
      <c r="P463">
        <f>Merged_Table[[#This Row],[Quantity]]*Merged_Table[[#This Row],[Unit Price]]</f>
        <v>10.739999999999998</v>
      </c>
    </row>
    <row r="464" spans="1:16" x14ac:dyDescent="0.3">
      <c r="A464" t="s">
        <v>1047</v>
      </c>
      <c r="B464">
        <v>44124</v>
      </c>
      <c r="C464" t="s">
        <v>1048</v>
      </c>
      <c r="D464" t="s">
        <v>3056</v>
      </c>
      <c r="E464" t="s">
        <v>108</v>
      </c>
      <c r="F464" t="s">
        <v>109</v>
      </c>
      <c r="G464" t="s">
        <v>32</v>
      </c>
      <c r="H464" s="5" t="s">
        <v>4004</v>
      </c>
      <c r="I464">
        <v>5</v>
      </c>
      <c r="J464" t="s">
        <v>212</v>
      </c>
      <c r="K464" t="s">
        <v>218</v>
      </c>
      <c r="L464">
        <v>1</v>
      </c>
      <c r="M464">
        <v>9.9499999999999993</v>
      </c>
      <c r="N464">
        <v>0.99499999999999988</v>
      </c>
      <c r="O464">
        <v>0.89549999999999985</v>
      </c>
      <c r="P464">
        <f>Merged_Table[[#This Row],[Quantity]]*Merged_Table[[#This Row],[Unit Price]]</f>
        <v>49.75</v>
      </c>
    </row>
    <row r="465" spans="1:16" x14ac:dyDescent="0.3">
      <c r="A465" t="s">
        <v>1049</v>
      </c>
      <c r="B465">
        <v>43730</v>
      </c>
      <c r="C465" t="s">
        <v>1050</v>
      </c>
      <c r="D465" t="s">
        <v>4012</v>
      </c>
      <c r="E465" t="s">
        <v>116</v>
      </c>
      <c r="F465" t="s">
        <v>118</v>
      </c>
      <c r="G465" t="s">
        <v>14</v>
      </c>
      <c r="H465" s="5" t="s">
        <v>4008</v>
      </c>
      <c r="I465">
        <v>2</v>
      </c>
      <c r="J465" t="s">
        <v>6194</v>
      </c>
      <c r="K465" t="s">
        <v>216</v>
      </c>
      <c r="L465">
        <v>1</v>
      </c>
      <c r="M465">
        <v>13.75</v>
      </c>
      <c r="N465">
        <v>1.375</v>
      </c>
      <c r="O465">
        <v>1.5125</v>
      </c>
      <c r="P465">
        <f>Merged_Table[[#This Row],[Quantity]]*Merged_Table[[#This Row],[Unit Price]]</f>
        <v>27.5</v>
      </c>
    </row>
    <row r="466" spans="1:16" x14ac:dyDescent="0.3">
      <c r="A466" t="s">
        <v>1051</v>
      </c>
      <c r="B466">
        <v>43989</v>
      </c>
      <c r="C466" t="s">
        <v>1052</v>
      </c>
      <c r="D466" t="s">
        <v>2879</v>
      </c>
      <c r="E466" t="s">
        <v>2123</v>
      </c>
      <c r="F466" t="s">
        <v>118</v>
      </c>
      <c r="G466" t="s">
        <v>247</v>
      </c>
      <c r="H466" s="5" t="s">
        <v>4014</v>
      </c>
      <c r="I466">
        <v>4</v>
      </c>
      <c r="J466" t="s">
        <v>228</v>
      </c>
      <c r="K466" t="s">
        <v>218</v>
      </c>
      <c r="L466">
        <v>2.5</v>
      </c>
      <c r="M466">
        <v>29.784999999999997</v>
      </c>
      <c r="N466">
        <v>1.1913999999999998</v>
      </c>
      <c r="O466">
        <v>3.8720499999999998</v>
      </c>
      <c r="P466">
        <f>Merged_Table[[#This Row],[Quantity]]*Merged_Table[[#This Row],[Unit Price]]</f>
        <v>119.13999999999999</v>
      </c>
    </row>
    <row r="467" spans="1:16" x14ac:dyDescent="0.3">
      <c r="A467" t="s">
        <v>1053</v>
      </c>
      <c r="B467">
        <v>43814</v>
      </c>
      <c r="C467" t="s">
        <v>1054</v>
      </c>
      <c r="D467" t="s">
        <v>3419</v>
      </c>
      <c r="E467" t="s">
        <v>108</v>
      </c>
      <c r="F467" t="s">
        <v>109</v>
      </c>
      <c r="G467" t="s">
        <v>40</v>
      </c>
      <c r="H467" s="5" t="s">
        <v>4018</v>
      </c>
      <c r="I467">
        <v>1</v>
      </c>
      <c r="J467" t="s">
        <v>221</v>
      </c>
      <c r="K467" t="s">
        <v>218</v>
      </c>
      <c r="L467">
        <v>2.5</v>
      </c>
      <c r="M467">
        <v>20.584999999999997</v>
      </c>
      <c r="N467">
        <v>0.82339999999999991</v>
      </c>
      <c r="O467">
        <v>1.2350999999999999</v>
      </c>
      <c r="P467">
        <f>Merged_Table[[#This Row],[Quantity]]*Merged_Table[[#This Row],[Unit Price]]</f>
        <v>20.584999999999997</v>
      </c>
    </row>
    <row r="468" spans="1:16" x14ac:dyDescent="0.3">
      <c r="A468" t="s">
        <v>1055</v>
      </c>
      <c r="B468">
        <v>44171</v>
      </c>
      <c r="C468" t="s">
        <v>1056</v>
      </c>
      <c r="D468" t="s">
        <v>4026</v>
      </c>
      <c r="E468" t="s">
        <v>108</v>
      </c>
      <c r="F468" t="s">
        <v>109</v>
      </c>
      <c r="G468" t="s">
        <v>59</v>
      </c>
      <c r="H468" s="5" t="s">
        <v>4022</v>
      </c>
      <c r="I468">
        <v>3</v>
      </c>
      <c r="J468" t="s">
        <v>212</v>
      </c>
      <c r="K468" t="s">
        <v>218</v>
      </c>
      <c r="L468">
        <v>0.2</v>
      </c>
      <c r="M468">
        <v>2.9849999999999999</v>
      </c>
      <c r="N468">
        <v>1.4924999999999999</v>
      </c>
      <c r="O468">
        <v>0.26865</v>
      </c>
      <c r="P468">
        <f>Merged_Table[[#This Row],[Quantity]]*Merged_Table[[#This Row],[Unit Price]]</f>
        <v>8.9550000000000001</v>
      </c>
    </row>
    <row r="469" spans="1:16" x14ac:dyDescent="0.3">
      <c r="A469" t="s">
        <v>1057</v>
      </c>
      <c r="B469">
        <v>44536</v>
      </c>
      <c r="C469" t="s">
        <v>1058</v>
      </c>
      <c r="D469" t="s">
        <v>4031</v>
      </c>
      <c r="E469" t="s">
        <v>108</v>
      </c>
      <c r="F469" t="s">
        <v>118</v>
      </c>
      <c r="G469" t="s">
        <v>77</v>
      </c>
      <c r="H469" s="5" t="s">
        <v>4027</v>
      </c>
      <c r="I469">
        <v>1</v>
      </c>
      <c r="J469" t="s">
        <v>212</v>
      </c>
      <c r="K469" t="s">
        <v>218</v>
      </c>
      <c r="L469">
        <v>0.5</v>
      </c>
      <c r="M469">
        <v>5.97</v>
      </c>
      <c r="N469">
        <v>1.194</v>
      </c>
      <c r="O469">
        <v>0.5373</v>
      </c>
      <c r="P469">
        <f>Merged_Table[[#This Row],[Quantity]]*Merged_Table[[#This Row],[Unit Price]]</f>
        <v>5.97</v>
      </c>
    </row>
    <row r="470" spans="1:16" x14ac:dyDescent="0.3">
      <c r="A470" t="s">
        <v>1059</v>
      </c>
      <c r="B470">
        <v>44023</v>
      </c>
      <c r="C470" t="s">
        <v>1060</v>
      </c>
      <c r="D470" t="s">
        <v>4035</v>
      </c>
      <c r="E470" t="s">
        <v>108</v>
      </c>
      <c r="F470" t="s">
        <v>109</v>
      </c>
      <c r="G470" t="s">
        <v>14</v>
      </c>
      <c r="H470" s="5" t="s">
        <v>4032</v>
      </c>
      <c r="I470">
        <v>3</v>
      </c>
      <c r="J470" t="s">
        <v>6194</v>
      </c>
      <c r="K470" t="s">
        <v>216</v>
      </c>
      <c r="L470">
        <v>1</v>
      </c>
      <c r="M470">
        <v>13.75</v>
      </c>
      <c r="N470">
        <v>1.375</v>
      </c>
      <c r="O470">
        <v>1.5125</v>
      </c>
      <c r="P470">
        <f>Merged_Table[[#This Row],[Quantity]]*Merged_Table[[#This Row],[Unit Price]]</f>
        <v>41.25</v>
      </c>
    </row>
    <row r="471" spans="1:16" x14ac:dyDescent="0.3">
      <c r="A471" t="s">
        <v>1061</v>
      </c>
      <c r="B471">
        <v>44375</v>
      </c>
      <c r="C471" t="s">
        <v>1062</v>
      </c>
      <c r="D471" t="s">
        <v>4076</v>
      </c>
      <c r="E471" t="s">
        <v>108</v>
      </c>
      <c r="F471" t="s">
        <v>109</v>
      </c>
      <c r="G471" t="s">
        <v>381</v>
      </c>
      <c r="H471" s="5" t="s">
        <v>4072</v>
      </c>
      <c r="I471">
        <v>5</v>
      </c>
      <c r="J471" t="s">
        <v>6194</v>
      </c>
      <c r="K471" t="s">
        <v>213</v>
      </c>
      <c r="L471">
        <v>0.2</v>
      </c>
      <c r="M471">
        <v>4.4550000000000001</v>
      </c>
      <c r="N471">
        <v>2.2275</v>
      </c>
      <c r="O471">
        <v>0.49004999999999999</v>
      </c>
      <c r="P471">
        <f>Merged_Table[[#This Row],[Quantity]]*Merged_Table[[#This Row],[Unit Price]]</f>
        <v>22.274999999999999</v>
      </c>
    </row>
    <row r="472" spans="1:16" x14ac:dyDescent="0.3">
      <c r="A472" t="s">
        <v>1079</v>
      </c>
      <c r="B472">
        <v>43624</v>
      </c>
      <c r="C472" t="s">
        <v>1062</v>
      </c>
      <c r="D472" t="s">
        <v>4076</v>
      </c>
      <c r="E472" t="s">
        <v>108</v>
      </c>
      <c r="F472" t="s">
        <v>109</v>
      </c>
      <c r="G472" t="s">
        <v>227</v>
      </c>
      <c r="H472" s="5" t="s">
        <v>4072</v>
      </c>
      <c r="I472">
        <v>6</v>
      </c>
      <c r="J472" t="s">
        <v>221</v>
      </c>
      <c r="K472" t="s">
        <v>218</v>
      </c>
      <c r="L472">
        <v>1</v>
      </c>
      <c r="M472">
        <v>8.9499999999999993</v>
      </c>
      <c r="N472">
        <v>0.89499999999999991</v>
      </c>
      <c r="O472">
        <v>0.53699999999999992</v>
      </c>
      <c r="P472">
        <f>Merged_Table[[#This Row],[Quantity]]*Merged_Table[[#This Row],[Unit Price]]</f>
        <v>53.699999999999996</v>
      </c>
    </row>
    <row r="473" spans="1:16" x14ac:dyDescent="0.3">
      <c r="A473" t="s">
        <v>1079</v>
      </c>
      <c r="B473">
        <v>43624</v>
      </c>
      <c r="C473" t="s">
        <v>1062</v>
      </c>
      <c r="D473" t="s">
        <v>4076</v>
      </c>
      <c r="E473" t="s">
        <v>108</v>
      </c>
      <c r="F473" t="s">
        <v>109</v>
      </c>
      <c r="G473" t="s">
        <v>250</v>
      </c>
      <c r="H473" s="5" t="s">
        <v>4072</v>
      </c>
      <c r="I473">
        <v>4</v>
      </c>
      <c r="J473" t="s">
        <v>6194</v>
      </c>
      <c r="K473" t="s">
        <v>216</v>
      </c>
      <c r="L473">
        <v>2.5</v>
      </c>
      <c r="M473">
        <v>31.624999999999996</v>
      </c>
      <c r="N473">
        <v>1.2649999999999999</v>
      </c>
      <c r="O473">
        <v>3.4787499999999998</v>
      </c>
      <c r="P473">
        <f>Merged_Table[[#This Row],[Quantity]]*Merged_Table[[#This Row],[Unit Price]]</f>
        <v>126.49999999999999</v>
      </c>
    </row>
    <row r="474" spans="1:16" x14ac:dyDescent="0.3">
      <c r="A474" t="s">
        <v>1079</v>
      </c>
      <c r="B474">
        <v>43624</v>
      </c>
      <c r="C474" t="s">
        <v>1062</v>
      </c>
      <c r="D474" t="s">
        <v>4076</v>
      </c>
      <c r="E474" t="s">
        <v>108</v>
      </c>
      <c r="F474" t="s">
        <v>109</v>
      </c>
      <c r="G474" t="s">
        <v>69</v>
      </c>
      <c r="H474" s="5" t="s">
        <v>4072</v>
      </c>
      <c r="I474">
        <v>1</v>
      </c>
      <c r="J474" t="s">
        <v>6194</v>
      </c>
      <c r="K474" t="s">
        <v>216</v>
      </c>
      <c r="L474">
        <v>0.2</v>
      </c>
      <c r="M474">
        <v>4.125</v>
      </c>
      <c r="N474">
        <v>2.0625</v>
      </c>
      <c r="O474">
        <v>0.45374999999999999</v>
      </c>
      <c r="P474">
        <f>Merged_Table[[#This Row],[Quantity]]*Merged_Table[[#This Row],[Unit Price]]</f>
        <v>4.125</v>
      </c>
    </row>
    <row r="475" spans="1:16" x14ac:dyDescent="0.3">
      <c r="A475" t="s">
        <v>1063</v>
      </c>
      <c r="B475">
        <v>44656</v>
      </c>
      <c r="C475" t="s">
        <v>1064</v>
      </c>
      <c r="D475" t="s">
        <v>3689</v>
      </c>
      <c r="E475" t="s">
        <v>108</v>
      </c>
      <c r="F475" t="s">
        <v>109</v>
      </c>
      <c r="G475" t="s">
        <v>72</v>
      </c>
      <c r="H475" s="5" t="s">
        <v>4041</v>
      </c>
      <c r="I475">
        <v>1</v>
      </c>
      <c r="J475" t="s">
        <v>212</v>
      </c>
      <c r="K475" t="s">
        <v>216</v>
      </c>
      <c r="L475">
        <v>0.5</v>
      </c>
      <c r="M475">
        <v>6.75</v>
      </c>
      <c r="N475">
        <v>1.35</v>
      </c>
      <c r="O475">
        <v>0.60749999999999993</v>
      </c>
      <c r="P475">
        <f>Merged_Table[[#This Row],[Quantity]]*Merged_Table[[#This Row],[Unit Price]]</f>
        <v>6.75</v>
      </c>
    </row>
    <row r="476" spans="1:16" x14ac:dyDescent="0.3">
      <c r="A476" t="s">
        <v>1065</v>
      </c>
      <c r="B476">
        <v>44644</v>
      </c>
      <c r="C476" t="s">
        <v>1066</v>
      </c>
      <c r="D476" t="s">
        <v>3517</v>
      </c>
      <c r="E476" t="s">
        <v>108</v>
      </c>
      <c r="F476" t="s">
        <v>109</v>
      </c>
      <c r="G476" t="s">
        <v>325</v>
      </c>
      <c r="H476" s="5" t="s">
        <v>4045</v>
      </c>
      <c r="I476">
        <v>4</v>
      </c>
      <c r="J476" t="s">
        <v>228</v>
      </c>
      <c r="K476" t="s">
        <v>216</v>
      </c>
      <c r="L476">
        <v>2.5</v>
      </c>
      <c r="M476">
        <v>33.464999999999996</v>
      </c>
      <c r="N476">
        <v>1.3385999999999998</v>
      </c>
      <c r="O476">
        <v>4.3504499999999995</v>
      </c>
      <c r="P476">
        <f>Merged_Table[[#This Row],[Quantity]]*Merged_Table[[#This Row],[Unit Price]]</f>
        <v>133.85999999999999</v>
      </c>
    </row>
    <row r="477" spans="1:16" x14ac:dyDescent="0.3">
      <c r="A477" t="s">
        <v>1067</v>
      </c>
      <c r="B477">
        <v>43869</v>
      </c>
      <c r="C477" t="s">
        <v>1068</v>
      </c>
      <c r="D477" t="s">
        <v>2995</v>
      </c>
      <c r="E477" t="s">
        <v>108</v>
      </c>
      <c r="F477" t="s">
        <v>118</v>
      </c>
      <c r="G477" t="s">
        <v>59</v>
      </c>
      <c r="H477" s="5" t="s">
        <v>4048</v>
      </c>
      <c r="I477">
        <v>2</v>
      </c>
      <c r="J477" t="s">
        <v>212</v>
      </c>
      <c r="K477" t="s">
        <v>218</v>
      </c>
      <c r="L477">
        <v>0.2</v>
      </c>
      <c r="M477">
        <v>2.9849999999999999</v>
      </c>
      <c r="N477">
        <v>1.4924999999999999</v>
      </c>
      <c r="O477">
        <v>0.26865</v>
      </c>
      <c r="P477">
        <f>Merged_Table[[#This Row],[Quantity]]*Merged_Table[[#This Row],[Unit Price]]</f>
        <v>5.97</v>
      </c>
    </row>
    <row r="478" spans="1:16" x14ac:dyDescent="0.3">
      <c r="A478" t="s">
        <v>1069</v>
      </c>
      <c r="B478">
        <v>44603</v>
      </c>
      <c r="C478" t="s">
        <v>1070</v>
      </c>
      <c r="D478" t="s">
        <v>3499</v>
      </c>
      <c r="E478" t="s">
        <v>108</v>
      </c>
      <c r="F478" t="s">
        <v>118</v>
      </c>
      <c r="G478" t="s">
        <v>11</v>
      </c>
      <c r="H478" s="5" t="s">
        <v>4052</v>
      </c>
      <c r="I478">
        <v>2</v>
      </c>
      <c r="J478" t="s">
        <v>212</v>
      </c>
      <c r="K478" t="s">
        <v>213</v>
      </c>
      <c r="L478">
        <v>1</v>
      </c>
      <c r="M478">
        <v>12.95</v>
      </c>
      <c r="N478">
        <v>1.2949999999999999</v>
      </c>
      <c r="O478">
        <v>1.1655</v>
      </c>
      <c r="P478">
        <f>Merged_Table[[#This Row],[Quantity]]*Merged_Table[[#This Row],[Unit Price]]</f>
        <v>25.9</v>
      </c>
    </row>
    <row r="479" spans="1:16" x14ac:dyDescent="0.3">
      <c r="A479" t="s">
        <v>1071</v>
      </c>
      <c r="B479">
        <v>44014</v>
      </c>
      <c r="C479" t="s">
        <v>1072</v>
      </c>
      <c r="D479" t="s">
        <v>3087</v>
      </c>
      <c r="E479" t="s">
        <v>116</v>
      </c>
      <c r="F479" t="s">
        <v>109</v>
      </c>
      <c r="G479" t="s">
        <v>250</v>
      </c>
      <c r="H479" s="5" t="s">
        <v>4056</v>
      </c>
      <c r="I479">
        <v>1</v>
      </c>
      <c r="J479" t="s">
        <v>6194</v>
      </c>
      <c r="K479" t="s">
        <v>216</v>
      </c>
      <c r="L479">
        <v>2.5</v>
      </c>
      <c r="M479">
        <v>31.624999999999996</v>
      </c>
      <c r="N479">
        <v>1.2649999999999999</v>
      </c>
      <c r="O479">
        <v>3.4787499999999998</v>
      </c>
      <c r="P479">
        <f>Merged_Table[[#This Row],[Quantity]]*Merged_Table[[#This Row],[Unit Price]]</f>
        <v>31.624999999999996</v>
      </c>
    </row>
    <row r="480" spans="1:16" x14ac:dyDescent="0.3">
      <c r="A480" t="s">
        <v>1073</v>
      </c>
      <c r="B480">
        <v>44767</v>
      </c>
      <c r="C480" t="s">
        <v>1074</v>
      </c>
      <c r="D480" t="s">
        <v>4063</v>
      </c>
      <c r="E480" t="s">
        <v>108</v>
      </c>
      <c r="F480" t="s">
        <v>118</v>
      </c>
      <c r="G480" t="s">
        <v>82</v>
      </c>
      <c r="H480" s="5" t="s">
        <v>4060</v>
      </c>
      <c r="I480">
        <v>2</v>
      </c>
      <c r="J480" t="s">
        <v>228</v>
      </c>
      <c r="K480" t="s">
        <v>216</v>
      </c>
      <c r="L480">
        <v>0.2</v>
      </c>
      <c r="M480">
        <v>4.3650000000000002</v>
      </c>
      <c r="N480">
        <v>2.1825000000000001</v>
      </c>
      <c r="O480">
        <v>0.56745000000000001</v>
      </c>
      <c r="P480">
        <f>Merged_Table[[#This Row],[Quantity]]*Merged_Table[[#This Row],[Unit Price]]</f>
        <v>8.73</v>
      </c>
    </row>
    <row r="481" spans="1:16" x14ac:dyDescent="0.3">
      <c r="A481" t="s">
        <v>1075</v>
      </c>
      <c r="B481">
        <v>44274</v>
      </c>
      <c r="C481" t="s">
        <v>1076</v>
      </c>
      <c r="D481" t="s">
        <v>2170</v>
      </c>
      <c r="E481" t="s">
        <v>108</v>
      </c>
      <c r="F481" t="s">
        <v>109</v>
      </c>
      <c r="G481" t="s">
        <v>381</v>
      </c>
      <c r="H481" s="5" t="s">
        <v>4064</v>
      </c>
      <c r="I481">
        <v>6</v>
      </c>
      <c r="J481" t="s">
        <v>6194</v>
      </c>
      <c r="K481" t="s">
        <v>213</v>
      </c>
      <c r="L481">
        <v>0.2</v>
      </c>
      <c r="M481">
        <v>4.4550000000000001</v>
      </c>
      <c r="N481">
        <v>2.2275</v>
      </c>
      <c r="O481">
        <v>0.49004999999999999</v>
      </c>
      <c r="P481">
        <f>Merged_Table[[#This Row],[Quantity]]*Merged_Table[[#This Row],[Unit Price]]</f>
        <v>26.73</v>
      </c>
    </row>
    <row r="482" spans="1:16" x14ac:dyDescent="0.3">
      <c r="A482" t="s">
        <v>1077</v>
      </c>
      <c r="B482">
        <v>43962</v>
      </c>
      <c r="C482" t="s">
        <v>1078</v>
      </c>
      <c r="D482" t="s">
        <v>3522</v>
      </c>
      <c r="E482" t="s">
        <v>108</v>
      </c>
      <c r="F482" t="s">
        <v>118</v>
      </c>
      <c r="G482" t="s">
        <v>82</v>
      </c>
      <c r="H482" s="5" t="s">
        <v>4068</v>
      </c>
      <c r="I482">
        <v>6</v>
      </c>
      <c r="J482" t="s">
        <v>228</v>
      </c>
      <c r="K482" t="s">
        <v>216</v>
      </c>
      <c r="L482">
        <v>0.2</v>
      </c>
      <c r="M482">
        <v>4.3650000000000002</v>
      </c>
      <c r="N482">
        <v>2.1825000000000001</v>
      </c>
      <c r="O482">
        <v>0.56745000000000001</v>
      </c>
      <c r="P482">
        <f>Merged_Table[[#This Row],[Quantity]]*Merged_Table[[#This Row],[Unit Price]]</f>
        <v>26.19</v>
      </c>
    </row>
    <row r="483" spans="1:16" x14ac:dyDescent="0.3">
      <c r="A483" t="s">
        <v>1080</v>
      </c>
      <c r="B483">
        <v>43747</v>
      </c>
      <c r="C483" t="s">
        <v>1081</v>
      </c>
      <c r="D483" t="s">
        <v>4091</v>
      </c>
      <c r="E483" t="s">
        <v>2123</v>
      </c>
      <c r="F483" t="s">
        <v>118</v>
      </c>
      <c r="G483" t="s">
        <v>223</v>
      </c>
      <c r="H483" s="5" t="s">
        <v>4087</v>
      </c>
      <c r="I483">
        <v>2</v>
      </c>
      <c r="J483" t="s">
        <v>221</v>
      </c>
      <c r="K483" t="s">
        <v>213</v>
      </c>
      <c r="L483">
        <v>1</v>
      </c>
      <c r="M483">
        <v>11.95</v>
      </c>
      <c r="N483">
        <v>1.1949999999999998</v>
      </c>
      <c r="O483">
        <v>0.71699999999999997</v>
      </c>
      <c r="P483">
        <f>Merged_Table[[#This Row],[Quantity]]*Merged_Table[[#This Row],[Unit Price]]</f>
        <v>23.9</v>
      </c>
    </row>
    <row r="484" spans="1:16" x14ac:dyDescent="0.3">
      <c r="A484" t="s">
        <v>1082</v>
      </c>
      <c r="B484">
        <v>44247</v>
      </c>
      <c r="C484" t="s">
        <v>1083</v>
      </c>
      <c r="D484" t="s">
        <v>2706</v>
      </c>
      <c r="E484" t="s">
        <v>108</v>
      </c>
      <c r="F484" t="s">
        <v>109</v>
      </c>
      <c r="G484" t="s">
        <v>657</v>
      </c>
      <c r="H484" s="5" t="s">
        <v>4092</v>
      </c>
      <c r="I484">
        <v>5</v>
      </c>
      <c r="J484" t="s">
        <v>6194</v>
      </c>
      <c r="K484" t="s">
        <v>218</v>
      </c>
      <c r="L484">
        <v>2.5</v>
      </c>
      <c r="M484">
        <v>27.945</v>
      </c>
      <c r="N484">
        <v>1.1177999999999999</v>
      </c>
      <c r="O484">
        <v>3.07395</v>
      </c>
      <c r="P484">
        <f>Merged_Table[[#This Row],[Quantity]]*Merged_Table[[#This Row],[Unit Price]]</f>
        <v>139.72499999999999</v>
      </c>
    </row>
    <row r="485" spans="1:16" x14ac:dyDescent="0.3">
      <c r="A485" t="s">
        <v>1084</v>
      </c>
      <c r="B485">
        <v>43790</v>
      </c>
      <c r="C485" t="s">
        <v>1085</v>
      </c>
      <c r="D485" t="s">
        <v>2945</v>
      </c>
      <c r="E485" t="s">
        <v>108</v>
      </c>
      <c r="F485" t="s">
        <v>109</v>
      </c>
      <c r="G485" t="s">
        <v>247</v>
      </c>
      <c r="H485" s="5" t="s">
        <v>4096</v>
      </c>
      <c r="I485">
        <v>2</v>
      </c>
      <c r="J485" t="s">
        <v>228</v>
      </c>
      <c r="K485" t="s">
        <v>218</v>
      </c>
      <c r="L485">
        <v>2.5</v>
      </c>
      <c r="M485">
        <v>29.784999999999997</v>
      </c>
      <c r="N485">
        <v>1.1913999999999998</v>
      </c>
      <c r="O485">
        <v>3.8720499999999998</v>
      </c>
      <c r="P485">
        <f>Merged_Table[[#This Row],[Quantity]]*Merged_Table[[#This Row],[Unit Price]]</f>
        <v>59.569999999999993</v>
      </c>
    </row>
    <row r="486" spans="1:16" x14ac:dyDescent="0.3">
      <c r="A486" t="s">
        <v>1086</v>
      </c>
      <c r="B486">
        <v>44479</v>
      </c>
      <c r="C486" t="s">
        <v>1087</v>
      </c>
      <c r="D486" t="s">
        <v>162</v>
      </c>
      <c r="E486" t="s">
        <v>108</v>
      </c>
      <c r="F486" t="s">
        <v>118</v>
      </c>
      <c r="G486" t="s">
        <v>88</v>
      </c>
      <c r="H486" s="5" t="s">
        <v>4099</v>
      </c>
      <c r="I486">
        <v>6</v>
      </c>
      <c r="J486" t="s">
        <v>228</v>
      </c>
      <c r="K486" t="s">
        <v>213</v>
      </c>
      <c r="L486">
        <v>0.5</v>
      </c>
      <c r="M486">
        <v>9.51</v>
      </c>
      <c r="N486">
        <v>1.9019999999999999</v>
      </c>
      <c r="O486">
        <v>1.2363</v>
      </c>
      <c r="P486">
        <f>Merged_Table[[#This Row],[Quantity]]*Merged_Table[[#This Row],[Unit Price]]</f>
        <v>57.06</v>
      </c>
    </row>
    <row r="487" spans="1:16" x14ac:dyDescent="0.3">
      <c r="A487" t="s">
        <v>1088</v>
      </c>
      <c r="B487">
        <v>44413</v>
      </c>
      <c r="C487" t="s">
        <v>1089</v>
      </c>
      <c r="D487" t="s">
        <v>4106</v>
      </c>
      <c r="E487" t="s">
        <v>116</v>
      </c>
      <c r="F487" t="s">
        <v>109</v>
      </c>
      <c r="G487" t="s">
        <v>220</v>
      </c>
      <c r="H487" s="5" t="s">
        <v>4102</v>
      </c>
      <c r="I487">
        <v>6</v>
      </c>
      <c r="J487" t="s">
        <v>221</v>
      </c>
      <c r="K487" t="s">
        <v>213</v>
      </c>
      <c r="L487">
        <v>0.2</v>
      </c>
      <c r="M487">
        <v>3.5849999999999995</v>
      </c>
      <c r="N487">
        <v>1.7924999999999998</v>
      </c>
      <c r="O487">
        <v>0.21509999999999996</v>
      </c>
      <c r="P487">
        <f>Merged_Table[[#This Row],[Quantity]]*Merged_Table[[#This Row],[Unit Price]]</f>
        <v>21.509999999999998</v>
      </c>
    </row>
    <row r="488" spans="1:16" x14ac:dyDescent="0.3">
      <c r="A488" t="s">
        <v>1090</v>
      </c>
      <c r="B488">
        <v>44043</v>
      </c>
      <c r="C488" t="s">
        <v>1091</v>
      </c>
      <c r="D488" t="s">
        <v>4112</v>
      </c>
      <c r="E488" t="s">
        <v>116</v>
      </c>
      <c r="F488" t="s">
        <v>109</v>
      </c>
      <c r="G488" t="s">
        <v>83</v>
      </c>
      <c r="H488" s="5" t="s">
        <v>4108</v>
      </c>
      <c r="I488">
        <v>6</v>
      </c>
      <c r="J488" t="s">
        <v>228</v>
      </c>
      <c r="K488" t="s">
        <v>216</v>
      </c>
      <c r="L488">
        <v>0.5</v>
      </c>
      <c r="M488">
        <v>8.73</v>
      </c>
      <c r="N488">
        <v>1.746</v>
      </c>
      <c r="O488">
        <v>1.1349</v>
      </c>
      <c r="P488">
        <f>Merged_Table[[#This Row],[Quantity]]*Merged_Table[[#This Row],[Unit Price]]</f>
        <v>52.38</v>
      </c>
    </row>
    <row r="489" spans="1:16" x14ac:dyDescent="0.3">
      <c r="A489" t="s">
        <v>1092</v>
      </c>
      <c r="B489">
        <v>44093</v>
      </c>
      <c r="C489" t="s">
        <v>1093</v>
      </c>
      <c r="D489" t="s">
        <v>4112</v>
      </c>
      <c r="E489" t="s">
        <v>116</v>
      </c>
      <c r="F489" t="s">
        <v>118</v>
      </c>
      <c r="G489" t="s">
        <v>372</v>
      </c>
      <c r="H489" s="5" t="s">
        <v>4113</v>
      </c>
      <c r="I489">
        <v>6</v>
      </c>
      <c r="J489" t="s">
        <v>6194</v>
      </c>
      <c r="K489" t="s">
        <v>218</v>
      </c>
      <c r="L489">
        <v>1</v>
      </c>
      <c r="M489">
        <v>12.15</v>
      </c>
      <c r="N489">
        <v>1.2150000000000001</v>
      </c>
      <c r="O489">
        <v>1.3365</v>
      </c>
      <c r="P489">
        <f>Merged_Table[[#This Row],[Quantity]]*Merged_Table[[#This Row],[Unit Price]]</f>
        <v>72.900000000000006</v>
      </c>
    </row>
    <row r="490" spans="1:16" x14ac:dyDescent="0.3">
      <c r="A490" t="s">
        <v>1094</v>
      </c>
      <c r="B490">
        <v>43954</v>
      </c>
      <c r="C490" t="s">
        <v>1095</v>
      </c>
      <c r="D490" t="s">
        <v>4121</v>
      </c>
      <c r="E490" t="s">
        <v>116</v>
      </c>
      <c r="F490" t="s">
        <v>109</v>
      </c>
      <c r="G490" t="s">
        <v>224</v>
      </c>
      <c r="H490" s="5" t="s">
        <v>4117</v>
      </c>
      <c r="I490">
        <v>5</v>
      </c>
      <c r="J490" t="s">
        <v>221</v>
      </c>
      <c r="K490" t="s">
        <v>216</v>
      </c>
      <c r="L490">
        <v>0.2</v>
      </c>
      <c r="M490">
        <v>2.9849999999999999</v>
      </c>
      <c r="N490">
        <v>1.4924999999999999</v>
      </c>
      <c r="O490">
        <v>0.17909999999999998</v>
      </c>
      <c r="P490">
        <f>Merged_Table[[#This Row],[Quantity]]*Merged_Table[[#This Row],[Unit Price]]</f>
        <v>14.924999999999999</v>
      </c>
    </row>
    <row r="491" spans="1:16" x14ac:dyDescent="0.3">
      <c r="A491" t="s">
        <v>1096</v>
      </c>
      <c r="B491">
        <v>43654</v>
      </c>
      <c r="C491" t="s">
        <v>1097</v>
      </c>
      <c r="D491" t="s">
        <v>2455</v>
      </c>
      <c r="E491" t="s">
        <v>108</v>
      </c>
      <c r="F491" t="s">
        <v>118</v>
      </c>
      <c r="G491" t="s">
        <v>268</v>
      </c>
      <c r="H491" s="5" t="s">
        <v>4122</v>
      </c>
      <c r="I491">
        <v>6</v>
      </c>
      <c r="J491" t="s">
        <v>228</v>
      </c>
      <c r="K491" t="s">
        <v>213</v>
      </c>
      <c r="L491">
        <v>1</v>
      </c>
      <c r="M491">
        <v>15.85</v>
      </c>
      <c r="N491">
        <v>1.585</v>
      </c>
      <c r="O491">
        <v>2.0605000000000002</v>
      </c>
      <c r="P491">
        <f>Merged_Table[[#This Row],[Quantity]]*Merged_Table[[#This Row],[Unit Price]]</f>
        <v>95.1</v>
      </c>
    </row>
    <row r="492" spans="1:16" x14ac:dyDescent="0.3">
      <c r="A492" t="s">
        <v>1098</v>
      </c>
      <c r="B492">
        <v>43764</v>
      </c>
      <c r="C492" t="s">
        <v>1099</v>
      </c>
      <c r="D492" t="s">
        <v>2198</v>
      </c>
      <c r="E492" t="s">
        <v>108</v>
      </c>
      <c r="F492" t="s">
        <v>118</v>
      </c>
      <c r="G492" t="s">
        <v>259</v>
      </c>
      <c r="H492" s="5" t="s">
        <v>4126</v>
      </c>
      <c r="I492">
        <v>2</v>
      </c>
      <c r="J492" t="s">
        <v>228</v>
      </c>
      <c r="K492" t="s">
        <v>218</v>
      </c>
      <c r="L492">
        <v>0.5</v>
      </c>
      <c r="M492">
        <v>7.77</v>
      </c>
      <c r="N492">
        <v>1.5539999999999998</v>
      </c>
      <c r="O492">
        <v>1.0101</v>
      </c>
      <c r="P492">
        <f>Merged_Table[[#This Row],[Quantity]]*Merged_Table[[#This Row],[Unit Price]]</f>
        <v>15.54</v>
      </c>
    </row>
    <row r="493" spans="1:16" x14ac:dyDescent="0.3">
      <c r="A493" t="s">
        <v>1100</v>
      </c>
      <c r="B493">
        <v>44101</v>
      </c>
      <c r="C493" t="s">
        <v>1101</v>
      </c>
      <c r="D493" t="s">
        <v>3490</v>
      </c>
      <c r="E493" t="s">
        <v>108</v>
      </c>
      <c r="F493" t="s">
        <v>118</v>
      </c>
      <c r="G493" t="s">
        <v>43</v>
      </c>
      <c r="H493" s="5" t="s">
        <v>4130</v>
      </c>
      <c r="I493">
        <v>6</v>
      </c>
      <c r="J493" t="s">
        <v>228</v>
      </c>
      <c r="K493" t="s">
        <v>218</v>
      </c>
      <c r="L493">
        <v>0.2</v>
      </c>
      <c r="M493">
        <v>3.8849999999999998</v>
      </c>
      <c r="N493">
        <v>1.9424999999999999</v>
      </c>
      <c r="O493">
        <v>0.50505</v>
      </c>
      <c r="P493">
        <f>Merged_Table[[#This Row],[Quantity]]*Merged_Table[[#This Row],[Unit Price]]</f>
        <v>23.31</v>
      </c>
    </row>
    <row r="494" spans="1:16" x14ac:dyDescent="0.3">
      <c r="A494" t="s">
        <v>1102</v>
      </c>
      <c r="B494">
        <v>44620</v>
      </c>
      <c r="C494" t="s">
        <v>1103</v>
      </c>
      <c r="D494" t="s">
        <v>3128</v>
      </c>
      <c r="E494" t="s">
        <v>108</v>
      </c>
      <c r="F494" t="s">
        <v>109</v>
      </c>
      <c r="G494" t="s">
        <v>69</v>
      </c>
      <c r="H494" s="5" t="s">
        <v>4133</v>
      </c>
      <c r="I494">
        <v>1</v>
      </c>
      <c r="J494" t="s">
        <v>6194</v>
      </c>
      <c r="K494" t="s">
        <v>216</v>
      </c>
      <c r="L494">
        <v>0.2</v>
      </c>
      <c r="M494">
        <v>4.125</v>
      </c>
      <c r="N494">
        <v>2.0625</v>
      </c>
      <c r="O494">
        <v>0.45374999999999999</v>
      </c>
      <c r="P494">
        <f>Merged_Table[[#This Row],[Quantity]]*Merged_Table[[#This Row],[Unit Price]]</f>
        <v>4.125</v>
      </c>
    </row>
    <row r="495" spans="1:16" x14ac:dyDescent="0.3">
      <c r="A495" t="s">
        <v>1104</v>
      </c>
      <c r="B495">
        <v>44090</v>
      </c>
      <c r="C495" t="s">
        <v>1105</v>
      </c>
      <c r="D495" t="s">
        <v>3337</v>
      </c>
      <c r="E495" t="s">
        <v>2123</v>
      </c>
      <c r="F495" t="s">
        <v>118</v>
      </c>
      <c r="G495" t="s">
        <v>27</v>
      </c>
      <c r="H495" s="5" t="s">
        <v>4137</v>
      </c>
      <c r="I495">
        <v>6</v>
      </c>
      <c r="J495" t="s">
        <v>221</v>
      </c>
      <c r="K495" t="s">
        <v>216</v>
      </c>
      <c r="L495">
        <v>0.5</v>
      </c>
      <c r="M495">
        <v>5.97</v>
      </c>
      <c r="N495">
        <v>1.194</v>
      </c>
      <c r="O495">
        <v>0.35819999999999996</v>
      </c>
      <c r="P495">
        <f>Merged_Table[[#This Row],[Quantity]]*Merged_Table[[#This Row],[Unit Price]]</f>
        <v>35.82</v>
      </c>
    </row>
    <row r="496" spans="1:16" x14ac:dyDescent="0.3">
      <c r="A496" t="s">
        <v>1106</v>
      </c>
      <c r="B496">
        <v>44132</v>
      </c>
      <c r="C496" t="s">
        <v>1107</v>
      </c>
      <c r="D496" t="s">
        <v>3077</v>
      </c>
      <c r="E496" t="s">
        <v>108</v>
      </c>
      <c r="F496" t="s">
        <v>118</v>
      </c>
      <c r="G496" t="s">
        <v>268</v>
      </c>
      <c r="H496" s="5" t="s">
        <v>4141</v>
      </c>
      <c r="I496">
        <v>2</v>
      </c>
      <c r="J496" t="s">
        <v>228</v>
      </c>
      <c r="K496" t="s">
        <v>213</v>
      </c>
      <c r="L496">
        <v>1</v>
      </c>
      <c r="M496">
        <v>15.85</v>
      </c>
      <c r="N496">
        <v>1.585</v>
      </c>
      <c r="O496">
        <v>2.0605000000000002</v>
      </c>
      <c r="P496">
        <f>Merged_Table[[#This Row],[Quantity]]*Merged_Table[[#This Row],[Unit Price]]</f>
        <v>31.7</v>
      </c>
    </row>
    <row r="497" spans="1:16" x14ac:dyDescent="0.3">
      <c r="A497" t="s">
        <v>1108</v>
      </c>
      <c r="B497">
        <v>43710</v>
      </c>
      <c r="C497" t="s">
        <v>1109</v>
      </c>
      <c r="D497" t="s">
        <v>3290</v>
      </c>
      <c r="E497" t="s">
        <v>108</v>
      </c>
      <c r="F497" t="s">
        <v>109</v>
      </c>
      <c r="G497" t="s">
        <v>268</v>
      </c>
      <c r="H497" s="5" t="s">
        <v>4145</v>
      </c>
      <c r="I497">
        <v>5</v>
      </c>
      <c r="J497" t="s">
        <v>228</v>
      </c>
      <c r="K497" t="s">
        <v>213</v>
      </c>
      <c r="L497">
        <v>1</v>
      </c>
      <c r="M497">
        <v>15.85</v>
      </c>
      <c r="N497">
        <v>1.585</v>
      </c>
      <c r="O497">
        <v>2.0605000000000002</v>
      </c>
      <c r="P497">
        <f>Merged_Table[[#This Row],[Quantity]]*Merged_Table[[#This Row],[Unit Price]]</f>
        <v>79.25</v>
      </c>
    </row>
    <row r="498" spans="1:16" x14ac:dyDescent="0.3">
      <c r="A498" t="s">
        <v>1110</v>
      </c>
      <c r="B498">
        <v>44438</v>
      </c>
      <c r="C498" t="s">
        <v>1111</v>
      </c>
      <c r="D498" t="s">
        <v>2232</v>
      </c>
      <c r="E498" t="s">
        <v>108</v>
      </c>
      <c r="F498" t="s">
        <v>118</v>
      </c>
      <c r="G498" t="s">
        <v>56</v>
      </c>
      <c r="H498" s="5" t="s">
        <v>4148</v>
      </c>
      <c r="I498">
        <v>3</v>
      </c>
      <c r="J498" t="s">
        <v>6194</v>
      </c>
      <c r="K498" t="s">
        <v>218</v>
      </c>
      <c r="L498">
        <v>0.2</v>
      </c>
      <c r="M498">
        <v>3.645</v>
      </c>
      <c r="N498">
        <v>1.8225</v>
      </c>
      <c r="O498">
        <v>0.40095000000000003</v>
      </c>
      <c r="P498">
        <f>Merged_Table[[#This Row],[Quantity]]*Merged_Table[[#This Row],[Unit Price]]</f>
        <v>10.935</v>
      </c>
    </row>
    <row r="499" spans="1:16" x14ac:dyDescent="0.3">
      <c r="A499" t="s">
        <v>1112</v>
      </c>
      <c r="B499">
        <v>44351</v>
      </c>
      <c r="C499" t="s">
        <v>1113</v>
      </c>
      <c r="D499" t="s">
        <v>4156</v>
      </c>
      <c r="E499" t="s">
        <v>116</v>
      </c>
      <c r="F499" t="s">
        <v>118</v>
      </c>
      <c r="G499" t="s">
        <v>32</v>
      </c>
      <c r="H499" s="5" t="s">
        <v>4152</v>
      </c>
      <c r="I499">
        <v>4</v>
      </c>
      <c r="J499" t="s">
        <v>212</v>
      </c>
      <c r="K499" t="s">
        <v>218</v>
      </c>
      <c r="L499">
        <v>1</v>
      </c>
      <c r="M499">
        <v>9.9499999999999993</v>
      </c>
      <c r="N499">
        <v>0.99499999999999988</v>
      </c>
      <c r="O499">
        <v>0.89549999999999985</v>
      </c>
      <c r="P499">
        <f>Merged_Table[[#This Row],[Quantity]]*Merged_Table[[#This Row],[Unit Price]]</f>
        <v>39.799999999999997</v>
      </c>
    </row>
    <row r="500" spans="1:16" x14ac:dyDescent="0.3">
      <c r="A500" t="s">
        <v>1114</v>
      </c>
      <c r="B500">
        <v>44159</v>
      </c>
      <c r="C500" t="s">
        <v>1115</v>
      </c>
      <c r="D500" t="s">
        <v>4211</v>
      </c>
      <c r="E500" t="s">
        <v>116</v>
      </c>
      <c r="F500" t="s">
        <v>109</v>
      </c>
      <c r="G500" t="s">
        <v>7</v>
      </c>
      <c r="H500" s="5" t="s">
        <v>4207</v>
      </c>
      <c r="I500">
        <v>5</v>
      </c>
      <c r="J500" t="s">
        <v>221</v>
      </c>
      <c r="K500" t="s">
        <v>216</v>
      </c>
      <c r="L500">
        <v>1</v>
      </c>
      <c r="M500">
        <v>9.9499999999999993</v>
      </c>
      <c r="N500">
        <v>0.99499999999999988</v>
      </c>
      <c r="O500">
        <v>0.59699999999999998</v>
      </c>
      <c r="P500">
        <f>Merged_Table[[#This Row],[Quantity]]*Merged_Table[[#This Row],[Unit Price]]</f>
        <v>49.75</v>
      </c>
    </row>
    <row r="501" spans="1:16" x14ac:dyDescent="0.3">
      <c r="A501" t="s">
        <v>1130</v>
      </c>
      <c r="B501">
        <v>43785</v>
      </c>
      <c r="C501" t="s">
        <v>1115</v>
      </c>
      <c r="D501" t="s">
        <v>4211</v>
      </c>
      <c r="E501" t="s">
        <v>116</v>
      </c>
      <c r="F501" t="s">
        <v>109</v>
      </c>
      <c r="G501" t="s">
        <v>32</v>
      </c>
      <c r="H501" s="5" t="s">
        <v>4207</v>
      </c>
      <c r="I501">
        <v>3</v>
      </c>
      <c r="J501" t="s">
        <v>212</v>
      </c>
      <c r="K501" t="s">
        <v>218</v>
      </c>
      <c r="L501">
        <v>1</v>
      </c>
      <c r="M501">
        <v>9.9499999999999993</v>
      </c>
      <c r="N501">
        <v>0.99499999999999988</v>
      </c>
      <c r="O501">
        <v>0.89549999999999985</v>
      </c>
      <c r="P501">
        <f>Merged_Table[[#This Row],[Quantity]]*Merged_Table[[#This Row],[Unit Price]]</f>
        <v>29.849999999999998</v>
      </c>
    </row>
    <row r="502" spans="1:16" x14ac:dyDescent="0.3">
      <c r="A502" t="s">
        <v>1149</v>
      </c>
      <c r="B502">
        <v>44026</v>
      </c>
      <c r="C502" t="s">
        <v>1115</v>
      </c>
      <c r="D502" t="s">
        <v>4211</v>
      </c>
      <c r="E502" t="s">
        <v>116</v>
      </c>
      <c r="F502" t="s">
        <v>109</v>
      </c>
      <c r="G502" t="s">
        <v>77</v>
      </c>
      <c r="H502" s="5" t="s">
        <v>4207</v>
      </c>
      <c r="I502">
        <v>2</v>
      </c>
      <c r="J502" t="s">
        <v>212</v>
      </c>
      <c r="K502" t="s">
        <v>218</v>
      </c>
      <c r="L502">
        <v>0.5</v>
      </c>
      <c r="M502">
        <v>5.97</v>
      </c>
      <c r="N502">
        <v>1.194</v>
      </c>
      <c r="O502">
        <v>0.5373</v>
      </c>
      <c r="P502">
        <f>Merged_Table[[#This Row],[Quantity]]*Merged_Table[[#This Row],[Unit Price]]</f>
        <v>11.94</v>
      </c>
    </row>
    <row r="503" spans="1:16" x14ac:dyDescent="0.3">
      <c r="A503" t="s">
        <v>1180</v>
      </c>
      <c r="B503">
        <v>43544</v>
      </c>
      <c r="C503" t="s">
        <v>1115</v>
      </c>
      <c r="D503" t="s">
        <v>4211</v>
      </c>
      <c r="E503" t="s">
        <v>116</v>
      </c>
      <c r="F503" t="s">
        <v>109</v>
      </c>
      <c r="G503" t="s">
        <v>225</v>
      </c>
      <c r="H503" s="5" t="s">
        <v>4207</v>
      </c>
      <c r="I503">
        <v>3</v>
      </c>
      <c r="J503" t="s">
        <v>221</v>
      </c>
      <c r="K503" t="s">
        <v>218</v>
      </c>
      <c r="L503">
        <v>0.2</v>
      </c>
      <c r="M503">
        <v>2.6849999999999996</v>
      </c>
      <c r="N503">
        <v>1.3424999999999998</v>
      </c>
      <c r="O503">
        <v>0.16109999999999997</v>
      </c>
      <c r="P503">
        <f>Merged_Table[[#This Row],[Quantity]]*Merged_Table[[#This Row],[Unit Price]]</f>
        <v>8.0549999999999997</v>
      </c>
    </row>
    <row r="504" spans="1:16" x14ac:dyDescent="0.3">
      <c r="A504" t="s">
        <v>1220</v>
      </c>
      <c r="B504">
        <v>44506</v>
      </c>
      <c r="C504" t="s">
        <v>1115</v>
      </c>
      <c r="D504" t="s">
        <v>4211</v>
      </c>
      <c r="E504" t="s">
        <v>116</v>
      </c>
      <c r="F504" t="s">
        <v>109</v>
      </c>
      <c r="G504" t="s">
        <v>273</v>
      </c>
      <c r="H504" s="5" t="s">
        <v>4207</v>
      </c>
      <c r="I504">
        <v>4</v>
      </c>
      <c r="J504" t="s">
        <v>6194</v>
      </c>
      <c r="K504" t="s">
        <v>213</v>
      </c>
      <c r="L504">
        <v>1</v>
      </c>
      <c r="M504">
        <v>14.85</v>
      </c>
      <c r="N504">
        <v>1.4849999999999999</v>
      </c>
      <c r="O504">
        <v>1.6335</v>
      </c>
      <c r="P504">
        <f>Merged_Table[[#This Row],[Quantity]]*Merged_Table[[#This Row],[Unit Price]]</f>
        <v>59.4</v>
      </c>
    </row>
    <row r="505" spans="1:16" x14ac:dyDescent="0.3">
      <c r="A505" t="s">
        <v>1116</v>
      </c>
      <c r="B505">
        <v>44003</v>
      </c>
      <c r="C505" t="s">
        <v>1117</v>
      </c>
      <c r="D505" t="s">
        <v>2940</v>
      </c>
      <c r="E505" t="s">
        <v>116</v>
      </c>
      <c r="F505" t="s">
        <v>109</v>
      </c>
      <c r="G505" t="s">
        <v>225</v>
      </c>
      <c r="H505" s="5" t="s">
        <v>4162</v>
      </c>
      <c r="I505">
        <v>3</v>
      </c>
      <c r="J505" t="s">
        <v>221</v>
      </c>
      <c r="K505" t="s">
        <v>218</v>
      </c>
      <c r="L505">
        <v>0.2</v>
      </c>
      <c r="M505">
        <v>2.6849999999999996</v>
      </c>
      <c r="N505">
        <v>1.3424999999999998</v>
      </c>
      <c r="O505">
        <v>0.16109999999999997</v>
      </c>
      <c r="P505">
        <f>Merged_Table[[#This Row],[Quantity]]*Merged_Table[[#This Row],[Unit Price]]</f>
        <v>8.0549999999999997</v>
      </c>
    </row>
    <row r="506" spans="1:16" x14ac:dyDescent="0.3">
      <c r="A506" t="s">
        <v>1118</v>
      </c>
      <c r="B506">
        <v>44025</v>
      </c>
      <c r="C506" t="s">
        <v>1119</v>
      </c>
      <c r="D506" t="s">
        <v>2055</v>
      </c>
      <c r="E506" t="s">
        <v>108</v>
      </c>
      <c r="F506" t="s">
        <v>118</v>
      </c>
      <c r="G506" t="s">
        <v>223</v>
      </c>
      <c r="H506" s="5" t="s">
        <v>4165</v>
      </c>
      <c r="I506">
        <v>4</v>
      </c>
      <c r="J506" t="s">
        <v>221</v>
      </c>
      <c r="K506" t="s">
        <v>213</v>
      </c>
      <c r="L506">
        <v>1</v>
      </c>
      <c r="M506">
        <v>11.95</v>
      </c>
      <c r="N506">
        <v>1.1949999999999998</v>
      </c>
      <c r="O506">
        <v>0.71699999999999997</v>
      </c>
      <c r="P506">
        <f>Merged_Table[[#This Row],[Quantity]]*Merged_Table[[#This Row],[Unit Price]]</f>
        <v>47.8</v>
      </c>
    </row>
    <row r="507" spans="1:16" x14ac:dyDescent="0.3">
      <c r="A507" t="s">
        <v>1120</v>
      </c>
      <c r="B507">
        <v>43467</v>
      </c>
      <c r="C507" t="s">
        <v>1121</v>
      </c>
      <c r="D507" t="s">
        <v>3372</v>
      </c>
      <c r="E507" t="s">
        <v>2123</v>
      </c>
      <c r="F507" t="s">
        <v>118</v>
      </c>
      <c r="G507" t="s">
        <v>224</v>
      </c>
      <c r="H507" s="5" t="s">
        <v>4168</v>
      </c>
      <c r="I507">
        <v>4</v>
      </c>
      <c r="J507" t="s">
        <v>221</v>
      </c>
      <c r="K507" t="s">
        <v>216</v>
      </c>
      <c r="L507">
        <v>0.2</v>
      </c>
      <c r="M507">
        <v>2.9849999999999999</v>
      </c>
      <c r="N507">
        <v>1.4924999999999999</v>
      </c>
      <c r="O507">
        <v>0.17909999999999998</v>
      </c>
      <c r="P507">
        <f>Merged_Table[[#This Row],[Quantity]]*Merged_Table[[#This Row],[Unit Price]]</f>
        <v>11.94</v>
      </c>
    </row>
    <row r="508" spans="1:16" x14ac:dyDescent="0.3">
      <c r="A508" t="s">
        <v>1120</v>
      </c>
      <c r="B508">
        <v>43467</v>
      </c>
      <c r="C508" t="s">
        <v>1121</v>
      </c>
      <c r="D508" t="s">
        <v>3372</v>
      </c>
      <c r="E508" t="s">
        <v>2123</v>
      </c>
      <c r="F508" t="s">
        <v>118</v>
      </c>
      <c r="G508" t="s">
        <v>69</v>
      </c>
      <c r="H508" s="5" t="s">
        <v>4168</v>
      </c>
      <c r="I508">
        <v>4</v>
      </c>
      <c r="J508" t="s">
        <v>6194</v>
      </c>
      <c r="K508" t="s">
        <v>216</v>
      </c>
      <c r="L508">
        <v>0.2</v>
      </c>
      <c r="M508">
        <v>4.125</v>
      </c>
      <c r="N508">
        <v>2.0625</v>
      </c>
      <c r="O508">
        <v>0.45374999999999999</v>
      </c>
      <c r="P508">
        <f>Merged_Table[[#This Row],[Quantity]]*Merged_Table[[#This Row],[Unit Price]]</f>
        <v>16.5</v>
      </c>
    </row>
    <row r="509" spans="1:16" x14ac:dyDescent="0.3">
      <c r="A509" t="s">
        <v>1120</v>
      </c>
      <c r="B509">
        <v>43467</v>
      </c>
      <c r="C509" t="s">
        <v>1121</v>
      </c>
      <c r="D509" t="s">
        <v>3372</v>
      </c>
      <c r="E509" t="s">
        <v>2123</v>
      </c>
      <c r="F509" t="s">
        <v>118</v>
      </c>
      <c r="G509" t="s">
        <v>18</v>
      </c>
      <c r="H509" s="5" t="s">
        <v>4168</v>
      </c>
      <c r="I509">
        <v>4</v>
      </c>
      <c r="J509" t="s">
        <v>228</v>
      </c>
      <c r="K509" t="s">
        <v>218</v>
      </c>
      <c r="L509">
        <v>1</v>
      </c>
      <c r="M509">
        <v>12.95</v>
      </c>
      <c r="N509">
        <v>1.2949999999999999</v>
      </c>
      <c r="O509">
        <v>1.6835</v>
      </c>
      <c r="P509">
        <f>Merged_Table[[#This Row],[Quantity]]*Merged_Table[[#This Row],[Unit Price]]</f>
        <v>51.8</v>
      </c>
    </row>
    <row r="510" spans="1:16" x14ac:dyDescent="0.3">
      <c r="A510" t="s">
        <v>1120</v>
      </c>
      <c r="B510">
        <v>43467</v>
      </c>
      <c r="C510" t="s">
        <v>1121</v>
      </c>
      <c r="D510" t="s">
        <v>3372</v>
      </c>
      <c r="E510" t="s">
        <v>2123</v>
      </c>
      <c r="F510" t="s">
        <v>118</v>
      </c>
      <c r="G510" t="s">
        <v>24</v>
      </c>
      <c r="H510" s="5" t="s">
        <v>4168</v>
      </c>
      <c r="I510">
        <v>3</v>
      </c>
      <c r="J510" t="s">
        <v>228</v>
      </c>
      <c r="K510" t="s">
        <v>213</v>
      </c>
      <c r="L510">
        <v>0.2</v>
      </c>
      <c r="M510">
        <v>4.7549999999999999</v>
      </c>
      <c r="N510">
        <v>2.3774999999999999</v>
      </c>
      <c r="O510">
        <v>0.61814999999999998</v>
      </c>
      <c r="P510">
        <f>Merged_Table[[#This Row],[Quantity]]*Merged_Table[[#This Row],[Unit Price]]</f>
        <v>14.265000000000001</v>
      </c>
    </row>
    <row r="511" spans="1:16" x14ac:dyDescent="0.3">
      <c r="A511" t="s">
        <v>1122</v>
      </c>
      <c r="B511">
        <v>44609</v>
      </c>
      <c r="C511" t="s">
        <v>1123</v>
      </c>
      <c r="D511" t="s">
        <v>4191</v>
      </c>
      <c r="E511" t="s">
        <v>108</v>
      </c>
      <c r="F511" t="s">
        <v>118</v>
      </c>
      <c r="G511" t="s">
        <v>82</v>
      </c>
      <c r="H511" s="5" t="s">
        <v>4187</v>
      </c>
      <c r="I511">
        <v>6</v>
      </c>
      <c r="J511" t="s">
        <v>228</v>
      </c>
      <c r="K511" t="s">
        <v>216</v>
      </c>
      <c r="L511">
        <v>0.2</v>
      </c>
      <c r="M511">
        <v>4.3650000000000002</v>
      </c>
      <c r="N511">
        <v>2.1825000000000001</v>
      </c>
      <c r="O511">
        <v>0.56745000000000001</v>
      </c>
      <c r="P511">
        <f>Merged_Table[[#This Row],[Quantity]]*Merged_Table[[#This Row],[Unit Price]]</f>
        <v>26.19</v>
      </c>
    </row>
    <row r="512" spans="1:16" x14ac:dyDescent="0.3">
      <c r="A512" t="s">
        <v>1124</v>
      </c>
      <c r="B512">
        <v>44184</v>
      </c>
      <c r="C512" t="s">
        <v>1125</v>
      </c>
      <c r="D512" t="s">
        <v>2455</v>
      </c>
      <c r="E512" t="s">
        <v>108</v>
      </c>
      <c r="F512" t="s">
        <v>109</v>
      </c>
      <c r="G512" t="s">
        <v>11</v>
      </c>
      <c r="H512" s="5" t="s">
        <v>4192</v>
      </c>
      <c r="I512">
        <v>2</v>
      </c>
      <c r="J512" t="s">
        <v>212</v>
      </c>
      <c r="K512" t="s">
        <v>213</v>
      </c>
      <c r="L512">
        <v>1</v>
      </c>
      <c r="M512">
        <v>12.95</v>
      </c>
      <c r="N512">
        <v>1.2949999999999999</v>
      </c>
      <c r="O512">
        <v>1.1655</v>
      </c>
      <c r="P512">
        <f>Merged_Table[[#This Row],[Quantity]]*Merged_Table[[#This Row],[Unit Price]]</f>
        <v>25.9</v>
      </c>
    </row>
    <row r="513" spans="1:16" x14ac:dyDescent="0.3">
      <c r="A513" t="s">
        <v>1126</v>
      </c>
      <c r="B513">
        <v>43516</v>
      </c>
      <c r="C513" t="s">
        <v>1127</v>
      </c>
      <c r="D513" t="s">
        <v>4200</v>
      </c>
      <c r="E513" t="s">
        <v>108</v>
      </c>
      <c r="F513" t="s">
        <v>109</v>
      </c>
      <c r="G513" t="s">
        <v>215</v>
      </c>
      <c r="H513" s="5" t="s">
        <v>4196</v>
      </c>
      <c r="I513">
        <v>3</v>
      </c>
      <c r="J513" t="s">
        <v>212</v>
      </c>
      <c r="K513" t="s">
        <v>213</v>
      </c>
      <c r="L513">
        <v>2.5</v>
      </c>
      <c r="M513">
        <v>29.784999999999997</v>
      </c>
      <c r="N513">
        <v>1.1913999999999998</v>
      </c>
      <c r="O513">
        <v>2.6806499999999995</v>
      </c>
      <c r="P513">
        <f>Merged_Table[[#This Row],[Quantity]]*Merged_Table[[#This Row],[Unit Price]]</f>
        <v>89.35499999999999</v>
      </c>
    </row>
    <row r="514" spans="1:16" x14ac:dyDescent="0.3">
      <c r="A514" t="s">
        <v>1128</v>
      </c>
      <c r="B514">
        <v>44210</v>
      </c>
      <c r="C514" t="s">
        <v>1129</v>
      </c>
      <c r="D514" t="s">
        <v>4205</v>
      </c>
      <c r="E514" t="s">
        <v>116</v>
      </c>
      <c r="F514" t="s">
        <v>118</v>
      </c>
      <c r="G514" t="s">
        <v>259</v>
      </c>
      <c r="H514" s="5" t="s">
        <v>4201</v>
      </c>
      <c r="I514">
        <v>6</v>
      </c>
      <c r="J514" t="s">
        <v>228</v>
      </c>
      <c r="K514" t="s">
        <v>218</v>
      </c>
      <c r="L514">
        <v>0.5</v>
      </c>
      <c r="M514">
        <v>7.77</v>
      </c>
      <c r="N514">
        <v>1.5539999999999998</v>
      </c>
      <c r="O514">
        <v>1.0101</v>
      </c>
      <c r="P514">
        <f>Merged_Table[[#This Row],[Quantity]]*Merged_Table[[#This Row],[Unit Price]]</f>
        <v>46.62</v>
      </c>
    </row>
    <row r="515" spans="1:16" x14ac:dyDescent="0.3">
      <c r="A515" t="s">
        <v>1131</v>
      </c>
      <c r="B515">
        <v>43803</v>
      </c>
      <c r="C515" t="s">
        <v>1132</v>
      </c>
      <c r="D515" t="s">
        <v>3756</v>
      </c>
      <c r="E515" t="s">
        <v>116</v>
      </c>
      <c r="F515" t="s">
        <v>109</v>
      </c>
      <c r="G515" t="s">
        <v>220</v>
      </c>
      <c r="H515" s="5" t="s">
        <v>4213</v>
      </c>
      <c r="I515">
        <v>3</v>
      </c>
      <c r="J515" t="s">
        <v>221</v>
      </c>
      <c r="K515" t="s">
        <v>213</v>
      </c>
      <c r="L515">
        <v>0.2</v>
      </c>
      <c r="M515">
        <v>3.5849999999999995</v>
      </c>
      <c r="N515">
        <v>1.7924999999999998</v>
      </c>
      <c r="O515">
        <v>0.21509999999999996</v>
      </c>
      <c r="P515">
        <f>Merged_Table[[#This Row],[Quantity]]*Merged_Table[[#This Row],[Unit Price]]</f>
        <v>10.754999999999999</v>
      </c>
    </row>
    <row r="516" spans="1:16" x14ac:dyDescent="0.3">
      <c r="A516" t="s">
        <v>1133</v>
      </c>
      <c r="B516">
        <v>44043</v>
      </c>
      <c r="C516" t="s">
        <v>1134</v>
      </c>
      <c r="D516" t="s">
        <v>2179</v>
      </c>
      <c r="E516" t="s">
        <v>108</v>
      </c>
      <c r="F516" t="s">
        <v>109</v>
      </c>
      <c r="G516" t="s">
        <v>49</v>
      </c>
      <c r="H516" s="5" t="s">
        <v>4217</v>
      </c>
      <c r="I516">
        <v>4</v>
      </c>
      <c r="J516" t="s">
        <v>212</v>
      </c>
      <c r="K516" t="s">
        <v>216</v>
      </c>
      <c r="L516">
        <v>0.2</v>
      </c>
      <c r="M516">
        <v>3.375</v>
      </c>
      <c r="N516">
        <v>1.6875</v>
      </c>
      <c r="O516">
        <v>0.30374999999999996</v>
      </c>
      <c r="P516">
        <f>Merged_Table[[#This Row],[Quantity]]*Merged_Table[[#This Row],[Unit Price]]</f>
        <v>13.5</v>
      </c>
    </row>
    <row r="517" spans="1:16" x14ac:dyDescent="0.3">
      <c r="A517" t="s">
        <v>1135</v>
      </c>
      <c r="B517">
        <v>43535</v>
      </c>
      <c r="C517" t="s">
        <v>1136</v>
      </c>
      <c r="D517" t="s">
        <v>4225</v>
      </c>
      <c r="E517" t="s">
        <v>108</v>
      </c>
      <c r="F517" t="s">
        <v>118</v>
      </c>
      <c r="G517" t="s">
        <v>268</v>
      </c>
      <c r="H517" s="5" t="s">
        <v>4221</v>
      </c>
      <c r="I517">
        <v>3</v>
      </c>
      <c r="J517" t="s">
        <v>228</v>
      </c>
      <c r="K517" t="s">
        <v>213</v>
      </c>
      <c r="L517">
        <v>1</v>
      </c>
      <c r="M517">
        <v>15.85</v>
      </c>
      <c r="N517">
        <v>1.585</v>
      </c>
      <c r="O517">
        <v>2.0605000000000002</v>
      </c>
      <c r="P517">
        <f>Merged_Table[[#This Row],[Quantity]]*Merged_Table[[#This Row],[Unit Price]]</f>
        <v>47.55</v>
      </c>
    </row>
    <row r="518" spans="1:16" x14ac:dyDescent="0.3">
      <c r="A518" t="s">
        <v>1137</v>
      </c>
      <c r="B518">
        <v>44691</v>
      </c>
      <c r="C518" t="s">
        <v>1138</v>
      </c>
      <c r="D518" t="s">
        <v>184</v>
      </c>
      <c r="E518" t="s">
        <v>108</v>
      </c>
      <c r="F518" t="s">
        <v>118</v>
      </c>
      <c r="G518" t="s">
        <v>268</v>
      </c>
      <c r="H518" s="5" t="s">
        <v>4226</v>
      </c>
      <c r="I518">
        <v>5</v>
      </c>
      <c r="J518" t="s">
        <v>228</v>
      </c>
      <c r="K518" t="s">
        <v>213</v>
      </c>
      <c r="L518">
        <v>1</v>
      </c>
      <c r="M518">
        <v>15.85</v>
      </c>
      <c r="N518">
        <v>1.585</v>
      </c>
      <c r="O518">
        <v>2.0605000000000002</v>
      </c>
      <c r="P518">
        <f>Merged_Table[[#This Row],[Quantity]]*Merged_Table[[#This Row],[Unit Price]]</f>
        <v>79.25</v>
      </c>
    </row>
    <row r="519" spans="1:16" x14ac:dyDescent="0.3">
      <c r="A519" t="s">
        <v>1139</v>
      </c>
      <c r="B519">
        <v>44555</v>
      </c>
      <c r="C519" t="s">
        <v>1140</v>
      </c>
      <c r="D519" t="s">
        <v>2828</v>
      </c>
      <c r="E519" t="s">
        <v>108</v>
      </c>
      <c r="F519" t="s">
        <v>109</v>
      </c>
      <c r="G519" t="s">
        <v>82</v>
      </c>
      <c r="H519" s="5" t="s">
        <v>4229</v>
      </c>
      <c r="I519">
        <v>6</v>
      </c>
      <c r="J519" t="s">
        <v>228</v>
      </c>
      <c r="K519" t="s">
        <v>216</v>
      </c>
      <c r="L519">
        <v>0.2</v>
      </c>
      <c r="M519">
        <v>4.3650000000000002</v>
      </c>
      <c r="N519">
        <v>2.1825000000000001</v>
      </c>
      <c r="O519">
        <v>0.56745000000000001</v>
      </c>
      <c r="P519">
        <f>Merged_Table[[#This Row],[Quantity]]*Merged_Table[[#This Row],[Unit Price]]</f>
        <v>26.19</v>
      </c>
    </row>
    <row r="520" spans="1:16" x14ac:dyDescent="0.3">
      <c r="A520" t="s">
        <v>1141</v>
      </c>
      <c r="B520">
        <v>44673</v>
      </c>
      <c r="C520" t="s">
        <v>1142</v>
      </c>
      <c r="D520" t="s">
        <v>180</v>
      </c>
      <c r="E520" t="s">
        <v>108</v>
      </c>
      <c r="F520" t="s">
        <v>118</v>
      </c>
      <c r="G520" t="s">
        <v>222</v>
      </c>
      <c r="H520" s="5" t="s">
        <v>4233</v>
      </c>
      <c r="I520">
        <v>3</v>
      </c>
      <c r="J520" t="s">
        <v>221</v>
      </c>
      <c r="K520" t="s">
        <v>213</v>
      </c>
      <c r="L520">
        <v>0.5</v>
      </c>
      <c r="M520">
        <v>7.169999999999999</v>
      </c>
      <c r="N520">
        <v>1.4339999999999997</v>
      </c>
      <c r="O520">
        <v>0.43019999999999992</v>
      </c>
      <c r="P520">
        <f>Merged_Table[[#This Row],[Quantity]]*Merged_Table[[#This Row],[Unit Price]]</f>
        <v>21.509999999999998</v>
      </c>
    </row>
    <row r="521" spans="1:16" x14ac:dyDescent="0.3">
      <c r="A521" t="s">
        <v>1143</v>
      </c>
      <c r="B521">
        <v>44723</v>
      </c>
      <c r="C521" t="s">
        <v>1144</v>
      </c>
      <c r="D521" t="s">
        <v>4240</v>
      </c>
      <c r="E521" t="s">
        <v>108</v>
      </c>
      <c r="F521" t="s">
        <v>109</v>
      </c>
      <c r="G521" t="s">
        <v>40</v>
      </c>
      <c r="H521" s="5" t="s">
        <v>4237</v>
      </c>
      <c r="I521">
        <v>5</v>
      </c>
      <c r="J521" t="s">
        <v>221</v>
      </c>
      <c r="K521" t="s">
        <v>218</v>
      </c>
      <c r="L521">
        <v>2.5</v>
      </c>
      <c r="M521">
        <v>20.584999999999997</v>
      </c>
      <c r="N521">
        <v>0.82339999999999991</v>
      </c>
      <c r="O521">
        <v>1.2350999999999999</v>
      </c>
      <c r="P521">
        <f>Merged_Table[[#This Row],[Quantity]]*Merged_Table[[#This Row],[Unit Price]]</f>
        <v>102.92499999999998</v>
      </c>
    </row>
    <row r="522" spans="1:16" x14ac:dyDescent="0.3">
      <c r="A522" t="s">
        <v>1145</v>
      </c>
      <c r="B522">
        <v>44678</v>
      </c>
      <c r="C522" t="s">
        <v>1146</v>
      </c>
      <c r="D522" t="s">
        <v>4244</v>
      </c>
      <c r="E522" t="s">
        <v>108</v>
      </c>
      <c r="F522" t="s">
        <v>118</v>
      </c>
      <c r="G522" t="s">
        <v>43</v>
      </c>
      <c r="H522" s="5" t="s">
        <v>4241</v>
      </c>
      <c r="I522">
        <v>2</v>
      </c>
      <c r="J522" t="s">
        <v>228</v>
      </c>
      <c r="K522" t="s">
        <v>218</v>
      </c>
      <c r="L522">
        <v>0.2</v>
      </c>
      <c r="M522">
        <v>3.8849999999999998</v>
      </c>
      <c r="N522">
        <v>1.9424999999999999</v>
      </c>
      <c r="O522">
        <v>0.50505</v>
      </c>
      <c r="P522">
        <f>Merged_Table[[#This Row],[Quantity]]*Merged_Table[[#This Row],[Unit Price]]</f>
        <v>7.77</v>
      </c>
    </row>
    <row r="523" spans="1:16" x14ac:dyDescent="0.3">
      <c r="A523" t="s">
        <v>1147</v>
      </c>
      <c r="B523">
        <v>44194</v>
      </c>
      <c r="C523" t="s">
        <v>1148</v>
      </c>
      <c r="D523" t="s">
        <v>4249</v>
      </c>
      <c r="E523" t="s">
        <v>108</v>
      </c>
      <c r="F523" t="s">
        <v>118</v>
      </c>
      <c r="G523" t="s">
        <v>657</v>
      </c>
      <c r="H523" s="5" t="s">
        <v>4245</v>
      </c>
      <c r="I523">
        <v>5</v>
      </c>
      <c r="J523" t="s">
        <v>6194</v>
      </c>
      <c r="K523" t="s">
        <v>218</v>
      </c>
      <c r="L523">
        <v>2.5</v>
      </c>
      <c r="M523">
        <v>27.945</v>
      </c>
      <c r="N523">
        <v>1.1177999999999999</v>
      </c>
      <c r="O523">
        <v>3.07395</v>
      </c>
      <c r="P523">
        <f>Merged_Table[[#This Row],[Quantity]]*Merged_Table[[#This Row],[Unit Price]]</f>
        <v>139.72499999999999</v>
      </c>
    </row>
    <row r="524" spans="1:16" x14ac:dyDescent="0.3">
      <c r="A524" t="s">
        <v>1150</v>
      </c>
      <c r="B524">
        <v>44446</v>
      </c>
      <c r="C524" t="s">
        <v>1151</v>
      </c>
      <c r="D524" t="s">
        <v>2151</v>
      </c>
      <c r="E524" t="s">
        <v>108</v>
      </c>
      <c r="F524" t="s">
        <v>118</v>
      </c>
      <c r="G524" t="s">
        <v>43</v>
      </c>
      <c r="H524" s="5" t="s">
        <v>4255</v>
      </c>
      <c r="I524">
        <v>1</v>
      </c>
      <c r="J524" t="s">
        <v>228</v>
      </c>
      <c r="K524" t="s">
        <v>218</v>
      </c>
      <c r="L524">
        <v>0.2</v>
      </c>
      <c r="M524">
        <v>3.8849999999999998</v>
      </c>
      <c r="N524">
        <v>1.9424999999999999</v>
      </c>
      <c r="O524">
        <v>0.50505</v>
      </c>
      <c r="P524">
        <f>Merged_Table[[#This Row],[Quantity]]*Merged_Table[[#This Row],[Unit Price]]</f>
        <v>3.8849999999999998</v>
      </c>
    </row>
    <row r="525" spans="1:16" x14ac:dyDescent="0.3">
      <c r="A525" t="s">
        <v>1150</v>
      </c>
      <c r="B525">
        <v>44446</v>
      </c>
      <c r="C525" t="s">
        <v>1151</v>
      </c>
      <c r="D525" t="s">
        <v>2151</v>
      </c>
      <c r="E525" t="s">
        <v>108</v>
      </c>
      <c r="F525" t="s">
        <v>118</v>
      </c>
      <c r="G525" t="s">
        <v>7</v>
      </c>
      <c r="H525" s="5" t="s">
        <v>4255</v>
      </c>
      <c r="I525">
        <v>4</v>
      </c>
      <c r="J525" t="s">
        <v>221</v>
      </c>
      <c r="K525" t="s">
        <v>216</v>
      </c>
      <c r="L525">
        <v>1</v>
      </c>
      <c r="M525">
        <v>9.9499999999999993</v>
      </c>
      <c r="N525">
        <v>0.99499999999999988</v>
      </c>
      <c r="O525">
        <v>0.59699999999999998</v>
      </c>
      <c r="P525">
        <f>Merged_Table[[#This Row],[Quantity]]*Merged_Table[[#This Row],[Unit Price]]</f>
        <v>39.799999999999997</v>
      </c>
    </row>
    <row r="526" spans="1:16" x14ac:dyDescent="0.3">
      <c r="A526" t="s">
        <v>1152</v>
      </c>
      <c r="B526">
        <v>43625</v>
      </c>
      <c r="C526" t="s">
        <v>1153</v>
      </c>
      <c r="D526" t="s">
        <v>3517</v>
      </c>
      <c r="E526" t="s">
        <v>108</v>
      </c>
      <c r="F526" t="s">
        <v>118</v>
      </c>
      <c r="G526" t="s">
        <v>27</v>
      </c>
      <c r="H526" s="5" t="s">
        <v>4264</v>
      </c>
      <c r="I526">
        <v>5</v>
      </c>
      <c r="J526" t="s">
        <v>221</v>
      </c>
      <c r="K526" t="s">
        <v>216</v>
      </c>
      <c r="L526">
        <v>0.5</v>
      </c>
      <c r="M526">
        <v>5.97</v>
      </c>
      <c r="N526">
        <v>1.194</v>
      </c>
      <c r="O526">
        <v>0.35819999999999996</v>
      </c>
      <c r="P526">
        <f>Merged_Table[[#This Row],[Quantity]]*Merged_Table[[#This Row],[Unit Price]]</f>
        <v>29.849999999999998</v>
      </c>
    </row>
    <row r="527" spans="1:16" x14ac:dyDescent="0.3">
      <c r="A527" t="s">
        <v>1154</v>
      </c>
      <c r="B527">
        <v>44129</v>
      </c>
      <c r="C527" t="s">
        <v>1155</v>
      </c>
      <c r="D527" t="s">
        <v>4272</v>
      </c>
      <c r="E527" t="s">
        <v>116</v>
      </c>
      <c r="F527" t="s">
        <v>118</v>
      </c>
      <c r="G527" t="s">
        <v>247</v>
      </c>
      <c r="H527" s="5" t="s">
        <v>4268</v>
      </c>
      <c r="I527">
        <v>1</v>
      </c>
      <c r="J527" t="s">
        <v>228</v>
      </c>
      <c r="K527" t="s">
        <v>218</v>
      </c>
      <c r="L527">
        <v>2.5</v>
      </c>
      <c r="M527">
        <v>29.784999999999997</v>
      </c>
      <c r="N527">
        <v>1.1913999999999998</v>
      </c>
      <c r="O527">
        <v>3.8720499999999998</v>
      </c>
      <c r="P527">
        <f>Merged_Table[[#This Row],[Quantity]]*Merged_Table[[#This Row],[Unit Price]]</f>
        <v>29.784999999999997</v>
      </c>
    </row>
    <row r="528" spans="1:16" x14ac:dyDescent="0.3">
      <c r="A528" t="s">
        <v>1156</v>
      </c>
      <c r="B528">
        <v>44255</v>
      </c>
      <c r="C528" t="s">
        <v>1157</v>
      </c>
      <c r="D528" t="s">
        <v>129</v>
      </c>
      <c r="E528" t="s">
        <v>108</v>
      </c>
      <c r="F528" t="s">
        <v>118</v>
      </c>
      <c r="G528" t="s">
        <v>242</v>
      </c>
      <c r="H528" s="5" t="s">
        <v>4273</v>
      </c>
      <c r="I528">
        <v>2</v>
      </c>
      <c r="J528" t="s">
        <v>228</v>
      </c>
      <c r="K528" t="s">
        <v>213</v>
      </c>
      <c r="L528">
        <v>2.5</v>
      </c>
      <c r="M528">
        <v>36.454999999999998</v>
      </c>
      <c r="N528">
        <v>1.4581999999999999</v>
      </c>
      <c r="O528">
        <v>4.7391499999999995</v>
      </c>
      <c r="P528">
        <f>Merged_Table[[#This Row],[Quantity]]*Merged_Table[[#This Row],[Unit Price]]</f>
        <v>72.91</v>
      </c>
    </row>
    <row r="529" spans="1:16" x14ac:dyDescent="0.3">
      <c r="A529" t="s">
        <v>1158</v>
      </c>
      <c r="B529">
        <v>44038</v>
      </c>
      <c r="C529" t="s">
        <v>1159</v>
      </c>
      <c r="D529" t="s">
        <v>4279</v>
      </c>
      <c r="E529" t="s">
        <v>108</v>
      </c>
      <c r="F529" t="s">
        <v>109</v>
      </c>
      <c r="G529" t="s">
        <v>225</v>
      </c>
      <c r="H529" s="5" t="s">
        <v>4276</v>
      </c>
      <c r="I529">
        <v>5</v>
      </c>
      <c r="J529" t="s">
        <v>221</v>
      </c>
      <c r="K529" t="s">
        <v>218</v>
      </c>
      <c r="L529">
        <v>0.2</v>
      </c>
      <c r="M529">
        <v>2.6849999999999996</v>
      </c>
      <c r="N529">
        <v>1.3424999999999998</v>
      </c>
      <c r="O529">
        <v>0.16109999999999997</v>
      </c>
      <c r="P529">
        <f>Merged_Table[[#This Row],[Quantity]]*Merged_Table[[#This Row],[Unit Price]]</f>
        <v>13.424999999999997</v>
      </c>
    </row>
    <row r="530" spans="1:16" x14ac:dyDescent="0.3">
      <c r="A530" t="s">
        <v>1160</v>
      </c>
      <c r="B530">
        <v>44717</v>
      </c>
      <c r="C530" t="s">
        <v>1161</v>
      </c>
      <c r="D530" t="s">
        <v>3499</v>
      </c>
      <c r="E530" t="s">
        <v>108</v>
      </c>
      <c r="F530" t="s">
        <v>109</v>
      </c>
      <c r="G530" t="s">
        <v>250</v>
      </c>
      <c r="H530" s="5" t="s">
        <v>4280</v>
      </c>
      <c r="I530">
        <v>4</v>
      </c>
      <c r="J530" t="s">
        <v>6194</v>
      </c>
      <c r="K530" t="s">
        <v>216</v>
      </c>
      <c r="L530">
        <v>2.5</v>
      </c>
      <c r="M530">
        <v>31.624999999999996</v>
      </c>
      <c r="N530">
        <v>1.2649999999999999</v>
      </c>
      <c r="O530">
        <v>3.4787499999999998</v>
      </c>
      <c r="P530">
        <f>Merged_Table[[#This Row],[Quantity]]*Merged_Table[[#This Row],[Unit Price]]</f>
        <v>126.49999999999999</v>
      </c>
    </row>
    <row r="531" spans="1:16" x14ac:dyDescent="0.3">
      <c r="A531" t="s">
        <v>1162</v>
      </c>
      <c r="B531">
        <v>43517</v>
      </c>
      <c r="C531" t="s">
        <v>1163</v>
      </c>
      <c r="D531" t="s">
        <v>2249</v>
      </c>
      <c r="E531" t="s">
        <v>2123</v>
      </c>
      <c r="F531" t="s">
        <v>118</v>
      </c>
      <c r="G531" t="s">
        <v>8</v>
      </c>
      <c r="H531" s="5" t="s">
        <v>4284</v>
      </c>
      <c r="I531">
        <v>5</v>
      </c>
      <c r="J531" t="s">
        <v>6194</v>
      </c>
      <c r="K531" t="s">
        <v>216</v>
      </c>
      <c r="L531">
        <v>0.5</v>
      </c>
      <c r="M531">
        <v>8.25</v>
      </c>
      <c r="N531">
        <v>1.65</v>
      </c>
      <c r="O531">
        <v>0.90749999999999997</v>
      </c>
      <c r="P531">
        <f>Merged_Table[[#This Row],[Quantity]]*Merged_Table[[#This Row],[Unit Price]]</f>
        <v>41.25</v>
      </c>
    </row>
    <row r="532" spans="1:16" x14ac:dyDescent="0.3">
      <c r="A532" t="s">
        <v>1164</v>
      </c>
      <c r="B532">
        <v>43926</v>
      </c>
      <c r="C532" t="s">
        <v>1165</v>
      </c>
      <c r="D532" t="s">
        <v>4292</v>
      </c>
      <c r="E532" t="s">
        <v>108</v>
      </c>
      <c r="F532" t="s">
        <v>118</v>
      </c>
      <c r="G532" t="s">
        <v>308</v>
      </c>
      <c r="H532" s="5" t="s">
        <v>4288</v>
      </c>
      <c r="I532">
        <v>6</v>
      </c>
      <c r="J532" t="s">
        <v>6194</v>
      </c>
      <c r="K532" t="s">
        <v>213</v>
      </c>
      <c r="L532">
        <v>0.5</v>
      </c>
      <c r="M532">
        <v>8.91</v>
      </c>
      <c r="N532">
        <v>1.782</v>
      </c>
      <c r="O532">
        <v>0.98009999999999997</v>
      </c>
      <c r="P532">
        <f>Merged_Table[[#This Row],[Quantity]]*Merged_Table[[#This Row],[Unit Price]]</f>
        <v>53.46</v>
      </c>
    </row>
    <row r="533" spans="1:16" x14ac:dyDescent="0.3">
      <c r="A533" t="s">
        <v>1166</v>
      </c>
      <c r="B533">
        <v>43475</v>
      </c>
      <c r="C533" t="s">
        <v>1167</v>
      </c>
      <c r="D533" t="s">
        <v>171</v>
      </c>
      <c r="E533" t="s">
        <v>108</v>
      </c>
      <c r="F533" t="s">
        <v>118</v>
      </c>
      <c r="G533" t="s">
        <v>7</v>
      </c>
      <c r="H533" s="5" t="s">
        <v>4293</v>
      </c>
      <c r="I533">
        <v>6</v>
      </c>
      <c r="J533" t="s">
        <v>221</v>
      </c>
      <c r="K533" t="s">
        <v>216</v>
      </c>
      <c r="L533">
        <v>1</v>
      </c>
      <c r="M533">
        <v>9.9499999999999993</v>
      </c>
      <c r="N533">
        <v>0.99499999999999988</v>
      </c>
      <c r="O533">
        <v>0.59699999999999998</v>
      </c>
      <c r="P533">
        <f>Merged_Table[[#This Row],[Quantity]]*Merged_Table[[#This Row],[Unit Price]]</f>
        <v>59.699999999999996</v>
      </c>
    </row>
    <row r="534" spans="1:16" x14ac:dyDescent="0.3">
      <c r="A534" t="s">
        <v>1168</v>
      </c>
      <c r="B534">
        <v>44663</v>
      </c>
      <c r="C534" t="s">
        <v>1169</v>
      </c>
      <c r="D534" t="s">
        <v>2218</v>
      </c>
      <c r="E534" t="s">
        <v>108</v>
      </c>
      <c r="F534" t="s">
        <v>118</v>
      </c>
      <c r="G534" t="s">
        <v>7</v>
      </c>
      <c r="H534" s="5" t="s">
        <v>4297</v>
      </c>
      <c r="I534">
        <v>6</v>
      </c>
      <c r="J534" t="s">
        <v>221</v>
      </c>
      <c r="K534" t="s">
        <v>216</v>
      </c>
      <c r="L534">
        <v>1</v>
      </c>
      <c r="M534">
        <v>9.9499999999999993</v>
      </c>
      <c r="N534">
        <v>0.99499999999999988</v>
      </c>
      <c r="O534">
        <v>0.59699999999999998</v>
      </c>
      <c r="P534">
        <f>Merged_Table[[#This Row],[Quantity]]*Merged_Table[[#This Row],[Unit Price]]</f>
        <v>59.699999999999996</v>
      </c>
    </row>
    <row r="535" spans="1:16" x14ac:dyDescent="0.3">
      <c r="A535" t="s">
        <v>1170</v>
      </c>
      <c r="B535">
        <v>44591</v>
      </c>
      <c r="C535" t="s">
        <v>1171</v>
      </c>
      <c r="D535" t="s">
        <v>2488</v>
      </c>
      <c r="E535" t="s">
        <v>108</v>
      </c>
      <c r="F535" t="s">
        <v>118</v>
      </c>
      <c r="G535" t="s">
        <v>227</v>
      </c>
      <c r="H535" s="5" t="s">
        <v>4301</v>
      </c>
      <c r="I535">
        <v>5</v>
      </c>
      <c r="J535" t="s">
        <v>221</v>
      </c>
      <c r="K535" t="s">
        <v>218</v>
      </c>
      <c r="L535">
        <v>1</v>
      </c>
      <c r="M535">
        <v>8.9499999999999993</v>
      </c>
      <c r="N535">
        <v>0.89499999999999991</v>
      </c>
      <c r="O535">
        <v>0.53699999999999992</v>
      </c>
      <c r="P535">
        <f>Merged_Table[[#This Row],[Quantity]]*Merged_Table[[#This Row],[Unit Price]]</f>
        <v>44.75</v>
      </c>
    </row>
    <row r="536" spans="1:16" x14ac:dyDescent="0.3">
      <c r="A536" t="s">
        <v>1172</v>
      </c>
      <c r="B536">
        <v>44330</v>
      </c>
      <c r="C536" t="s">
        <v>1173</v>
      </c>
      <c r="D536" t="s">
        <v>4309</v>
      </c>
      <c r="E536" t="s">
        <v>108</v>
      </c>
      <c r="F536" t="s">
        <v>109</v>
      </c>
      <c r="G536" t="s">
        <v>8</v>
      </c>
      <c r="H536" s="5" t="s">
        <v>4305</v>
      </c>
      <c r="I536">
        <v>2</v>
      </c>
      <c r="J536" t="s">
        <v>6194</v>
      </c>
      <c r="K536" t="s">
        <v>216</v>
      </c>
      <c r="L536">
        <v>0.5</v>
      </c>
      <c r="M536">
        <v>8.25</v>
      </c>
      <c r="N536">
        <v>1.65</v>
      </c>
      <c r="O536">
        <v>0.90749999999999997</v>
      </c>
      <c r="P536">
        <f>Merged_Table[[#This Row],[Quantity]]*Merged_Table[[#This Row],[Unit Price]]</f>
        <v>16.5</v>
      </c>
    </row>
    <row r="537" spans="1:16" x14ac:dyDescent="0.3">
      <c r="A537" t="s">
        <v>1174</v>
      </c>
      <c r="B537">
        <v>44724</v>
      </c>
      <c r="C537" t="s">
        <v>1175</v>
      </c>
      <c r="D537" t="s">
        <v>2332</v>
      </c>
      <c r="E537" t="s">
        <v>108</v>
      </c>
      <c r="F537" t="s">
        <v>118</v>
      </c>
      <c r="G537" t="s">
        <v>226</v>
      </c>
      <c r="H537" s="5" t="s">
        <v>4310</v>
      </c>
      <c r="I537">
        <v>4</v>
      </c>
      <c r="J537" t="s">
        <v>221</v>
      </c>
      <c r="K537" t="s">
        <v>218</v>
      </c>
      <c r="L537">
        <v>0.5</v>
      </c>
      <c r="M537">
        <v>5.3699999999999992</v>
      </c>
      <c r="N537">
        <v>1.0739999999999998</v>
      </c>
      <c r="O537">
        <v>0.32219999999999993</v>
      </c>
      <c r="P537">
        <f>Merged_Table[[#This Row],[Quantity]]*Merged_Table[[#This Row],[Unit Price]]</f>
        <v>21.479999999999997</v>
      </c>
    </row>
    <row r="538" spans="1:16" x14ac:dyDescent="0.3">
      <c r="A538" t="s">
        <v>1176</v>
      </c>
      <c r="B538">
        <v>44563</v>
      </c>
      <c r="C538" t="s">
        <v>1177</v>
      </c>
      <c r="D538" t="s">
        <v>2352</v>
      </c>
      <c r="E538" t="s">
        <v>116</v>
      </c>
      <c r="F538" t="s">
        <v>109</v>
      </c>
      <c r="G538" t="s">
        <v>46</v>
      </c>
      <c r="H538" s="5" t="s">
        <v>4313</v>
      </c>
      <c r="I538">
        <v>2</v>
      </c>
      <c r="J538" t="s">
        <v>221</v>
      </c>
      <c r="K538" t="s">
        <v>216</v>
      </c>
      <c r="L538">
        <v>2.5</v>
      </c>
      <c r="M538">
        <v>22.884999999999998</v>
      </c>
      <c r="N538">
        <v>0.91539999999999988</v>
      </c>
      <c r="O538">
        <v>1.3730999999999998</v>
      </c>
      <c r="P538">
        <f>Merged_Table[[#This Row],[Quantity]]*Merged_Table[[#This Row],[Unit Price]]</f>
        <v>45.769999999999996</v>
      </c>
    </row>
    <row r="539" spans="1:16" x14ac:dyDescent="0.3">
      <c r="A539" t="s">
        <v>1178</v>
      </c>
      <c r="B539">
        <v>44585</v>
      </c>
      <c r="C539" t="s">
        <v>1179</v>
      </c>
      <c r="D539" t="s">
        <v>2607</v>
      </c>
      <c r="E539" t="s">
        <v>116</v>
      </c>
      <c r="F539" t="s">
        <v>118</v>
      </c>
      <c r="G539" t="s">
        <v>24</v>
      </c>
      <c r="H539" s="5" t="s">
        <v>4317</v>
      </c>
      <c r="I539">
        <v>2</v>
      </c>
      <c r="J539" t="s">
        <v>228</v>
      </c>
      <c r="K539" t="s">
        <v>213</v>
      </c>
      <c r="L539">
        <v>0.2</v>
      </c>
      <c r="M539">
        <v>4.7549999999999999</v>
      </c>
      <c r="N539">
        <v>2.3774999999999999</v>
      </c>
      <c r="O539">
        <v>0.61814999999999998</v>
      </c>
      <c r="P539">
        <f>Merged_Table[[#This Row],[Quantity]]*Merged_Table[[#This Row],[Unit Price]]</f>
        <v>9.51</v>
      </c>
    </row>
    <row r="540" spans="1:16" x14ac:dyDescent="0.3">
      <c r="A540" t="s">
        <v>1181</v>
      </c>
      <c r="B540">
        <v>44156</v>
      </c>
      <c r="C540" t="s">
        <v>1182</v>
      </c>
      <c r="D540" t="s">
        <v>2562</v>
      </c>
      <c r="E540" t="s">
        <v>108</v>
      </c>
      <c r="F540" t="s">
        <v>109</v>
      </c>
      <c r="G540" t="s">
        <v>657</v>
      </c>
      <c r="H540" s="5" t="s">
        <v>4325</v>
      </c>
      <c r="I540">
        <v>4</v>
      </c>
      <c r="J540" t="s">
        <v>6194</v>
      </c>
      <c r="K540" t="s">
        <v>218</v>
      </c>
      <c r="L540">
        <v>2.5</v>
      </c>
      <c r="M540">
        <v>27.945</v>
      </c>
      <c r="N540">
        <v>1.1177999999999999</v>
      </c>
      <c r="O540">
        <v>3.07395</v>
      </c>
      <c r="P540">
        <f>Merged_Table[[#This Row],[Quantity]]*Merged_Table[[#This Row],[Unit Price]]</f>
        <v>111.78</v>
      </c>
    </row>
    <row r="541" spans="1:16" x14ac:dyDescent="0.3">
      <c r="A541" t="s">
        <v>1183</v>
      </c>
      <c r="B541">
        <v>44482</v>
      </c>
      <c r="C541" t="s">
        <v>1184</v>
      </c>
      <c r="D541" t="s">
        <v>4331</v>
      </c>
      <c r="E541" t="s">
        <v>108</v>
      </c>
      <c r="F541" t="s">
        <v>109</v>
      </c>
      <c r="G541" t="s">
        <v>225</v>
      </c>
      <c r="H541" s="5" t="s">
        <v>4328</v>
      </c>
      <c r="I541">
        <v>4</v>
      </c>
      <c r="J541" t="s">
        <v>221</v>
      </c>
      <c r="K541" t="s">
        <v>218</v>
      </c>
      <c r="L541">
        <v>0.2</v>
      </c>
      <c r="M541">
        <v>2.6849999999999996</v>
      </c>
      <c r="N541">
        <v>1.3424999999999998</v>
      </c>
      <c r="O541">
        <v>0.16109999999999997</v>
      </c>
      <c r="P541">
        <f>Merged_Table[[#This Row],[Quantity]]*Merged_Table[[#This Row],[Unit Price]]</f>
        <v>10.739999999999998</v>
      </c>
    </row>
    <row r="542" spans="1:16" x14ac:dyDescent="0.3">
      <c r="A542" t="s">
        <v>1185</v>
      </c>
      <c r="B542">
        <v>44488</v>
      </c>
      <c r="C542" t="s">
        <v>1186</v>
      </c>
      <c r="D542" t="s">
        <v>2129</v>
      </c>
      <c r="E542" t="s">
        <v>108</v>
      </c>
      <c r="F542" t="s">
        <v>118</v>
      </c>
      <c r="G542" t="s">
        <v>226</v>
      </c>
      <c r="H542" s="5" t="s">
        <v>4332</v>
      </c>
      <c r="I542">
        <v>5</v>
      </c>
      <c r="J542" t="s">
        <v>221</v>
      </c>
      <c r="K542" t="s">
        <v>218</v>
      </c>
      <c r="L542">
        <v>0.5</v>
      </c>
      <c r="M542">
        <v>5.3699999999999992</v>
      </c>
      <c r="N542">
        <v>1.0739999999999998</v>
      </c>
      <c r="O542">
        <v>0.32219999999999993</v>
      </c>
      <c r="P542">
        <f>Merged_Table[[#This Row],[Quantity]]*Merged_Table[[#This Row],[Unit Price]]</f>
        <v>26.849999999999994</v>
      </c>
    </row>
    <row r="543" spans="1:16" x14ac:dyDescent="0.3">
      <c r="A543" t="s">
        <v>1187</v>
      </c>
      <c r="B543">
        <v>43584</v>
      </c>
      <c r="C543" t="s">
        <v>1188</v>
      </c>
      <c r="D543" t="s">
        <v>2807</v>
      </c>
      <c r="E543" t="s">
        <v>108</v>
      </c>
      <c r="F543" t="s">
        <v>109</v>
      </c>
      <c r="G543" t="s">
        <v>268</v>
      </c>
      <c r="H543" s="5" t="s">
        <v>4335</v>
      </c>
      <c r="I543">
        <v>4</v>
      </c>
      <c r="J543" t="s">
        <v>228</v>
      </c>
      <c r="K543" t="s">
        <v>213</v>
      </c>
      <c r="L543">
        <v>1</v>
      </c>
      <c r="M543">
        <v>15.85</v>
      </c>
      <c r="N543">
        <v>1.585</v>
      </c>
      <c r="O543">
        <v>2.0605000000000002</v>
      </c>
      <c r="P543">
        <f>Merged_Table[[#This Row],[Quantity]]*Merged_Table[[#This Row],[Unit Price]]</f>
        <v>63.4</v>
      </c>
    </row>
    <row r="544" spans="1:16" x14ac:dyDescent="0.3">
      <c r="A544" t="s">
        <v>1189</v>
      </c>
      <c r="B544">
        <v>43750</v>
      </c>
      <c r="C544" t="s">
        <v>1190</v>
      </c>
      <c r="D544" t="s">
        <v>4342</v>
      </c>
      <c r="E544" t="s">
        <v>116</v>
      </c>
      <c r="F544" t="s">
        <v>109</v>
      </c>
      <c r="G544" t="s">
        <v>219</v>
      </c>
      <c r="H544" s="5" t="s">
        <v>4339</v>
      </c>
      <c r="I544">
        <v>1</v>
      </c>
      <c r="J544" t="s">
        <v>212</v>
      </c>
      <c r="K544" t="s">
        <v>218</v>
      </c>
      <c r="L544">
        <v>2.5</v>
      </c>
      <c r="M544">
        <v>22.884999999999998</v>
      </c>
      <c r="N544">
        <v>0.91539999999999988</v>
      </c>
      <c r="O544">
        <v>2.0596499999999995</v>
      </c>
      <c r="P544">
        <f>Merged_Table[[#This Row],[Quantity]]*Merged_Table[[#This Row],[Unit Price]]</f>
        <v>22.884999999999998</v>
      </c>
    </row>
    <row r="545" spans="1:16" x14ac:dyDescent="0.3">
      <c r="A545" t="s">
        <v>1191</v>
      </c>
      <c r="B545">
        <v>44335</v>
      </c>
      <c r="C545" t="s">
        <v>1192</v>
      </c>
      <c r="D545" t="s">
        <v>3531</v>
      </c>
      <c r="E545" t="s">
        <v>108</v>
      </c>
      <c r="F545" t="s">
        <v>118</v>
      </c>
      <c r="G545" t="s">
        <v>217</v>
      </c>
      <c r="H545" s="5" t="s">
        <v>4343</v>
      </c>
      <c r="I545">
        <v>4</v>
      </c>
      <c r="J545" t="s">
        <v>212</v>
      </c>
      <c r="K545" t="s">
        <v>216</v>
      </c>
      <c r="L545">
        <v>2.5</v>
      </c>
      <c r="M545">
        <v>25.874999999999996</v>
      </c>
      <c r="N545">
        <v>1.0349999999999999</v>
      </c>
      <c r="O545">
        <v>2.3287499999999994</v>
      </c>
      <c r="P545">
        <f>Merged_Table[[#This Row],[Quantity]]*Merged_Table[[#This Row],[Unit Price]]</f>
        <v>103.49999999999999</v>
      </c>
    </row>
    <row r="546" spans="1:16" x14ac:dyDescent="0.3">
      <c r="A546" t="s">
        <v>1193</v>
      </c>
      <c r="B546">
        <v>44380</v>
      </c>
      <c r="C546" t="s">
        <v>1194</v>
      </c>
      <c r="D546" t="s">
        <v>162</v>
      </c>
      <c r="E546" t="s">
        <v>108</v>
      </c>
      <c r="F546" t="s">
        <v>118</v>
      </c>
      <c r="G546" t="s">
        <v>15</v>
      </c>
      <c r="H546" s="5" t="s">
        <v>4347</v>
      </c>
      <c r="I546">
        <v>2</v>
      </c>
      <c r="J546" t="s">
        <v>221</v>
      </c>
      <c r="K546" t="s">
        <v>213</v>
      </c>
      <c r="L546">
        <v>2.5</v>
      </c>
      <c r="M546">
        <v>27.484999999999996</v>
      </c>
      <c r="N546">
        <v>1.0993999999999999</v>
      </c>
      <c r="O546">
        <v>1.6490999999999998</v>
      </c>
      <c r="P546">
        <f>Merged_Table[[#This Row],[Quantity]]*Merged_Table[[#This Row],[Unit Price]]</f>
        <v>54.969999999999992</v>
      </c>
    </row>
    <row r="547" spans="1:16" x14ac:dyDescent="0.3">
      <c r="A547" t="s">
        <v>1195</v>
      </c>
      <c r="B547">
        <v>43869</v>
      </c>
      <c r="C547" t="s">
        <v>1196</v>
      </c>
      <c r="D547" t="s">
        <v>184</v>
      </c>
      <c r="E547" t="s">
        <v>108</v>
      </c>
      <c r="F547" t="s">
        <v>118</v>
      </c>
      <c r="G547" t="s">
        <v>214</v>
      </c>
      <c r="H547" s="5" t="s">
        <v>4351</v>
      </c>
      <c r="I547">
        <v>2</v>
      </c>
      <c r="J547" t="s">
        <v>212</v>
      </c>
      <c r="K547" t="s">
        <v>213</v>
      </c>
      <c r="L547">
        <v>0.5</v>
      </c>
      <c r="M547">
        <v>7.77</v>
      </c>
      <c r="N547">
        <v>1.5539999999999998</v>
      </c>
      <c r="O547">
        <v>0.69929999999999992</v>
      </c>
      <c r="P547">
        <f>Merged_Table[[#This Row],[Quantity]]*Merged_Table[[#This Row],[Unit Price]]</f>
        <v>15.54</v>
      </c>
    </row>
    <row r="548" spans="1:16" x14ac:dyDescent="0.3">
      <c r="A548" t="s">
        <v>1197</v>
      </c>
      <c r="B548">
        <v>44120</v>
      </c>
      <c r="C548" t="s">
        <v>1198</v>
      </c>
      <c r="D548" t="s">
        <v>3141</v>
      </c>
      <c r="E548" t="s">
        <v>2123</v>
      </c>
      <c r="F548" t="s">
        <v>118</v>
      </c>
      <c r="G548" t="s">
        <v>43</v>
      </c>
      <c r="H548" s="5" t="s">
        <v>4355</v>
      </c>
      <c r="I548">
        <v>4</v>
      </c>
      <c r="J548" t="s">
        <v>228</v>
      </c>
      <c r="K548" t="s">
        <v>218</v>
      </c>
      <c r="L548">
        <v>0.2</v>
      </c>
      <c r="M548">
        <v>3.8849999999999998</v>
      </c>
      <c r="N548">
        <v>1.9424999999999999</v>
      </c>
      <c r="O548">
        <v>0.50505</v>
      </c>
      <c r="P548">
        <f>Merged_Table[[#This Row],[Quantity]]*Merged_Table[[#This Row],[Unit Price]]</f>
        <v>15.54</v>
      </c>
    </row>
    <row r="549" spans="1:16" x14ac:dyDescent="0.3">
      <c r="A549" t="s">
        <v>1199</v>
      </c>
      <c r="B549">
        <v>44127</v>
      </c>
      <c r="C549" t="s">
        <v>1200</v>
      </c>
      <c r="D549" t="s">
        <v>4362</v>
      </c>
      <c r="E549" t="s">
        <v>116</v>
      </c>
      <c r="F549" t="s">
        <v>118</v>
      </c>
      <c r="G549" t="s">
        <v>657</v>
      </c>
      <c r="H549" s="5" t="s">
        <v>4359</v>
      </c>
      <c r="I549">
        <v>3</v>
      </c>
      <c r="J549" t="s">
        <v>6194</v>
      </c>
      <c r="K549" t="s">
        <v>218</v>
      </c>
      <c r="L549">
        <v>2.5</v>
      </c>
      <c r="M549">
        <v>27.945</v>
      </c>
      <c r="N549">
        <v>1.1177999999999999</v>
      </c>
      <c r="O549">
        <v>3.07395</v>
      </c>
      <c r="P549">
        <f>Merged_Table[[#This Row],[Quantity]]*Merged_Table[[#This Row],[Unit Price]]</f>
        <v>83.835000000000008</v>
      </c>
    </row>
    <row r="550" spans="1:16" x14ac:dyDescent="0.3">
      <c r="A550" t="s">
        <v>1201</v>
      </c>
      <c r="B550">
        <v>44265</v>
      </c>
      <c r="C550" t="s">
        <v>1202</v>
      </c>
      <c r="D550" t="s">
        <v>204</v>
      </c>
      <c r="E550" t="s">
        <v>108</v>
      </c>
      <c r="F550" t="s">
        <v>109</v>
      </c>
      <c r="G550" t="s">
        <v>220</v>
      </c>
      <c r="H550" s="5" t="s">
        <v>4372</v>
      </c>
      <c r="I550">
        <v>3</v>
      </c>
      <c r="J550" t="s">
        <v>221</v>
      </c>
      <c r="K550" t="s">
        <v>213</v>
      </c>
      <c r="L550">
        <v>0.2</v>
      </c>
      <c r="M550">
        <v>3.5849999999999995</v>
      </c>
      <c r="N550">
        <v>1.7924999999999998</v>
      </c>
      <c r="O550">
        <v>0.21509999999999996</v>
      </c>
      <c r="P550">
        <f>Merged_Table[[#This Row],[Quantity]]*Merged_Table[[#This Row],[Unit Price]]</f>
        <v>10.754999999999999</v>
      </c>
    </row>
    <row r="551" spans="1:16" x14ac:dyDescent="0.3">
      <c r="A551" t="s">
        <v>1205</v>
      </c>
      <c r="B551">
        <v>44232</v>
      </c>
      <c r="C551" t="s">
        <v>1202</v>
      </c>
      <c r="D551" t="s">
        <v>204</v>
      </c>
      <c r="E551" t="s">
        <v>108</v>
      </c>
      <c r="F551" t="s">
        <v>109</v>
      </c>
      <c r="G551" t="s">
        <v>381</v>
      </c>
      <c r="H551" s="5" t="s">
        <v>4372</v>
      </c>
      <c r="I551">
        <v>4</v>
      </c>
      <c r="J551" t="s">
        <v>6194</v>
      </c>
      <c r="K551" t="s">
        <v>213</v>
      </c>
      <c r="L551">
        <v>0.2</v>
      </c>
      <c r="M551">
        <v>4.4550000000000001</v>
      </c>
      <c r="N551">
        <v>2.2275</v>
      </c>
      <c r="O551">
        <v>0.49004999999999999</v>
      </c>
      <c r="P551">
        <f>Merged_Table[[#This Row],[Quantity]]*Merged_Table[[#This Row],[Unit Price]]</f>
        <v>17.82</v>
      </c>
    </row>
    <row r="552" spans="1:16" x14ac:dyDescent="0.3">
      <c r="A552" t="s">
        <v>1203</v>
      </c>
      <c r="B552">
        <v>44384</v>
      </c>
      <c r="C552" t="s">
        <v>1204</v>
      </c>
      <c r="D552" t="s">
        <v>2369</v>
      </c>
      <c r="E552" t="s">
        <v>108</v>
      </c>
      <c r="F552" t="s">
        <v>109</v>
      </c>
      <c r="G552" t="s">
        <v>381</v>
      </c>
      <c r="H552" s="5" t="s">
        <v>4368</v>
      </c>
      <c r="I552">
        <v>3</v>
      </c>
      <c r="J552" t="s">
        <v>6194</v>
      </c>
      <c r="K552" t="s">
        <v>213</v>
      </c>
      <c r="L552">
        <v>0.2</v>
      </c>
      <c r="M552">
        <v>4.4550000000000001</v>
      </c>
      <c r="N552">
        <v>2.2275</v>
      </c>
      <c r="O552">
        <v>0.49004999999999999</v>
      </c>
      <c r="P552">
        <f>Merged_Table[[#This Row],[Quantity]]*Merged_Table[[#This Row],[Unit Price]]</f>
        <v>13.365</v>
      </c>
    </row>
    <row r="553" spans="1:16" x14ac:dyDescent="0.3">
      <c r="A553" t="s">
        <v>1206</v>
      </c>
      <c r="B553">
        <v>44176</v>
      </c>
      <c r="C553" t="s">
        <v>1207</v>
      </c>
      <c r="D553" t="s">
        <v>2263</v>
      </c>
      <c r="E553" t="s">
        <v>108</v>
      </c>
      <c r="F553" t="s">
        <v>109</v>
      </c>
      <c r="G553" t="s">
        <v>43</v>
      </c>
      <c r="H553" s="5" t="s">
        <v>4376</v>
      </c>
      <c r="I553">
        <v>6</v>
      </c>
      <c r="J553" t="s">
        <v>228</v>
      </c>
      <c r="K553" t="s">
        <v>218</v>
      </c>
      <c r="L553">
        <v>0.2</v>
      </c>
      <c r="M553">
        <v>3.8849999999999998</v>
      </c>
      <c r="N553">
        <v>1.9424999999999999</v>
      </c>
      <c r="O553">
        <v>0.50505</v>
      </c>
      <c r="P553">
        <f>Merged_Table[[#This Row],[Quantity]]*Merged_Table[[#This Row],[Unit Price]]</f>
        <v>23.31</v>
      </c>
    </row>
    <row r="554" spans="1:16" x14ac:dyDescent="0.3">
      <c r="A554" t="s">
        <v>1208</v>
      </c>
      <c r="B554">
        <v>44694</v>
      </c>
      <c r="C554" t="s">
        <v>1209</v>
      </c>
      <c r="D554" t="s">
        <v>3684</v>
      </c>
      <c r="E554" t="s">
        <v>108</v>
      </c>
      <c r="F554" t="s">
        <v>118</v>
      </c>
      <c r="G554" t="s">
        <v>56</v>
      </c>
      <c r="H554" s="5" t="s">
        <v>4380</v>
      </c>
      <c r="I554">
        <v>2</v>
      </c>
      <c r="J554" t="s">
        <v>6194</v>
      </c>
      <c r="K554" t="s">
        <v>218</v>
      </c>
      <c r="L554">
        <v>0.2</v>
      </c>
      <c r="M554">
        <v>3.645</v>
      </c>
      <c r="N554">
        <v>1.8225</v>
      </c>
      <c r="O554">
        <v>0.40095000000000003</v>
      </c>
      <c r="P554">
        <f>Merged_Table[[#This Row],[Quantity]]*Merged_Table[[#This Row],[Unit Price]]</f>
        <v>7.29</v>
      </c>
    </row>
    <row r="555" spans="1:16" x14ac:dyDescent="0.3">
      <c r="A555" t="s">
        <v>1210</v>
      </c>
      <c r="B555">
        <v>43761</v>
      </c>
      <c r="C555" t="s">
        <v>1211</v>
      </c>
      <c r="D555" t="s">
        <v>3372</v>
      </c>
      <c r="E555" t="s">
        <v>2123</v>
      </c>
      <c r="F555" t="s">
        <v>109</v>
      </c>
      <c r="G555" t="s">
        <v>381</v>
      </c>
      <c r="H555" s="5" t="s">
        <v>4384</v>
      </c>
      <c r="I555">
        <v>4</v>
      </c>
      <c r="J555" t="s">
        <v>6194</v>
      </c>
      <c r="K555" t="s">
        <v>213</v>
      </c>
      <c r="L555">
        <v>0.2</v>
      </c>
      <c r="M555">
        <v>4.4550000000000001</v>
      </c>
      <c r="N555">
        <v>2.2275</v>
      </c>
      <c r="O555">
        <v>0.49004999999999999</v>
      </c>
      <c r="P555">
        <f>Merged_Table[[#This Row],[Quantity]]*Merged_Table[[#This Row],[Unit Price]]</f>
        <v>17.82</v>
      </c>
    </row>
    <row r="556" spans="1:16" x14ac:dyDescent="0.3">
      <c r="A556" t="s">
        <v>1212</v>
      </c>
      <c r="B556">
        <v>44085</v>
      </c>
      <c r="C556" t="s">
        <v>1213</v>
      </c>
      <c r="D556" t="s">
        <v>2218</v>
      </c>
      <c r="E556" t="s">
        <v>108</v>
      </c>
      <c r="F556" t="s">
        <v>118</v>
      </c>
      <c r="G556" t="s">
        <v>14</v>
      </c>
      <c r="H556" s="5" t="s">
        <v>4388</v>
      </c>
      <c r="I556">
        <v>5</v>
      </c>
      <c r="J556" t="s">
        <v>6194</v>
      </c>
      <c r="K556" t="s">
        <v>216</v>
      </c>
      <c r="L556">
        <v>1</v>
      </c>
      <c r="M556">
        <v>13.75</v>
      </c>
      <c r="N556">
        <v>1.375</v>
      </c>
      <c r="O556">
        <v>1.5125</v>
      </c>
      <c r="P556">
        <f>Merged_Table[[#This Row],[Quantity]]*Merged_Table[[#This Row],[Unit Price]]</f>
        <v>68.75</v>
      </c>
    </row>
    <row r="557" spans="1:16" x14ac:dyDescent="0.3">
      <c r="A557" t="s">
        <v>1214</v>
      </c>
      <c r="B557">
        <v>43737</v>
      </c>
      <c r="C557" t="s">
        <v>1215</v>
      </c>
      <c r="D557" t="s">
        <v>3171</v>
      </c>
      <c r="E557" t="s">
        <v>2123</v>
      </c>
      <c r="F557" t="s">
        <v>109</v>
      </c>
      <c r="G557" t="s">
        <v>15</v>
      </c>
      <c r="H557" s="5" t="s">
        <v>4391</v>
      </c>
      <c r="I557">
        <v>2</v>
      </c>
      <c r="J557" t="s">
        <v>221</v>
      </c>
      <c r="K557" t="s">
        <v>213</v>
      </c>
      <c r="L557">
        <v>2.5</v>
      </c>
      <c r="M557">
        <v>27.484999999999996</v>
      </c>
      <c r="N557">
        <v>1.0993999999999999</v>
      </c>
      <c r="O557">
        <v>1.6490999999999998</v>
      </c>
      <c r="P557">
        <f>Merged_Table[[#This Row],[Quantity]]*Merged_Table[[#This Row],[Unit Price]]</f>
        <v>54.969999999999992</v>
      </c>
    </row>
    <row r="558" spans="1:16" x14ac:dyDescent="0.3">
      <c r="A558" t="s">
        <v>1216</v>
      </c>
      <c r="B558">
        <v>44258</v>
      </c>
      <c r="C558" t="s">
        <v>1217</v>
      </c>
      <c r="D558" t="s">
        <v>4399</v>
      </c>
      <c r="E558" t="s">
        <v>116</v>
      </c>
      <c r="F558" t="s">
        <v>118</v>
      </c>
      <c r="G558" t="s">
        <v>14</v>
      </c>
      <c r="H558" s="5" t="s">
        <v>4395</v>
      </c>
      <c r="I558">
        <v>6</v>
      </c>
      <c r="J558" t="s">
        <v>6194</v>
      </c>
      <c r="K558" t="s">
        <v>216</v>
      </c>
      <c r="L558">
        <v>1</v>
      </c>
      <c r="M558">
        <v>13.75</v>
      </c>
      <c r="N558">
        <v>1.375</v>
      </c>
      <c r="O558">
        <v>1.5125</v>
      </c>
      <c r="P558">
        <f>Merged_Table[[#This Row],[Quantity]]*Merged_Table[[#This Row],[Unit Price]]</f>
        <v>82.5</v>
      </c>
    </row>
    <row r="559" spans="1:16" x14ac:dyDescent="0.3">
      <c r="A559" t="s">
        <v>1218</v>
      </c>
      <c r="B559">
        <v>44523</v>
      </c>
      <c r="C559" t="s">
        <v>1219</v>
      </c>
      <c r="D559" t="s">
        <v>3531</v>
      </c>
      <c r="E559" t="s">
        <v>108</v>
      </c>
      <c r="F559" t="s">
        <v>109</v>
      </c>
      <c r="G559" t="s">
        <v>82</v>
      </c>
      <c r="H559" s="5" t="s">
        <v>4401</v>
      </c>
      <c r="I559">
        <v>2</v>
      </c>
      <c r="J559" t="s">
        <v>228</v>
      </c>
      <c r="K559" t="s">
        <v>216</v>
      </c>
      <c r="L559">
        <v>0.2</v>
      </c>
      <c r="M559">
        <v>4.3650000000000002</v>
      </c>
      <c r="N559">
        <v>2.1825000000000001</v>
      </c>
      <c r="O559">
        <v>0.56745000000000001</v>
      </c>
      <c r="P559">
        <f>Merged_Table[[#This Row],[Quantity]]*Merged_Table[[#This Row],[Unit Price]]</f>
        <v>8.73</v>
      </c>
    </row>
    <row r="560" spans="1:16" x14ac:dyDescent="0.3">
      <c r="A560" t="s">
        <v>1221</v>
      </c>
      <c r="B560">
        <v>44225</v>
      </c>
      <c r="C560" t="s">
        <v>1222</v>
      </c>
      <c r="D560" t="s">
        <v>3327</v>
      </c>
      <c r="E560" t="s">
        <v>108</v>
      </c>
      <c r="F560" t="s">
        <v>109</v>
      </c>
      <c r="G560" t="s">
        <v>43</v>
      </c>
      <c r="H560" s="5" t="s">
        <v>4409</v>
      </c>
      <c r="I560">
        <v>4</v>
      </c>
      <c r="J560" t="s">
        <v>228</v>
      </c>
      <c r="K560" t="s">
        <v>218</v>
      </c>
      <c r="L560">
        <v>0.2</v>
      </c>
      <c r="M560">
        <v>3.8849999999999998</v>
      </c>
      <c r="N560">
        <v>1.9424999999999999</v>
      </c>
      <c r="O560">
        <v>0.50505</v>
      </c>
      <c r="P560">
        <f>Merged_Table[[#This Row],[Quantity]]*Merged_Table[[#This Row],[Unit Price]]</f>
        <v>15.54</v>
      </c>
    </row>
    <row r="561" spans="1:16" x14ac:dyDescent="0.3">
      <c r="A561" t="s">
        <v>1223</v>
      </c>
      <c r="B561">
        <v>44667</v>
      </c>
      <c r="C561" t="s">
        <v>1224</v>
      </c>
      <c r="D561" t="s">
        <v>3128</v>
      </c>
      <c r="E561" t="s">
        <v>108</v>
      </c>
      <c r="F561" t="s">
        <v>109</v>
      </c>
      <c r="G561" t="s">
        <v>11</v>
      </c>
      <c r="H561" s="5" t="s">
        <v>4412</v>
      </c>
      <c r="I561">
        <v>3</v>
      </c>
      <c r="J561" t="s">
        <v>212</v>
      </c>
      <c r="K561" t="s">
        <v>213</v>
      </c>
      <c r="L561">
        <v>1</v>
      </c>
      <c r="M561">
        <v>12.95</v>
      </c>
      <c r="N561">
        <v>1.2949999999999999</v>
      </c>
      <c r="O561">
        <v>1.1655</v>
      </c>
      <c r="P561">
        <f>Merged_Table[[#This Row],[Quantity]]*Merged_Table[[#This Row],[Unit Price]]</f>
        <v>38.849999999999994</v>
      </c>
    </row>
    <row r="562" spans="1:16" x14ac:dyDescent="0.3">
      <c r="A562" t="s">
        <v>1225</v>
      </c>
      <c r="B562">
        <v>44401</v>
      </c>
      <c r="C562" t="s">
        <v>1226</v>
      </c>
      <c r="D562" t="s">
        <v>4419</v>
      </c>
      <c r="E562" t="s">
        <v>108</v>
      </c>
      <c r="F562" t="s">
        <v>109</v>
      </c>
      <c r="G562" t="s">
        <v>250</v>
      </c>
      <c r="H562" s="5" t="s">
        <v>4416</v>
      </c>
      <c r="I562">
        <v>6</v>
      </c>
      <c r="J562" t="s">
        <v>6194</v>
      </c>
      <c r="K562" t="s">
        <v>216</v>
      </c>
      <c r="L562">
        <v>2.5</v>
      </c>
      <c r="M562">
        <v>31.624999999999996</v>
      </c>
      <c r="N562">
        <v>1.2649999999999999</v>
      </c>
      <c r="O562">
        <v>3.4787499999999998</v>
      </c>
      <c r="P562">
        <f>Merged_Table[[#This Row],[Quantity]]*Merged_Table[[#This Row],[Unit Price]]</f>
        <v>189.74999999999997</v>
      </c>
    </row>
    <row r="563" spans="1:16" x14ac:dyDescent="0.3">
      <c r="A563" t="s">
        <v>1227</v>
      </c>
      <c r="B563">
        <v>43688</v>
      </c>
      <c r="C563" t="s">
        <v>1228</v>
      </c>
      <c r="D563" t="s">
        <v>4423</v>
      </c>
      <c r="E563" t="s">
        <v>116</v>
      </c>
      <c r="F563" t="s">
        <v>109</v>
      </c>
      <c r="G563" t="s">
        <v>59</v>
      </c>
      <c r="H563" s="5" t="s">
        <v>4420</v>
      </c>
      <c r="I563">
        <v>6</v>
      </c>
      <c r="J563" t="s">
        <v>212</v>
      </c>
      <c r="K563" t="s">
        <v>218</v>
      </c>
      <c r="L563">
        <v>0.2</v>
      </c>
      <c r="M563">
        <v>2.9849999999999999</v>
      </c>
      <c r="N563">
        <v>1.4924999999999999</v>
      </c>
      <c r="O563">
        <v>0.26865</v>
      </c>
      <c r="P563">
        <f>Merged_Table[[#This Row],[Quantity]]*Merged_Table[[#This Row],[Unit Price]]</f>
        <v>17.91</v>
      </c>
    </row>
    <row r="564" spans="1:16" x14ac:dyDescent="0.3">
      <c r="A564" t="s">
        <v>1229</v>
      </c>
      <c r="B564">
        <v>43669</v>
      </c>
      <c r="C564" t="s">
        <v>1230</v>
      </c>
      <c r="D564" t="s">
        <v>4429</v>
      </c>
      <c r="E564" t="s">
        <v>2123</v>
      </c>
      <c r="F564" t="s">
        <v>118</v>
      </c>
      <c r="G564" t="s">
        <v>24</v>
      </c>
      <c r="H564" s="5" t="s">
        <v>4425</v>
      </c>
      <c r="I564">
        <v>6</v>
      </c>
      <c r="J564" t="s">
        <v>228</v>
      </c>
      <c r="K564" t="s">
        <v>213</v>
      </c>
      <c r="L564">
        <v>0.2</v>
      </c>
      <c r="M564">
        <v>4.7549999999999999</v>
      </c>
      <c r="N564">
        <v>2.3774999999999999</v>
      </c>
      <c r="O564">
        <v>0.61814999999999998</v>
      </c>
      <c r="P564">
        <f>Merged_Table[[#This Row],[Quantity]]*Merged_Table[[#This Row],[Unit Price]]</f>
        <v>28.53</v>
      </c>
    </row>
    <row r="565" spans="1:16" x14ac:dyDescent="0.3">
      <c r="A565" t="s">
        <v>1231</v>
      </c>
      <c r="B565">
        <v>43991</v>
      </c>
      <c r="C565" t="s">
        <v>1232</v>
      </c>
      <c r="D565" t="s">
        <v>4492</v>
      </c>
      <c r="E565" t="s">
        <v>2123</v>
      </c>
      <c r="F565" t="s">
        <v>118</v>
      </c>
      <c r="G565" t="s">
        <v>14</v>
      </c>
      <c r="H565" s="5" t="s">
        <v>4489</v>
      </c>
      <c r="I565">
        <v>6</v>
      </c>
      <c r="J565" t="s">
        <v>6194</v>
      </c>
      <c r="K565" t="s">
        <v>216</v>
      </c>
      <c r="L565">
        <v>1</v>
      </c>
      <c r="M565">
        <v>13.75</v>
      </c>
      <c r="N565">
        <v>1.375</v>
      </c>
      <c r="O565">
        <v>1.5125</v>
      </c>
      <c r="P565">
        <f>Merged_Table[[#This Row],[Quantity]]*Merged_Table[[#This Row],[Unit Price]]</f>
        <v>82.5</v>
      </c>
    </row>
    <row r="566" spans="1:16" x14ac:dyDescent="0.3">
      <c r="A566" t="s">
        <v>1243</v>
      </c>
      <c r="B566">
        <v>43879</v>
      </c>
      <c r="C566" t="s">
        <v>1232</v>
      </c>
      <c r="D566" t="s">
        <v>4492</v>
      </c>
      <c r="E566" t="s">
        <v>2123</v>
      </c>
      <c r="F566" t="s">
        <v>118</v>
      </c>
      <c r="G566" t="s">
        <v>219</v>
      </c>
      <c r="H566" s="5" t="s">
        <v>4489</v>
      </c>
      <c r="I566">
        <v>6</v>
      </c>
      <c r="J566" t="s">
        <v>212</v>
      </c>
      <c r="K566" t="s">
        <v>218</v>
      </c>
      <c r="L566">
        <v>2.5</v>
      </c>
      <c r="M566">
        <v>22.884999999999998</v>
      </c>
      <c r="N566">
        <v>0.91539999999999988</v>
      </c>
      <c r="O566">
        <v>2.0596499999999995</v>
      </c>
      <c r="P566">
        <f>Merged_Table[[#This Row],[Quantity]]*Merged_Table[[#This Row],[Unit Price]]</f>
        <v>137.31</v>
      </c>
    </row>
    <row r="567" spans="1:16" x14ac:dyDescent="0.3">
      <c r="A567" t="s">
        <v>1258</v>
      </c>
      <c r="B567">
        <v>44410</v>
      </c>
      <c r="C567" t="s">
        <v>1232</v>
      </c>
      <c r="D567" t="s">
        <v>4492</v>
      </c>
      <c r="E567" t="s">
        <v>2123</v>
      </c>
      <c r="F567" t="s">
        <v>118</v>
      </c>
      <c r="G567" t="s">
        <v>235</v>
      </c>
      <c r="H567" s="5" t="s">
        <v>4489</v>
      </c>
      <c r="I567">
        <v>4</v>
      </c>
      <c r="J567" t="s">
        <v>228</v>
      </c>
      <c r="K567" t="s">
        <v>216</v>
      </c>
      <c r="L567">
        <v>1</v>
      </c>
      <c r="M567">
        <v>14.55</v>
      </c>
      <c r="N567">
        <v>1.4550000000000001</v>
      </c>
      <c r="O567">
        <v>1.8915000000000002</v>
      </c>
      <c r="P567">
        <f>Merged_Table[[#This Row],[Quantity]]*Merged_Table[[#This Row],[Unit Price]]</f>
        <v>58.2</v>
      </c>
    </row>
    <row r="568" spans="1:16" x14ac:dyDescent="0.3">
      <c r="A568" t="s">
        <v>1233</v>
      </c>
      <c r="B568">
        <v>43883</v>
      </c>
      <c r="C568" t="s">
        <v>1234</v>
      </c>
      <c r="D568" t="s">
        <v>3419</v>
      </c>
      <c r="E568" t="s">
        <v>108</v>
      </c>
      <c r="F568" t="s">
        <v>118</v>
      </c>
      <c r="G568" t="s">
        <v>222</v>
      </c>
      <c r="H568" s="5" t="s">
        <v>4436</v>
      </c>
      <c r="I568">
        <v>2</v>
      </c>
      <c r="J568" t="s">
        <v>221</v>
      </c>
      <c r="K568" t="s">
        <v>213</v>
      </c>
      <c r="L568">
        <v>0.5</v>
      </c>
      <c r="M568">
        <v>7.169999999999999</v>
      </c>
      <c r="N568">
        <v>1.4339999999999997</v>
      </c>
      <c r="O568">
        <v>0.43019999999999992</v>
      </c>
      <c r="P568">
        <f>Merged_Table[[#This Row],[Quantity]]*Merged_Table[[#This Row],[Unit Price]]</f>
        <v>14.339999999999998</v>
      </c>
    </row>
    <row r="569" spans="1:16" x14ac:dyDescent="0.3">
      <c r="A569" t="s">
        <v>1235</v>
      </c>
      <c r="B569">
        <v>44031</v>
      </c>
      <c r="C569" t="s">
        <v>1236</v>
      </c>
      <c r="D569" t="s">
        <v>2995</v>
      </c>
      <c r="E569" t="s">
        <v>108</v>
      </c>
      <c r="F569" t="s">
        <v>118</v>
      </c>
      <c r="G569" t="s">
        <v>40</v>
      </c>
      <c r="H569" s="5" t="s">
        <v>4440</v>
      </c>
      <c r="I569">
        <v>4</v>
      </c>
      <c r="J569" t="s">
        <v>221</v>
      </c>
      <c r="K569" t="s">
        <v>218</v>
      </c>
      <c r="L569">
        <v>2.5</v>
      </c>
      <c r="M569">
        <v>20.584999999999997</v>
      </c>
      <c r="N569">
        <v>0.82339999999999991</v>
      </c>
      <c r="O569">
        <v>1.2350999999999999</v>
      </c>
      <c r="P569">
        <f>Merged_Table[[#This Row],[Quantity]]*Merged_Table[[#This Row],[Unit Price]]</f>
        <v>82.339999999999989</v>
      </c>
    </row>
    <row r="570" spans="1:16" x14ac:dyDescent="0.3">
      <c r="A570" t="s">
        <v>1237</v>
      </c>
      <c r="B570">
        <v>44459</v>
      </c>
      <c r="C570" t="s">
        <v>1238</v>
      </c>
      <c r="D570" t="s">
        <v>2198</v>
      </c>
      <c r="E570" t="s">
        <v>108</v>
      </c>
      <c r="F570" t="s">
        <v>109</v>
      </c>
      <c r="G570" t="s">
        <v>49</v>
      </c>
      <c r="H570" s="5" t="s">
        <v>4444</v>
      </c>
      <c r="I570">
        <v>6</v>
      </c>
      <c r="J570" t="s">
        <v>212</v>
      </c>
      <c r="K570" t="s">
        <v>216</v>
      </c>
      <c r="L570">
        <v>0.2</v>
      </c>
      <c r="M570">
        <v>3.375</v>
      </c>
      <c r="N570">
        <v>1.6875</v>
      </c>
      <c r="O570">
        <v>0.30374999999999996</v>
      </c>
      <c r="P570">
        <f>Merged_Table[[#This Row],[Quantity]]*Merged_Table[[#This Row],[Unit Price]]</f>
        <v>20.25</v>
      </c>
    </row>
    <row r="571" spans="1:16" x14ac:dyDescent="0.3">
      <c r="A571" t="s">
        <v>1239</v>
      </c>
      <c r="B571">
        <v>44318</v>
      </c>
      <c r="C571" t="s">
        <v>1240</v>
      </c>
      <c r="D571" t="s">
        <v>2083</v>
      </c>
      <c r="E571" t="s">
        <v>116</v>
      </c>
      <c r="F571" t="s">
        <v>118</v>
      </c>
      <c r="G571" t="s">
        <v>15</v>
      </c>
      <c r="H571" s="5" t="s">
        <v>4448</v>
      </c>
      <c r="I571">
        <v>6</v>
      </c>
      <c r="J571" t="s">
        <v>221</v>
      </c>
      <c r="K571" t="s">
        <v>213</v>
      </c>
      <c r="L571">
        <v>2.5</v>
      </c>
      <c r="M571">
        <v>27.484999999999996</v>
      </c>
      <c r="N571">
        <v>1.0993999999999999</v>
      </c>
      <c r="O571">
        <v>1.6490999999999998</v>
      </c>
      <c r="P571">
        <f>Merged_Table[[#This Row],[Quantity]]*Merged_Table[[#This Row],[Unit Price]]</f>
        <v>164.90999999999997</v>
      </c>
    </row>
    <row r="572" spans="1:16" x14ac:dyDescent="0.3">
      <c r="A572" t="s">
        <v>1241</v>
      </c>
      <c r="B572">
        <v>44526</v>
      </c>
      <c r="C572" t="s">
        <v>1242</v>
      </c>
      <c r="D572" t="s">
        <v>2394</v>
      </c>
      <c r="E572" t="s">
        <v>108</v>
      </c>
      <c r="F572" t="s">
        <v>109</v>
      </c>
      <c r="G572" t="s">
        <v>24</v>
      </c>
      <c r="H572" s="5" t="s">
        <v>4451</v>
      </c>
      <c r="I572">
        <v>4</v>
      </c>
      <c r="J572" t="s">
        <v>228</v>
      </c>
      <c r="K572" t="s">
        <v>213</v>
      </c>
      <c r="L572">
        <v>0.2</v>
      </c>
      <c r="M572">
        <v>4.7549999999999999</v>
      </c>
      <c r="N572">
        <v>2.3774999999999999</v>
      </c>
      <c r="O572">
        <v>0.61814999999999998</v>
      </c>
      <c r="P572">
        <f>Merged_Table[[#This Row],[Quantity]]*Merged_Table[[#This Row],[Unit Price]]</f>
        <v>19.02</v>
      </c>
    </row>
    <row r="573" spans="1:16" x14ac:dyDescent="0.3">
      <c r="A573" t="s">
        <v>1244</v>
      </c>
      <c r="B573">
        <v>43928</v>
      </c>
      <c r="C573" t="s">
        <v>1245</v>
      </c>
      <c r="D573" t="s">
        <v>4464</v>
      </c>
      <c r="E573" t="s">
        <v>108</v>
      </c>
      <c r="F573" t="s">
        <v>118</v>
      </c>
      <c r="G573" t="s">
        <v>72</v>
      </c>
      <c r="H573" s="5" t="s">
        <v>4460</v>
      </c>
      <c r="I573">
        <v>4</v>
      </c>
      <c r="J573" t="s">
        <v>212</v>
      </c>
      <c r="K573" t="s">
        <v>216</v>
      </c>
      <c r="L573">
        <v>0.5</v>
      </c>
      <c r="M573">
        <v>6.75</v>
      </c>
      <c r="N573">
        <v>1.35</v>
      </c>
      <c r="O573">
        <v>0.60749999999999993</v>
      </c>
      <c r="P573">
        <f>Merged_Table[[#This Row],[Quantity]]*Merged_Table[[#This Row],[Unit Price]]</f>
        <v>27</v>
      </c>
    </row>
    <row r="574" spans="1:16" x14ac:dyDescent="0.3">
      <c r="A574" t="s">
        <v>1246</v>
      </c>
      <c r="B574">
        <v>44592</v>
      </c>
      <c r="C574" t="s">
        <v>1247</v>
      </c>
      <c r="D574" t="s">
        <v>4469</v>
      </c>
      <c r="E574" t="s">
        <v>2123</v>
      </c>
      <c r="F574" t="s">
        <v>118</v>
      </c>
      <c r="G574" t="s">
        <v>308</v>
      </c>
      <c r="H574" s="5" t="s">
        <v>4465</v>
      </c>
      <c r="I574">
        <v>4</v>
      </c>
      <c r="J574" t="s">
        <v>6194</v>
      </c>
      <c r="K574" t="s">
        <v>213</v>
      </c>
      <c r="L574">
        <v>0.5</v>
      </c>
      <c r="M574">
        <v>8.91</v>
      </c>
      <c r="N574">
        <v>1.782</v>
      </c>
      <c r="O574">
        <v>0.98009999999999997</v>
      </c>
      <c r="P574">
        <f>Merged_Table[[#This Row],[Quantity]]*Merged_Table[[#This Row],[Unit Price]]</f>
        <v>35.64</v>
      </c>
    </row>
    <row r="575" spans="1:16" x14ac:dyDescent="0.3">
      <c r="A575" t="s">
        <v>1248</v>
      </c>
      <c r="B575">
        <v>43515</v>
      </c>
      <c r="C575" t="s">
        <v>1249</v>
      </c>
      <c r="D575" t="s">
        <v>2954</v>
      </c>
      <c r="E575" t="s">
        <v>108</v>
      </c>
      <c r="F575" t="s">
        <v>109</v>
      </c>
      <c r="G575" t="s">
        <v>59</v>
      </c>
      <c r="H575" s="5" t="s">
        <v>4471</v>
      </c>
      <c r="I575">
        <v>2</v>
      </c>
      <c r="J575" t="s">
        <v>212</v>
      </c>
      <c r="K575" t="s">
        <v>218</v>
      </c>
      <c r="L575">
        <v>0.2</v>
      </c>
      <c r="M575">
        <v>2.9849999999999999</v>
      </c>
      <c r="N575">
        <v>1.4924999999999999</v>
      </c>
      <c r="O575">
        <v>0.26865</v>
      </c>
      <c r="P575">
        <f>Merged_Table[[#This Row],[Quantity]]*Merged_Table[[#This Row],[Unit Price]]</f>
        <v>5.97</v>
      </c>
    </row>
    <row r="576" spans="1:16" x14ac:dyDescent="0.3">
      <c r="A576" t="s">
        <v>1250</v>
      </c>
      <c r="B576">
        <v>43781</v>
      </c>
      <c r="C576" t="s">
        <v>1251</v>
      </c>
      <c r="D576" t="s">
        <v>3531</v>
      </c>
      <c r="E576" t="s">
        <v>108</v>
      </c>
      <c r="F576" t="s">
        <v>118</v>
      </c>
      <c r="G576" t="s">
        <v>66</v>
      </c>
      <c r="H576" s="5" t="s">
        <v>4473</v>
      </c>
      <c r="I576">
        <v>6</v>
      </c>
      <c r="J576" t="s">
        <v>212</v>
      </c>
      <c r="K576" t="s">
        <v>216</v>
      </c>
      <c r="L576">
        <v>1</v>
      </c>
      <c r="M576">
        <v>11.25</v>
      </c>
      <c r="N576">
        <v>1.125</v>
      </c>
      <c r="O576">
        <v>1.0125</v>
      </c>
      <c r="P576">
        <f>Merged_Table[[#This Row],[Quantity]]*Merged_Table[[#This Row],[Unit Price]]</f>
        <v>67.5</v>
      </c>
    </row>
    <row r="577" spans="1:16" x14ac:dyDescent="0.3">
      <c r="A577" t="s">
        <v>1252</v>
      </c>
      <c r="B577">
        <v>44697</v>
      </c>
      <c r="C577" t="s">
        <v>1253</v>
      </c>
      <c r="D577" t="s">
        <v>2232</v>
      </c>
      <c r="E577" t="s">
        <v>108</v>
      </c>
      <c r="F577" t="s">
        <v>109</v>
      </c>
      <c r="G577" t="s">
        <v>220</v>
      </c>
      <c r="H577" s="5" t="s">
        <v>4477</v>
      </c>
      <c r="I577">
        <v>6</v>
      </c>
      <c r="J577" t="s">
        <v>221</v>
      </c>
      <c r="K577" t="s">
        <v>213</v>
      </c>
      <c r="L577">
        <v>0.2</v>
      </c>
      <c r="M577">
        <v>3.5849999999999995</v>
      </c>
      <c r="N577">
        <v>1.7924999999999998</v>
      </c>
      <c r="O577">
        <v>0.21509999999999996</v>
      </c>
      <c r="P577">
        <f>Merged_Table[[#This Row],[Quantity]]*Merged_Table[[#This Row],[Unit Price]]</f>
        <v>21.509999999999998</v>
      </c>
    </row>
    <row r="578" spans="1:16" x14ac:dyDescent="0.3">
      <c r="A578" t="s">
        <v>1254</v>
      </c>
      <c r="B578">
        <v>44239</v>
      </c>
      <c r="C578" t="s">
        <v>1255</v>
      </c>
      <c r="D578" t="s">
        <v>153</v>
      </c>
      <c r="E578" t="s">
        <v>108</v>
      </c>
      <c r="F578" t="s">
        <v>118</v>
      </c>
      <c r="G578" t="s">
        <v>325</v>
      </c>
      <c r="H578" s="5" t="s">
        <v>4480</v>
      </c>
      <c r="I578">
        <v>2</v>
      </c>
      <c r="J578" t="s">
        <v>228</v>
      </c>
      <c r="K578" t="s">
        <v>216</v>
      </c>
      <c r="L578">
        <v>2.5</v>
      </c>
      <c r="M578">
        <v>33.464999999999996</v>
      </c>
      <c r="N578">
        <v>1.3385999999999998</v>
      </c>
      <c r="O578">
        <v>4.3504499999999995</v>
      </c>
      <c r="P578">
        <f>Merged_Table[[#This Row],[Quantity]]*Merged_Table[[#This Row],[Unit Price]]</f>
        <v>66.929999999999993</v>
      </c>
    </row>
    <row r="579" spans="1:16" x14ac:dyDescent="0.3">
      <c r="A579" t="s">
        <v>1256</v>
      </c>
      <c r="B579">
        <v>44290</v>
      </c>
      <c r="C579" t="s">
        <v>1257</v>
      </c>
      <c r="D579" t="s">
        <v>4488</v>
      </c>
      <c r="E579" t="s">
        <v>108</v>
      </c>
      <c r="F579" t="s">
        <v>118</v>
      </c>
      <c r="G579" t="s">
        <v>59</v>
      </c>
      <c r="H579" s="5" t="s">
        <v>4484</v>
      </c>
      <c r="I579">
        <v>6</v>
      </c>
      <c r="J579" t="s">
        <v>212</v>
      </c>
      <c r="K579" t="s">
        <v>218</v>
      </c>
      <c r="L579">
        <v>0.2</v>
      </c>
      <c r="M579">
        <v>2.9849999999999999</v>
      </c>
      <c r="N579">
        <v>1.4924999999999999</v>
      </c>
      <c r="O579">
        <v>0.26865</v>
      </c>
      <c r="P579">
        <f>Merged_Table[[#This Row],[Quantity]]*Merged_Table[[#This Row],[Unit Price]]</f>
        <v>17.91</v>
      </c>
    </row>
    <row r="580" spans="1:16" x14ac:dyDescent="0.3">
      <c r="A580" t="s">
        <v>1259</v>
      </c>
      <c r="B580">
        <v>44720</v>
      </c>
      <c r="C580" t="s">
        <v>1260</v>
      </c>
      <c r="D580" t="s">
        <v>4498</v>
      </c>
      <c r="E580" t="s">
        <v>116</v>
      </c>
      <c r="F580" t="s">
        <v>118</v>
      </c>
      <c r="G580" t="s">
        <v>381</v>
      </c>
      <c r="H580" s="5" t="s">
        <v>4494</v>
      </c>
      <c r="I580">
        <v>3</v>
      </c>
      <c r="J580" t="s">
        <v>6194</v>
      </c>
      <c r="K580" t="s">
        <v>213</v>
      </c>
      <c r="L580">
        <v>0.2</v>
      </c>
      <c r="M580">
        <v>4.4550000000000001</v>
      </c>
      <c r="N580">
        <v>2.2275</v>
      </c>
      <c r="O580">
        <v>0.49004999999999999</v>
      </c>
      <c r="P580">
        <f>Merged_Table[[#This Row],[Quantity]]*Merged_Table[[#This Row],[Unit Price]]</f>
        <v>13.365</v>
      </c>
    </row>
    <row r="581" spans="1:16" x14ac:dyDescent="0.3">
      <c r="A581" t="s">
        <v>1259</v>
      </c>
      <c r="B581">
        <v>44720</v>
      </c>
      <c r="C581" t="s">
        <v>1260</v>
      </c>
      <c r="D581" t="s">
        <v>4498</v>
      </c>
      <c r="E581" t="s">
        <v>116</v>
      </c>
      <c r="F581" t="s">
        <v>118</v>
      </c>
      <c r="G581" t="s">
        <v>72</v>
      </c>
      <c r="H581" s="5" t="s">
        <v>4494</v>
      </c>
      <c r="I581">
        <v>5</v>
      </c>
      <c r="J581" t="s">
        <v>212</v>
      </c>
      <c r="K581" t="s">
        <v>216</v>
      </c>
      <c r="L581">
        <v>0.5</v>
      </c>
      <c r="M581">
        <v>6.75</v>
      </c>
      <c r="N581">
        <v>1.35</v>
      </c>
      <c r="O581">
        <v>0.60749999999999993</v>
      </c>
      <c r="P581">
        <f>Merged_Table[[#This Row],[Quantity]]*Merged_Table[[#This Row],[Unit Price]]</f>
        <v>33.75</v>
      </c>
    </row>
    <row r="582" spans="1:16" x14ac:dyDescent="0.3">
      <c r="A582" t="s">
        <v>1261</v>
      </c>
      <c r="B582">
        <v>43965</v>
      </c>
      <c r="C582" t="s">
        <v>1262</v>
      </c>
      <c r="D582" t="s">
        <v>2765</v>
      </c>
      <c r="E582" t="s">
        <v>108</v>
      </c>
      <c r="F582" t="s">
        <v>109</v>
      </c>
      <c r="G582" t="s">
        <v>273</v>
      </c>
      <c r="H582" s="5" t="s">
        <v>4505</v>
      </c>
      <c r="I582">
        <v>3</v>
      </c>
      <c r="J582" t="s">
        <v>6194</v>
      </c>
      <c r="K582" t="s">
        <v>213</v>
      </c>
      <c r="L582">
        <v>1</v>
      </c>
      <c r="M582">
        <v>14.85</v>
      </c>
      <c r="N582">
        <v>1.4849999999999999</v>
      </c>
      <c r="O582">
        <v>1.6335</v>
      </c>
      <c r="P582">
        <f>Merged_Table[[#This Row],[Quantity]]*Merged_Table[[#This Row],[Unit Price]]</f>
        <v>44.55</v>
      </c>
    </row>
    <row r="583" spans="1:16" x14ac:dyDescent="0.3">
      <c r="A583" t="s">
        <v>1263</v>
      </c>
      <c r="B583">
        <v>44190</v>
      </c>
      <c r="C583" t="s">
        <v>1264</v>
      </c>
      <c r="D583" t="s">
        <v>2179</v>
      </c>
      <c r="E583" t="s">
        <v>2123</v>
      </c>
      <c r="F583" t="s">
        <v>109</v>
      </c>
      <c r="G583" t="s">
        <v>308</v>
      </c>
      <c r="H583" s="5" t="s">
        <v>4509</v>
      </c>
      <c r="I583">
        <v>5</v>
      </c>
      <c r="J583" t="s">
        <v>6194</v>
      </c>
      <c r="K583" t="s">
        <v>213</v>
      </c>
      <c r="L583">
        <v>0.5</v>
      </c>
      <c r="M583">
        <v>8.91</v>
      </c>
      <c r="N583">
        <v>1.782</v>
      </c>
      <c r="O583">
        <v>0.98009999999999997</v>
      </c>
      <c r="P583">
        <f>Merged_Table[[#This Row],[Quantity]]*Merged_Table[[#This Row],[Unit Price]]</f>
        <v>44.55</v>
      </c>
    </row>
    <row r="584" spans="1:16" x14ac:dyDescent="0.3">
      <c r="A584" t="s">
        <v>1265</v>
      </c>
      <c r="B584">
        <v>44382</v>
      </c>
      <c r="C584" t="s">
        <v>1266</v>
      </c>
      <c r="D584" t="s">
        <v>171</v>
      </c>
      <c r="E584" t="s">
        <v>108</v>
      </c>
      <c r="F584" t="s">
        <v>118</v>
      </c>
      <c r="G584" t="s">
        <v>372</v>
      </c>
      <c r="H584" s="5" t="s">
        <v>4512</v>
      </c>
      <c r="I584">
        <v>5</v>
      </c>
      <c r="J584" t="s">
        <v>6194</v>
      </c>
      <c r="K584" t="s">
        <v>218</v>
      </c>
      <c r="L584">
        <v>1</v>
      </c>
      <c r="M584">
        <v>12.15</v>
      </c>
      <c r="N584">
        <v>1.2150000000000001</v>
      </c>
      <c r="O584">
        <v>1.3365</v>
      </c>
      <c r="P584">
        <f>Merged_Table[[#This Row],[Quantity]]*Merged_Table[[#This Row],[Unit Price]]</f>
        <v>60.75</v>
      </c>
    </row>
    <row r="585" spans="1:16" x14ac:dyDescent="0.3">
      <c r="A585" t="s">
        <v>1267</v>
      </c>
      <c r="B585">
        <v>43538</v>
      </c>
      <c r="C585" t="s">
        <v>1268</v>
      </c>
      <c r="D585" t="s">
        <v>4081</v>
      </c>
      <c r="E585" t="s">
        <v>108</v>
      </c>
      <c r="F585" t="s">
        <v>109</v>
      </c>
      <c r="G585" t="s">
        <v>220</v>
      </c>
      <c r="H585" s="5" t="s">
        <v>4516</v>
      </c>
      <c r="I585">
        <v>1</v>
      </c>
      <c r="J585" t="s">
        <v>221</v>
      </c>
      <c r="K585" t="s">
        <v>213</v>
      </c>
      <c r="L585">
        <v>0.2</v>
      </c>
      <c r="M585">
        <v>3.5849999999999995</v>
      </c>
      <c r="N585">
        <v>1.7924999999999998</v>
      </c>
      <c r="O585">
        <v>0.21509999999999996</v>
      </c>
      <c r="P585">
        <f>Merged_Table[[#This Row],[Quantity]]*Merged_Table[[#This Row],[Unit Price]]</f>
        <v>3.5849999999999995</v>
      </c>
    </row>
    <row r="586" spans="1:16" x14ac:dyDescent="0.3">
      <c r="A586" t="s">
        <v>1269</v>
      </c>
      <c r="B586">
        <v>44262</v>
      </c>
      <c r="C586" t="s">
        <v>1270</v>
      </c>
      <c r="D586" t="s">
        <v>2632</v>
      </c>
      <c r="E586" t="s">
        <v>108</v>
      </c>
      <c r="F586" t="s">
        <v>118</v>
      </c>
      <c r="G586" t="s">
        <v>220</v>
      </c>
      <c r="H586" s="5" t="s">
        <v>4520</v>
      </c>
      <c r="I586">
        <v>6</v>
      </c>
      <c r="J586" t="s">
        <v>221</v>
      </c>
      <c r="K586" t="s">
        <v>213</v>
      </c>
      <c r="L586">
        <v>0.2</v>
      </c>
      <c r="M586">
        <v>3.5849999999999995</v>
      </c>
      <c r="N586">
        <v>1.7924999999999998</v>
      </c>
      <c r="O586">
        <v>0.21509999999999996</v>
      </c>
      <c r="P586">
        <f>Merged_Table[[#This Row],[Quantity]]*Merged_Table[[#This Row],[Unit Price]]</f>
        <v>21.509999999999998</v>
      </c>
    </row>
    <row r="587" spans="1:16" x14ac:dyDescent="0.3">
      <c r="A587" t="s">
        <v>1271</v>
      </c>
      <c r="B587">
        <v>44505</v>
      </c>
      <c r="C587" t="s">
        <v>1272</v>
      </c>
      <c r="D587" t="s">
        <v>2122</v>
      </c>
      <c r="E587" t="s">
        <v>2123</v>
      </c>
      <c r="F587" t="s">
        <v>109</v>
      </c>
      <c r="G587" t="s">
        <v>8</v>
      </c>
      <c r="H587" s="5" t="s">
        <v>4554</v>
      </c>
      <c r="I587">
        <v>2</v>
      </c>
      <c r="J587" t="s">
        <v>6194</v>
      </c>
      <c r="K587" t="s">
        <v>216</v>
      </c>
      <c r="L587">
        <v>0.5</v>
      </c>
      <c r="M587">
        <v>8.25</v>
      </c>
      <c r="N587">
        <v>1.65</v>
      </c>
      <c r="O587">
        <v>0.90749999999999997</v>
      </c>
      <c r="P587">
        <f>Merged_Table[[#This Row],[Quantity]]*Merged_Table[[#This Row],[Unit Price]]</f>
        <v>16.5</v>
      </c>
    </row>
    <row r="588" spans="1:16" x14ac:dyDescent="0.3">
      <c r="A588" t="s">
        <v>1287</v>
      </c>
      <c r="B588">
        <v>43903</v>
      </c>
      <c r="C588" t="s">
        <v>1272</v>
      </c>
      <c r="D588" t="s">
        <v>2122</v>
      </c>
      <c r="E588" t="s">
        <v>2123</v>
      </c>
      <c r="F588" t="s">
        <v>109</v>
      </c>
      <c r="G588" t="s">
        <v>657</v>
      </c>
      <c r="H588" s="5" t="s">
        <v>4554</v>
      </c>
      <c r="I588">
        <v>1</v>
      </c>
      <c r="J588" t="s">
        <v>6194</v>
      </c>
      <c r="K588" t="s">
        <v>218</v>
      </c>
      <c r="L588">
        <v>2.5</v>
      </c>
      <c r="M588">
        <v>27.945</v>
      </c>
      <c r="N588">
        <v>1.1177999999999999</v>
      </c>
      <c r="O588">
        <v>3.07395</v>
      </c>
      <c r="P588">
        <f>Merged_Table[[#This Row],[Quantity]]*Merged_Table[[#This Row],[Unit Price]]</f>
        <v>27.945</v>
      </c>
    </row>
    <row r="589" spans="1:16" x14ac:dyDescent="0.3">
      <c r="A589" t="s">
        <v>1312</v>
      </c>
      <c r="B589">
        <v>44138</v>
      </c>
      <c r="C589" t="s">
        <v>1272</v>
      </c>
      <c r="D589" t="s">
        <v>2122</v>
      </c>
      <c r="E589" t="s">
        <v>2123</v>
      </c>
      <c r="F589" t="s">
        <v>109</v>
      </c>
      <c r="G589" t="s">
        <v>242</v>
      </c>
      <c r="H589" s="5" t="s">
        <v>4554</v>
      </c>
      <c r="I589">
        <v>3</v>
      </c>
      <c r="J589" t="s">
        <v>228</v>
      </c>
      <c r="K589" t="s">
        <v>213</v>
      </c>
      <c r="L589">
        <v>2.5</v>
      </c>
      <c r="M589">
        <v>36.454999999999998</v>
      </c>
      <c r="N589">
        <v>1.4581999999999999</v>
      </c>
      <c r="O589">
        <v>4.7391499999999995</v>
      </c>
      <c r="P589">
        <f>Merged_Table[[#This Row],[Quantity]]*Merged_Table[[#This Row],[Unit Price]]</f>
        <v>109.36499999999999</v>
      </c>
    </row>
    <row r="590" spans="1:16" x14ac:dyDescent="0.3">
      <c r="A590" t="s">
        <v>1327</v>
      </c>
      <c r="B590">
        <v>43944</v>
      </c>
      <c r="C590" t="s">
        <v>1272</v>
      </c>
      <c r="D590" t="s">
        <v>2122</v>
      </c>
      <c r="E590" t="s">
        <v>2123</v>
      </c>
      <c r="F590" t="s">
        <v>109</v>
      </c>
      <c r="G590" t="s">
        <v>27</v>
      </c>
      <c r="H590" s="5" t="s">
        <v>4554</v>
      </c>
      <c r="I590">
        <v>5</v>
      </c>
      <c r="J590" t="s">
        <v>221</v>
      </c>
      <c r="K590" t="s">
        <v>216</v>
      </c>
      <c r="L590">
        <v>0.5</v>
      </c>
      <c r="M590">
        <v>5.97</v>
      </c>
      <c r="N590">
        <v>1.194</v>
      </c>
      <c r="O590">
        <v>0.35819999999999996</v>
      </c>
      <c r="P590">
        <f>Merged_Table[[#This Row],[Quantity]]*Merged_Table[[#This Row],[Unit Price]]</f>
        <v>29.849999999999998</v>
      </c>
    </row>
    <row r="591" spans="1:16" x14ac:dyDescent="0.3">
      <c r="A591" t="s">
        <v>1273</v>
      </c>
      <c r="B591">
        <v>43867</v>
      </c>
      <c r="C591" t="s">
        <v>1274</v>
      </c>
      <c r="D591" t="s">
        <v>2240</v>
      </c>
      <c r="E591" t="s">
        <v>108</v>
      </c>
      <c r="F591" t="s">
        <v>118</v>
      </c>
      <c r="G591" t="s">
        <v>15</v>
      </c>
      <c r="H591" s="5" t="s">
        <v>4529</v>
      </c>
      <c r="I591">
        <v>3</v>
      </c>
      <c r="J591" t="s">
        <v>221</v>
      </c>
      <c r="K591" t="s">
        <v>213</v>
      </c>
      <c r="L591">
        <v>2.5</v>
      </c>
      <c r="M591">
        <v>27.484999999999996</v>
      </c>
      <c r="N591">
        <v>1.0993999999999999</v>
      </c>
      <c r="O591">
        <v>1.6490999999999998</v>
      </c>
      <c r="P591">
        <f>Merged_Table[[#This Row],[Quantity]]*Merged_Table[[#This Row],[Unit Price]]</f>
        <v>82.454999999999984</v>
      </c>
    </row>
    <row r="592" spans="1:16" x14ac:dyDescent="0.3">
      <c r="A592" t="s">
        <v>1275</v>
      </c>
      <c r="B592">
        <v>44267</v>
      </c>
      <c r="C592" t="s">
        <v>1276</v>
      </c>
      <c r="D592" t="s">
        <v>2574</v>
      </c>
      <c r="E592" t="s">
        <v>108</v>
      </c>
      <c r="F592" t="s">
        <v>109</v>
      </c>
      <c r="G592" t="s">
        <v>259</v>
      </c>
      <c r="H592" s="5" t="s">
        <v>4532</v>
      </c>
      <c r="I592">
        <v>1</v>
      </c>
      <c r="J592" t="s">
        <v>228</v>
      </c>
      <c r="K592" t="s">
        <v>218</v>
      </c>
      <c r="L592">
        <v>0.5</v>
      </c>
      <c r="M592">
        <v>7.77</v>
      </c>
      <c r="N592">
        <v>1.5539999999999998</v>
      </c>
      <c r="O592">
        <v>1.0101</v>
      </c>
      <c r="P592">
        <f>Merged_Table[[#This Row],[Quantity]]*Merged_Table[[#This Row],[Unit Price]]</f>
        <v>7.77</v>
      </c>
    </row>
    <row r="593" spans="1:16" x14ac:dyDescent="0.3">
      <c r="A593" t="s">
        <v>1277</v>
      </c>
      <c r="B593">
        <v>44046</v>
      </c>
      <c r="C593" t="s">
        <v>1278</v>
      </c>
      <c r="D593" t="s">
        <v>2455</v>
      </c>
      <c r="E593" t="s">
        <v>108</v>
      </c>
      <c r="F593" t="s">
        <v>109</v>
      </c>
      <c r="G593" t="s">
        <v>27</v>
      </c>
      <c r="H593" s="5" t="s">
        <v>4535</v>
      </c>
      <c r="I593">
        <v>2</v>
      </c>
      <c r="J593" t="s">
        <v>221</v>
      </c>
      <c r="K593" t="s">
        <v>216</v>
      </c>
      <c r="L593">
        <v>0.5</v>
      </c>
      <c r="M593">
        <v>5.97</v>
      </c>
      <c r="N593">
        <v>1.194</v>
      </c>
      <c r="O593">
        <v>0.35819999999999996</v>
      </c>
      <c r="P593">
        <f>Merged_Table[[#This Row],[Quantity]]*Merged_Table[[#This Row],[Unit Price]]</f>
        <v>11.94</v>
      </c>
    </row>
    <row r="594" spans="1:16" x14ac:dyDescent="0.3">
      <c r="A594" t="s">
        <v>1279</v>
      </c>
      <c r="B594">
        <v>43671</v>
      </c>
      <c r="C594" t="s">
        <v>1280</v>
      </c>
      <c r="D594" t="s">
        <v>4542</v>
      </c>
      <c r="E594" t="s">
        <v>108</v>
      </c>
      <c r="F594" t="s">
        <v>118</v>
      </c>
      <c r="G594" t="s">
        <v>35</v>
      </c>
      <c r="H594" s="5" t="s">
        <v>4539</v>
      </c>
      <c r="I594">
        <v>6</v>
      </c>
      <c r="J594" t="s">
        <v>6194</v>
      </c>
      <c r="K594" t="s">
        <v>213</v>
      </c>
      <c r="L594">
        <v>2.5</v>
      </c>
      <c r="M594">
        <v>34.154999999999994</v>
      </c>
      <c r="N594">
        <v>1.3661999999999999</v>
      </c>
      <c r="O594">
        <v>3.7570499999999996</v>
      </c>
      <c r="P594">
        <f>Merged_Table[[#This Row],[Quantity]]*Merged_Table[[#This Row],[Unit Price]]</f>
        <v>204.92999999999995</v>
      </c>
    </row>
    <row r="595" spans="1:16" x14ac:dyDescent="0.3">
      <c r="A595" t="s">
        <v>1281</v>
      </c>
      <c r="B595">
        <v>43950</v>
      </c>
      <c r="C595" t="s">
        <v>1282</v>
      </c>
      <c r="D595" t="s">
        <v>2623</v>
      </c>
      <c r="E595" t="s">
        <v>108</v>
      </c>
      <c r="F595" t="s">
        <v>109</v>
      </c>
      <c r="G595" t="s">
        <v>250</v>
      </c>
      <c r="H595" s="5" t="s">
        <v>4543</v>
      </c>
      <c r="I595">
        <v>2</v>
      </c>
      <c r="J595" t="s">
        <v>6194</v>
      </c>
      <c r="K595" t="s">
        <v>216</v>
      </c>
      <c r="L595">
        <v>2.5</v>
      </c>
      <c r="M595">
        <v>31.624999999999996</v>
      </c>
      <c r="N595">
        <v>1.2649999999999999</v>
      </c>
      <c r="O595">
        <v>3.4787499999999998</v>
      </c>
      <c r="P595">
        <f>Merged_Table[[#This Row],[Quantity]]*Merged_Table[[#This Row],[Unit Price]]</f>
        <v>63.249999999999993</v>
      </c>
    </row>
    <row r="596" spans="1:16" x14ac:dyDescent="0.3">
      <c r="A596" t="s">
        <v>1283</v>
      </c>
      <c r="B596">
        <v>43587</v>
      </c>
      <c r="C596" t="s">
        <v>1284</v>
      </c>
      <c r="D596" t="s">
        <v>4550</v>
      </c>
      <c r="E596" t="s">
        <v>108</v>
      </c>
      <c r="F596" t="s">
        <v>109</v>
      </c>
      <c r="G596" t="s">
        <v>225</v>
      </c>
      <c r="H596" s="5" t="s">
        <v>4547</v>
      </c>
      <c r="I596">
        <v>3</v>
      </c>
      <c r="J596" t="s">
        <v>221</v>
      </c>
      <c r="K596" t="s">
        <v>218</v>
      </c>
      <c r="L596">
        <v>0.2</v>
      </c>
      <c r="M596">
        <v>2.6849999999999996</v>
      </c>
      <c r="N596">
        <v>1.3424999999999998</v>
      </c>
      <c r="O596">
        <v>0.16109999999999997</v>
      </c>
      <c r="P596">
        <f>Merged_Table[[#This Row],[Quantity]]*Merged_Table[[#This Row],[Unit Price]]</f>
        <v>8.0549999999999997</v>
      </c>
    </row>
    <row r="597" spans="1:16" x14ac:dyDescent="0.3">
      <c r="A597" t="s">
        <v>1285</v>
      </c>
      <c r="B597">
        <v>44437</v>
      </c>
      <c r="C597" t="s">
        <v>1286</v>
      </c>
      <c r="D597" t="s">
        <v>3128</v>
      </c>
      <c r="E597" t="s">
        <v>108</v>
      </c>
      <c r="F597" t="s">
        <v>118</v>
      </c>
      <c r="G597" t="s">
        <v>217</v>
      </c>
      <c r="H597" s="5" t="s">
        <v>4551</v>
      </c>
      <c r="I597">
        <v>2</v>
      </c>
      <c r="J597" t="s">
        <v>212</v>
      </c>
      <c r="K597" t="s">
        <v>216</v>
      </c>
      <c r="L597">
        <v>2.5</v>
      </c>
      <c r="M597">
        <v>25.874999999999996</v>
      </c>
      <c r="N597">
        <v>1.0349999999999999</v>
      </c>
      <c r="O597">
        <v>2.3287499999999994</v>
      </c>
      <c r="P597">
        <f>Merged_Table[[#This Row],[Quantity]]*Merged_Table[[#This Row],[Unit Price]]</f>
        <v>51.749999999999993</v>
      </c>
    </row>
    <row r="598" spans="1:16" x14ac:dyDescent="0.3">
      <c r="A598" t="s">
        <v>1288</v>
      </c>
      <c r="B598">
        <v>43512</v>
      </c>
      <c r="C598" t="s">
        <v>1289</v>
      </c>
      <c r="D598" t="s">
        <v>2685</v>
      </c>
      <c r="E598" t="s">
        <v>108</v>
      </c>
      <c r="F598" t="s">
        <v>118</v>
      </c>
      <c r="G598" t="s">
        <v>215</v>
      </c>
      <c r="H598" s="5" t="s">
        <v>4557</v>
      </c>
      <c r="I598">
        <v>2</v>
      </c>
      <c r="J598" t="s">
        <v>212</v>
      </c>
      <c r="K598" t="s">
        <v>213</v>
      </c>
      <c r="L598">
        <v>2.5</v>
      </c>
      <c r="M598">
        <v>29.784999999999997</v>
      </c>
      <c r="N598">
        <v>1.1913999999999998</v>
      </c>
      <c r="O598">
        <v>2.6806499999999995</v>
      </c>
      <c r="P598">
        <f>Merged_Table[[#This Row],[Quantity]]*Merged_Table[[#This Row],[Unit Price]]</f>
        <v>59.569999999999993</v>
      </c>
    </row>
    <row r="599" spans="1:16" x14ac:dyDescent="0.3">
      <c r="A599" t="s">
        <v>1290</v>
      </c>
      <c r="B599">
        <v>44527</v>
      </c>
      <c r="C599" t="s">
        <v>1291</v>
      </c>
      <c r="D599" t="s">
        <v>4563</v>
      </c>
      <c r="E599" t="s">
        <v>2123</v>
      </c>
      <c r="F599" t="s">
        <v>118</v>
      </c>
      <c r="G599" t="s">
        <v>273</v>
      </c>
      <c r="H599" s="5" t="s">
        <v>4561</v>
      </c>
      <c r="I599">
        <v>1</v>
      </c>
      <c r="J599" t="s">
        <v>6194</v>
      </c>
      <c r="K599" t="s">
        <v>213</v>
      </c>
      <c r="L599">
        <v>1</v>
      </c>
      <c r="M599">
        <v>14.85</v>
      </c>
      <c r="N599">
        <v>1.4849999999999999</v>
      </c>
      <c r="O599">
        <v>1.6335</v>
      </c>
      <c r="P599">
        <f>Merged_Table[[#This Row],[Quantity]]*Merged_Table[[#This Row],[Unit Price]]</f>
        <v>14.85</v>
      </c>
    </row>
    <row r="600" spans="1:16" x14ac:dyDescent="0.3">
      <c r="A600" t="s">
        <v>1292</v>
      </c>
      <c r="B600">
        <v>44523</v>
      </c>
      <c r="C600" t="s">
        <v>1293</v>
      </c>
      <c r="D600" t="s">
        <v>2294</v>
      </c>
      <c r="E600" t="s">
        <v>108</v>
      </c>
      <c r="F600" t="s">
        <v>118</v>
      </c>
      <c r="G600" t="s">
        <v>72</v>
      </c>
      <c r="H600" s="5" t="s">
        <v>4565</v>
      </c>
      <c r="I600">
        <v>5</v>
      </c>
      <c r="J600" t="s">
        <v>212</v>
      </c>
      <c r="K600" t="s">
        <v>216</v>
      </c>
      <c r="L600">
        <v>0.5</v>
      </c>
      <c r="M600">
        <v>6.75</v>
      </c>
      <c r="N600">
        <v>1.35</v>
      </c>
      <c r="O600">
        <v>0.60749999999999993</v>
      </c>
      <c r="P600">
        <f>Merged_Table[[#This Row],[Quantity]]*Merged_Table[[#This Row],[Unit Price]]</f>
        <v>33.75</v>
      </c>
    </row>
    <row r="601" spans="1:16" x14ac:dyDescent="0.3">
      <c r="A601" t="s">
        <v>1294</v>
      </c>
      <c r="B601">
        <v>44532</v>
      </c>
      <c r="C601" t="s">
        <v>1295</v>
      </c>
      <c r="D601" t="s">
        <v>2954</v>
      </c>
      <c r="E601" t="s">
        <v>108</v>
      </c>
      <c r="F601" t="s">
        <v>109</v>
      </c>
      <c r="G601" t="s">
        <v>242</v>
      </c>
      <c r="H601" s="5" t="s">
        <v>4569</v>
      </c>
      <c r="I601">
        <v>4</v>
      </c>
      <c r="J601" t="s">
        <v>228</v>
      </c>
      <c r="K601" t="s">
        <v>213</v>
      </c>
      <c r="L601">
        <v>2.5</v>
      </c>
      <c r="M601">
        <v>36.454999999999998</v>
      </c>
      <c r="N601">
        <v>1.4581999999999999</v>
      </c>
      <c r="O601">
        <v>4.7391499999999995</v>
      </c>
      <c r="P601">
        <f>Merged_Table[[#This Row],[Quantity]]*Merged_Table[[#This Row],[Unit Price]]</f>
        <v>145.82</v>
      </c>
    </row>
    <row r="602" spans="1:16" x14ac:dyDescent="0.3">
      <c r="A602" t="s">
        <v>1296</v>
      </c>
      <c r="B602">
        <v>43471</v>
      </c>
      <c r="C602" t="s">
        <v>1297</v>
      </c>
      <c r="D602" t="s">
        <v>3097</v>
      </c>
      <c r="E602" t="s">
        <v>108</v>
      </c>
      <c r="F602" t="s">
        <v>109</v>
      </c>
      <c r="G602" t="s">
        <v>224</v>
      </c>
      <c r="H602" s="5" t="s">
        <v>4573</v>
      </c>
      <c r="I602">
        <v>4</v>
      </c>
      <c r="J602" t="s">
        <v>221</v>
      </c>
      <c r="K602" t="s">
        <v>216</v>
      </c>
      <c r="L602">
        <v>0.2</v>
      </c>
      <c r="M602">
        <v>2.9849999999999999</v>
      </c>
      <c r="N602">
        <v>1.4924999999999999</v>
      </c>
      <c r="O602">
        <v>0.17909999999999998</v>
      </c>
      <c r="P602">
        <f>Merged_Table[[#This Row],[Quantity]]*Merged_Table[[#This Row],[Unit Price]]</f>
        <v>11.94</v>
      </c>
    </row>
    <row r="603" spans="1:16" x14ac:dyDescent="0.3">
      <c r="A603" t="s">
        <v>1298</v>
      </c>
      <c r="B603">
        <v>44321</v>
      </c>
      <c r="C603" t="s">
        <v>1299</v>
      </c>
      <c r="D603" t="s">
        <v>3531</v>
      </c>
      <c r="E603" t="s">
        <v>108</v>
      </c>
      <c r="F603" t="s">
        <v>109</v>
      </c>
      <c r="G603" t="s">
        <v>59</v>
      </c>
      <c r="H603" s="5" t="s">
        <v>4577</v>
      </c>
      <c r="I603">
        <v>4</v>
      </c>
      <c r="J603" t="s">
        <v>212</v>
      </c>
      <c r="K603" t="s">
        <v>218</v>
      </c>
      <c r="L603">
        <v>0.2</v>
      </c>
      <c r="M603">
        <v>2.9849999999999999</v>
      </c>
      <c r="N603">
        <v>1.4924999999999999</v>
      </c>
      <c r="O603">
        <v>0.26865</v>
      </c>
      <c r="P603">
        <f>Merged_Table[[#This Row],[Quantity]]*Merged_Table[[#This Row],[Unit Price]]</f>
        <v>11.94</v>
      </c>
    </row>
    <row r="604" spans="1:16" x14ac:dyDescent="0.3">
      <c r="A604" t="s">
        <v>1300</v>
      </c>
      <c r="B604">
        <v>44492</v>
      </c>
      <c r="C604" t="s">
        <v>1301</v>
      </c>
      <c r="D604" t="s">
        <v>184</v>
      </c>
      <c r="E604" t="s">
        <v>108</v>
      </c>
      <c r="F604" t="s">
        <v>118</v>
      </c>
      <c r="G604" t="s">
        <v>259</v>
      </c>
      <c r="H604" s="5" t="s">
        <v>4580</v>
      </c>
      <c r="I604">
        <v>1</v>
      </c>
      <c r="J604" t="s">
        <v>228</v>
      </c>
      <c r="K604" t="s">
        <v>218</v>
      </c>
      <c r="L604">
        <v>0.5</v>
      </c>
      <c r="M604">
        <v>7.77</v>
      </c>
      <c r="N604">
        <v>1.5539999999999998</v>
      </c>
      <c r="O604">
        <v>1.0101</v>
      </c>
      <c r="P604">
        <f>Merged_Table[[#This Row],[Quantity]]*Merged_Table[[#This Row],[Unit Price]]</f>
        <v>7.77</v>
      </c>
    </row>
    <row r="605" spans="1:16" x14ac:dyDescent="0.3">
      <c r="A605" t="s">
        <v>1302</v>
      </c>
      <c r="B605">
        <v>43815</v>
      </c>
      <c r="C605" t="s">
        <v>1303</v>
      </c>
      <c r="D605" t="s">
        <v>175</v>
      </c>
      <c r="E605" t="s">
        <v>108</v>
      </c>
      <c r="F605" t="s">
        <v>109</v>
      </c>
      <c r="G605" t="s">
        <v>15</v>
      </c>
      <c r="H605" s="5" t="s">
        <v>4584</v>
      </c>
      <c r="I605">
        <v>4</v>
      </c>
      <c r="J605" t="s">
        <v>221</v>
      </c>
      <c r="K605" t="s">
        <v>213</v>
      </c>
      <c r="L605">
        <v>2.5</v>
      </c>
      <c r="M605">
        <v>27.484999999999996</v>
      </c>
      <c r="N605">
        <v>1.0993999999999999</v>
      </c>
      <c r="O605">
        <v>1.6490999999999998</v>
      </c>
      <c r="P605">
        <f>Merged_Table[[#This Row],[Quantity]]*Merged_Table[[#This Row],[Unit Price]]</f>
        <v>109.93999999999998</v>
      </c>
    </row>
    <row r="606" spans="1:16" x14ac:dyDescent="0.3">
      <c r="A606" t="s">
        <v>1304</v>
      </c>
      <c r="B606">
        <v>43603</v>
      </c>
      <c r="C606" t="s">
        <v>1305</v>
      </c>
      <c r="D606" t="s">
        <v>2218</v>
      </c>
      <c r="E606" t="s">
        <v>108</v>
      </c>
      <c r="F606" t="s">
        <v>109</v>
      </c>
      <c r="G606" t="s">
        <v>381</v>
      </c>
      <c r="H606" s="5" t="s">
        <v>4588</v>
      </c>
      <c r="I606">
        <v>5</v>
      </c>
      <c r="J606" t="s">
        <v>6194</v>
      </c>
      <c r="K606" t="s">
        <v>213</v>
      </c>
      <c r="L606">
        <v>0.2</v>
      </c>
      <c r="M606">
        <v>4.4550000000000001</v>
      </c>
      <c r="N606">
        <v>2.2275</v>
      </c>
      <c r="O606">
        <v>0.49004999999999999</v>
      </c>
      <c r="P606">
        <f>Merged_Table[[#This Row],[Quantity]]*Merged_Table[[#This Row],[Unit Price]]</f>
        <v>22.274999999999999</v>
      </c>
    </row>
    <row r="607" spans="1:16" x14ac:dyDescent="0.3">
      <c r="A607" t="s">
        <v>1306</v>
      </c>
      <c r="B607">
        <v>43660</v>
      </c>
      <c r="C607" t="s">
        <v>1307</v>
      </c>
      <c r="D607" t="s">
        <v>2347</v>
      </c>
      <c r="E607" t="s">
        <v>108</v>
      </c>
      <c r="F607" t="s">
        <v>118</v>
      </c>
      <c r="G607" t="s">
        <v>224</v>
      </c>
      <c r="H607" s="5" t="s">
        <v>4592</v>
      </c>
      <c r="I607">
        <v>3</v>
      </c>
      <c r="J607" t="s">
        <v>221</v>
      </c>
      <c r="K607" t="s">
        <v>216</v>
      </c>
      <c r="L607">
        <v>0.2</v>
      </c>
      <c r="M607">
        <v>2.9849999999999999</v>
      </c>
      <c r="N607">
        <v>1.4924999999999999</v>
      </c>
      <c r="O607">
        <v>0.17909999999999998</v>
      </c>
      <c r="P607">
        <f>Merged_Table[[#This Row],[Quantity]]*Merged_Table[[#This Row],[Unit Price]]</f>
        <v>8.9550000000000001</v>
      </c>
    </row>
    <row r="608" spans="1:16" x14ac:dyDescent="0.3">
      <c r="A608" t="s">
        <v>1308</v>
      </c>
      <c r="B608">
        <v>44148</v>
      </c>
      <c r="C608" t="s">
        <v>1309</v>
      </c>
      <c r="D608" t="s">
        <v>3846</v>
      </c>
      <c r="E608" t="s">
        <v>116</v>
      </c>
      <c r="F608" t="s">
        <v>118</v>
      </c>
      <c r="G608" t="s">
        <v>247</v>
      </c>
      <c r="H608" s="5" t="s">
        <v>4595</v>
      </c>
      <c r="I608">
        <v>4</v>
      </c>
      <c r="J608" t="s">
        <v>228</v>
      </c>
      <c r="K608" t="s">
        <v>218</v>
      </c>
      <c r="L608">
        <v>2.5</v>
      </c>
      <c r="M608">
        <v>29.784999999999997</v>
      </c>
      <c r="N608">
        <v>1.1913999999999998</v>
      </c>
      <c r="O608">
        <v>3.8720499999999998</v>
      </c>
      <c r="P608">
        <f>Merged_Table[[#This Row],[Quantity]]*Merged_Table[[#This Row],[Unit Price]]</f>
        <v>119.13999999999999</v>
      </c>
    </row>
    <row r="609" spans="1:16" x14ac:dyDescent="0.3">
      <c r="A609" t="s">
        <v>1310</v>
      </c>
      <c r="B609">
        <v>44028</v>
      </c>
      <c r="C609" t="s">
        <v>1311</v>
      </c>
      <c r="D609" t="s">
        <v>4602</v>
      </c>
      <c r="E609" t="s">
        <v>108</v>
      </c>
      <c r="F609" t="s">
        <v>109</v>
      </c>
      <c r="G609" t="s">
        <v>215</v>
      </c>
      <c r="H609" s="5" t="s">
        <v>4598</v>
      </c>
      <c r="I609">
        <v>5</v>
      </c>
      <c r="J609" t="s">
        <v>212</v>
      </c>
      <c r="K609" t="s">
        <v>213</v>
      </c>
      <c r="L609">
        <v>2.5</v>
      </c>
      <c r="M609">
        <v>29.784999999999997</v>
      </c>
      <c r="N609">
        <v>1.1913999999999998</v>
      </c>
      <c r="O609">
        <v>2.6806499999999995</v>
      </c>
      <c r="P609">
        <f>Merged_Table[[#This Row],[Quantity]]*Merged_Table[[#This Row],[Unit Price]]</f>
        <v>148.92499999999998</v>
      </c>
    </row>
    <row r="610" spans="1:16" x14ac:dyDescent="0.3">
      <c r="A610" t="s">
        <v>1313</v>
      </c>
      <c r="B610">
        <v>44640</v>
      </c>
      <c r="C610" t="s">
        <v>1314</v>
      </c>
      <c r="D610" t="s">
        <v>3531</v>
      </c>
      <c r="E610" t="s">
        <v>108</v>
      </c>
      <c r="F610" t="s">
        <v>109</v>
      </c>
      <c r="G610" t="s">
        <v>56</v>
      </c>
      <c r="H610" s="5" t="s">
        <v>4608</v>
      </c>
      <c r="I610">
        <v>1</v>
      </c>
      <c r="J610" t="s">
        <v>6194</v>
      </c>
      <c r="K610" t="s">
        <v>218</v>
      </c>
      <c r="L610">
        <v>0.2</v>
      </c>
      <c r="M610">
        <v>3.645</v>
      </c>
      <c r="N610">
        <v>1.8225</v>
      </c>
      <c r="O610">
        <v>0.40095000000000003</v>
      </c>
      <c r="P610">
        <f>Merged_Table[[#This Row],[Quantity]]*Merged_Table[[#This Row],[Unit Price]]</f>
        <v>3.645</v>
      </c>
    </row>
    <row r="611" spans="1:16" x14ac:dyDescent="0.3">
      <c r="A611" t="s">
        <v>1315</v>
      </c>
      <c r="B611">
        <v>44608</v>
      </c>
      <c r="C611" t="s">
        <v>1316</v>
      </c>
      <c r="D611" t="s">
        <v>4200</v>
      </c>
      <c r="E611" t="s">
        <v>108</v>
      </c>
      <c r="F611" t="s">
        <v>118</v>
      </c>
      <c r="G611" t="s">
        <v>657</v>
      </c>
      <c r="H611" s="5" t="s">
        <v>4612</v>
      </c>
      <c r="I611">
        <v>2</v>
      </c>
      <c r="J611" t="s">
        <v>6194</v>
      </c>
      <c r="K611" t="s">
        <v>218</v>
      </c>
      <c r="L611">
        <v>2.5</v>
      </c>
      <c r="M611">
        <v>27.945</v>
      </c>
      <c r="N611">
        <v>1.1177999999999999</v>
      </c>
      <c r="O611">
        <v>3.07395</v>
      </c>
      <c r="P611">
        <f>Merged_Table[[#This Row],[Quantity]]*Merged_Table[[#This Row],[Unit Price]]</f>
        <v>55.89</v>
      </c>
    </row>
    <row r="612" spans="1:16" x14ac:dyDescent="0.3">
      <c r="A612" t="s">
        <v>1317</v>
      </c>
      <c r="B612">
        <v>44147</v>
      </c>
      <c r="C612" t="s">
        <v>1318</v>
      </c>
      <c r="D612" t="s">
        <v>3128</v>
      </c>
      <c r="E612" t="s">
        <v>108</v>
      </c>
      <c r="F612" t="s">
        <v>109</v>
      </c>
      <c r="G612" t="s">
        <v>82</v>
      </c>
      <c r="H612" s="5" t="s">
        <v>4614</v>
      </c>
      <c r="I612">
        <v>6</v>
      </c>
      <c r="J612" t="s">
        <v>228</v>
      </c>
      <c r="K612" t="s">
        <v>216</v>
      </c>
      <c r="L612">
        <v>0.2</v>
      </c>
      <c r="M612">
        <v>4.3650000000000002</v>
      </c>
      <c r="N612">
        <v>2.1825000000000001</v>
      </c>
      <c r="O612">
        <v>0.56745000000000001</v>
      </c>
      <c r="P612">
        <f>Merged_Table[[#This Row],[Quantity]]*Merged_Table[[#This Row],[Unit Price]]</f>
        <v>26.19</v>
      </c>
    </row>
    <row r="613" spans="1:16" x14ac:dyDescent="0.3">
      <c r="A613" t="s">
        <v>1319</v>
      </c>
      <c r="B613">
        <v>43743</v>
      </c>
      <c r="C613" t="s">
        <v>1320</v>
      </c>
      <c r="D613" t="s">
        <v>2198</v>
      </c>
      <c r="E613" t="s">
        <v>108</v>
      </c>
      <c r="F613" t="s">
        <v>118</v>
      </c>
      <c r="G613" t="s">
        <v>7</v>
      </c>
      <c r="H613" s="5" t="s">
        <v>4618</v>
      </c>
      <c r="I613">
        <v>4</v>
      </c>
      <c r="J613" t="s">
        <v>221</v>
      </c>
      <c r="K613" t="s">
        <v>216</v>
      </c>
      <c r="L613">
        <v>1</v>
      </c>
      <c r="M613">
        <v>9.9499999999999993</v>
      </c>
      <c r="N613">
        <v>0.99499999999999988</v>
      </c>
      <c r="O613">
        <v>0.59699999999999998</v>
      </c>
      <c r="P613">
        <f>Merged_Table[[#This Row],[Quantity]]*Merged_Table[[#This Row],[Unit Price]]</f>
        <v>39.799999999999997</v>
      </c>
    </row>
    <row r="614" spans="1:16" x14ac:dyDescent="0.3">
      <c r="A614" t="s">
        <v>1321</v>
      </c>
      <c r="B614">
        <v>43739</v>
      </c>
      <c r="C614" t="s">
        <v>1322</v>
      </c>
      <c r="D614" t="s">
        <v>3531</v>
      </c>
      <c r="E614" t="s">
        <v>108</v>
      </c>
      <c r="F614" t="s">
        <v>118</v>
      </c>
      <c r="G614" t="s">
        <v>35</v>
      </c>
      <c r="H614" s="5" t="s">
        <v>4622</v>
      </c>
      <c r="I614">
        <v>2</v>
      </c>
      <c r="J614" t="s">
        <v>6194</v>
      </c>
      <c r="K614" t="s">
        <v>213</v>
      </c>
      <c r="L614">
        <v>2.5</v>
      </c>
      <c r="M614">
        <v>34.154999999999994</v>
      </c>
      <c r="N614">
        <v>1.3661999999999999</v>
      </c>
      <c r="O614">
        <v>3.7570499999999996</v>
      </c>
      <c r="P614">
        <f>Merged_Table[[#This Row],[Quantity]]*Merged_Table[[#This Row],[Unit Price]]</f>
        <v>68.309999999999988</v>
      </c>
    </row>
    <row r="615" spans="1:16" x14ac:dyDescent="0.3">
      <c r="A615" t="s">
        <v>1323</v>
      </c>
      <c r="B615">
        <v>43896</v>
      </c>
      <c r="C615" t="s">
        <v>1324</v>
      </c>
      <c r="D615" t="s">
        <v>2373</v>
      </c>
      <c r="E615" t="s">
        <v>116</v>
      </c>
      <c r="F615" t="s">
        <v>118</v>
      </c>
      <c r="G615" t="s">
        <v>49</v>
      </c>
      <c r="H615" s="5" t="s">
        <v>4626</v>
      </c>
      <c r="I615">
        <v>4</v>
      </c>
      <c r="J615" t="s">
        <v>212</v>
      </c>
      <c r="K615" t="s">
        <v>216</v>
      </c>
      <c r="L615">
        <v>0.2</v>
      </c>
      <c r="M615">
        <v>3.375</v>
      </c>
      <c r="N615">
        <v>1.6875</v>
      </c>
      <c r="O615">
        <v>0.30374999999999996</v>
      </c>
      <c r="P615">
        <f>Merged_Table[[#This Row],[Quantity]]*Merged_Table[[#This Row],[Unit Price]]</f>
        <v>13.5</v>
      </c>
    </row>
    <row r="616" spans="1:16" x14ac:dyDescent="0.3">
      <c r="A616" t="s">
        <v>1325</v>
      </c>
      <c r="B616">
        <v>43761</v>
      </c>
      <c r="C616" t="s">
        <v>1326</v>
      </c>
      <c r="D616" t="s">
        <v>3006</v>
      </c>
      <c r="E616" t="s">
        <v>108</v>
      </c>
      <c r="F616" t="s">
        <v>118</v>
      </c>
      <c r="G616" t="s">
        <v>27</v>
      </c>
      <c r="H616" s="5" t="s">
        <v>4629</v>
      </c>
      <c r="I616">
        <v>1</v>
      </c>
      <c r="J616" t="s">
        <v>221</v>
      </c>
      <c r="K616" t="s">
        <v>216</v>
      </c>
      <c r="L616">
        <v>0.5</v>
      </c>
      <c r="M616">
        <v>5.97</v>
      </c>
      <c r="N616">
        <v>1.194</v>
      </c>
      <c r="O616">
        <v>0.35819999999999996</v>
      </c>
      <c r="P616">
        <f>Merged_Table[[#This Row],[Quantity]]*Merged_Table[[#This Row],[Unit Price]]</f>
        <v>5.97</v>
      </c>
    </row>
    <row r="617" spans="1:16" x14ac:dyDescent="0.3">
      <c r="A617" t="s">
        <v>1328</v>
      </c>
      <c r="B617">
        <v>44006</v>
      </c>
      <c r="C617" t="s">
        <v>1329</v>
      </c>
      <c r="D617" t="s">
        <v>2557</v>
      </c>
      <c r="E617" t="s">
        <v>108</v>
      </c>
      <c r="F617" t="s">
        <v>109</v>
      </c>
      <c r="G617" t="s">
        <v>242</v>
      </c>
      <c r="H617" s="5" t="s">
        <v>4636</v>
      </c>
      <c r="I617">
        <v>2</v>
      </c>
      <c r="J617" t="s">
        <v>228</v>
      </c>
      <c r="K617" t="s">
        <v>213</v>
      </c>
      <c r="L617">
        <v>2.5</v>
      </c>
      <c r="M617">
        <v>36.454999999999998</v>
      </c>
      <c r="N617">
        <v>1.4581999999999999</v>
      </c>
      <c r="O617">
        <v>4.7391499999999995</v>
      </c>
      <c r="P617">
        <f>Merged_Table[[#This Row],[Quantity]]*Merged_Table[[#This Row],[Unit Price]]</f>
        <v>72.91</v>
      </c>
    </row>
    <row r="618" spans="1:16" x14ac:dyDescent="0.3">
      <c r="A618" t="s">
        <v>1330</v>
      </c>
      <c r="B618">
        <v>44271</v>
      </c>
      <c r="C618" t="s">
        <v>1331</v>
      </c>
      <c r="D618" t="s">
        <v>4644</v>
      </c>
      <c r="E618" t="s">
        <v>2123</v>
      </c>
      <c r="F618" t="s">
        <v>118</v>
      </c>
      <c r="G618" t="s">
        <v>250</v>
      </c>
      <c r="H618" s="5" t="s">
        <v>4640</v>
      </c>
      <c r="I618">
        <v>4</v>
      </c>
      <c r="J618" t="s">
        <v>6194</v>
      </c>
      <c r="K618" t="s">
        <v>216</v>
      </c>
      <c r="L618">
        <v>2.5</v>
      </c>
      <c r="M618">
        <v>31.624999999999996</v>
      </c>
      <c r="N618">
        <v>1.2649999999999999</v>
      </c>
      <c r="O618">
        <v>3.4787499999999998</v>
      </c>
      <c r="P618">
        <f>Merged_Table[[#This Row],[Quantity]]*Merged_Table[[#This Row],[Unit Price]]</f>
        <v>126.49999999999999</v>
      </c>
    </row>
    <row r="619" spans="1:16" x14ac:dyDescent="0.3">
      <c r="A619" t="s">
        <v>1332</v>
      </c>
      <c r="B619">
        <v>43928</v>
      </c>
      <c r="C619" t="s">
        <v>1333</v>
      </c>
      <c r="D619" t="s">
        <v>2823</v>
      </c>
      <c r="E619" t="s">
        <v>108</v>
      </c>
      <c r="F619" t="s">
        <v>118</v>
      </c>
      <c r="G619" t="s">
        <v>325</v>
      </c>
      <c r="H619" s="5" t="s">
        <v>4646</v>
      </c>
      <c r="I619">
        <v>1</v>
      </c>
      <c r="J619" t="s">
        <v>228</v>
      </c>
      <c r="K619" t="s">
        <v>216</v>
      </c>
      <c r="L619">
        <v>2.5</v>
      </c>
      <c r="M619">
        <v>33.464999999999996</v>
      </c>
      <c r="N619">
        <v>1.3385999999999998</v>
      </c>
      <c r="O619">
        <v>4.3504499999999995</v>
      </c>
      <c r="P619">
        <f>Merged_Table[[#This Row],[Quantity]]*Merged_Table[[#This Row],[Unit Price]]</f>
        <v>33.464999999999996</v>
      </c>
    </row>
    <row r="620" spans="1:16" x14ac:dyDescent="0.3">
      <c r="A620" t="s">
        <v>1334</v>
      </c>
      <c r="B620">
        <v>44469</v>
      </c>
      <c r="C620" t="s">
        <v>1335</v>
      </c>
      <c r="D620" t="s">
        <v>204</v>
      </c>
      <c r="E620" t="s">
        <v>108</v>
      </c>
      <c r="F620" t="s">
        <v>109</v>
      </c>
      <c r="G620" t="s">
        <v>372</v>
      </c>
      <c r="H620" s="5" t="s">
        <v>4650</v>
      </c>
      <c r="I620">
        <v>6</v>
      </c>
      <c r="J620" t="s">
        <v>6194</v>
      </c>
      <c r="K620" t="s">
        <v>218</v>
      </c>
      <c r="L620">
        <v>1</v>
      </c>
      <c r="M620">
        <v>12.15</v>
      </c>
      <c r="N620">
        <v>1.2150000000000001</v>
      </c>
      <c r="O620">
        <v>1.3365</v>
      </c>
      <c r="P620">
        <f>Merged_Table[[#This Row],[Quantity]]*Merged_Table[[#This Row],[Unit Price]]</f>
        <v>72.900000000000006</v>
      </c>
    </row>
    <row r="621" spans="1:16" x14ac:dyDescent="0.3">
      <c r="A621" t="s">
        <v>1336</v>
      </c>
      <c r="B621">
        <v>44682</v>
      </c>
      <c r="C621" t="s">
        <v>1337</v>
      </c>
      <c r="D621" t="s">
        <v>4658</v>
      </c>
      <c r="E621" t="s">
        <v>108</v>
      </c>
      <c r="F621" t="s">
        <v>109</v>
      </c>
      <c r="G621" t="s">
        <v>259</v>
      </c>
      <c r="H621" s="5" t="s">
        <v>4654</v>
      </c>
      <c r="I621">
        <v>2</v>
      </c>
      <c r="J621" t="s">
        <v>228</v>
      </c>
      <c r="K621" t="s">
        <v>218</v>
      </c>
      <c r="L621">
        <v>0.5</v>
      </c>
      <c r="M621">
        <v>7.77</v>
      </c>
      <c r="N621">
        <v>1.5539999999999998</v>
      </c>
      <c r="O621">
        <v>1.0101</v>
      </c>
      <c r="P621">
        <f>Merged_Table[[#This Row],[Quantity]]*Merged_Table[[#This Row],[Unit Price]]</f>
        <v>15.54</v>
      </c>
    </row>
    <row r="622" spans="1:16" x14ac:dyDescent="0.3">
      <c r="A622" t="s">
        <v>1338</v>
      </c>
      <c r="B622">
        <v>44217</v>
      </c>
      <c r="C622" t="s">
        <v>1339</v>
      </c>
      <c r="D622" t="s">
        <v>2198</v>
      </c>
      <c r="E622" t="s">
        <v>108</v>
      </c>
      <c r="F622" t="s">
        <v>118</v>
      </c>
      <c r="G622" t="s">
        <v>49</v>
      </c>
      <c r="H622" s="5" t="s">
        <v>4698</v>
      </c>
      <c r="I622">
        <v>6</v>
      </c>
      <c r="J622" t="s">
        <v>212</v>
      </c>
      <c r="K622" t="s">
        <v>216</v>
      </c>
      <c r="L622">
        <v>0.2</v>
      </c>
      <c r="M622">
        <v>3.375</v>
      </c>
      <c r="N622">
        <v>1.6875</v>
      </c>
      <c r="O622">
        <v>0.30374999999999996</v>
      </c>
      <c r="P622">
        <f>Merged_Table[[#This Row],[Quantity]]*Merged_Table[[#This Row],[Unit Price]]</f>
        <v>20.25</v>
      </c>
    </row>
    <row r="623" spans="1:16" x14ac:dyDescent="0.3">
      <c r="A623" t="s">
        <v>1340</v>
      </c>
      <c r="B623">
        <v>44006</v>
      </c>
      <c r="C623" t="s">
        <v>1341</v>
      </c>
      <c r="D623" t="s">
        <v>189</v>
      </c>
      <c r="E623" t="s">
        <v>108</v>
      </c>
      <c r="F623" t="s">
        <v>118</v>
      </c>
      <c r="G623" t="s">
        <v>11</v>
      </c>
      <c r="H623" s="5" t="s">
        <v>4664</v>
      </c>
      <c r="I623">
        <v>6</v>
      </c>
      <c r="J623" t="s">
        <v>212</v>
      </c>
      <c r="K623" t="s">
        <v>213</v>
      </c>
      <c r="L623">
        <v>1</v>
      </c>
      <c r="M623">
        <v>12.95</v>
      </c>
      <c r="N623">
        <v>1.2949999999999999</v>
      </c>
      <c r="O623">
        <v>1.1655</v>
      </c>
      <c r="P623">
        <f>Merged_Table[[#This Row],[Quantity]]*Merged_Table[[#This Row],[Unit Price]]</f>
        <v>77.699999999999989</v>
      </c>
    </row>
    <row r="624" spans="1:16" x14ac:dyDescent="0.3">
      <c r="A624" t="s">
        <v>1342</v>
      </c>
      <c r="B624">
        <v>43527</v>
      </c>
      <c r="C624" t="s">
        <v>1343</v>
      </c>
      <c r="D624" t="s">
        <v>3377</v>
      </c>
      <c r="E624" t="s">
        <v>108</v>
      </c>
      <c r="F624" t="s">
        <v>118</v>
      </c>
      <c r="G624" t="s">
        <v>325</v>
      </c>
      <c r="H624" s="5" t="s">
        <v>4668</v>
      </c>
      <c r="I624">
        <v>4</v>
      </c>
      <c r="J624" t="s">
        <v>228</v>
      </c>
      <c r="K624" t="s">
        <v>216</v>
      </c>
      <c r="L624">
        <v>2.5</v>
      </c>
      <c r="M624">
        <v>33.464999999999996</v>
      </c>
      <c r="N624">
        <v>1.3385999999999998</v>
      </c>
      <c r="O624">
        <v>4.3504499999999995</v>
      </c>
      <c r="P624">
        <f>Merged_Table[[#This Row],[Quantity]]*Merged_Table[[#This Row],[Unit Price]]</f>
        <v>133.85999999999999</v>
      </c>
    </row>
    <row r="625" spans="1:16" x14ac:dyDescent="0.3">
      <c r="A625" t="s">
        <v>1344</v>
      </c>
      <c r="B625">
        <v>44224</v>
      </c>
      <c r="C625" t="s">
        <v>1345</v>
      </c>
      <c r="D625" t="s">
        <v>4674</v>
      </c>
      <c r="E625" t="s">
        <v>2123</v>
      </c>
      <c r="F625" t="s">
        <v>118</v>
      </c>
      <c r="G625" t="s">
        <v>372</v>
      </c>
      <c r="H625" s="5" t="s">
        <v>4671</v>
      </c>
      <c r="I625">
        <v>1</v>
      </c>
      <c r="J625" t="s">
        <v>6194</v>
      </c>
      <c r="K625" t="s">
        <v>218</v>
      </c>
      <c r="L625">
        <v>1</v>
      </c>
      <c r="M625">
        <v>12.15</v>
      </c>
      <c r="N625">
        <v>1.2150000000000001</v>
      </c>
      <c r="O625">
        <v>1.3365</v>
      </c>
      <c r="P625">
        <f>Merged_Table[[#This Row],[Quantity]]*Merged_Table[[#This Row],[Unit Price]]</f>
        <v>12.15</v>
      </c>
    </row>
    <row r="626" spans="1:16" x14ac:dyDescent="0.3">
      <c r="A626" t="s">
        <v>1346</v>
      </c>
      <c r="B626">
        <v>44010</v>
      </c>
      <c r="C626" t="s">
        <v>1347</v>
      </c>
      <c r="D626" t="s">
        <v>4679</v>
      </c>
      <c r="E626" t="s">
        <v>116</v>
      </c>
      <c r="F626" t="s">
        <v>109</v>
      </c>
      <c r="G626" t="s">
        <v>250</v>
      </c>
      <c r="H626" s="5" t="s">
        <v>4676</v>
      </c>
      <c r="I626">
        <v>2</v>
      </c>
      <c r="J626" t="s">
        <v>6194</v>
      </c>
      <c r="K626" t="s">
        <v>216</v>
      </c>
      <c r="L626">
        <v>2.5</v>
      </c>
      <c r="M626">
        <v>31.624999999999996</v>
      </c>
      <c r="N626">
        <v>1.2649999999999999</v>
      </c>
      <c r="O626">
        <v>3.4787499999999998</v>
      </c>
      <c r="P626">
        <f>Merged_Table[[#This Row],[Quantity]]*Merged_Table[[#This Row],[Unit Price]]</f>
        <v>63.249999999999993</v>
      </c>
    </row>
    <row r="627" spans="1:16" x14ac:dyDescent="0.3">
      <c r="A627" t="s">
        <v>1348</v>
      </c>
      <c r="B627">
        <v>44017</v>
      </c>
      <c r="C627" t="s">
        <v>1349</v>
      </c>
      <c r="D627" t="s">
        <v>3097</v>
      </c>
      <c r="E627" t="s">
        <v>108</v>
      </c>
      <c r="F627" t="s">
        <v>118</v>
      </c>
      <c r="G627" t="s">
        <v>222</v>
      </c>
      <c r="H627" s="5" t="s">
        <v>4681</v>
      </c>
      <c r="I627">
        <v>5</v>
      </c>
      <c r="J627" t="s">
        <v>221</v>
      </c>
      <c r="K627" t="s">
        <v>213</v>
      </c>
      <c r="L627">
        <v>0.5</v>
      </c>
      <c r="M627">
        <v>7.169999999999999</v>
      </c>
      <c r="N627">
        <v>1.4339999999999997</v>
      </c>
      <c r="O627">
        <v>0.43019999999999992</v>
      </c>
      <c r="P627">
        <f>Merged_Table[[#This Row],[Quantity]]*Merged_Table[[#This Row],[Unit Price]]</f>
        <v>35.849999999999994</v>
      </c>
    </row>
    <row r="628" spans="1:16" x14ac:dyDescent="0.3">
      <c r="A628" t="s">
        <v>1350</v>
      </c>
      <c r="B628">
        <v>43526</v>
      </c>
      <c r="C628" t="s">
        <v>1351</v>
      </c>
      <c r="D628" t="s">
        <v>4602</v>
      </c>
      <c r="E628" t="s">
        <v>108</v>
      </c>
      <c r="F628" t="s">
        <v>118</v>
      </c>
      <c r="G628" t="s">
        <v>217</v>
      </c>
      <c r="H628" s="5" t="s">
        <v>4685</v>
      </c>
      <c r="I628">
        <v>3</v>
      </c>
      <c r="J628" t="s">
        <v>212</v>
      </c>
      <c r="K628" t="s">
        <v>216</v>
      </c>
      <c r="L628">
        <v>2.5</v>
      </c>
      <c r="M628">
        <v>25.874999999999996</v>
      </c>
      <c r="N628">
        <v>1.0349999999999999</v>
      </c>
      <c r="O628">
        <v>2.3287499999999994</v>
      </c>
      <c r="P628">
        <f>Merged_Table[[#This Row],[Quantity]]*Merged_Table[[#This Row],[Unit Price]]</f>
        <v>77.624999999999986</v>
      </c>
    </row>
    <row r="629" spans="1:16" x14ac:dyDescent="0.3">
      <c r="A629" t="s">
        <v>1352</v>
      </c>
      <c r="B629">
        <v>44682</v>
      </c>
      <c r="C629" t="s">
        <v>1353</v>
      </c>
      <c r="D629" t="s">
        <v>194</v>
      </c>
      <c r="E629" t="s">
        <v>108</v>
      </c>
      <c r="F629" t="s">
        <v>109</v>
      </c>
      <c r="G629" t="s">
        <v>250</v>
      </c>
      <c r="H629" s="5" t="s">
        <v>4689</v>
      </c>
      <c r="I629">
        <v>2</v>
      </c>
      <c r="J629" t="s">
        <v>6194</v>
      </c>
      <c r="K629" t="s">
        <v>216</v>
      </c>
      <c r="L629">
        <v>2.5</v>
      </c>
      <c r="M629">
        <v>31.624999999999996</v>
      </c>
      <c r="N629">
        <v>1.2649999999999999</v>
      </c>
      <c r="O629">
        <v>3.4787499999999998</v>
      </c>
      <c r="P629">
        <f>Merged_Table[[#This Row],[Quantity]]*Merged_Table[[#This Row],[Unit Price]]</f>
        <v>63.249999999999993</v>
      </c>
    </row>
    <row r="630" spans="1:16" x14ac:dyDescent="0.3">
      <c r="A630" t="s">
        <v>1354</v>
      </c>
      <c r="B630">
        <v>44680</v>
      </c>
      <c r="C630" t="s">
        <v>1355</v>
      </c>
      <c r="D630" t="s">
        <v>4697</v>
      </c>
      <c r="E630" t="s">
        <v>116</v>
      </c>
      <c r="F630" t="s">
        <v>109</v>
      </c>
      <c r="G630" t="s">
        <v>381</v>
      </c>
      <c r="H630" s="5" t="s">
        <v>4693</v>
      </c>
      <c r="I630">
        <v>6</v>
      </c>
      <c r="J630" t="s">
        <v>6194</v>
      </c>
      <c r="K630" t="s">
        <v>213</v>
      </c>
      <c r="L630">
        <v>0.2</v>
      </c>
      <c r="M630">
        <v>4.4550000000000001</v>
      </c>
      <c r="N630">
        <v>2.2275</v>
      </c>
      <c r="O630">
        <v>0.49004999999999999</v>
      </c>
      <c r="P630">
        <f>Merged_Table[[#This Row],[Quantity]]*Merged_Table[[#This Row],[Unit Price]]</f>
        <v>26.73</v>
      </c>
    </row>
    <row r="631" spans="1:16" x14ac:dyDescent="0.3">
      <c r="A631" t="s">
        <v>1354</v>
      </c>
      <c r="B631">
        <v>44680</v>
      </c>
      <c r="C631" t="s">
        <v>1355</v>
      </c>
      <c r="D631" t="s">
        <v>4697</v>
      </c>
      <c r="E631" t="s">
        <v>116</v>
      </c>
      <c r="F631" t="s">
        <v>109</v>
      </c>
      <c r="G631" t="s">
        <v>259</v>
      </c>
      <c r="H631" s="5" t="s">
        <v>4693</v>
      </c>
      <c r="I631">
        <v>4</v>
      </c>
      <c r="J631" t="s">
        <v>228</v>
      </c>
      <c r="K631" t="s">
        <v>218</v>
      </c>
      <c r="L631">
        <v>0.5</v>
      </c>
      <c r="M631">
        <v>7.77</v>
      </c>
      <c r="N631">
        <v>1.5539999999999998</v>
      </c>
      <c r="O631">
        <v>1.0101</v>
      </c>
      <c r="P631">
        <f>Merged_Table[[#This Row],[Quantity]]*Merged_Table[[#This Row],[Unit Price]]</f>
        <v>31.08</v>
      </c>
    </row>
    <row r="632" spans="1:16" x14ac:dyDescent="0.3">
      <c r="A632" t="s">
        <v>1354</v>
      </c>
      <c r="B632">
        <v>44680</v>
      </c>
      <c r="C632" t="s">
        <v>1355</v>
      </c>
      <c r="D632" t="s">
        <v>4697</v>
      </c>
      <c r="E632" t="s">
        <v>116</v>
      </c>
      <c r="F632" t="s">
        <v>109</v>
      </c>
      <c r="G632" t="s">
        <v>59</v>
      </c>
      <c r="H632" s="5" t="s">
        <v>4693</v>
      </c>
      <c r="I632">
        <v>1</v>
      </c>
      <c r="J632" t="s">
        <v>212</v>
      </c>
      <c r="K632" t="s">
        <v>218</v>
      </c>
      <c r="L632">
        <v>0.2</v>
      </c>
      <c r="M632">
        <v>2.9849999999999999</v>
      </c>
      <c r="N632">
        <v>1.4924999999999999</v>
      </c>
      <c r="O632">
        <v>0.26865</v>
      </c>
      <c r="P632">
        <f>Merged_Table[[#This Row],[Quantity]]*Merged_Table[[#This Row],[Unit Price]]</f>
        <v>2.9849999999999999</v>
      </c>
    </row>
    <row r="633" spans="1:16" x14ac:dyDescent="0.3">
      <c r="A633" t="s">
        <v>1354</v>
      </c>
      <c r="B633">
        <v>44680</v>
      </c>
      <c r="C633" t="s">
        <v>1355</v>
      </c>
      <c r="D633" t="s">
        <v>4697</v>
      </c>
      <c r="E633" t="s">
        <v>116</v>
      </c>
      <c r="F633" t="s">
        <v>109</v>
      </c>
      <c r="G633" t="s">
        <v>40</v>
      </c>
      <c r="H633" s="5" t="s">
        <v>4693</v>
      </c>
      <c r="I633">
        <v>5</v>
      </c>
      <c r="J633" t="s">
        <v>221</v>
      </c>
      <c r="K633" t="s">
        <v>218</v>
      </c>
      <c r="L633">
        <v>2.5</v>
      </c>
      <c r="M633">
        <v>20.584999999999997</v>
      </c>
      <c r="N633">
        <v>0.82339999999999991</v>
      </c>
      <c r="O633">
        <v>1.2350999999999999</v>
      </c>
      <c r="P633">
        <f>Merged_Table[[#This Row],[Quantity]]*Merged_Table[[#This Row],[Unit Price]]</f>
        <v>102.92499999999998</v>
      </c>
    </row>
    <row r="634" spans="1:16" x14ac:dyDescent="0.3">
      <c r="A634" t="s">
        <v>1356</v>
      </c>
      <c r="B634">
        <v>44049</v>
      </c>
      <c r="C634" t="s">
        <v>1357</v>
      </c>
      <c r="D634" t="s">
        <v>153</v>
      </c>
      <c r="E634" t="s">
        <v>108</v>
      </c>
      <c r="F634" t="s">
        <v>118</v>
      </c>
      <c r="G634" t="s">
        <v>308</v>
      </c>
      <c r="H634" s="5" t="s">
        <v>4711</v>
      </c>
      <c r="I634">
        <v>4</v>
      </c>
      <c r="J634" t="s">
        <v>6194</v>
      </c>
      <c r="K634" t="s">
        <v>213</v>
      </c>
      <c r="L634">
        <v>0.5</v>
      </c>
      <c r="M634">
        <v>8.91</v>
      </c>
      <c r="N634">
        <v>1.782</v>
      </c>
      <c r="O634">
        <v>0.98009999999999997</v>
      </c>
      <c r="P634">
        <f>Merged_Table[[#This Row],[Quantity]]*Merged_Table[[#This Row],[Unit Price]]</f>
        <v>35.64</v>
      </c>
    </row>
    <row r="635" spans="1:16" x14ac:dyDescent="0.3">
      <c r="A635" t="s">
        <v>1358</v>
      </c>
      <c r="B635">
        <v>43820</v>
      </c>
      <c r="C635" t="s">
        <v>1359</v>
      </c>
      <c r="D635" t="s">
        <v>3011</v>
      </c>
      <c r="E635" t="s">
        <v>108</v>
      </c>
      <c r="F635" t="s">
        <v>118</v>
      </c>
      <c r="G635" t="s">
        <v>223</v>
      </c>
      <c r="H635" s="5" t="s">
        <v>4715</v>
      </c>
      <c r="I635">
        <v>4</v>
      </c>
      <c r="J635" t="s">
        <v>221</v>
      </c>
      <c r="K635" t="s">
        <v>213</v>
      </c>
      <c r="L635">
        <v>1</v>
      </c>
      <c r="M635">
        <v>11.95</v>
      </c>
      <c r="N635">
        <v>1.1949999999999998</v>
      </c>
      <c r="O635">
        <v>0.71699999999999997</v>
      </c>
      <c r="P635">
        <f>Merged_Table[[#This Row],[Quantity]]*Merged_Table[[#This Row],[Unit Price]]</f>
        <v>47.8</v>
      </c>
    </row>
    <row r="636" spans="1:16" x14ac:dyDescent="0.3">
      <c r="A636" t="s">
        <v>1360</v>
      </c>
      <c r="B636">
        <v>43940</v>
      </c>
      <c r="C636" t="s">
        <v>1361</v>
      </c>
      <c r="D636" t="s">
        <v>3186</v>
      </c>
      <c r="E636" t="s">
        <v>108</v>
      </c>
      <c r="F636" t="s">
        <v>118</v>
      </c>
      <c r="G636" t="s">
        <v>235</v>
      </c>
      <c r="H636" s="5" t="s">
        <v>4719</v>
      </c>
      <c r="I636">
        <v>3</v>
      </c>
      <c r="J636" t="s">
        <v>228</v>
      </c>
      <c r="K636" t="s">
        <v>216</v>
      </c>
      <c r="L636">
        <v>1</v>
      </c>
      <c r="M636">
        <v>14.55</v>
      </c>
      <c r="N636">
        <v>1.4550000000000001</v>
      </c>
      <c r="O636">
        <v>1.8915000000000002</v>
      </c>
      <c r="P636">
        <f>Merged_Table[[#This Row],[Quantity]]*Merged_Table[[#This Row],[Unit Price]]</f>
        <v>43.650000000000006</v>
      </c>
    </row>
    <row r="637" spans="1:16" x14ac:dyDescent="0.3">
      <c r="A637" t="s">
        <v>1362</v>
      </c>
      <c r="B637">
        <v>44578</v>
      </c>
      <c r="C637" t="s">
        <v>1363</v>
      </c>
      <c r="D637" t="s">
        <v>2964</v>
      </c>
      <c r="E637" t="s">
        <v>108</v>
      </c>
      <c r="F637" t="s">
        <v>109</v>
      </c>
      <c r="G637" t="s">
        <v>308</v>
      </c>
      <c r="H637" s="5" t="s">
        <v>4723</v>
      </c>
      <c r="I637">
        <v>4</v>
      </c>
      <c r="J637" t="s">
        <v>6194</v>
      </c>
      <c r="K637" t="s">
        <v>213</v>
      </c>
      <c r="L637">
        <v>0.5</v>
      </c>
      <c r="M637">
        <v>8.91</v>
      </c>
      <c r="N637">
        <v>1.782</v>
      </c>
      <c r="O637">
        <v>0.98009999999999997</v>
      </c>
      <c r="P637">
        <f>Merged_Table[[#This Row],[Quantity]]*Merged_Table[[#This Row],[Unit Price]]</f>
        <v>35.64</v>
      </c>
    </row>
    <row r="638" spans="1:16" x14ac:dyDescent="0.3">
      <c r="A638" t="s">
        <v>1364</v>
      </c>
      <c r="B638">
        <v>43487</v>
      </c>
      <c r="C638" t="s">
        <v>1365</v>
      </c>
      <c r="D638" t="s">
        <v>2134</v>
      </c>
      <c r="E638" t="s">
        <v>108</v>
      </c>
      <c r="F638" t="s">
        <v>109</v>
      </c>
      <c r="G638" t="s">
        <v>268</v>
      </c>
      <c r="H638" s="5" t="s">
        <v>4727</v>
      </c>
      <c r="I638">
        <v>6</v>
      </c>
      <c r="J638" t="s">
        <v>228</v>
      </c>
      <c r="K638" t="s">
        <v>213</v>
      </c>
      <c r="L638">
        <v>1</v>
      </c>
      <c r="M638">
        <v>15.85</v>
      </c>
      <c r="N638">
        <v>1.585</v>
      </c>
      <c r="O638">
        <v>2.0605000000000002</v>
      </c>
      <c r="P638">
        <f>Merged_Table[[#This Row],[Quantity]]*Merged_Table[[#This Row],[Unit Price]]</f>
        <v>95.1</v>
      </c>
    </row>
    <row r="639" spans="1:16" x14ac:dyDescent="0.3">
      <c r="A639" t="s">
        <v>1366</v>
      </c>
      <c r="B639">
        <v>43889</v>
      </c>
      <c r="C639" t="s">
        <v>1367</v>
      </c>
      <c r="D639" t="s">
        <v>4735</v>
      </c>
      <c r="E639" t="s">
        <v>116</v>
      </c>
      <c r="F639" t="s">
        <v>109</v>
      </c>
      <c r="G639" t="s">
        <v>250</v>
      </c>
      <c r="H639" s="5" t="s">
        <v>4731</v>
      </c>
      <c r="I639">
        <v>1</v>
      </c>
      <c r="J639" t="s">
        <v>6194</v>
      </c>
      <c r="K639" t="s">
        <v>216</v>
      </c>
      <c r="L639">
        <v>2.5</v>
      </c>
      <c r="M639">
        <v>31.624999999999996</v>
      </c>
      <c r="N639">
        <v>1.2649999999999999</v>
      </c>
      <c r="O639">
        <v>3.4787499999999998</v>
      </c>
      <c r="P639">
        <f>Merged_Table[[#This Row],[Quantity]]*Merged_Table[[#This Row],[Unit Price]]</f>
        <v>31.624999999999996</v>
      </c>
    </row>
    <row r="640" spans="1:16" x14ac:dyDescent="0.3">
      <c r="A640" t="s">
        <v>1368</v>
      </c>
      <c r="B640">
        <v>43684</v>
      </c>
      <c r="C640" t="s">
        <v>1369</v>
      </c>
      <c r="D640" t="s">
        <v>4423</v>
      </c>
      <c r="E640" t="s">
        <v>116</v>
      </c>
      <c r="F640" t="s">
        <v>109</v>
      </c>
      <c r="G640" t="s">
        <v>217</v>
      </c>
      <c r="H640" s="5" t="s">
        <v>4736</v>
      </c>
      <c r="I640">
        <v>3</v>
      </c>
      <c r="J640" t="s">
        <v>212</v>
      </c>
      <c r="K640" t="s">
        <v>216</v>
      </c>
      <c r="L640">
        <v>2.5</v>
      </c>
      <c r="M640">
        <v>25.874999999999996</v>
      </c>
      <c r="N640">
        <v>1.0349999999999999</v>
      </c>
      <c r="O640">
        <v>2.3287499999999994</v>
      </c>
      <c r="P640">
        <f>Merged_Table[[#This Row],[Quantity]]*Merged_Table[[#This Row],[Unit Price]]</f>
        <v>77.624999999999986</v>
      </c>
    </row>
    <row r="641" spans="1:16" x14ac:dyDescent="0.3">
      <c r="A641" t="s">
        <v>1370</v>
      </c>
      <c r="B641">
        <v>44331</v>
      </c>
      <c r="C641" t="s">
        <v>1371</v>
      </c>
      <c r="D641" t="s">
        <v>3150</v>
      </c>
      <c r="E641" t="s">
        <v>108</v>
      </c>
      <c r="F641" t="s">
        <v>109</v>
      </c>
      <c r="G641" t="s">
        <v>43</v>
      </c>
      <c r="H641" s="5" t="s">
        <v>4739</v>
      </c>
      <c r="I641">
        <v>1</v>
      </c>
      <c r="J641" t="s">
        <v>228</v>
      </c>
      <c r="K641" t="s">
        <v>218</v>
      </c>
      <c r="L641">
        <v>0.2</v>
      </c>
      <c r="M641">
        <v>3.8849999999999998</v>
      </c>
      <c r="N641">
        <v>1.9424999999999999</v>
      </c>
      <c r="O641">
        <v>0.50505</v>
      </c>
      <c r="P641">
        <f>Merged_Table[[#This Row],[Quantity]]*Merged_Table[[#This Row],[Unit Price]]</f>
        <v>3.8849999999999998</v>
      </c>
    </row>
    <row r="642" spans="1:16" x14ac:dyDescent="0.3">
      <c r="A642" t="s">
        <v>1372</v>
      </c>
      <c r="B642">
        <v>44547</v>
      </c>
      <c r="C642" t="s">
        <v>1373</v>
      </c>
      <c r="D642" t="s">
        <v>2294</v>
      </c>
      <c r="E642" t="s">
        <v>108</v>
      </c>
      <c r="F642" t="s">
        <v>118</v>
      </c>
      <c r="G642" t="s">
        <v>15</v>
      </c>
      <c r="H642" s="5" t="s">
        <v>4778</v>
      </c>
      <c r="I642">
        <v>5</v>
      </c>
      <c r="J642" t="s">
        <v>221</v>
      </c>
      <c r="K642" t="s">
        <v>213</v>
      </c>
      <c r="L642">
        <v>2.5</v>
      </c>
      <c r="M642">
        <v>27.484999999999996</v>
      </c>
      <c r="N642">
        <v>1.0993999999999999</v>
      </c>
      <c r="O642">
        <v>1.6490999999999998</v>
      </c>
      <c r="P642">
        <f>Merged_Table[[#This Row],[Quantity]]*Merged_Table[[#This Row],[Unit Price]]</f>
        <v>137.42499999999998</v>
      </c>
    </row>
    <row r="643" spans="1:16" x14ac:dyDescent="0.3">
      <c r="A643" t="s">
        <v>1388</v>
      </c>
      <c r="B643">
        <v>43884</v>
      </c>
      <c r="C643" t="s">
        <v>1373</v>
      </c>
      <c r="D643" t="s">
        <v>2294</v>
      </c>
      <c r="E643" t="s">
        <v>108</v>
      </c>
      <c r="F643" t="s">
        <v>118</v>
      </c>
      <c r="G643" t="s">
        <v>225</v>
      </c>
      <c r="H643" s="5" t="s">
        <v>4778</v>
      </c>
      <c r="I643">
        <v>6</v>
      </c>
      <c r="J643" t="s">
        <v>221</v>
      </c>
      <c r="K643" t="s">
        <v>218</v>
      </c>
      <c r="L643">
        <v>0.2</v>
      </c>
      <c r="M643">
        <v>2.6849999999999996</v>
      </c>
      <c r="N643">
        <v>1.3424999999999998</v>
      </c>
      <c r="O643">
        <v>0.16109999999999997</v>
      </c>
      <c r="P643">
        <f>Merged_Table[[#This Row],[Quantity]]*Merged_Table[[#This Row],[Unit Price]]</f>
        <v>16.11</v>
      </c>
    </row>
    <row r="644" spans="1:16" x14ac:dyDescent="0.3">
      <c r="A644" t="s">
        <v>1374</v>
      </c>
      <c r="B644">
        <v>44448</v>
      </c>
      <c r="C644" t="s">
        <v>1375</v>
      </c>
      <c r="D644" t="s">
        <v>4602</v>
      </c>
      <c r="E644" t="s">
        <v>108</v>
      </c>
      <c r="F644" t="s">
        <v>109</v>
      </c>
      <c r="G644" t="s">
        <v>223</v>
      </c>
      <c r="H644" s="5" t="s">
        <v>4747</v>
      </c>
      <c r="I644">
        <v>3</v>
      </c>
      <c r="J644" t="s">
        <v>221</v>
      </c>
      <c r="K644" t="s">
        <v>213</v>
      </c>
      <c r="L644">
        <v>1</v>
      </c>
      <c r="M644">
        <v>11.95</v>
      </c>
      <c r="N644">
        <v>1.1949999999999998</v>
      </c>
      <c r="O644">
        <v>0.71699999999999997</v>
      </c>
      <c r="P644">
        <f>Merged_Table[[#This Row],[Quantity]]*Merged_Table[[#This Row],[Unit Price]]</f>
        <v>35.849999999999994</v>
      </c>
    </row>
    <row r="645" spans="1:16" x14ac:dyDescent="0.3">
      <c r="A645" t="s">
        <v>1376</v>
      </c>
      <c r="B645">
        <v>43880</v>
      </c>
      <c r="C645" t="s">
        <v>1377</v>
      </c>
      <c r="D645" t="s">
        <v>4755</v>
      </c>
      <c r="E645" t="s">
        <v>2123</v>
      </c>
      <c r="F645" t="s">
        <v>109</v>
      </c>
      <c r="G645" t="s">
        <v>69</v>
      </c>
      <c r="H645" s="5" t="s">
        <v>4751</v>
      </c>
      <c r="I645">
        <v>2</v>
      </c>
      <c r="J645" t="s">
        <v>6194</v>
      </c>
      <c r="K645" t="s">
        <v>216</v>
      </c>
      <c r="L645">
        <v>0.2</v>
      </c>
      <c r="M645">
        <v>4.125</v>
      </c>
      <c r="N645">
        <v>2.0625</v>
      </c>
      <c r="O645">
        <v>0.45374999999999999</v>
      </c>
      <c r="P645">
        <f>Merged_Table[[#This Row],[Quantity]]*Merged_Table[[#This Row],[Unit Price]]</f>
        <v>8.25</v>
      </c>
    </row>
    <row r="646" spans="1:16" x14ac:dyDescent="0.3">
      <c r="A646" t="s">
        <v>1378</v>
      </c>
      <c r="B646">
        <v>44011</v>
      </c>
      <c r="C646" t="s">
        <v>1379</v>
      </c>
      <c r="D646" t="s">
        <v>2332</v>
      </c>
      <c r="E646" t="s">
        <v>108</v>
      </c>
      <c r="F646" t="s">
        <v>109</v>
      </c>
      <c r="G646" t="s">
        <v>35</v>
      </c>
      <c r="H646" s="5" t="s">
        <v>4757</v>
      </c>
      <c r="I646">
        <v>3</v>
      </c>
      <c r="J646" t="s">
        <v>6194</v>
      </c>
      <c r="K646" t="s">
        <v>213</v>
      </c>
      <c r="L646">
        <v>2.5</v>
      </c>
      <c r="M646">
        <v>34.154999999999994</v>
      </c>
      <c r="N646">
        <v>1.3661999999999999</v>
      </c>
      <c r="O646">
        <v>3.7570499999999996</v>
      </c>
      <c r="P646">
        <f>Merged_Table[[#This Row],[Quantity]]*Merged_Table[[#This Row],[Unit Price]]</f>
        <v>102.46499999999997</v>
      </c>
    </row>
    <row r="647" spans="1:16" x14ac:dyDescent="0.3">
      <c r="A647" t="s">
        <v>1380</v>
      </c>
      <c r="B647">
        <v>44694</v>
      </c>
      <c r="C647" t="s">
        <v>1381</v>
      </c>
      <c r="D647" t="s">
        <v>3588</v>
      </c>
      <c r="E647" t="s">
        <v>108</v>
      </c>
      <c r="F647" t="s">
        <v>118</v>
      </c>
      <c r="G647" t="s">
        <v>40</v>
      </c>
      <c r="H647" s="5" t="s">
        <v>4760</v>
      </c>
      <c r="I647">
        <v>2</v>
      </c>
      <c r="J647" t="s">
        <v>221</v>
      </c>
      <c r="K647" t="s">
        <v>218</v>
      </c>
      <c r="L647">
        <v>2.5</v>
      </c>
      <c r="M647">
        <v>20.584999999999997</v>
      </c>
      <c r="N647">
        <v>0.82339999999999991</v>
      </c>
      <c r="O647">
        <v>1.2350999999999999</v>
      </c>
      <c r="P647">
        <f>Merged_Table[[#This Row],[Quantity]]*Merged_Table[[#This Row],[Unit Price]]</f>
        <v>41.169999999999995</v>
      </c>
    </row>
    <row r="648" spans="1:16" x14ac:dyDescent="0.3">
      <c r="A648" t="s">
        <v>1382</v>
      </c>
      <c r="B648">
        <v>44106</v>
      </c>
      <c r="C648" t="s">
        <v>1383</v>
      </c>
      <c r="D648" t="s">
        <v>4767</v>
      </c>
      <c r="E648" t="s">
        <v>108</v>
      </c>
      <c r="F648" t="s">
        <v>109</v>
      </c>
      <c r="G648" t="s">
        <v>219</v>
      </c>
      <c r="H648" s="5" t="s">
        <v>4763</v>
      </c>
      <c r="I648">
        <v>3</v>
      </c>
      <c r="J648" t="s">
        <v>212</v>
      </c>
      <c r="K648" t="s">
        <v>218</v>
      </c>
      <c r="L648">
        <v>2.5</v>
      </c>
      <c r="M648">
        <v>22.884999999999998</v>
      </c>
      <c r="N648">
        <v>0.91539999999999988</v>
      </c>
      <c r="O648">
        <v>2.0596499999999995</v>
      </c>
      <c r="P648">
        <f>Merged_Table[[#This Row],[Quantity]]*Merged_Table[[#This Row],[Unit Price]]</f>
        <v>68.655000000000001</v>
      </c>
    </row>
    <row r="649" spans="1:16" x14ac:dyDescent="0.3">
      <c r="A649" t="s">
        <v>1384</v>
      </c>
      <c r="B649">
        <v>44532</v>
      </c>
      <c r="C649" t="s">
        <v>1385</v>
      </c>
      <c r="D649" t="s">
        <v>2888</v>
      </c>
      <c r="E649" t="s">
        <v>108</v>
      </c>
      <c r="F649" t="s">
        <v>109</v>
      </c>
      <c r="G649" t="s">
        <v>32</v>
      </c>
      <c r="H649" s="5" t="s">
        <v>4768</v>
      </c>
      <c r="I649">
        <v>1</v>
      </c>
      <c r="J649" t="s">
        <v>212</v>
      </c>
      <c r="K649" t="s">
        <v>218</v>
      </c>
      <c r="L649">
        <v>1</v>
      </c>
      <c r="M649">
        <v>9.9499999999999993</v>
      </c>
      <c r="N649">
        <v>0.99499999999999988</v>
      </c>
      <c r="O649">
        <v>0.89549999999999985</v>
      </c>
      <c r="P649">
        <f>Merged_Table[[#This Row],[Quantity]]*Merged_Table[[#This Row],[Unit Price]]</f>
        <v>9.9499999999999993</v>
      </c>
    </row>
    <row r="650" spans="1:16" x14ac:dyDescent="0.3">
      <c r="A650" t="s">
        <v>1386</v>
      </c>
      <c r="B650">
        <v>44502</v>
      </c>
      <c r="C650" t="s">
        <v>1387</v>
      </c>
      <c r="D650" t="s">
        <v>4776</v>
      </c>
      <c r="E650" t="s">
        <v>2123</v>
      </c>
      <c r="F650" t="s">
        <v>109</v>
      </c>
      <c r="G650" t="s">
        <v>88</v>
      </c>
      <c r="H650" s="5" t="s">
        <v>4772</v>
      </c>
      <c r="I650">
        <v>3</v>
      </c>
      <c r="J650" t="s">
        <v>228</v>
      </c>
      <c r="K650" t="s">
        <v>213</v>
      </c>
      <c r="L650">
        <v>0.5</v>
      </c>
      <c r="M650">
        <v>9.51</v>
      </c>
      <c r="N650">
        <v>1.9019999999999999</v>
      </c>
      <c r="O650">
        <v>1.2363</v>
      </c>
      <c r="P650">
        <f>Merged_Table[[#This Row],[Quantity]]*Merged_Table[[#This Row],[Unit Price]]</f>
        <v>28.53</v>
      </c>
    </row>
    <row r="651" spans="1:16" x14ac:dyDescent="0.3">
      <c r="A651" t="s">
        <v>1389</v>
      </c>
      <c r="B651">
        <v>44015</v>
      </c>
      <c r="C651" t="s">
        <v>1390</v>
      </c>
      <c r="D651" t="s">
        <v>4786</v>
      </c>
      <c r="E651" t="s">
        <v>2123</v>
      </c>
      <c r="F651" t="s">
        <v>118</v>
      </c>
      <c r="G651" t="s">
        <v>268</v>
      </c>
      <c r="H651" s="5" t="s">
        <v>4782</v>
      </c>
      <c r="I651">
        <v>6</v>
      </c>
      <c r="J651" t="s">
        <v>228</v>
      </c>
      <c r="K651" t="s">
        <v>213</v>
      </c>
      <c r="L651">
        <v>1</v>
      </c>
      <c r="M651">
        <v>15.85</v>
      </c>
      <c r="N651">
        <v>1.585</v>
      </c>
      <c r="O651">
        <v>2.0605000000000002</v>
      </c>
      <c r="P651">
        <f>Merged_Table[[#This Row],[Quantity]]*Merged_Table[[#This Row],[Unit Price]]</f>
        <v>95.1</v>
      </c>
    </row>
    <row r="652" spans="1:16" x14ac:dyDescent="0.3">
      <c r="A652" t="s">
        <v>1391</v>
      </c>
      <c r="B652">
        <v>43507</v>
      </c>
      <c r="C652" t="s">
        <v>1392</v>
      </c>
      <c r="D652" t="s">
        <v>2390</v>
      </c>
      <c r="E652" t="s">
        <v>108</v>
      </c>
      <c r="F652" t="s">
        <v>109</v>
      </c>
      <c r="G652" t="s">
        <v>226</v>
      </c>
      <c r="H652" s="5" t="s">
        <v>4788</v>
      </c>
      <c r="I652">
        <v>1</v>
      </c>
      <c r="J652" t="s">
        <v>221</v>
      </c>
      <c r="K652" t="s">
        <v>218</v>
      </c>
      <c r="L652">
        <v>0.5</v>
      </c>
      <c r="M652">
        <v>5.3699999999999992</v>
      </c>
      <c r="N652">
        <v>1.0739999999999998</v>
      </c>
      <c r="O652">
        <v>0.32219999999999993</v>
      </c>
      <c r="P652">
        <f>Merged_Table[[#This Row],[Quantity]]*Merged_Table[[#This Row],[Unit Price]]</f>
        <v>5.3699999999999992</v>
      </c>
    </row>
    <row r="653" spans="1:16" x14ac:dyDescent="0.3">
      <c r="A653" t="s">
        <v>1393</v>
      </c>
      <c r="B653">
        <v>44084</v>
      </c>
      <c r="C653" t="s">
        <v>1394</v>
      </c>
      <c r="D653" t="s">
        <v>2193</v>
      </c>
      <c r="E653" t="s">
        <v>108</v>
      </c>
      <c r="F653" t="s">
        <v>118</v>
      </c>
      <c r="G653" t="s">
        <v>223</v>
      </c>
      <c r="H653" s="5" t="s">
        <v>4792</v>
      </c>
      <c r="I653">
        <v>4</v>
      </c>
      <c r="J653" t="s">
        <v>221</v>
      </c>
      <c r="K653" t="s">
        <v>213</v>
      </c>
      <c r="L653">
        <v>1</v>
      </c>
      <c r="M653">
        <v>11.95</v>
      </c>
      <c r="N653">
        <v>1.1949999999999998</v>
      </c>
      <c r="O653">
        <v>0.71699999999999997</v>
      </c>
      <c r="P653">
        <f>Merged_Table[[#This Row],[Quantity]]*Merged_Table[[#This Row],[Unit Price]]</f>
        <v>47.8</v>
      </c>
    </row>
    <row r="654" spans="1:16" x14ac:dyDescent="0.3">
      <c r="A654" t="s">
        <v>1395</v>
      </c>
      <c r="B654">
        <v>43892</v>
      </c>
      <c r="C654" t="s">
        <v>1396</v>
      </c>
      <c r="D654" t="s">
        <v>4798</v>
      </c>
      <c r="E654" t="s">
        <v>116</v>
      </c>
      <c r="F654" t="s">
        <v>118</v>
      </c>
      <c r="G654" t="s">
        <v>268</v>
      </c>
      <c r="H654" s="5" t="s">
        <v>4795</v>
      </c>
      <c r="I654">
        <v>4</v>
      </c>
      <c r="J654" t="s">
        <v>228</v>
      </c>
      <c r="K654" t="s">
        <v>213</v>
      </c>
      <c r="L654">
        <v>1</v>
      </c>
      <c r="M654">
        <v>15.85</v>
      </c>
      <c r="N654">
        <v>1.585</v>
      </c>
      <c r="O654">
        <v>2.0605000000000002</v>
      </c>
      <c r="P654">
        <f>Merged_Table[[#This Row],[Quantity]]*Merged_Table[[#This Row],[Unit Price]]</f>
        <v>63.4</v>
      </c>
    </row>
    <row r="655" spans="1:16" x14ac:dyDescent="0.3">
      <c r="A655" t="s">
        <v>1397</v>
      </c>
      <c r="B655">
        <v>44375</v>
      </c>
      <c r="C655" t="s">
        <v>1398</v>
      </c>
      <c r="D655" t="s">
        <v>2218</v>
      </c>
      <c r="E655" t="s">
        <v>108</v>
      </c>
      <c r="F655" t="s">
        <v>118</v>
      </c>
      <c r="G655" t="s">
        <v>217</v>
      </c>
      <c r="H655" s="5" t="s">
        <v>4799</v>
      </c>
      <c r="I655">
        <v>4</v>
      </c>
      <c r="J655" t="s">
        <v>212</v>
      </c>
      <c r="K655" t="s">
        <v>216</v>
      </c>
      <c r="L655">
        <v>2.5</v>
      </c>
      <c r="M655">
        <v>25.874999999999996</v>
      </c>
      <c r="N655">
        <v>1.0349999999999999</v>
      </c>
      <c r="O655">
        <v>2.3287499999999994</v>
      </c>
      <c r="P655">
        <f>Merged_Table[[#This Row],[Quantity]]*Merged_Table[[#This Row],[Unit Price]]</f>
        <v>103.49999999999999</v>
      </c>
    </row>
    <row r="656" spans="1:16" x14ac:dyDescent="0.3">
      <c r="A656" t="s">
        <v>1399</v>
      </c>
      <c r="B656">
        <v>43476</v>
      </c>
      <c r="C656" t="s">
        <v>1400</v>
      </c>
      <c r="D656" t="s">
        <v>2193</v>
      </c>
      <c r="E656" t="s">
        <v>108</v>
      </c>
      <c r="F656" t="s">
        <v>118</v>
      </c>
      <c r="G656" t="s">
        <v>219</v>
      </c>
      <c r="H656" s="5" t="s">
        <v>4803</v>
      </c>
      <c r="I656">
        <v>3</v>
      </c>
      <c r="J656" t="s">
        <v>212</v>
      </c>
      <c r="K656" t="s">
        <v>218</v>
      </c>
      <c r="L656">
        <v>2.5</v>
      </c>
      <c r="M656">
        <v>22.884999999999998</v>
      </c>
      <c r="N656">
        <v>0.91539999999999988</v>
      </c>
      <c r="O656">
        <v>2.0596499999999995</v>
      </c>
      <c r="P656">
        <f>Merged_Table[[#This Row],[Quantity]]*Merged_Table[[#This Row],[Unit Price]]</f>
        <v>68.655000000000001</v>
      </c>
    </row>
    <row r="657" spans="1:16" x14ac:dyDescent="0.3">
      <c r="A657" t="s">
        <v>1401</v>
      </c>
      <c r="B657">
        <v>43728</v>
      </c>
      <c r="C657" t="s">
        <v>1402</v>
      </c>
      <c r="D657" t="s">
        <v>4810</v>
      </c>
      <c r="E657" t="s">
        <v>108</v>
      </c>
      <c r="F657" t="s">
        <v>109</v>
      </c>
      <c r="G657" t="s">
        <v>46</v>
      </c>
      <c r="H657" s="5" t="s">
        <v>4807</v>
      </c>
      <c r="I657">
        <v>2</v>
      </c>
      <c r="J657" t="s">
        <v>221</v>
      </c>
      <c r="K657" t="s">
        <v>216</v>
      </c>
      <c r="L657">
        <v>2.5</v>
      </c>
      <c r="M657">
        <v>22.884999999999998</v>
      </c>
      <c r="N657">
        <v>0.91539999999999988</v>
      </c>
      <c r="O657">
        <v>1.3730999999999998</v>
      </c>
      <c r="P657">
        <f>Merged_Table[[#This Row],[Quantity]]*Merged_Table[[#This Row],[Unit Price]]</f>
        <v>45.769999999999996</v>
      </c>
    </row>
    <row r="658" spans="1:16" x14ac:dyDescent="0.3">
      <c r="A658" t="s">
        <v>1403</v>
      </c>
      <c r="B658">
        <v>44485</v>
      </c>
      <c r="C658" t="s">
        <v>1404</v>
      </c>
      <c r="D658" t="s">
        <v>2100</v>
      </c>
      <c r="E658" t="s">
        <v>108</v>
      </c>
      <c r="F658" t="s">
        <v>118</v>
      </c>
      <c r="G658" t="s">
        <v>18</v>
      </c>
      <c r="H658" s="5" t="s">
        <v>4811</v>
      </c>
      <c r="I658">
        <v>4</v>
      </c>
      <c r="J658" t="s">
        <v>228</v>
      </c>
      <c r="K658" t="s">
        <v>218</v>
      </c>
      <c r="L658">
        <v>1</v>
      </c>
      <c r="M658">
        <v>12.95</v>
      </c>
      <c r="N658">
        <v>1.2949999999999999</v>
      </c>
      <c r="O658">
        <v>1.6835</v>
      </c>
      <c r="P658">
        <f>Merged_Table[[#This Row],[Quantity]]*Merged_Table[[#This Row],[Unit Price]]</f>
        <v>51.8</v>
      </c>
    </row>
    <row r="659" spans="1:16" x14ac:dyDescent="0.3">
      <c r="A659" t="s">
        <v>1405</v>
      </c>
      <c r="B659">
        <v>43831</v>
      </c>
      <c r="C659" t="s">
        <v>1406</v>
      </c>
      <c r="D659" t="s">
        <v>4818</v>
      </c>
      <c r="E659" t="s">
        <v>108</v>
      </c>
      <c r="F659" t="s">
        <v>109</v>
      </c>
      <c r="G659" t="s">
        <v>72</v>
      </c>
      <c r="H659" s="5" t="s">
        <v>4814</v>
      </c>
      <c r="I659">
        <v>2</v>
      </c>
      <c r="J659" t="s">
        <v>212</v>
      </c>
      <c r="K659" t="s">
        <v>216</v>
      </c>
      <c r="L659">
        <v>0.5</v>
      </c>
      <c r="M659">
        <v>6.75</v>
      </c>
      <c r="N659">
        <v>1.35</v>
      </c>
      <c r="O659">
        <v>0.60749999999999993</v>
      </c>
      <c r="P659">
        <f>Merged_Table[[#This Row],[Quantity]]*Merged_Table[[#This Row],[Unit Price]]</f>
        <v>13.5</v>
      </c>
    </row>
    <row r="660" spans="1:16" x14ac:dyDescent="0.3">
      <c r="A660" t="s">
        <v>1407</v>
      </c>
      <c r="B660">
        <v>44630</v>
      </c>
      <c r="C660" t="s">
        <v>1408</v>
      </c>
      <c r="D660" t="s">
        <v>4488</v>
      </c>
      <c r="E660" t="s">
        <v>108</v>
      </c>
      <c r="F660" t="s">
        <v>109</v>
      </c>
      <c r="G660" t="s">
        <v>8</v>
      </c>
      <c r="H660" s="5" t="s">
        <v>4860</v>
      </c>
      <c r="I660">
        <v>3</v>
      </c>
      <c r="J660" t="s">
        <v>6194</v>
      </c>
      <c r="K660" t="s">
        <v>216</v>
      </c>
      <c r="L660">
        <v>0.5</v>
      </c>
      <c r="M660">
        <v>8.25</v>
      </c>
      <c r="N660">
        <v>1.65</v>
      </c>
      <c r="O660">
        <v>0.90749999999999997</v>
      </c>
      <c r="P660">
        <f>Merged_Table[[#This Row],[Quantity]]*Merged_Table[[#This Row],[Unit Price]]</f>
        <v>24.75</v>
      </c>
    </row>
    <row r="661" spans="1:16" x14ac:dyDescent="0.3">
      <c r="A661" t="s">
        <v>1425</v>
      </c>
      <c r="B661">
        <v>44636</v>
      </c>
      <c r="C661" t="s">
        <v>1408</v>
      </c>
      <c r="D661" t="s">
        <v>4488</v>
      </c>
      <c r="E661" t="s">
        <v>108</v>
      </c>
      <c r="F661" t="s">
        <v>109</v>
      </c>
      <c r="G661" t="s">
        <v>15</v>
      </c>
      <c r="H661" s="5" t="s">
        <v>4860</v>
      </c>
      <c r="I661">
        <v>5</v>
      </c>
      <c r="J661" t="s">
        <v>221</v>
      </c>
      <c r="K661" t="s">
        <v>213</v>
      </c>
      <c r="L661">
        <v>2.5</v>
      </c>
      <c r="M661">
        <v>27.484999999999996</v>
      </c>
      <c r="N661">
        <v>1.0993999999999999</v>
      </c>
      <c r="O661">
        <v>1.6490999999999998</v>
      </c>
      <c r="P661">
        <f>Merged_Table[[#This Row],[Quantity]]*Merged_Table[[#This Row],[Unit Price]]</f>
        <v>137.42499999999998</v>
      </c>
    </row>
    <row r="662" spans="1:16" x14ac:dyDescent="0.3">
      <c r="A662" t="s">
        <v>1409</v>
      </c>
      <c r="B662">
        <v>44693</v>
      </c>
      <c r="C662" t="s">
        <v>1410</v>
      </c>
      <c r="D662" t="s">
        <v>4826</v>
      </c>
      <c r="E662" t="s">
        <v>116</v>
      </c>
      <c r="F662" t="s">
        <v>109</v>
      </c>
      <c r="G662" t="s">
        <v>219</v>
      </c>
      <c r="H662" s="5" t="s">
        <v>4822</v>
      </c>
      <c r="I662">
        <v>2</v>
      </c>
      <c r="J662" t="s">
        <v>212</v>
      </c>
      <c r="K662" t="s">
        <v>218</v>
      </c>
      <c r="L662">
        <v>2.5</v>
      </c>
      <c r="M662">
        <v>22.884999999999998</v>
      </c>
      <c r="N662">
        <v>0.91539999999999988</v>
      </c>
      <c r="O662">
        <v>2.0596499999999995</v>
      </c>
      <c r="P662">
        <f>Merged_Table[[#This Row],[Quantity]]*Merged_Table[[#This Row],[Unit Price]]</f>
        <v>45.769999999999996</v>
      </c>
    </row>
    <row r="663" spans="1:16" x14ac:dyDescent="0.3">
      <c r="A663" t="s">
        <v>1411</v>
      </c>
      <c r="B663">
        <v>44084</v>
      </c>
      <c r="C663" t="s">
        <v>1412</v>
      </c>
      <c r="D663" t="s">
        <v>2807</v>
      </c>
      <c r="E663" t="s">
        <v>108</v>
      </c>
      <c r="F663" t="s">
        <v>118</v>
      </c>
      <c r="G663" t="s">
        <v>308</v>
      </c>
      <c r="H663" s="5" t="s">
        <v>4827</v>
      </c>
      <c r="I663">
        <v>6</v>
      </c>
      <c r="J663" t="s">
        <v>6194</v>
      </c>
      <c r="K663" t="s">
        <v>213</v>
      </c>
      <c r="L663">
        <v>0.5</v>
      </c>
      <c r="M663">
        <v>8.91</v>
      </c>
      <c r="N663">
        <v>1.782</v>
      </c>
      <c r="O663">
        <v>0.98009999999999997</v>
      </c>
      <c r="P663">
        <f>Merged_Table[[#This Row],[Quantity]]*Merged_Table[[#This Row],[Unit Price]]</f>
        <v>53.46</v>
      </c>
    </row>
    <row r="664" spans="1:16" x14ac:dyDescent="0.3">
      <c r="A664" t="s">
        <v>1413</v>
      </c>
      <c r="B664">
        <v>44485</v>
      </c>
      <c r="C664" t="s">
        <v>1414</v>
      </c>
      <c r="D664" t="s">
        <v>194</v>
      </c>
      <c r="E664" t="s">
        <v>108</v>
      </c>
      <c r="F664" t="s">
        <v>109</v>
      </c>
      <c r="G664" t="s">
        <v>49</v>
      </c>
      <c r="H664" s="5" t="s">
        <v>4831</v>
      </c>
      <c r="I664">
        <v>6</v>
      </c>
      <c r="J664" t="s">
        <v>212</v>
      </c>
      <c r="K664" t="s">
        <v>216</v>
      </c>
      <c r="L664">
        <v>0.2</v>
      </c>
      <c r="M664">
        <v>3.375</v>
      </c>
      <c r="N664">
        <v>1.6875</v>
      </c>
      <c r="O664">
        <v>0.30374999999999996</v>
      </c>
      <c r="P664">
        <f>Merged_Table[[#This Row],[Quantity]]*Merged_Table[[#This Row],[Unit Price]]</f>
        <v>20.25</v>
      </c>
    </row>
    <row r="665" spans="1:16" x14ac:dyDescent="0.3">
      <c r="A665" t="s">
        <v>1415</v>
      </c>
      <c r="B665">
        <v>44364</v>
      </c>
      <c r="C665" t="s">
        <v>1416</v>
      </c>
      <c r="D665" t="s">
        <v>4838</v>
      </c>
      <c r="E665" t="s">
        <v>108</v>
      </c>
      <c r="F665" t="s">
        <v>118</v>
      </c>
      <c r="G665" t="s">
        <v>247</v>
      </c>
      <c r="H665" s="5" t="s">
        <v>4835</v>
      </c>
      <c r="I665">
        <v>5</v>
      </c>
      <c r="J665" t="s">
        <v>228</v>
      </c>
      <c r="K665" t="s">
        <v>218</v>
      </c>
      <c r="L665">
        <v>2.5</v>
      </c>
      <c r="M665">
        <v>29.784999999999997</v>
      </c>
      <c r="N665">
        <v>1.1913999999999998</v>
      </c>
      <c r="O665">
        <v>3.8720499999999998</v>
      </c>
      <c r="P665">
        <f>Merged_Table[[#This Row],[Quantity]]*Merged_Table[[#This Row],[Unit Price]]</f>
        <v>148.92499999999998</v>
      </c>
    </row>
    <row r="666" spans="1:16" x14ac:dyDescent="0.3">
      <c r="A666" t="s">
        <v>1417</v>
      </c>
      <c r="B666">
        <v>43554</v>
      </c>
      <c r="C666" t="s">
        <v>1418</v>
      </c>
      <c r="D666" t="s">
        <v>2129</v>
      </c>
      <c r="E666" t="s">
        <v>108</v>
      </c>
      <c r="F666" t="s">
        <v>118</v>
      </c>
      <c r="G666" t="s">
        <v>66</v>
      </c>
      <c r="H666" s="5" t="s">
        <v>4839</v>
      </c>
      <c r="I666">
        <v>6</v>
      </c>
      <c r="J666" t="s">
        <v>212</v>
      </c>
      <c r="K666" t="s">
        <v>216</v>
      </c>
      <c r="L666">
        <v>1</v>
      </c>
      <c r="M666">
        <v>11.25</v>
      </c>
      <c r="N666">
        <v>1.125</v>
      </c>
      <c r="O666">
        <v>1.0125</v>
      </c>
      <c r="P666">
        <f>Merged_Table[[#This Row],[Quantity]]*Merged_Table[[#This Row],[Unit Price]]</f>
        <v>67.5</v>
      </c>
    </row>
    <row r="667" spans="1:16" x14ac:dyDescent="0.3">
      <c r="A667" t="s">
        <v>1419</v>
      </c>
      <c r="B667">
        <v>44549</v>
      </c>
      <c r="C667" t="s">
        <v>1420</v>
      </c>
      <c r="D667" t="s">
        <v>3150</v>
      </c>
      <c r="E667" t="s">
        <v>108</v>
      </c>
      <c r="F667" t="s">
        <v>118</v>
      </c>
      <c r="G667" t="s">
        <v>372</v>
      </c>
      <c r="H667" s="5" t="s">
        <v>4842</v>
      </c>
      <c r="I667">
        <v>6</v>
      </c>
      <c r="J667" t="s">
        <v>6194</v>
      </c>
      <c r="K667" t="s">
        <v>218</v>
      </c>
      <c r="L667">
        <v>1</v>
      </c>
      <c r="M667">
        <v>12.15</v>
      </c>
      <c r="N667">
        <v>1.2150000000000001</v>
      </c>
      <c r="O667">
        <v>1.3365</v>
      </c>
      <c r="P667">
        <f>Merged_Table[[#This Row],[Quantity]]*Merged_Table[[#This Row],[Unit Price]]</f>
        <v>72.900000000000006</v>
      </c>
    </row>
    <row r="668" spans="1:16" x14ac:dyDescent="0.3">
      <c r="A668" t="s">
        <v>1419</v>
      </c>
      <c r="B668">
        <v>44549</v>
      </c>
      <c r="C668" t="s">
        <v>1420</v>
      </c>
      <c r="D668" t="s">
        <v>3150</v>
      </c>
      <c r="E668" t="s">
        <v>108</v>
      </c>
      <c r="F668" t="s">
        <v>118</v>
      </c>
      <c r="G668" t="s">
        <v>43</v>
      </c>
      <c r="H668" s="5" t="s">
        <v>4842</v>
      </c>
      <c r="I668">
        <v>2</v>
      </c>
      <c r="J668" t="s">
        <v>228</v>
      </c>
      <c r="K668" t="s">
        <v>218</v>
      </c>
      <c r="L668">
        <v>0.2</v>
      </c>
      <c r="M668">
        <v>3.8849999999999998</v>
      </c>
      <c r="N668">
        <v>1.9424999999999999</v>
      </c>
      <c r="O668">
        <v>0.50505</v>
      </c>
      <c r="P668">
        <f>Merged_Table[[#This Row],[Quantity]]*Merged_Table[[#This Row],[Unit Price]]</f>
        <v>7.77</v>
      </c>
    </row>
    <row r="669" spans="1:16" x14ac:dyDescent="0.3">
      <c r="A669" t="s">
        <v>1421</v>
      </c>
      <c r="B669">
        <v>43987</v>
      </c>
      <c r="C669" t="s">
        <v>1422</v>
      </c>
      <c r="D669" t="s">
        <v>2908</v>
      </c>
      <c r="E669" t="s">
        <v>108</v>
      </c>
      <c r="F669" t="s">
        <v>118</v>
      </c>
      <c r="G669" t="s">
        <v>219</v>
      </c>
      <c r="H669" s="5" t="s">
        <v>4851</v>
      </c>
      <c r="I669">
        <v>4</v>
      </c>
      <c r="J669" t="s">
        <v>212</v>
      </c>
      <c r="K669" t="s">
        <v>218</v>
      </c>
      <c r="L669">
        <v>2.5</v>
      </c>
      <c r="M669">
        <v>22.884999999999998</v>
      </c>
      <c r="N669">
        <v>0.91539999999999988</v>
      </c>
      <c r="O669">
        <v>2.0596499999999995</v>
      </c>
      <c r="P669">
        <f>Merged_Table[[#This Row],[Quantity]]*Merged_Table[[#This Row],[Unit Price]]</f>
        <v>91.539999999999992</v>
      </c>
    </row>
    <row r="670" spans="1:16" x14ac:dyDescent="0.3">
      <c r="A670" t="s">
        <v>1423</v>
      </c>
      <c r="B670">
        <v>44451</v>
      </c>
      <c r="C670" t="s">
        <v>1424</v>
      </c>
      <c r="D670" t="s">
        <v>4859</v>
      </c>
      <c r="E670" t="s">
        <v>116</v>
      </c>
      <c r="F670" t="s">
        <v>118</v>
      </c>
      <c r="G670" t="s">
        <v>32</v>
      </c>
      <c r="H670" s="5" t="s">
        <v>4855</v>
      </c>
      <c r="I670">
        <v>6</v>
      </c>
      <c r="J670" t="s">
        <v>212</v>
      </c>
      <c r="K670" t="s">
        <v>218</v>
      </c>
      <c r="L670">
        <v>1</v>
      </c>
      <c r="M670">
        <v>9.9499999999999993</v>
      </c>
      <c r="N670">
        <v>0.99499999999999988</v>
      </c>
      <c r="O670">
        <v>0.89549999999999985</v>
      </c>
      <c r="P670">
        <f>Merged_Table[[#This Row],[Quantity]]*Merged_Table[[#This Row],[Unit Price]]</f>
        <v>59.699999999999996</v>
      </c>
    </row>
    <row r="671" spans="1:16" x14ac:dyDescent="0.3">
      <c r="A671" t="s">
        <v>1426</v>
      </c>
      <c r="B671">
        <v>44551</v>
      </c>
      <c r="C671" t="s">
        <v>1427</v>
      </c>
      <c r="D671" t="s">
        <v>4868</v>
      </c>
      <c r="E671" t="s">
        <v>108</v>
      </c>
      <c r="F671" t="s">
        <v>118</v>
      </c>
      <c r="G671" t="s">
        <v>325</v>
      </c>
      <c r="H671" s="5" t="s">
        <v>4864</v>
      </c>
      <c r="I671">
        <v>2</v>
      </c>
      <c r="J671" t="s">
        <v>228</v>
      </c>
      <c r="K671" t="s">
        <v>216</v>
      </c>
      <c r="L671">
        <v>2.5</v>
      </c>
      <c r="M671">
        <v>33.464999999999996</v>
      </c>
      <c r="N671">
        <v>1.3385999999999998</v>
      </c>
      <c r="O671">
        <v>4.3504499999999995</v>
      </c>
      <c r="P671">
        <f>Merged_Table[[#This Row],[Quantity]]*Merged_Table[[#This Row],[Unit Price]]</f>
        <v>66.929999999999993</v>
      </c>
    </row>
    <row r="672" spans="1:16" x14ac:dyDescent="0.3">
      <c r="A672" t="s">
        <v>1428</v>
      </c>
      <c r="B672">
        <v>43606</v>
      </c>
      <c r="C672" t="s">
        <v>1429</v>
      </c>
      <c r="D672" t="s">
        <v>4873</v>
      </c>
      <c r="E672" t="s">
        <v>108</v>
      </c>
      <c r="F672" t="s">
        <v>109</v>
      </c>
      <c r="G672" t="s">
        <v>82</v>
      </c>
      <c r="H672" s="5" t="s">
        <v>4869</v>
      </c>
      <c r="I672">
        <v>3</v>
      </c>
      <c r="J672" t="s">
        <v>228</v>
      </c>
      <c r="K672" t="s">
        <v>216</v>
      </c>
      <c r="L672">
        <v>0.2</v>
      </c>
      <c r="M672">
        <v>4.3650000000000002</v>
      </c>
      <c r="N672">
        <v>2.1825000000000001</v>
      </c>
      <c r="O672">
        <v>0.56745000000000001</v>
      </c>
      <c r="P672">
        <f>Merged_Table[[#This Row],[Quantity]]*Merged_Table[[#This Row],[Unit Price]]</f>
        <v>13.095000000000001</v>
      </c>
    </row>
    <row r="673" spans="1:16" x14ac:dyDescent="0.3">
      <c r="A673" t="s">
        <v>1430</v>
      </c>
      <c r="B673">
        <v>44495</v>
      </c>
      <c r="C673" t="s">
        <v>1431</v>
      </c>
      <c r="D673" t="s">
        <v>3689</v>
      </c>
      <c r="E673" t="s">
        <v>108</v>
      </c>
      <c r="F673" t="s">
        <v>118</v>
      </c>
      <c r="G673" t="s">
        <v>223</v>
      </c>
      <c r="H673" s="5" t="s">
        <v>4874</v>
      </c>
      <c r="I673">
        <v>5</v>
      </c>
      <c r="J673" t="s">
        <v>221</v>
      </c>
      <c r="K673" t="s">
        <v>213</v>
      </c>
      <c r="L673">
        <v>1</v>
      </c>
      <c r="M673">
        <v>11.95</v>
      </c>
      <c r="N673">
        <v>1.1949999999999998</v>
      </c>
      <c r="O673">
        <v>0.71699999999999997</v>
      </c>
      <c r="P673">
        <f>Merged_Table[[#This Row],[Quantity]]*Merged_Table[[#This Row],[Unit Price]]</f>
        <v>59.75</v>
      </c>
    </row>
    <row r="674" spans="1:16" x14ac:dyDescent="0.3">
      <c r="A674" t="s">
        <v>1432</v>
      </c>
      <c r="B674">
        <v>43916</v>
      </c>
      <c r="C674" t="s">
        <v>1433</v>
      </c>
      <c r="D674" t="s">
        <v>194</v>
      </c>
      <c r="E674" t="s">
        <v>108</v>
      </c>
      <c r="F674" t="s">
        <v>109</v>
      </c>
      <c r="G674" t="s">
        <v>83</v>
      </c>
      <c r="H674" s="5" t="s">
        <v>4878</v>
      </c>
      <c r="I674">
        <v>5</v>
      </c>
      <c r="J674" t="s">
        <v>228</v>
      </c>
      <c r="K674" t="s">
        <v>216</v>
      </c>
      <c r="L674">
        <v>0.5</v>
      </c>
      <c r="M674">
        <v>8.73</v>
      </c>
      <c r="N674">
        <v>1.746</v>
      </c>
      <c r="O674">
        <v>1.1349</v>
      </c>
      <c r="P674">
        <f>Merged_Table[[#This Row],[Quantity]]*Merged_Table[[#This Row],[Unit Price]]</f>
        <v>43.650000000000006</v>
      </c>
    </row>
    <row r="675" spans="1:16" x14ac:dyDescent="0.3">
      <c r="A675" t="s">
        <v>1434</v>
      </c>
      <c r="B675">
        <v>44118</v>
      </c>
      <c r="C675" t="s">
        <v>1435</v>
      </c>
      <c r="D675" t="s">
        <v>2382</v>
      </c>
      <c r="E675" t="s">
        <v>108</v>
      </c>
      <c r="F675" t="s">
        <v>109</v>
      </c>
      <c r="G675" t="s">
        <v>14</v>
      </c>
      <c r="H675" s="5" t="s">
        <v>4881</v>
      </c>
      <c r="I675">
        <v>6</v>
      </c>
      <c r="J675" t="s">
        <v>6194</v>
      </c>
      <c r="K675" t="s">
        <v>216</v>
      </c>
      <c r="L675">
        <v>1</v>
      </c>
      <c r="M675">
        <v>13.75</v>
      </c>
      <c r="N675">
        <v>1.375</v>
      </c>
      <c r="O675">
        <v>1.5125</v>
      </c>
      <c r="P675">
        <f>Merged_Table[[#This Row],[Quantity]]*Merged_Table[[#This Row],[Unit Price]]</f>
        <v>82.5</v>
      </c>
    </row>
    <row r="676" spans="1:16" x14ac:dyDescent="0.3">
      <c r="A676" t="s">
        <v>1436</v>
      </c>
      <c r="B676">
        <v>44543</v>
      </c>
      <c r="C676" t="s">
        <v>1437</v>
      </c>
      <c r="D676" t="s">
        <v>4889</v>
      </c>
      <c r="E676" t="s">
        <v>108</v>
      </c>
      <c r="F676" t="s">
        <v>109</v>
      </c>
      <c r="G676" t="s">
        <v>215</v>
      </c>
      <c r="H676" s="5" t="s">
        <v>4885</v>
      </c>
      <c r="I676">
        <v>6</v>
      </c>
      <c r="J676" t="s">
        <v>212</v>
      </c>
      <c r="K676" t="s">
        <v>213</v>
      </c>
      <c r="L676">
        <v>2.5</v>
      </c>
      <c r="M676">
        <v>29.784999999999997</v>
      </c>
      <c r="N676">
        <v>1.1913999999999998</v>
      </c>
      <c r="O676">
        <v>2.6806499999999995</v>
      </c>
      <c r="P676">
        <f>Merged_Table[[#This Row],[Quantity]]*Merged_Table[[#This Row],[Unit Price]]</f>
        <v>178.70999999999998</v>
      </c>
    </row>
    <row r="677" spans="1:16" x14ac:dyDescent="0.3">
      <c r="A677" t="s">
        <v>1438</v>
      </c>
      <c r="B677">
        <v>44263</v>
      </c>
      <c r="C677" t="s">
        <v>1439</v>
      </c>
      <c r="D677" t="s">
        <v>4893</v>
      </c>
      <c r="E677" t="s">
        <v>108</v>
      </c>
      <c r="F677" t="s">
        <v>109</v>
      </c>
      <c r="G677" t="s">
        <v>247</v>
      </c>
      <c r="H677" s="5" t="s">
        <v>4890</v>
      </c>
      <c r="I677">
        <v>4</v>
      </c>
      <c r="J677" t="s">
        <v>228</v>
      </c>
      <c r="K677" t="s">
        <v>218</v>
      </c>
      <c r="L677">
        <v>2.5</v>
      </c>
      <c r="M677">
        <v>29.784999999999997</v>
      </c>
      <c r="N677">
        <v>1.1913999999999998</v>
      </c>
      <c r="O677">
        <v>3.8720499999999998</v>
      </c>
      <c r="P677">
        <f>Merged_Table[[#This Row],[Quantity]]*Merged_Table[[#This Row],[Unit Price]]</f>
        <v>119.13999999999999</v>
      </c>
    </row>
    <row r="678" spans="1:16" x14ac:dyDescent="0.3">
      <c r="A678" t="s">
        <v>1440</v>
      </c>
      <c r="B678">
        <v>44217</v>
      </c>
      <c r="C678" t="s">
        <v>1441</v>
      </c>
      <c r="D678" t="s">
        <v>4897</v>
      </c>
      <c r="E678" t="s">
        <v>108</v>
      </c>
      <c r="F678" t="s">
        <v>118</v>
      </c>
      <c r="G678" t="s">
        <v>88</v>
      </c>
      <c r="H678" s="5" t="s">
        <v>4894</v>
      </c>
      <c r="I678">
        <v>5</v>
      </c>
      <c r="J678" t="s">
        <v>228</v>
      </c>
      <c r="K678" t="s">
        <v>213</v>
      </c>
      <c r="L678">
        <v>0.5</v>
      </c>
      <c r="M678">
        <v>9.51</v>
      </c>
      <c r="N678">
        <v>1.9019999999999999</v>
      </c>
      <c r="O678">
        <v>1.2363</v>
      </c>
      <c r="P678">
        <f>Merged_Table[[#This Row],[Quantity]]*Merged_Table[[#This Row],[Unit Price]]</f>
        <v>47.55</v>
      </c>
    </row>
    <row r="679" spans="1:16" x14ac:dyDescent="0.3">
      <c r="A679" t="s">
        <v>1442</v>
      </c>
      <c r="B679">
        <v>44206</v>
      </c>
      <c r="C679" t="s">
        <v>1443</v>
      </c>
      <c r="D679" t="s">
        <v>3756</v>
      </c>
      <c r="E679" t="s">
        <v>116</v>
      </c>
      <c r="F679" t="s">
        <v>118</v>
      </c>
      <c r="G679" t="s">
        <v>83</v>
      </c>
      <c r="H679" s="5" t="s">
        <v>4898</v>
      </c>
      <c r="I679">
        <v>5</v>
      </c>
      <c r="J679" t="s">
        <v>228</v>
      </c>
      <c r="K679" t="s">
        <v>216</v>
      </c>
      <c r="L679">
        <v>0.5</v>
      </c>
      <c r="M679">
        <v>8.73</v>
      </c>
      <c r="N679">
        <v>1.746</v>
      </c>
      <c r="O679">
        <v>1.1349</v>
      </c>
      <c r="P679">
        <f>Merged_Table[[#This Row],[Quantity]]*Merged_Table[[#This Row],[Unit Price]]</f>
        <v>43.650000000000006</v>
      </c>
    </row>
    <row r="680" spans="1:16" x14ac:dyDescent="0.3">
      <c r="A680" t="s">
        <v>1444</v>
      </c>
      <c r="B680">
        <v>44281</v>
      </c>
      <c r="C680" t="s">
        <v>1445</v>
      </c>
      <c r="D680" t="s">
        <v>4906</v>
      </c>
      <c r="E680" t="s">
        <v>108</v>
      </c>
      <c r="F680" t="s">
        <v>109</v>
      </c>
      <c r="G680" t="s">
        <v>215</v>
      </c>
      <c r="H680" s="5" t="s">
        <v>4902</v>
      </c>
      <c r="I680">
        <v>6</v>
      </c>
      <c r="J680" t="s">
        <v>212</v>
      </c>
      <c r="K680" t="s">
        <v>213</v>
      </c>
      <c r="L680">
        <v>2.5</v>
      </c>
      <c r="M680">
        <v>29.784999999999997</v>
      </c>
      <c r="N680">
        <v>1.1913999999999998</v>
      </c>
      <c r="O680">
        <v>2.6806499999999995</v>
      </c>
      <c r="P680">
        <f>Merged_Table[[#This Row],[Quantity]]*Merged_Table[[#This Row],[Unit Price]]</f>
        <v>178.70999999999998</v>
      </c>
    </row>
    <row r="681" spans="1:16" x14ac:dyDescent="0.3">
      <c r="A681" t="s">
        <v>1446</v>
      </c>
      <c r="B681">
        <v>44645</v>
      </c>
      <c r="C681" t="s">
        <v>1447</v>
      </c>
      <c r="D681" t="s">
        <v>4776</v>
      </c>
      <c r="E681" t="s">
        <v>2123</v>
      </c>
      <c r="F681" t="s">
        <v>118</v>
      </c>
      <c r="G681" t="s">
        <v>15</v>
      </c>
      <c r="H681" s="5" t="s">
        <v>4907</v>
      </c>
      <c r="I681">
        <v>1</v>
      </c>
      <c r="J681" t="s">
        <v>221</v>
      </c>
      <c r="K681" t="s">
        <v>213</v>
      </c>
      <c r="L681">
        <v>2.5</v>
      </c>
      <c r="M681">
        <v>27.484999999999996</v>
      </c>
      <c r="N681">
        <v>1.0993999999999999</v>
      </c>
      <c r="O681">
        <v>1.6490999999999998</v>
      </c>
      <c r="P681">
        <f>Merged_Table[[#This Row],[Quantity]]*Merged_Table[[#This Row],[Unit Price]]</f>
        <v>27.484999999999996</v>
      </c>
    </row>
    <row r="682" spans="1:16" x14ac:dyDescent="0.3">
      <c r="A682" t="s">
        <v>1448</v>
      </c>
      <c r="B682">
        <v>44399</v>
      </c>
      <c r="C682" t="s">
        <v>1449</v>
      </c>
      <c r="D682" t="s">
        <v>3290</v>
      </c>
      <c r="E682" t="s">
        <v>108</v>
      </c>
      <c r="F682" t="s">
        <v>118</v>
      </c>
      <c r="G682" t="s">
        <v>66</v>
      </c>
      <c r="H682" s="5" t="s">
        <v>4911</v>
      </c>
      <c r="I682">
        <v>5</v>
      </c>
      <c r="J682" t="s">
        <v>212</v>
      </c>
      <c r="K682" t="s">
        <v>216</v>
      </c>
      <c r="L682">
        <v>1</v>
      </c>
      <c r="M682">
        <v>11.25</v>
      </c>
      <c r="N682">
        <v>1.125</v>
      </c>
      <c r="O682">
        <v>1.0125</v>
      </c>
      <c r="P682">
        <f>Merged_Table[[#This Row],[Quantity]]*Merged_Table[[#This Row],[Unit Price]]</f>
        <v>56.25</v>
      </c>
    </row>
    <row r="683" spans="1:16" x14ac:dyDescent="0.3">
      <c r="A683" t="s">
        <v>1450</v>
      </c>
      <c r="B683">
        <v>44080</v>
      </c>
      <c r="C683" t="s">
        <v>1451</v>
      </c>
      <c r="D683" t="s">
        <v>2206</v>
      </c>
      <c r="E683" t="s">
        <v>2123</v>
      </c>
      <c r="F683" t="s">
        <v>109</v>
      </c>
      <c r="G683" t="s">
        <v>24</v>
      </c>
      <c r="H683" s="5" t="s">
        <v>4914</v>
      </c>
      <c r="I683">
        <v>2</v>
      </c>
      <c r="J683" t="s">
        <v>228</v>
      </c>
      <c r="K683" t="s">
        <v>213</v>
      </c>
      <c r="L683">
        <v>0.2</v>
      </c>
      <c r="M683">
        <v>4.7549999999999999</v>
      </c>
      <c r="N683">
        <v>2.3774999999999999</v>
      </c>
      <c r="O683">
        <v>0.61814999999999998</v>
      </c>
      <c r="P683">
        <f>Merged_Table[[#This Row],[Quantity]]*Merged_Table[[#This Row],[Unit Price]]</f>
        <v>9.51</v>
      </c>
    </row>
    <row r="684" spans="1:16" x14ac:dyDescent="0.3">
      <c r="A684" t="s">
        <v>1452</v>
      </c>
      <c r="B684">
        <v>43827</v>
      </c>
      <c r="C684" t="s">
        <v>1453</v>
      </c>
      <c r="D684" t="s">
        <v>3495</v>
      </c>
      <c r="E684" t="s">
        <v>108</v>
      </c>
      <c r="F684" t="s">
        <v>109</v>
      </c>
      <c r="G684" t="s">
        <v>69</v>
      </c>
      <c r="H684" s="5" t="s">
        <v>4918</v>
      </c>
      <c r="I684">
        <v>2</v>
      </c>
      <c r="J684" t="s">
        <v>6194</v>
      </c>
      <c r="K684" t="s">
        <v>216</v>
      </c>
      <c r="L684">
        <v>0.2</v>
      </c>
      <c r="M684">
        <v>4.125</v>
      </c>
      <c r="N684">
        <v>2.0625</v>
      </c>
      <c r="O684">
        <v>0.45374999999999999</v>
      </c>
      <c r="P684">
        <f>Merged_Table[[#This Row],[Quantity]]*Merged_Table[[#This Row],[Unit Price]]</f>
        <v>8.25</v>
      </c>
    </row>
    <row r="685" spans="1:16" x14ac:dyDescent="0.3">
      <c r="A685" t="s">
        <v>1454</v>
      </c>
      <c r="B685">
        <v>43941</v>
      </c>
      <c r="C685" t="s">
        <v>1455</v>
      </c>
      <c r="D685" t="s">
        <v>194</v>
      </c>
      <c r="E685" t="s">
        <v>108</v>
      </c>
      <c r="F685" t="s">
        <v>118</v>
      </c>
      <c r="G685" t="s">
        <v>259</v>
      </c>
      <c r="H685" s="5" t="s">
        <v>4922</v>
      </c>
      <c r="I685">
        <v>6</v>
      </c>
      <c r="J685" t="s">
        <v>228</v>
      </c>
      <c r="K685" t="s">
        <v>218</v>
      </c>
      <c r="L685">
        <v>0.5</v>
      </c>
      <c r="M685">
        <v>7.77</v>
      </c>
      <c r="N685">
        <v>1.5539999999999998</v>
      </c>
      <c r="O685">
        <v>1.0101</v>
      </c>
      <c r="P685">
        <f>Merged_Table[[#This Row],[Quantity]]*Merged_Table[[#This Row],[Unit Price]]</f>
        <v>46.62</v>
      </c>
    </row>
    <row r="686" spans="1:16" x14ac:dyDescent="0.3">
      <c r="A686" t="s">
        <v>1456</v>
      </c>
      <c r="B686">
        <v>43517</v>
      </c>
      <c r="C686" t="s">
        <v>1457</v>
      </c>
      <c r="D686" t="s">
        <v>189</v>
      </c>
      <c r="E686" t="s">
        <v>108</v>
      </c>
      <c r="F686" t="s">
        <v>118</v>
      </c>
      <c r="G686" t="s">
        <v>223</v>
      </c>
      <c r="H686" s="5" t="s">
        <v>4926</v>
      </c>
      <c r="I686">
        <v>6</v>
      </c>
      <c r="J686" t="s">
        <v>221</v>
      </c>
      <c r="K686" t="s">
        <v>213</v>
      </c>
      <c r="L686">
        <v>1</v>
      </c>
      <c r="M686">
        <v>11.95</v>
      </c>
      <c r="N686">
        <v>1.1949999999999998</v>
      </c>
      <c r="O686">
        <v>0.71699999999999997</v>
      </c>
      <c r="P686">
        <f>Merged_Table[[#This Row],[Quantity]]*Merged_Table[[#This Row],[Unit Price]]</f>
        <v>71.699999999999989</v>
      </c>
    </row>
    <row r="687" spans="1:16" x14ac:dyDescent="0.3">
      <c r="A687" t="s">
        <v>1458</v>
      </c>
      <c r="B687">
        <v>44637</v>
      </c>
      <c r="C687" t="s">
        <v>1459</v>
      </c>
      <c r="D687" t="s">
        <v>2954</v>
      </c>
      <c r="E687" t="s">
        <v>108</v>
      </c>
      <c r="F687" t="s">
        <v>109</v>
      </c>
      <c r="G687" t="s">
        <v>242</v>
      </c>
      <c r="H687" s="5" t="s">
        <v>4929</v>
      </c>
      <c r="I687">
        <v>2</v>
      </c>
      <c r="J687" t="s">
        <v>228</v>
      </c>
      <c r="K687" t="s">
        <v>213</v>
      </c>
      <c r="L687">
        <v>2.5</v>
      </c>
      <c r="M687">
        <v>36.454999999999998</v>
      </c>
      <c r="N687">
        <v>1.4581999999999999</v>
      </c>
      <c r="O687">
        <v>4.7391499999999995</v>
      </c>
      <c r="P687">
        <f>Merged_Table[[#This Row],[Quantity]]*Merged_Table[[#This Row],[Unit Price]]</f>
        <v>72.91</v>
      </c>
    </row>
    <row r="688" spans="1:16" x14ac:dyDescent="0.3">
      <c r="A688" t="s">
        <v>1460</v>
      </c>
      <c r="B688">
        <v>44330</v>
      </c>
      <c r="C688" t="s">
        <v>1461</v>
      </c>
      <c r="D688" t="s">
        <v>2579</v>
      </c>
      <c r="E688" t="s">
        <v>108</v>
      </c>
      <c r="F688" t="s">
        <v>109</v>
      </c>
      <c r="G688" t="s">
        <v>225</v>
      </c>
      <c r="H688" s="5" t="s">
        <v>4933</v>
      </c>
      <c r="I688">
        <v>3</v>
      </c>
      <c r="J688" t="s">
        <v>221</v>
      </c>
      <c r="K688" t="s">
        <v>218</v>
      </c>
      <c r="L688">
        <v>0.2</v>
      </c>
      <c r="M688">
        <v>2.6849999999999996</v>
      </c>
      <c r="N688">
        <v>1.3424999999999998</v>
      </c>
      <c r="O688">
        <v>0.16109999999999997</v>
      </c>
      <c r="P688">
        <f>Merged_Table[[#This Row],[Quantity]]*Merged_Table[[#This Row],[Unit Price]]</f>
        <v>8.0549999999999997</v>
      </c>
    </row>
    <row r="689" spans="1:16" x14ac:dyDescent="0.3">
      <c r="A689" t="s">
        <v>1462</v>
      </c>
      <c r="B689">
        <v>43471</v>
      </c>
      <c r="C689" t="s">
        <v>1463</v>
      </c>
      <c r="D689" t="s">
        <v>162</v>
      </c>
      <c r="E689" t="s">
        <v>108</v>
      </c>
      <c r="F689" t="s">
        <v>118</v>
      </c>
      <c r="G689" t="s">
        <v>8</v>
      </c>
      <c r="H689" s="5" t="s">
        <v>4937</v>
      </c>
      <c r="I689">
        <v>2</v>
      </c>
      <c r="J689" t="s">
        <v>6194</v>
      </c>
      <c r="K689" t="s">
        <v>216</v>
      </c>
      <c r="L689">
        <v>0.5</v>
      </c>
      <c r="M689">
        <v>8.25</v>
      </c>
      <c r="N689">
        <v>1.65</v>
      </c>
      <c r="O689">
        <v>0.90749999999999997</v>
      </c>
      <c r="P689">
        <f>Merged_Table[[#This Row],[Quantity]]*Merged_Table[[#This Row],[Unit Price]]</f>
        <v>16.5</v>
      </c>
    </row>
    <row r="690" spans="1:16" x14ac:dyDescent="0.3">
      <c r="A690" t="s">
        <v>1464</v>
      </c>
      <c r="B690">
        <v>43579</v>
      </c>
      <c r="C690" t="s">
        <v>1465</v>
      </c>
      <c r="D690" t="s">
        <v>4945</v>
      </c>
      <c r="E690" t="s">
        <v>116</v>
      </c>
      <c r="F690" t="s">
        <v>118</v>
      </c>
      <c r="G690" t="s">
        <v>11</v>
      </c>
      <c r="H690" s="5" t="s">
        <v>4941</v>
      </c>
      <c r="I690">
        <v>5</v>
      </c>
      <c r="J690" t="s">
        <v>212</v>
      </c>
      <c r="K690" t="s">
        <v>213</v>
      </c>
      <c r="L690">
        <v>1</v>
      </c>
      <c r="M690">
        <v>12.95</v>
      </c>
      <c r="N690">
        <v>1.2949999999999999</v>
      </c>
      <c r="O690">
        <v>1.1655</v>
      </c>
      <c r="P690">
        <f>Merged_Table[[#This Row],[Quantity]]*Merged_Table[[#This Row],[Unit Price]]</f>
        <v>64.75</v>
      </c>
    </row>
    <row r="691" spans="1:16" x14ac:dyDescent="0.3">
      <c r="A691" t="s">
        <v>1466</v>
      </c>
      <c r="B691">
        <v>44346</v>
      </c>
      <c r="C691" t="s">
        <v>1467</v>
      </c>
      <c r="D691" t="s">
        <v>2347</v>
      </c>
      <c r="E691" t="s">
        <v>108</v>
      </c>
      <c r="F691" t="s">
        <v>118</v>
      </c>
      <c r="G691" t="s">
        <v>72</v>
      </c>
      <c r="H691" s="5" t="s">
        <v>4946</v>
      </c>
      <c r="I691">
        <v>5</v>
      </c>
      <c r="J691" t="s">
        <v>212</v>
      </c>
      <c r="K691" t="s">
        <v>216</v>
      </c>
      <c r="L691">
        <v>0.5</v>
      </c>
      <c r="M691">
        <v>6.75</v>
      </c>
      <c r="N691">
        <v>1.35</v>
      </c>
      <c r="O691">
        <v>0.60749999999999993</v>
      </c>
      <c r="P691">
        <f>Merged_Table[[#This Row],[Quantity]]*Merged_Table[[#This Row],[Unit Price]]</f>
        <v>33.75</v>
      </c>
    </row>
    <row r="692" spans="1:16" x14ac:dyDescent="0.3">
      <c r="A692" t="s">
        <v>1468</v>
      </c>
      <c r="B692">
        <v>44754</v>
      </c>
      <c r="C692" t="s">
        <v>1469</v>
      </c>
      <c r="D692" t="s">
        <v>2218</v>
      </c>
      <c r="E692" t="s">
        <v>108</v>
      </c>
      <c r="F692" t="s">
        <v>118</v>
      </c>
      <c r="G692" t="s">
        <v>247</v>
      </c>
      <c r="H692" s="5" t="s">
        <v>4950</v>
      </c>
      <c r="I692">
        <v>6</v>
      </c>
      <c r="J692" t="s">
        <v>228</v>
      </c>
      <c r="K692" t="s">
        <v>218</v>
      </c>
      <c r="L692">
        <v>2.5</v>
      </c>
      <c r="M692">
        <v>29.784999999999997</v>
      </c>
      <c r="N692">
        <v>1.1913999999999998</v>
      </c>
      <c r="O692">
        <v>3.8720499999999998</v>
      </c>
      <c r="P692">
        <f>Merged_Table[[#This Row],[Quantity]]*Merged_Table[[#This Row],[Unit Price]]</f>
        <v>178.70999999999998</v>
      </c>
    </row>
    <row r="693" spans="1:16" x14ac:dyDescent="0.3">
      <c r="A693" t="s">
        <v>1470</v>
      </c>
      <c r="B693">
        <v>44227</v>
      </c>
      <c r="C693" t="s">
        <v>1471</v>
      </c>
      <c r="D693" t="s">
        <v>2373</v>
      </c>
      <c r="E693" t="s">
        <v>116</v>
      </c>
      <c r="F693" t="s">
        <v>118</v>
      </c>
      <c r="G693" t="s">
        <v>66</v>
      </c>
      <c r="H693" s="5" t="s">
        <v>4982</v>
      </c>
      <c r="I693">
        <v>2</v>
      </c>
      <c r="J693" t="s">
        <v>212</v>
      </c>
      <c r="K693" t="s">
        <v>216</v>
      </c>
      <c r="L693">
        <v>1</v>
      </c>
      <c r="M693">
        <v>11.25</v>
      </c>
      <c r="N693">
        <v>1.125</v>
      </c>
      <c r="O693">
        <v>1.0125</v>
      </c>
      <c r="P693">
        <f>Merged_Table[[#This Row],[Quantity]]*Merged_Table[[#This Row],[Unit Price]]</f>
        <v>22.5</v>
      </c>
    </row>
    <row r="694" spans="1:16" x14ac:dyDescent="0.3">
      <c r="A694" t="s">
        <v>1484</v>
      </c>
      <c r="B694">
        <v>43830</v>
      </c>
      <c r="C694" t="s">
        <v>1471</v>
      </c>
      <c r="D694" t="s">
        <v>2373</v>
      </c>
      <c r="E694" t="s">
        <v>116</v>
      </c>
      <c r="F694" t="s">
        <v>118</v>
      </c>
      <c r="G694" t="s">
        <v>18</v>
      </c>
      <c r="H694" s="5" t="s">
        <v>4982</v>
      </c>
      <c r="I694">
        <v>2</v>
      </c>
      <c r="J694" t="s">
        <v>228</v>
      </c>
      <c r="K694" t="s">
        <v>218</v>
      </c>
      <c r="L694">
        <v>1</v>
      </c>
      <c r="M694">
        <v>12.95</v>
      </c>
      <c r="N694">
        <v>1.2949999999999999</v>
      </c>
      <c r="O694">
        <v>1.6835</v>
      </c>
      <c r="P694">
        <f>Merged_Table[[#This Row],[Quantity]]*Merged_Table[[#This Row],[Unit Price]]</f>
        <v>25.9</v>
      </c>
    </row>
    <row r="695" spans="1:16" x14ac:dyDescent="0.3">
      <c r="A695" t="s">
        <v>1519</v>
      </c>
      <c r="B695">
        <v>44612</v>
      </c>
      <c r="C695" t="s">
        <v>1471</v>
      </c>
      <c r="D695" t="s">
        <v>2373</v>
      </c>
      <c r="E695" t="s">
        <v>116</v>
      </c>
      <c r="F695" t="s">
        <v>118</v>
      </c>
      <c r="G695" t="s">
        <v>223</v>
      </c>
      <c r="H695" s="5" t="s">
        <v>4982</v>
      </c>
      <c r="I695">
        <v>3</v>
      </c>
      <c r="J695" t="s">
        <v>221</v>
      </c>
      <c r="K695" t="s">
        <v>213</v>
      </c>
      <c r="L695">
        <v>1</v>
      </c>
      <c r="M695">
        <v>11.95</v>
      </c>
      <c r="N695">
        <v>1.1949999999999998</v>
      </c>
      <c r="O695">
        <v>0.71699999999999997</v>
      </c>
      <c r="P695">
        <f>Merged_Table[[#This Row],[Quantity]]*Merged_Table[[#This Row],[Unit Price]]</f>
        <v>35.849999999999994</v>
      </c>
    </row>
    <row r="696" spans="1:16" x14ac:dyDescent="0.3">
      <c r="A696" t="s">
        <v>1564</v>
      </c>
      <c r="B696">
        <v>44433</v>
      </c>
      <c r="C696" t="s">
        <v>1471</v>
      </c>
      <c r="D696" t="s">
        <v>2373</v>
      </c>
      <c r="E696" t="s">
        <v>116</v>
      </c>
      <c r="F696" t="s">
        <v>118</v>
      </c>
      <c r="G696" t="s">
        <v>56</v>
      </c>
      <c r="H696" s="5" t="s">
        <v>4982</v>
      </c>
      <c r="I696">
        <v>5</v>
      </c>
      <c r="J696" t="s">
        <v>6194</v>
      </c>
      <c r="K696" t="s">
        <v>218</v>
      </c>
      <c r="L696">
        <v>0.2</v>
      </c>
      <c r="M696">
        <v>3.645</v>
      </c>
      <c r="N696">
        <v>1.8225</v>
      </c>
      <c r="O696">
        <v>0.40095000000000003</v>
      </c>
      <c r="P696">
        <f>Merged_Table[[#This Row],[Quantity]]*Merged_Table[[#This Row],[Unit Price]]</f>
        <v>18.225000000000001</v>
      </c>
    </row>
    <row r="697" spans="1:16" x14ac:dyDescent="0.3">
      <c r="A697" t="s">
        <v>1593</v>
      </c>
      <c r="B697">
        <v>44726</v>
      </c>
      <c r="C697" t="s">
        <v>1471</v>
      </c>
      <c r="D697" t="s">
        <v>2373</v>
      </c>
      <c r="E697" t="s">
        <v>116</v>
      </c>
      <c r="F697" t="s">
        <v>118</v>
      </c>
      <c r="G697" t="s">
        <v>59</v>
      </c>
      <c r="H697" s="5" t="s">
        <v>4982</v>
      </c>
      <c r="I697">
        <v>6</v>
      </c>
      <c r="J697" t="s">
        <v>212</v>
      </c>
      <c r="K697" t="s">
        <v>218</v>
      </c>
      <c r="L697">
        <v>0.2</v>
      </c>
      <c r="M697">
        <v>2.9849999999999999</v>
      </c>
      <c r="N697">
        <v>1.4924999999999999</v>
      </c>
      <c r="O697">
        <v>0.26865</v>
      </c>
      <c r="P697">
        <f>Merged_Table[[#This Row],[Quantity]]*Merged_Table[[#This Row],[Unit Price]]</f>
        <v>17.91</v>
      </c>
    </row>
    <row r="698" spans="1:16" x14ac:dyDescent="0.3">
      <c r="A698" t="s">
        <v>1472</v>
      </c>
      <c r="B698">
        <v>43720</v>
      </c>
      <c r="C698" t="s">
        <v>1473</v>
      </c>
      <c r="D698" t="s">
        <v>3044</v>
      </c>
      <c r="E698" t="s">
        <v>108</v>
      </c>
      <c r="F698" t="s">
        <v>118</v>
      </c>
      <c r="G698" t="s">
        <v>18</v>
      </c>
      <c r="H698" s="5" t="s">
        <v>4957</v>
      </c>
      <c r="I698">
        <v>1</v>
      </c>
      <c r="J698" t="s">
        <v>228</v>
      </c>
      <c r="K698" t="s">
        <v>218</v>
      </c>
      <c r="L698">
        <v>1</v>
      </c>
      <c r="M698">
        <v>12.95</v>
      </c>
      <c r="N698">
        <v>1.2949999999999999</v>
      </c>
      <c r="O698">
        <v>1.6835</v>
      </c>
      <c r="P698">
        <f>Merged_Table[[#This Row],[Quantity]]*Merged_Table[[#This Row],[Unit Price]]</f>
        <v>12.95</v>
      </c>
    </row>
    <row r="699" spans="1:16" x14ac:dyDescent="0.3">
      <c r="A699" t="s">
        <v>1474</v>
      </c>
      <c r="B699">
        <v>44012</v>
      </c>
      <c r="C699" t="s">
        <v>1475</v>
      </c>
      <c r="D699" t="s">
        <v>180</v>
      </c>
      <c r="E699" t="s">
        <v>108</v>
      </c>
      <c r="F699" t="s">
        <v>109</v>
      </c>
      <c r="G699" t="s">
        <v>217</v>
      </c>
      <c r="H699" s="5" t="s">
        <v>4961</v>
      </c>
      <c r="I699">
        <v>2</v>
      </c>
      <c r="J699" t="s">
        <v>212</v>
      </c>
      <c r="K699" t="s">
        <v>216</v>
      </c>
      <c r="L699">
        <v>2.5</v>
      </c>
      <c r="M699">
        <v>25.874999999999996</v>
      </c>
      <c r="N699">
        <v>1.0349999999999999</v>
      </c>
      <c r="O699">
        <v>2.3287499999999994</v>
      </c>
      <c r="P699">
        <f>Merged_Table[[#This Row],[Quantity]]*Merged_Table[[#This Row],[Unit Price]]</f>
        <v>51.749999999999993</v>
      </c>
    </row>
    <row r="700" spans="1:16" x14ac:dyDescent="0.3">
      <c r="A700" t="s">
        <v>1476</v>
      </c>
      <c r="B700">
        <v>43915</v>
      </c>
      <c r="C700" t="s">
        <v>1477</v>
      </c>
      <c r="D700" t="s">
        <v>4969</v>
      </c>
      <c r="E700" t="s">
        <v>108</v>
      </c>
      <c r="F700" t="s">
        <v>118</v>
      </c>
      <c r="G700" t="s">
        <v>21</v>
      </c>
      <c r="H700" s="5" t="s">
        <v>4965</v>
      </c>
      <c r="I700">
        <v>5</v>
      </c>
      <c r="J700" t="s">
        <v>6194</v>
      </c>
      <c r="K700" t="s">
        <v>218</v>
      </c>
      <c r="L700">
        <v>0.5</v>
      </c>
      <c r="M700">
        <v>7.29</v>
      </c>
      <c r="N700">
        <v>1.458</v>
      </c>
      <c r="O700">
        <v>0.80190000000000006</v>
      </c>
      <c r="P700">
        <f>Merged_Table[[#This Row],[Quantity]]*Merged_Table[[#This Row],[Unit Price]]</f>
        <v>36.450000000000003</v>
      </c>
    </row>
    <row r="701" spans="1:16" x14ac:dyDescent="0.3">
      <c r="A701" t="s">
        <v>1478</v>
      </c>
      <c r="B701">
        <v>44300</v>
      </c>
      <c r="C701" t="s">
        <v>1479</v>
      </c>
      <c r="D701" t="s">
        <v>3323</v>
      </c>
      <c r="E701" t="s">
        <v>108</v>
      </c>
      <c r="F701" t="s">
        <v>109</v>
      </c>
      <c r="G701" t="s">
        <v>242</v>
      </c>
      <c r="H701" s="5" t="s">
        <v>4970</v>
      </c>
      <c r="I701">
        <v>5</v>
      </c>
      <c r="J701" t="s">
        <v>228</v>
      </c>
      <c r="K701" t="s">
        <v>213</v>
      </c>
      <c r="L701">
        <v>2.5</v>
      </c>
      <c r="M701">
        <v>36.454999999999998</v>
      </c>
      <c r="N701">
        <v>1.4581999999999999</v>
      </c>
      <c r="O701">
        <v>4.7391499999999995</v>
      </c>
      <c r="P701">
        <f>Merged_Table[[#This Row],[Quantity]]*Merged_Table[[#This Row],[Unit Price]]</f>
        <v>182.27499999999998</v>
      </c>
    </row>
    <row r="702" spans="1:16" x14ac:dyDescent="0.3">
      <c r="A702" t="s">
        <v>1480</v>
      </c>
      <c r="B702">
        <v>43693</v>
      </c>
      <c r="C702" t="s">
        <v>1481</v>
      </c>
      <c r="D702" t="s">
        <v>3495</v>
      </c>
      <c r="E702" t="s">
        <v>108</v>
      </c>
      <c r="F702" t="s">
        <v>118</v>
      </c>
      <c r="G702" t="s">
        <v>259</v>
      </c>
      <c r="H702" s="5" t="s">
        <v>4974</v>
      </c>
      <c r="I702">
        <v>4</v>
      </c>
      <c r="J702" t="s">
        <v>228</v>
      </c>
      <c r="K702" t="s">
        <v>218</v>
      </c>
      <c r="L702">
        <v>0.5</v>
      </c>
      <c r="M702">
        <v>7.77</v>
      </c>
      <c r="N702">
        <v>1.5539999999999998</v>
      </c>
      <c r="O702">
        <v>1.0101</v>
      </c>
      <c r="P702">
        <f>Merged_Table[[#This Row],[Quantity]]*Merged_Table[[#This Row],[Unit Price]]</f>
        <v>31.08</v>
      </c>
    </row>
    <row r="703" spans="1:16" x14ac:dyDescent="0.3">
      <c r="A703" t="s">
        <v>1482</v>
      </c>
      <c r="B703">
        <v>44547</v>
      </c>
      <c r="C703" t="s">
        <v>1483</v>
      </c>
      <c r="D703" t="s">
        <v>4980</v>
      </c>
      <c r="E703" t="s">
        <v>116</v>
      </c>
      <c r="F703" t="s">
        <v>118</v>
      </c>
      <c r="G703" t="s">
        <v>72</v>
      </c>
      <c r="H703" s="5" t="s">
        <v>4978</v>
      </c>
      <c r="I703">
        <v>3</v>
      </c>
      <c r="J703" t="s">
        <v>212</v>
      </c>
      <c r="K703" t="s">
        <v>216</v>
      </c>
      <c r="L703">
        <v>0.5</v>
      </c>
      <c r="M703">
        <v>6.75</v>
      </c>
      <c r="N703">
        <v>1.35</v>
      </c>
      <c r="O703">
        <v>0.60749999999999993</v>
      </c>
      <c r="P703">
        <f>Merged_Table[[#This Row],[Quantity]]*Merged_Table[[#This Row],[Unit Price]]</f>
        <v>20.25</v>
      </c>
    </row>
    <row r="704" spans="1:16" x14ac:dyDescent="0.3">
      <c r="A704" t="s">
        <v>1485</v>
      </c>
      <c r="B704">
        <v>44298</v>
      </c>
      <c r="C704" t="s">
        <v>1486</v>
      </c>
      <c r="D704" t="s">
        <v>3588</v>
      </c>
      <c r="E704" t="s">
        <v>108</v>
      </c>
      <c r="F704" t="s">
        <v>109</v>
      </c>
      <c r="G704" t="s">
        <v>77</v>
      </c>
      <c r="H704" s="5" t="s">
        <v>4986</v>
      </c>
      <c r="I704">
        <v>4</v>
      </c>
      <c r="J704" t="s">
        <v>212</v>
      </c>
      <c r="K704" t="s">
        <v>218</v>
      </c>
      <c r="L704">
        <v>0.5</v>
      </c>
      <c r="M704">
        <v>5.97</v>
      </c>
      <c r="N704">
        <v>1.194</v>
      </c>
      <c r="O704">
        <v>0.5373</v>
      </c>
      <c r="P704">
        <f>Merged_Table[[#This Row],[Quantity]]*Merged_Table[[#This Row],[Unit Price]]</f>
        <v>23.88</v>
      </c>
    </row>
    <row r="705" spans="1:16" x14ac:dyDescent="0.3">
      <c r="A705" t="s">
        <v>1487</v>
      </c>
      <c r="B705">
        <v>43736</v>
      </c>
      <c r="C705" t="s">
        <v>1488</v>
      </c>
      <c r="D705" t="s">
        <v>3097</v>
      </c>
      <c r="E705" t="s">
        <v>108</v>
      </c>
      <c r="F705" t="s">
        <v>118</v>
      </c>
      <c r="G705" t="s">
        <v>88</v>
      </c>
      <c r="H705" s="5" t="s">
        <v>4990</v>
      </c>
      <c r="I705">
        <v>2</v>
      </c>
      <c r="J705" t="s">
        <v>228</v>
      </c>
      <c r="K705" t="s">
        <v>213</v>
      </c>
      <c r="L705">
        <v>0.5</v>
      </c>
      <c r="M705">
        <v>9.51</v>
      </c>
      <c r="N705">
        <v>1.9019999999999999</v>
      </c>
      <c r="O705">
        <v>1.2363</v>
      </c>
      <c r="P705">
        <f>Merged_Table[[#This Row],[Quantity]]*Merged_Table[[#This Row],[Unit Price]]</f>
        <v>19.02</v>
      </c>
    </row>
    <row r="706" spans="1:16" x14ac:dyDescent="0.3">
      <c r="A706" t="s">
        <v>1489</v>
      </c>
      <c r="B706">
        <v>44727</v>
      </c>
      <c r="C706" t="s">
        <v>1490</v>
      </c>
      <c r="D706" t="s">
        <v>3409</v>
      </c>
      <c r="E706" t="s">
        <v>116</v>
      </c>
      <c r="F706" t="s">
        <v>109</v>
      </c>
      <c r="G706" t="s">
        <v>77</v>
      </c>
      <c r="H706" s="5" t="s">
        <v>4993</v>
      </c>
      <c r="I706">
        <v>5</v>
      </c>
      <c r="J706" t="s">
        <v>212</v>
      </c>
      <c r="K706" t="s">
        <v>218</v>
      </c>
      <c r="L706">
        <v>0.5</v>
      </c>
      <c r="M706">
        <v>5.97</v>
      </c>
      <c r="N706">
        <v>1.194</v>
      </c>
      <c r="O706">
        <v>0.5373</v>
      </c>
      <c r="P706">
        <f>Merged_Table[[#This Row],[Quantity]]*Merged_Table[[#This Row],[Unit Price]]</f>
        <v>29.849999999999998</v>
      </c>
    </row>
    <row r="707" spans="1:16" x14ac:dyDescent="0.3">
      <c r="A707" t="s">
        <v>1491</v>
      </c>
      <c r="B707">
        <v>43661</v>
      </c>
      <c r="C707" t="s">
        <v>1492</v>
      </c>
      <c r="D707" t="s">
        <v>2060</v>
      </c>
      <c r="E707" t="s">
        <v>108</v>
      </c>
      <c r="F707" t="s">
        <v>109</v>
      </c>
      <c r="G707" t="s">
        <v>214</v>
      </c>
      <c r="H707" s="5" t="s">
        <v>4997</v>
      </c>
      <c r="I707">
        <v>1</v>
      </c>
      <c r="J707" t="s">
        <v>212</v>
      </c>
      <c r="K707" t="s">
        <v>213</v>
      </c>
      <c r="L707">
        <v>0.5</v>
      </c>
      <c r="M707">
        <v>7.77</v>
      </c>
      <c r="N707">
        <v>1.5539999999999998</v>
      </c>
      <c r="O707">
        <v>0.69929999999999992</v>
      </c>
      <c r="P707">
        <f>Merged_Table[[#This Row],[Quantity]]*Merged_Table[[#This Row],[Unit Price]]</f>
        <v>7.77</v>
      </c>
    </row>
    <row r="708" spans="1:16" x14ac:dyDescent="0.3">
      <c r="A708" t="s">
        <v>1493</v>
      </c>
      <c r="B708">
        <v>43506</v>
      </c>
      <c r="C708" t="s">
        <v>1494</v>
      </c>
      <c r="D708" t="s">
        <v>2607</v>
      </c>
      <c r="E708" t="s">
        <v>116</v>
      </c>
      <c r="F708" t="s">
        <v>109</v>
      </c>
      <c r="G708" t="s">
        <v>247</v>
      </c>
      <c r="H708" s="5" t="s">
        <v>5000</v>
      </c>
      <c r="I708">
        <v>4</v>
      </c>
      <c r="J708" t="s">
        <v>228</v>
      </c>
      <c r="K708" t="s">
        <v>218</v>
      </c>
      <c r="L708">
        <v>2.5</v>
      </c>
      <c r="M708">
        <v>29.784999999999997</v>
      </c>
      <c r="N708">
        <v>1.1913999999999998</v>
      </c>
      <c r="O708">
        <v>3.8720499999999998</v>
      </c>
      <c r="P708">
        <f>Merged_Table[[#This Row],[Quantity]]*Merged_Table[[#This Row],[Unit Price]]</f>
        <v>119.13999999999999</v>
      </c>
    </row>
    <row r="709" spans="1:16" x14ac:dyDescent="0.3">
      <c r="A709" t="s">
        <v>1495</v>
      </c>
      <c r="B709">
        <v>44716</v>
      </c>
      <c r="C709" t="s">
        <v>1496</v>
      </c>
      <c r="D709" t="s">
        <v>204</v>
      </c>
      <c r="E709" t="s">
        <v>108</v>
      </c>
      <c r="F709" t="s">
        <v>109</v>
      </c>
      <c r="G709" t="s">
        <v>56</v>
      </c>
      <c r="H709" s="5" t="s">
        <v>5003</v>
      </c>
      <c r="I709">
        <v>6</v>
      </c>
      <c r="J709" t="s">
        <v>6194</v>
      </c>
      <c r="K709" t="s">
        <v>218</v>
      </c>
      <c r="L709">
        <v>0.2</v>
      </c>
      <c r="M709">
        <v>3.645</v>
      </c>
      <c r="N709">
        <v>1.8225</v>
      </c>
      <c r="O709">
        <v>0.40095000000000003</v>
      </c>
      <c r="P709">
        <f>Merged_Table[[#This Row],[Quantity]]*Merged_Table[[#This Row],[Unit Price]]</f>
        <v>21.87</v>
      </c>
    </row>
    <row r="710" spans="1:16" x14ac:dyDescent="0.3">
      <c r="A710" t="s">
        <v>1497</v>
      </c>
      <c r="B710">
        <v>44114</v>
      </c>
      <c r="C710" t="s">
        <v>1498</v>
      </c>
      <c r="D710" t="s">
        <v>2893</v>
      </c>
      <c r="E710" t="s">
        <v>108</v>
      </c>
      <c r="F710" t="s">
        <v>118</v>
      </c>
      <c r="G710" t="s">
        <v>308</v>
      </c>
      <c r="H710" s="5" t="s">
        <v>5006</v>
      </c>
      <c r="I710">
        <v>2</v>
      </c>
      <c r="J710" t="s">
        <v>6194</v>
      </c>
      <c r="K710" t="s">
        <v>213</v>
      </c>
      <c r="L710">
        <v>0.5</v>
      </c>
      <c r="M710">
        <v>8.91</v>
      </c>
      <c r="N710">
        <v>1.782</v>
      </c>
      <c r="O710">
        <v>0.98009999999999997</v>
      </c>
      <c r="P710">
        <f>Merged_Table[[#This Row],[Quantity]]*Merged_Table[[#This Row],[Unit Price]]</f>
        <v>17.82</v>
      </c>
    </row>
    <row r="711" spans="1:16" x14ac:dyDescent="0.3">
      <c r="A711" t="s">
        <v>1499</v>
      </c>
      <c r="B711">
        <v>44353</v>
      </c>
      <c r="C711" t="s">
        <v>1500</v>
      </c>
      <c r="D711" t="s">
        <v>5014</v>
      </c>
      <c r="E711" t="s">
        <v>108</v>
      </c>
      <c r="F711" t="s">
        <v>118</v>
      </c>
      <c r="G711" t="s">
        <v>69</v>
      </c>
      <c r="H711" s="5" t="s">
        <v>5010</v>
      </c>
      <c r="I711">
        <v>3</v>
      </c>
      <c r="J711" t="s">
        <v>6194</v>
      </c>
      <c r="K711" t="s">
        <v>216</v>
      </c>
      <c r="L711">
        <v>0.2</v>
      </c>
      <c r="M711">
        <v>4.125</v>
      </c>
      <c r="N711">
        <v>2.0625</v>
      </c>
      <c r="O711">
        <v>0.45374999999999999</v>
      </c>
      <c r="P711">
        <f>Merged_Table[[#This Row],[Quantity]]*Merged_Table[[#This Row],[Unit Price]]</f>
        <v>12.375</v>
      </c>
    </row>
    <row r="712" spans="1:16" x14ac:dyDescent="0.3">
      <c r="A712" t="s">
        <v>1501</v>
      </c>
      <c r="B712">
        <v>43540</v>
      </c>
      <c r="C712" t="s">
        <v>1502</v>
      </c>
      <c r="D712" t="s">
        <v>5018</v>
      </c>
      <c r="E712" t="s">
        <v>116</v>
      </c>
      <c r="F712" t="s">
        <v>118</v>
      </c>
      <c r="G712" t="s">
        <v>18</v>
      </c>
      <c r="H712" s="5" t="s">
        <v>5015</v>
      </c>
      <c r="I712">
        <v>2</v>
      </c>
      <c r="J712" t="s">
        <v>228</v>
      </c>
      <c r="K712" t="s">
        <v>218</v>
      </c>
      <c r="L712">
        <v>1</v>
      </c>
      <c r="M712">
        <v>12.95</v>
      </c>
      <c r="N712">
        <v>1.2949999999999999</v>
      </c>
      <c r="O712">
        <v>1.6835</v>
      </c>
      <c r="P712">
        <f>Merged_Table[[#This Row],[Quantity]]*Merged_Table[[#This Row],[Unit Price]]</f>
        <v>25.9</v>
      </c>
    </row>
    <row r="713" spans="1:16" x14ac:dyDescent="0.3">
      <c r="A713" t="s">
        <v>1503</v>
      </c>
      <c r="B713">
        <v>43804</v>
      </c>
      <c r="C713" t="s">
        <v>1504</v>
      </c>
      <c r="D713" t="s">
        <v>180</v>
      </c>
      <c r="E713" t="s">
        <v>108</v>
      </c>
      <c r="F713" t="s">
        <v>109</v>
      </c>
      <c r="G713" t="s">
        <v>72</v>
      </c>
      <c r="H713" s="5" t="s">
        <v>5019</v>
      </c>
      <c r="I713">
        <v>2</v>
      </c>
      <c r="J713" t="s">
        <v>212</v>
      </c>
      <c r="K713" t="s">
        <v>216</v>
      </c>
      <c r="L713">
        <v>0.5</v>
      </c>
      <c r="M713">
        <v>6.75</v>
      </c>
      <c r="N713">
        <v>1.35</v>
      </c>
      <c r="O713">
        <v>0.60749999999999993</v>
      </c>
      <c r="P713">
        <f>Merged_Table[[#This Row],[Quantity]]*Merged_Table[[#This Row],[Unit Price]]</f>
        <v>13.5</v>
      </c>
    </row>
    <row r="714" spans="1:16" x14ac:dyDescent="0.3">
      <c r="A714" t="s">
        <v>1505</v>
      </c>
      <c r="B714">
        <v>43485</v>
      </c>
      <c r="C714" t="s">
        <v>1506</v>
      </c>
      <c r="D714" t="s">
        <v>2245</v>
      </c>
      <c r="E714" t="s">
        <v>108</v>
      </c>
      <c r="F714" t="s">
        <v>109</v>
      </c>
      <c r="G714" t="s">
        <v>308</v>
      </c>
      <c r="H714" s="5" t="s">
        <v>5023</v>
      </c>
      <c r="I714">
        <v>2</v>
      </c>
      <c r="J714" t="s">
        <v>6194</v>
      </c>
      <c r="K714" t="s">
        <v>213</v>
      </c>
      <c r="L714">
        <v>0.5</v>
      </c>
      <c r="M714">
        <v>8.91</v>
      </c>
      <c r="N714">
        <v>1.782</v>
      </c>
      <c r="O714">
        <v>0.98009999999999997</v>
      </c>
      <c r="P714">
        <f>Merged_Table[[#This Row],[Quantity]]*Merged_Table[[#This Row],[Unit Price]]</f>
        <v>17.82</v>
      </c>
    </row>
    <row r="715" spans="1:16" x14ac:dyDescent="0.3">
      <c r="A715" t="s">
        <v>1507</v>
      </c>
      <c r="B715">
        <v>44655</v>
      </c>
      <c r="C715" t="s">
        <v>1508</v>
      </c>
      <c r="D715" t="s">
        <v>5030</v>
      </c>
      <c r="E715" t="s">
        <v>108</v>
      </c>
      <c r="F715" t="s">
        <v>118</v>
      </c>
      <c r="G715" t="s">
        <v>8</v>
      </c>
      <c r="H715" s="5" t="s">
        <v>5026</v>
      </c>
      <c r="I715">
        <v>3</v>
      </c>
      <c r="J715" t="s">
        <v>6194</v>
      </c>
      <c r="K715" t="s">
        <v>216</v>
      </c>
      <c r="L715">
        <v>0.5</v>
      </c>
      <c r="M715">
        <v>8.25</v>
      </c>
      <c r="N715">
        <v>1.65</v>
      </c>
      <c r="O715">
        <v>0.90749999999999997</v>
      </c>
      <c r="P715">
        <f>Merged_Table[[#This Row],[Quantity]]*Merged_Table[[#This Row],[Unit Price]]</f>
        <v>24.75</v>
      </c>
    </row>
    <row r="716" spans="1:16" x14ac:dyDescent="0.3">
      <c r="A716" t="s">
        <v>1509</v>
      </c>
      <c r="B716">
        <v>44600</v>
      </c>
      <c r="C716" t="s">
        <v>1510</v>
      </c>
      <c r="D716" t="s">
        <v>5035</v>
      </c>
      <c r="E716" t="s">
        <v>108</v>
      </c>
      <c r="F716" t="s">
        <v>118</v>
      </c>
      <c r="G716" t="s">
        <v>224</v>
      </c>
      <c r="H716" s="5" t="s">
        <v>5031</v>
      </c>
      <c r="I716">
        <v>6</v>
      </c>
      <c r="J716" t="s">
        <v>221</v>
      </c>
      <c r="K716" t="s">
        <v>216</v>
      </c>
      <c r="L716">
        <v>0.2</v>
      </c>
      <c r="M716">
        <v>2.9849999999999999</v>
      </c>
      <c r="N716">
        <v>1.4924999999999999</v>
      </c>
      <c r="O716">
        <v>0.17909999999999998</v>
      </c>
      <c r="P716">
        <f>Merged_Table[[#This Row],[Quantity]]*Merged_Table[[#This Row],[Unit Price]]</f>
        <v>17.91</v>
      </c>
    </row>
    <row r="717" spans="1:16" x14ac:dyDescent="0.3">
      <c r="A717" t="s">
        <v>1511</v>
      </c>
      <c r="B717">
        <v>43646</v>
      </c>
      <c r="C717" t="s">
        <v>1512</v>
      </c>
      <c r="D717" t="s">
        <v>3570</v>
      </c>
      <c r="E717" t="s">
        <v>2123</v>
      </c>
      <c r="F717" t="s">
        <v>118</v>
      </c>
      <c r="G717" t="s">
        <v>8</v>
      </c>
      <c r="H717" s="5" t="s">
        <v>5036</v>
      </c>
      <c r="I717">
        <v>2</v>
      </c>
      <c r="J717" t="s">
        <v>6194</v>
      </c>
      <c r="K717" t="s">
        <v>216</v>
      </c>
      <c r="L717">
        <v>0.5</v>
      </c>
      <c r="M717">
        <v>8.25</v>
      </c>
      <c r="N717">
        <v>1.65</v>
      </c>
      <c r="O717">
        <v>0.90749999999999997</v>
      </c>
      <c r="P717">
        <f>Merged_Table[[#This Row],[Quantity]]*Merged_Table[[#This Row],[Unit Price]]</f>
        <v>16.5</v>
      </c>
    </row>
    <row r="718" spans="1:16" x14ac:dyDescent="0.3">
      <c r="A718" t="s">
        <v>1513</v>
      </c>
      <c r="B718">
        <v>43960</v>
      </c>
      <c r="C718" t="s">
        <v>1514</v>
      </c>
      <c r="D718" t="s">
        <v>2426</v>
      </c>
      <c r="E718" t="s">
        <v>108</v>
      </c>
      <c r="F718" t="s">
        <v>118</v>
      </c>
      <c r="G718" t="s">
        <v>224</v>
      </c>
      <c r="H718" s="5" t="s">
        <v>5038</v>
      </c>
      <c r="I718">
        <v>1</v>
      </c>
      <c r="J718" t="s">
        <v>221</v>
      </c>
      <c r="K718" t="s">
        <v>216</v>
      </c>
      <c r="L718">
        <v>0.2</v>
      </c>
      <c r="M718">
        <v>2.9849999999999999</v>
      </c>
      <c r="N718">
        <v>1.4924999999999999</v>
      </c>
      <c r="O718">
        <v>0.17909999999999998</v>
      </c>
      <c r="P718">
        <f>Merged_Table[[#This Row],[Quantity]]*Merged_Table[[#This Row],[Unit Price]]</f>
        <v>2.9849999999999999</v>
      </c>
    </row>
    <row r="719" spans="1:16" x14ac:dyDescent="0.3">
      <c r="A719" t="s">
        <v>1515</v>
      </c>
      <c r="B719">
        <v>44358</v>
      </c>
      <c r="C719" t="s">
        <v>1516</v>
      </c>
      <c r="D719" t="s">
        <v>5046</v>
      </c>
      <c r="E719" t="s">
        <v>116</v>
      </c>
      <c r="F719" t="s">
        <v>109</v>
      </c>
      <c r="G719" t="s">
        <v>56</v>
      </c>
      <c r="H719" s="5" t="s">
        <v>5042</v>
      </c>
      <c r="I719">
        <v>4</v>
      </c>
      <c r="J719" t="s">
        <v>6194</v>
      </c>
      <c r="K719" t="s">
        <v>218</v>
      </c>
      <c r="L719">
        <v>0.2</v>
      </c>
      <c r="M719">
        <v>3.645</v>
      </c>
      <c r="N719">
        <v>1.8225</v>
      </c>
      <c r="O719">
        <v>0.40095000000000003</v>
      </c>
      <c r="P719">
        <f>Merged_Table[[#This Row],[Quantity]]*Merged_Table[[#This Row],[Unit Price]]</f>
        <v>14.58</v>
      </c>
    </row>
    <row r="720" spans="1:16" x14ac:dyDescent="0.3">
      <c r="A720" t="s">
        <v>1517</v>
      </c>
      <c r="B720">
        <v>44504</v>
      </c>
      <c r="C720" t="s">
        <v>1518</v>
      </c>
      <c r="D720" t="s">
        <v>2227</v>
      </c>
      <c r="E720" t="s">
        <v>108</v>
      </c>
      <c r="F720" t="s">
        <v>118</v>
      </c>
      <c r="G720" t="s">
        <v>273</v>
      </c>
      <c r="H720" s="5" t="s">
        <v>5047</v>
      </c>
      <c r="I720">
        <v>6</v>
      </c>
      <c r="J720" t="s">
        <v>6194</v>
      </c>
      <c r="K720" t="s">
        <v>213</v>
      </c>
      <c r="L720">
        <v>1</v>
      </c>
      <c r="M720">
        <v>14.85</v>
      </c>
      <c r="N720">
        <v>1.4849999999999999</v>
      </c>
      <c r="O720">
        <v>1.6335</v>
      </c>
      <c r="P720">
        <f>Merged_Table[[#This Row],[Quantity]]*Merged_Table[[#This Row],[Unit Price]]</f>
        <v>89.1</v>
      </c>
    </row>
    <row r="721" spans="1:16" x14ac:dyDescent="0.3">
      <c r="A721" t="s">
        <v>1520</v>
      </c>
      <c r="B721">
        <v>43649</v>
      </c>
      <c r="C721" t="s">
        <v>1521</v>
      </c>
      <c r="D721" t="s">
        <v>184</v>
      </c>
      <c r="E721" t="s">
        <v>108</v>
      </c>
      <c r="F721" t="s">
        <v>118</v>
      </c>
      <c r="G721" t="s">
        <v>219</v>
      </c>
      <c r="H721" s="5" t="s">
        <v>5055</v>
      </c>
      <c r="I721">
        <v>3</v>
      </c>
      <c r="J721" t="s">
        <v>212</v>
      </c>
      <c r="K721" t="s">
        <v>218</v>
      </c>
      <c r="L721">
        <v>2.5</v>
      </c>
      <c r="M721">
        <v>22.884999999999998</v>
      </c>
      <c r="N721">
        <v>0.91539999999999988</v>
      </c>
      <c r="O721">
        <v>2.0596499999999995</v>
      </c>
      <c r="P721">
        <f>Merged_Table[[#This Row],[Quantity]]*Merged_Table[[#This Row],[Unit Price]]</f>
        <v>68.655000000000001</v>
      </c>
    </row>
    <row r="722" spans="1:16" x14ac:dyDescent="0.3">
      <c r="A722" t="s">
        <v>1522</v>
      </c>
      <c r="B722">
        <v>44348</v>
      </c>
      <c r="C722" t="s">
        <v>1523</v>
      </c>
      <c r="D722" t="s">
        <v>4767</v>
      </c>
      <c r="E722" t="s">
        <v>108</v>
      </c>
      <c r="F722" t="s">
        <v>118</v>
      </c>
      <c r="G722" t="s">
        <v>18</v>
      </c>
      <c r="H722" s="5" t="s">
        <v>5059</v>
      </c>
      <c r="I722">
        <v>3</v>
      </c>
      <c r="J722" t="s">
        <v>228</v>
      </c>
      <c r="K722" t="s">
        <v>218</v>
      </c>
      <c r="L722">
        <v>1</v>
      </c>
      <c r="M722">
        <v>12.95</v>
      </c>
      <c r="N722">
        <v>1.2949999999999999</v>
      </c>
      <c r="O722">
        <v>1.6835</v>
      </c>
      <c r="P722">
        <f>Merged_Table[[#This Row],[Quantity]]*Merged_Table[[#This Row],[Unit Price]]</f>
        <v>38.849999999999994</v>
      </c>
    </row>
    <row r="723" spans="1:16" x14ac:dyDescent="0.3">
      <c r="A723" t="s">
        <v>1524</v>
      </c>
      <c r="B723">
        <v>44150</v>
      </c>
      <c r="C723" t="s">
        <v>1525</v>
      </c>
      <c r="D723" t="s">
        <v>153</v>
      </c>
      <c r="E723" t="s">
        <v>108</v>
      </c>
      <c r="F723" t="s">
        <v>109</v>
      </c>
      <c r="G723" t="s">
        <v>268</v>
      </c>
      <c r="H723" s="5" t="s">
        <v>5063</v>
      </c>
      <c r="I723">
        <v>5</v>
      </c>
      <c r="J723" t="s">
        <v>228</v>
      </c>
      <c r="K723" t="s">
        <v>213</v>
      </c>
      <c r="L723">
        <v>1</v>
      </c>
      <c r="M723">
        <v>15.85</v>
      </c>
      <c r="N723">
        <v>1.585</v>
      </c>
      <c r="O723">
        <v>2.0605000000000002</v>
      </c>
      <c r="P723">
        <f>Merged_Table[[#This Row],[Quantity]]*Merged_Table[[#This Row],[Unit Price]]</f>
        <v>79.25</v>
      </c>
    </row>
    <row r="724" spans="1:16" x14ac:dyDescent="0.3">
      <c r="A724" t="s">
        <v>1526</v>
      </c>
      <c r="B724">
        <v>44215</v>
      </c>
      <c r="C724" t="s">
        <v>1527</v>
      </c>
      <c r="D724" t="s">
        <v>2807</v>
      </c>
      <c r="E724" t="s">
        <v>108</v>
      </c>
      <c r="F724" t="s">
        <v>109</v>
      </c>
      <c r="G724" t="s">
        <v>21</v>
      </c>
      <c r="H724" s="5" t="s">
        <v>5067</v>
      </c>
      <c r="I724">
        <v>5</v>
      </c>
      <c r="J724" t="s">
        <v>6194</v>
      </c>
      <c r="K724" t="s">
        <v>218</v>
      </c>
      <c r="L724">
        <v>0.5</v>
      </c>
      <c r="M724">
        <v>7.29</v>
      </c>
      <c r="N724">
        <v>1.458</v>
      </c>
      <c r="O724">
        <v>0.80190000000000006</v>
      </c>
      <c r="P724">
        <f>Merged_Table[[#This Row],[Quantity]]*Merged_Table[[#This Row],[Unit Price]]</f>
        <v>36.450000000000003</v>
      </c>
    </row>
    <row r="725" spans="1:16" x14ac:dyDescent="0.3">
      <c r="A725" t="s">
        <v>1528</v>
      </c>
      <c r="B725">
        <v>44479</v>
      </c>
      <c r="C725" t="s">
        <v>1529</v>
      </c>
      <c r="D725" t="s">
        <v>2720</v>
      </c>
      <c r="E725" t="s">
        <v>108</v>
      </c>
      <c r="F725" t="s">
        <v>109</v>
      </c>
      <c r="G725" t="s">
        <v>224</v>
      </c>
      <c r="H725" s="5" t="s">
        <v>5071</v>
      </c>
      <c r="I725">
        <v>3</v>
      </c>
      <c r="J725" t="s">
        <v>221</v>
      </c>
      <c r="K725" t="s">
        <v>216</v>
      </c>
      <c r="L725">
        <v>0.2</v>
      </c>
      <c r="M725">
        <v>2.9849999999999999</v>
      </c>
      <c r="N725">
        <v>1.4924999999999999</v>
      </c>
      <c r="O725">
        <v>0.17909999999999998</v>
      </c>
      <c r="P725">
        <f>Merged_Table[[#This Row],[Quantity]]*Merged_Table[[#This Row],[Unit Price]]</f>
        <v>8.9550000000000001</v>
      </c>
    </row>
    <row r="726" spans="1:16" x14ac:dyDescent="0.3">
      <c r="A726" t="s">
        <v>1530</v>
      </c>
      <c r="B726">
        <v>44620</v>
      </c>
      <c r="C726" t="s">
        <v>1531</v>
      </c>
      <c r="D726" t="s">
        <v>2765</v>
      </c>
      <c r="E726" t="s">
        <v>108</v>
      </c>
      <c r="F726" t="s">
        <v>118</v>
      </c>
      <c r="G726" t="s">
        <v>372</v>
      </c>
      <c r="H726" s="5" t="s">
        <v>5075</v>
      </c>
      <c r="I726">
        <v>2</v>
      </c>
      <c r="J726" t="s">
        <v>6194</v>
      </c>
      <c r="K726" t="s">
        <v>218</v>
      </c>
      <c r="L726">
        <v>1</v>
      </c>
      <c r="M726">
        <v>12.15</v>
      </c>
      <c r="N726">
        <v>1.2150000000000001</v>
      </c>
      <c r="O726">
        <v>1.3365</v>
      </c>
      <c r="P726">
        <f>Merged_Table[[#This Row],[Quantity]]*Merged_Table[[#This Row],[Unit Price]]</f>
        <v>24.3</v>
      </c>
    </row>
    <row r="727" spans="1:16" x14ac:dyDescent="0.3">
      <c r="A727" t="s">
        <v>1532</v>
      </c>
      <c r="B727">
        <v>44470</v>
      </c>
      <c r="C727" t="s">
        <v>1533</v>
      </c>
      <c r="D727" t="s">
        <v>2362</v>
      </c>
      <c r="E727" t="s">
        <v>108</v>
      </c>
      <c r="F727" t="s">
        <v>118</v>
      </c>
      <c r="G727" t="s">
        <v>250</v>
      </c>
      <c r="H727" s="5" t="s">
        <v>5078</v>
      </c>
      <c r="I727">
        <v>2</v>
      </c>
      <c r="J727" t="s">
        <v>6194</v>
      </c>
      <c r="K727" t="s">
        <v>216</v>
      </c>
      <c r="L727">
        <v>2.5</v>
      </c>
      <c r="M727">
        <v>31.624999999999996</v>
      </c>
      <c r="N727">
        <v>1.2649999999999999</v>
      </c>
      <c r="O727">
        <v>3.4787499999999998</v>
      </c>
      <c r="P727">
        <f>Merged_Table[[#This Row],[Quantity]]*Merged_Table[[#This Row],[Unit Price]]</f>
        <v>63.249999999999993</v>
      </c>
    </row>
    <row r="728" spans="1:16" x14ac:dyDescent="0.3">
      <c r="A728" t="s">
        <v>1534</v>
      </c>
      <c r="B728">
        <v>44076</v>
      </c>
      <c r="C728" t="s">
        <v>1535</v>
      </c>
      <c r="D728" t="s">
        <v>204</v>
      </c>
      <c r="E728" t="s">
        <v>108</v>
      </c>
      <c r="F728" t="s">
        <v>109</v>
      </c>
      <c r="G728" t="s">
        <v>49</v>
      </c>
      <c r="H728" s="5" t="s">
        <v>5082</v>
      </c>
      <c r="I728">
        <v>2</v>
      </c>
      <c r="J728" t="s">
        <v>212</v>
      </c>
      <c r="K728" t="s">
        <v>216</v>
      </c>
      <c r="L728">
        <v>0.2</v>
      </c>
      <c r="M728">
        <v>3.375</v>
      </c>
      <c r="N728">
        <v>1.6875</v>
      </c>
      <c r="O728">
        <v>0.30374999999999996</v>
      </c>
      <c r="P728">
        <f>Merged_Table[[#This Row],[Quantity]]*Merged_Table[[#This Row],[Unit Price]]</f>
        <v>6.75</v>
      </c>
    </row>
    <row r="729" spans="1:16" x14ac:dyDescent="0.3">
      <c r="A729" t="s">
        <v>1536</v>
      </c>
      <c r="B729">
        <v>44043</v>
      </c>
      <c r="C729" t="s">
        <v>1537</v>
      </c>
      <c r="D729" t="s">
        <v>2347</v>
      </c>
      <c r="E729" t="s">
        <v>108</v>
      </c>
      <c r="F729" t="s">
        <v>118</v>
      </c>
      <c r="G729" t="s">
        <v>211</v>
      </c>
      <c r="H729" s="5" t="s">
        <v>5085</v>
      </c>
      <c r="I729">
        <v>6</v>
      </c>
      <c r="J729" t="s">
        <v>212</v>
      </c>
      <c r="K729" t="s">
        <v>213</v>
      </c>
      <c r="L729">
        <v>0.2</v>
      </c>
      <c r="M729">
        <v>3.8849999999999998</v>
      </c>
      <c r="N729">
        <v>1.9424999999999999</v>
      </c>
      <c r="O729">
        <v>0.34964999999999996</v>
      </c>
      <c r="P729">
        <f>Merged_Table[[#This Row],[Quantity]]*Merged_Table[[#This Row],[Unit Price]]</f>
        <v>23.31</v>
      </c>
    </row>
    <row r="730" spans="1:16" x14ac:dyDescent="0.3">
      <c r="A730" t="s">
        <v>1538</v>
      </c>
      <c r="B730">
        <v>44571</v>
      </c>
      <c r="C730" t="s">
        <v>1539</v>
      </c>
      <c r="D730" t="s">
        <v>5092</v>
      </c>
      <c r="E730" t="s">
        <v>108</v>
      </c>
      <c r="F730" t="s">
        <v>118</v>
      </c>
      <c r="G730" t="s">
        <v>242</v>
      </c>
      <c r="H730" s="5" t="s">
        <v>5089</v>
      </c>
      <c r="I730">
        <v>4</v>
      </c>
      <c r="J730" t="s">
        <v>228</v>
      </c>
      <c r="K730" t="s">
        <v>213</v>
      </c>
      <c r="L730">
        <v>2.5</v>
      </c>
      <c r="M730">
        <v>36.454999999999998</v>
      </c>
      <c r="N730">
        <v>1.4581999999999999</v>
      </c>
      <c r="O730">
        <v>4.7391499999999995</v>
      </c>
      <c r="P730">
        <f>Merged_Table[[#This Row],[Quantity]]*Merged_Table[[#This Row],[Unit Price]]</f>
        <v>145.82</v>
      </c>
    </row>
    <row r="731" spans="1:16" x14ac:dyDescent="0.3">
      <c r="A731" t="s">
        <v>1540</v>
      </c>
      <c r="B731">
        <v>44264</v>
      </c>
      <c r="C731" t="s">
        <v>1541</v>
      </c>
      <c r="D731" t="s">
        <v>5097</v>
      </c>
      <c r="E731" t="s">
        <v>116</v>
      </c>
      <c r="F731" t="s">
        <v>109</v>
      </c>
      <c r="G731" t="s">
        <v>27</v>
      </c>
      <c r="H731" s="5" t="s">
        <v>5093</v>
      </c>
      <c r="I731">
        <v>5</v>
      </c>
      <c r="J731" t="s">
        <v>221</v>
      </c>
      <c r="K731" t="s">
        <v>216</v>
      </c>
      <c r="L731">
        <v>0.5</v>
      </c>
      <c r="M731">
        <v>5.97</v>
      </c>
      <c r="N731">
        <v>1.194</v>
      </c>
      <c r="O731">
        <v>0.35819999999999996</v>
      </c>
      <c r="P731">
        <f>Merged_Table[[#This Row],[Quantity]]*Merged_Table[[#This Row],[Unit Price]]</f>
        <v>29.849999999999998</v>
      </c>
    </row>
    <row r="732" spans="1:16" x14ac:dyDescent="0.3">
      <c r="A732" t="s">
        <v>1542</v>
      </c>
      <c r="B732">
        <v>44155</v>
      </c>
      <c r="C732" t="s">
        <v>1543</v>
      </c>
      <c r="D732" t="s">
        <v>2377</v>
      </c>
      <c r="E732" t="s">
        <v>108</v>
      </c>
      <c r="F732" t="s">
        <v>109</v>
      </c>
      <c r="G732" t="s">
        <v>21</v>
      </c>
      <c r="H732" s="5" t="s">
        <v>5099</v>
      </c>
      <c r="I732">
        <v>3</v>
      </c>
      <c r="J732" t="s">
        <v>6194</v>
      </c>
      <c r="K732" t="s">
        <v>218</v>
      </c>
      <c r="L732">
        <v>0.5</v>
      </c>
      <c r="M732">
        <v>7.29</v>
      </c>
      <c r="N732">
        <v>1.458</v>
      </c>
      <c r="O732">
        <v>0.80190000000000006</v>
      </c>
      <c r="P732">
        <f>Merged_Table[[#This Row],[Quantity]]*Merged_Table[[#This Row],[Unit Price]]</f>
        <v>21.87</v>
      </c>
    </row>
    <row r="733" spans="1:16" x14ac:dyDescent="0.3">
      <c r="A733" t="s">
        <v>1544</v>
      </c>
      <c r="B733">
        <v>44634</v>
      </c>
      <c r="C733" t="s">
        <v>1545</v>
      </c>
      <c r="D733" t="s">
        <v>2122</v>
      </c>
      <c r="E733" t="s">
        <v>2123</v>
      </c>
      <c r="F733" t="s">
        <v>118</v>
      </c>
      <c r="G733" t="s">
        <v>82</v>
      </c>
      <c r="H733" s="5" t="s">
        <v>5103</v>
      </c>
      <c r="I733">
        <v>1</v>
      </c>
      <c r="J733" t="s">
        <v>228</v>
      </c>
      <c r="K733" t="s">
        <v>216</v>
      </c>
      <c r="L733">
        <v>0.2</v>
      </c>
      <c r="M733">
        <v>4.3650000000000002</v>
      </c>
      <c r="N733">
        <v>2.1825000000000001</v>
      </c>
      <c r="O733">
        <v>0.56745000000000001</v>
      </c>
      <c r="P733">
        <f>Merged_Table[[#This Row],[Quantity]]*Merged_Table[[#This Row],[Unit Price]]</f>
        <v>4.3650000000000002</v>
      </c>
    </row>
    <row r="734" spans="1:16" x14ac:dyDescent="0.3">
      <c r="A734" t="s">
        <v>1546</v>
      </c>
      <c r="B734">
        <v>43475</v>
      </c>
      <c r="C734" t="s">
        <v>1547</v>
      </c>
      <c r="D734" t="s">
        <v>3377</v>
      </c>
      <c r="E734" t="s">
        <v>108</v>
      </c>
      <c r="F734" t="s">
        <v>118</v>
      </c>
      <c r="G734" t="s">
        <v>242</v>
      </c>
      <c r="H734" s="5" t="s">
        <v>5107</v>
      </c>
      <c r="I734">
        <v>1</v>
      </c>
      <c r="J734" t="s">
        <v>228</v>
      </c>
      <c r="K734" t="s">
        <v>213</v>
      </c>
      <c r="L734">
        <v>2.5</v>
      </c>
      <c r="M734">
        <v>36.454999999999998</v>
      </c>
      <c r="N734">
        <v>1.4581999999999999</v>
      </c>
      <c r="O734">
        <v>4.7391499999999995</v>
      </c>
      <c r="P734">
        <f>Merged_Table[[#This Row],[Quantity]]*Merged_Table[[#This Row],[Unit Price]]</f>
        <v>36.454999999999998</v>
      </c>
    </row>
    <row r="735" spans="1:16" x14ac:dyDescent="0.3">
      <c r="A735" t="s">
        <v>1548</v>
      </c>
      <c r="B735">
        <v>44222</v>
      </c>
      <c r="C735" t="s">
        <v>1549</v>
      </c>
      <c r="D735" t="s">
        <v>5114</v>
      </c>
      <c r="E735" t="s">
        <v>108</v>
      </c>
      <c r="F735" t="s">
        <v>109</v>
      </c>
      <c r="G735" t="s">
        <v>43</v>
      </c>
      <c r="H735" s="5" t="s">
        <v>5111</v>
      </c>
      <c r="I735">
        <v>4</v>
      </c>
      <c r="J735" t="s">
        <v>228</v>
      </c>
      <c r="K735" t="s">
        <v>218</v>
      </c>
      <c r="L735">
        <v>0.2</v>
      </c>
      <c r="M735">
        <v>3.8849999999999998</v>
      </c>
      <c r="N735">
        <v>1.9424999999999999</v>
      </c>
      <c r="O735">
        <v>0.50505</v>
      </c>
      <c r="P735">
        <f>Merged_Table[[#This Row],[Quantity]]*Merged_Table[[#This Row],[Unit Price]]</f>
        <v>15.54</v>
      </c>
    </row>
    <row r="736" spans="1:16" x14ac:dyDescent="0.3">
      <c r="A736" t="s">
        <v>1550</v>
      </c>
      <c r="B736">
        <v>44312</v>
      </c>
      <c r="C736" t="s">
        <v>1551</v>
      </c>
      <c r="D736" t="s">
        <v>2377</v>
      </c>
      <c r="E736" t="s">
        <v>108</v>
      </c>
      <c r="F736" t="s">
        <v>118</v>
      </c>
      <c r="G736" t="s">
        <v>381</v>
      </c>
      <c r="H736" s="5" t="s">
        <v>5115</v>
      </c>
      <c r="I736">
        <v>2</v>
      </c>
      <c r="J736" t="s">
        <v>6194</v>
      </c>
      <c r="K736" t="s">
        <v>213</v>
      </c>
      <c r="L736">
        <v>0.2</v>
      </c>
      <c r="M736">
        <v>4.4550000000000001</v>
      </c>
      <c r="N736">
        <v>2.2275</v>
      </c>
      <c r="O736">
        <v>0.49004999999999999</v>
      </c>
      <c r="P736">
        <f>Merged_Table[[#This Row],[Quantity]]*Merged_Table[[#This Row],[Unit Price]]</f>
        <v>8.91</v>
      </c>
    </row>
    <row r="737" spans="1:16" x14ac:dyDescent="0.3">
      <c r="A737" t="s">
        <v>1552</v>
      </c>
      <c r="B737">
        <v>44565</v>
      </c>
      <c r="C737" t="s">
        <v>1553</v>
      </c>
      <c r="D737" t="s">
        <v>2446</v>
      </c>
      <c r="E737" t="s">
        <v>108</v>
      </c>
      <c r="F737" t="s">
        <v>109</v>
      </c>
      <c r="G737" t="s">
        <v>325</v>
      </c>
      <c r="H737" s="5" t="s">
        <v>5119</v>
      </c>
      <c r="I737">
        <v>3</v>
      </c>
      <c r="J737" t="s">
        <v>228</v>
      </c>
      <c r="K737" t="s">
        <v>216</v>
      </c>
      <c r="L737">
        <v>2.5</v>
      </c>
      <c r="M737">
        <v>33.464999999999996</v>
      </c>
      <c r="N737">
        <v>1.3385999999999998</v>
      </c>
      <c r="O737">
        <v>4.3504499999999995</v>
      </c>
      <c r="P737">
        <f>Merged_Table[[#This Row],[Quantity]]*Merged_Table[[#This Row],[Unit Price]]</f>
        <v>100.39499999999998</v>
      </c>
    </row>
    <row r="738" spans="1:16" x14ac:dyDescent="0.3">
      <c r="A738" t="s">
        <v>1554</v>
      </c>
      <c r="B738">
        <v>43697</v>
      </c>
      <c r="C738" t="s">
        <v>1555</v>
      </c>
      <c r="D738" t="s">
        <v>5126</v>
      </c>
      <c r="E738" t="s">
        <v>108</v>
      </c>
      <c r="F738" t="s">
        <v>118</v>
      </c>
      <c r="G738" t="s">
        <v>225</v>
      </c>
      <c r="H738" s="5" t="s">
        <v>5123</v>
      </c>
      <c r="I738">
        <v>5</v>
      </c>
      <c r="J738" t="s">
        <v>221</v>
      </c>
      <c r="K738" t="s">
        <v>218</v>
      </c>
      <c r="L738">
        <v>0.2</v>
      </c>
      <c r="M738">
        <v>2.6849999999999996</v>
      </c>
      <c r="N738">
        <v>1.3424999999999998</v>
      </c>
      <c r="O738">
        <v>0.16109999999999997</v>
      </c>
      <c r="P738">
        <f>Merged_Table[[#This Row],[Quantity]]*Merged_Table[[#This Row],[Unit Price]]</f>
        <v>13.424999999999997</v>
      </c>
    </row>
    <row r="739" spans="1:16" x14ac:dyDescent="0.3">
      <c r="A739" t="s">
        <v>1556</v>
      </c>
      <c r="B739">
        <v>44757</v>
      </c>
      <c r="C739" t="s">
        <v>1557</v>
      </c>
      <c r="D739" t="s">
        <v>2995</v>
      </c>
      <c r="E739" t="s">
        <v>108</v>
      </c>
      <c r="F739" t="s">
        <v>118</v>
      </c>
      <c r="G739" t="s">
        <v>56</v>
      </c>
      <c r="H739" s="5" t="s">
        <v>5127</v>
      </c>
      <c r="I739">
        <v>6</v>
      </c>
      <c r="J739" t="s">
        <v>6194</v>
      </c>
      <c r="K739" t="s">
        <v>218</v>
      </c>
      <c r="L739">
        <v>0.2</v>
      </c>
      <c r="M739">
        <v>3.645</v>
      </c>
      <c r="N739">
        <v>1.8225</v>
      </c>
      <c r="O739">
        <v>0.40095000000000003</v>
      </c>
      <c r="P739">
        <f>Merged_Table[[#This Row],[Quantity]]*Merged_Table[[#This Row],[Unit Price]]</f>
        <v>21.87</v>
      </c>
    </row>
    <row r="740" spans="1:16" x14ac:dyDescent="0.3">
      <c r="A740" t="s">
        <v>1558</v>
      </c>
      <c r="B740">
        <v>43508</v>
      </c>
      <c r="C740" t="s">
        <v>1559</v>
      </c>
      <c r="D740" t="s">
        <v>2607</v>
      </c>
      <c r="E740" t="s">
        <v>116</v>
      </c>
      <c r="F740" t="s">
        <v>109</v>
      </c>
      <c r="G740" t="s">
        <v>18</v>
      </c>
      <c r="H740" s="5" t="s">
        <v>5130</v>
      </c>
      <c r="I740">
        <v>2</v>
      </c>
      <c r="J740" t="s">
        <v>228</v>
      </c>
      <c r="K740" t="s">
        <v>218</v>
      </c>
      <c r="L740">
        <v>1</v>
      </c>
      <c r="M740">
        <v>12.95</v>
      </c>
      <c r="N740">
        <v>1.2949999999999999</v>
      </c>
      <c r="O740">
        <v>1.6835</v>
      </c>
      <c r="P740">
        <f>Merged_Table[[#This Row],[Quantity]]*Merged_Table[[#This Row],[Unit Price]]</f>
        <v>25.9</v>
      </c>
    </row>
    <row r="741" spans="1:16" x14ac:dyDescent="0.3">
      <c r="A741" t="s">
        <v>1560</v>
      </c>
      <c r="B741">
        <v>44447</v>
      </c>
      <c r="C741" t="s">
        <v>1561</v>
      </c>
      <c r="D741" t="s">
        <v>3044</v>
      </c>
      <c r="E741" t="s">
        <v>108</v>
      </c>
      <c r="F741" t="s">
        <v>118</v>
      </c>
      <c r="G741" t="s">
        <v>66</v>
      </c>
      <c r="H741" s="5" t="s">
        <v>5134</v>
      </c>
      <c r="I741">
        <v>5</v>
      </c>
      <c r="J741" t="s">
        <v>212</v>
      </c>
      <c r="K741" t="s">
        <v>216</v>
      </c>
      <c r="L741">
        <v>1</v>
      </c>
      <c r="M741">
        <v>11.25</v>
      </c>
      <c r="N741">
        <v>1.125</v>
      </c>
      <c r="O741">
        <v>1.0125</v>
      </c>
      <c r="P741">
        <f>Merged_Table[[#This Row],[Quantity]]*Merged_Table[[#This Row],[Unit Price]]</f>
        <v>56.25</v>
      </c>
    </row>
    <row r="742" spans="1:16" x14ac:dyDescent="0.3">
      <c r="A742" t="s">
        <v>1562</v>
      </c>
      <c r="B742">
        <v>43812</v>
      </c>
      <c r="C742" t="s">
        <v>1563</v>
      </c>
      <c r="D742" t="s">
        <v>2919</v>
      </c>
      <c r="E742" t="s">
        <v>2123</v>
      </c>
      <c r="F742" t="s">
        <v>118</v>
      </c>
      <c r="G742" t="s">
        <v>220</v>
      </c>
      <c r="H742" s="5" t="s">
        <v>5138</v>
      </c>
      <c r="I742">
        <v>3</v>
      </c>
      <c r="J742" t="s">
        <v>221</v>
      </c>
      <c r="K742" t="s">
        <v>213</v>
      </c>
      <c r="L742">
        <v>0.2</v>
      </c>
      <c r="M742">
        <v>3.5849999999999995</v>
      </c>
      <c r="N742">
        <v>1.7924999999999998</v>
      </c>
      <c r="O742">
        <v>0.21509999999999996</v>
      </c>
      <c r="P742">
        <f>Merged_Table[[#This Row],[Quantity]]*Merged_Table[[#This Row],[Unit Price]]</f>
        <v>10.754999999999999</v>
      </c>
    </row>
    <row r="743" spans="1:16" x14ac:dyDescent="0.3">
      <c r="A743" t="s">
        <v>1565</v>
      </c>
      <c r="B743">
        <v>44643</v>
      </c>
      <c r="C743" t="s">
        <v>1566</v>
      </c>
      <c r="D743" t="s">
        <v>5018</v>
      </c>
      <c r="E743" t="s">
        <v>116</v>
      </c>
      <c r="F743" t="s">
        <v>118</v>
      </c>
      <c r="G743" t="s">
        <v>222</v>
      </c>
      <c r="H743" s="5" t="s">
        <v>5146</v>
      </c>
      <c r="I743">
        <v>4</v>
      </c>
      <c r="J743" t="s">
        <v>221</v>
      </c>
      <c r="K743" t="s">
        <v>213</v>
      </c>
      <c r="L743">
        <v>0.5</v>
      </c>
      <c r="M743">
        <v>7.169999999999999</v>
      </c>
      <c r="N743">
        <v>1.4339999999999997</v>
      </c>
      <c r="O743">
        <v>0.43019999999999992</v>
      </c>
      <c r="P743">
        <f>Merged_Table[[#This Row],[Quantity]]*Merged_Table[[#This Row],[Unit Price]]</f>
        <v>28.679999999999996</v>
      </c>
    </row>
    <row r="744" spans="1:16" x14ac:dyDescent="0.3">
      <c r="A744" t="s">
        <v>1567</v>
      </c>
      <c r="B744">
        <v>43566</v>
      </c>
      <c r="C744" t="s">
        <v>1568</v>
      </c>
      <c r="D744" t="s">
        <v>4818</v>
      </c>
      <c r="E744" t="s">
        <v>108</v>
      </c>
      <c r="F744" t="s">
        <v>118</v>
      </c>
      <c r="G744" t="s">
        <v>82</v>
      </c>
      <c r="H744" s="5" t="s">
        <v>5150</v>
      </c>
      <c r="I744">
        <v>2</v>
      </c>
      <c r="J744" t="s">
        <v>228</v>
      </c>
      <c r="K744" t="s">
        <v>216</v>
      </c>
      <c r="L744">
        <v>0.2</v>
      </c>
      <c r="M744">
        <v>4.3650000000000002</v>
      </c>
      <c r="N744">
        <v>2.1825000000000001</v>
      </c>
      <c r="O744">
        <v>0.56745000000000001</v>
      </c>
      <c r="P744">
        <f>Merged_Table[[#This Row],[Quantity]]*Merged_Table[[#This Row],[Unit Price]]</f>
        <v>8.73</v>
      </c>
    </row>
    <row r="745" spans="1:16" x14ac:dyDescent="0.3">
      <c r="A745" t="s">
        <v>1569</v>
      </c>
      <c r="B745">
        <v>44133</v>
      </c>
      <c r="C745" t="s">
        <v>1570</v>
      </c>
      <c r="D745" t="s">
        <v>2852</v>
      </c>
      <c r="E745" t="s">
        <v>108</v>
      </c>
      <c r="F745" t="s">
        <v>118</v>
      </c>
      <c r="G745" t="s">
        <v>235</v>
      </c>
      <c r="H745" s="5" t="s">
        <v>5154</v>
      </c>
      <c r="I745">
        <v>4</v>
      </c>
      <c r="J745" t="s">
        <v>228</v>
      </c>
      <c r="K745" t="s">
        <v>216</v>
      </c>
      <c r="L745">
        <v>1</v>
      </c>
      <c r="M745">
        <v>14.55</v>
      </c>
      <c r="N745">
        <v>1.4550000000000001</v>
      </c>
      <c r="O745">
        <v>1.8915000000000002</v>
      </c>
      <c r="P745">
        <f>Merged_Table[[#This Row],[Quantity]]*Merged_Table[[#This Row],[Unit Price]]</f>
        <v>58.2</v>
      </c>
    </row>
    <row r="746" spans="1:16" x14ac:dyDescent="0.3">
      <c r="A746" t="s">
        <v>1571</v>
      </c>
      <c r="B746">
        <v>44042</v>
      </c>
      <c r="C746" t="s">
        <v>1572</v>
      </c>
      <c r="D746" t="s">
        <v>4408</v>
      </c>
      <c r="E746" t="s">
        <v>108</v>
      </c>
      <c r="F746" t="s">
        <v>118</v>
      </c>
      <c r="G746" t="s">
        <v>77</v>
      </c>
      <c r="H746" s="5" t="s">
        <v>5158</v>
      </c>
      <c r="I746">
        <v>3</v>
      </c>
      <c r="J746" t="s">
        <v>212</v>
      </c>
      <c r="K746" t="s">
        <v>218</v>
      </c>
      <c r="L746">
        <v>0.5</v>
      </c>
      <c r="M746">
        <v>5.97</v>
      </c>
      <c r="N746">
        <v>1.194</v>
      </c>
      <c r="O746">
        <v>0.5373</v>
      </c>
      <c r="P746">
        <f>Merged_Table[[#This Row],[Quantity]]*Merged_Table[[#This Row],[Unit Price]]</f>
        <v>17.91</v>
      </c>
    </row>
    <row r="747" spans="1:16" x14ac:dyDescent="0.3">
      <c r="A747" t="s">
        <v>1573</v>
      </c>
      <c r="B747">
        <v>43539</v>
      </c>
      <c r="C747" t="s">
        <v>1574</v>
      </c>
      <c r="D747" t="s">
        <v>2828</v>
      </c>
      <c r="E747" t="s">
        <v>108</v>
      </c>
      <c r="F747" t="s">
        <v>109</v>
      </c>
      <c r="G747" t="s">
        <v>224</v>
      </c>
      <c r="H747" s="5" t="s">
        <v>5162</v>
      </c>
      <c r="I747">
        <v>6</v>
      </c>
      <c r="J747" t="s">
        <v>221</v>
      </c>
      <c r="K747" t="s">
        <v>216</v>
      </c>
      <c r="L747">
        <v>0.2</v>
      </c>
      <c r="M747">
        <v>2.9849999999999999</v>
      </c>
      <c r="N747">
        <v>1.4924999999999999</v>
      </c>
      <c r="O747">
        <v>0.17909999999999998</v>
      </c>
      <c r="P747">
        <f>Merged_Table[[#This Row],[Quantity]]*Merged_Table[[#This Row],[Unit Price]]</f>
        <v>17.91</v>
      </c>
    </row>
    <row r="748" spans="1:16" x14ac:dyDescent="0.3">
      <c r="A748" t="s">
        <v>1575</v>
      </c>
      <c r="B748">
        <v>44557</v>
      </c>
      <c r="C748" t="s">
        <v>1576</v>
      </c>
      <c r="D748" t="s">
        <v>5169</v>
      </c>
      <c r="E748" t="s">
        <v>116</v>
      </c>
      <c r="F748" t="s">
        <v>118</v>
      </c>
      <c r="G748" t="s">
        <v>21</v>
      </c>
      <c r="H748" s="5" t="s">
        <v>5165</v>
      </c>
      <c r="I748">
        <v>2</v>
      </c>
      <c r="J748" t="s">
        <v>6194</v>
      </c>
      <c r="K748" t="s">
        <v>218</v>
      </c>
      <c r="L748">
        <v>0.5</v>
      </c>
      <c r="M748">
        <v>7.29</v>
      </c>
      <c r="N748">
        <v>1.458</v>
      </c>
      <c r="O748">
        <v>0.80190000000000006</v>
      </c>
      <c r="P748">
        <f>Merged_Table[[#This Row],[Quantity]]*Merged_Table[[#This Row],[Unit Price]]</f>
        <v>14.58</v>
      </c>
    </row>
    <row r="749" spans="1:16" x14ac:dyDescent="0.3">
      <c r="A749" t="s">
        <v>1577</v>
      </c>
      <c r="B749">
        <v>43741</v>
      </c>
      <c r="C749" t="s">
        <v>1578</v>
      </c>
      <c r="D749" t="s">
        <v>5175</v>
      </c>
      <c r="E749" t="s">
        <v>116</v>
      </c>
      <c r="F749" t="s">
        <v>118</v>
      </c>
      <c r="G749" t="s">
        <v>66</v>
      </c>
      <c r="H749" s="5" t="s">
        <v>5171</v>
      </c>
      <c r="I749">
        <v>3</v>
      </c>
      <c r="J749" t="s">
        <v>212</v>
      </c>
      <c r="K749" t="s">
        <v>216</v>
      </c>
      <c r="L749">
        <v>1</v>
      </c>
      <c r="M749">
        <v>11.25</v>
      </c>
      <c r="N749">
        <v>1.125</v>
      </c>
      <c r="O749">
        <v>1.0125</v>
      </c>
      <c r="P749">
        <f>Merged_Table[[#This Row],[Quantity]]*Merged_Table[[#This Row],[Unit Price]]</f>
        <v>33.75</v>
      </c>
    </row>
    <row r="750" spans="1:16" x14ac:dyDescent="0.3">
      <c r="A750" t="s">
        <v>1579</v>
      </c>
      <c r="B750">
        <v>43501</v>
      </c>
      <c r="C750" t="s">
        <v>1580</v>
      </c>
      <c r="D750" t="s">
        <v>5180</v>
      </c>
      <c r="E750" t="s">
        <v>116</v>
      </c>
      <c r="F750" t="s">
        <v>109</v>
      </c>
      <c r="G750" t="s">
        <v>83</v>
      </c>
      <c r="H750" s="5" t="s">
        <v>5176</v>
      </c>
      <c r="I750">
        <v>4</v>
      </c>
      <c r="J750" t="s">
        <v>228</v>
      </c>
      <c r="K750" t="s">
        <v>216</v>
      </c>
      <c r="L750">
        <v>0.5</v>
      </c>
      <c r="M750">
        <v>8.73</v>
      </c>
      <c r="N750">
        <v>1.746</v>
      </c>
      <c r="O750">
        <v>1.1349</v>
      </c>
      <c r="P750">
        <f>Merged_Table[[#This Row],[Quantity]]*Merged_Table[[#This Row],[Unit Price]]</f>
        <v>34.92</v>
      </c>
    </row>
    <row r="751" spans="1:16" x14ac:dyDescent="0.3">
      <c r="A751" t="s">
        <v>1581</v>
      </c>
      <c r="B751">
        <v>44074</v>
      </c>
      <c r="C751" t="s">
        <v>1582</v>
      </c>
      <c r="D751" t="s">
        <v>171</v>
      </c>
      <c r="E751" t="s">
        <v>108</v>
      </c>
      <c r="F751" t="s">
        <v>118</v>
      </c>
      <c r="G751" t="s">
        <v>21</v>
      </c>
      <c r="H751" s="5" t="s">
        <v>5182</v>
      </c>
      <c r="I751">
        <v>2</v>
      </c>
      <c r="J751" t="s">
        <v>6194</v>
      </c>
      <c r="K751" t="s">
        <v>218</v>
      </c>
      <c r="L751">
        <v>0.5</v>
      </c>
      <c r="M751">
        <v>7.29</v>
      </c>
      <c r="N751">
        <v>1.458</v>
      </c>
      <c r="O751">
        <v>0.80190000000000006</v>
      </c>
      <c r="P751">
        <f>Merged_Table[[#This Row],[Quantity]]*Merged_Table[[#This Row],[Unit Price]]</f>
        <v>14.58</v>
      </c>
    </row>
    <row r="752" spans="1:16" x14ac:dyDescent="0.3">
      <c r="A752" t="s">
        <v>1583</v>
      </c>
      <c r="B752">
        <v>44209</v>
      </c>
      <c r="C752" t="s">
        <v>1584</v>
      </c>
      <c r="D752" t="s">
        <v>5190</v>
      </c>
      <c r="E752" t="s">
        <v>116</v>
      </c>
      <c r="F752" t="s">
        <v>109</v>
      </c>
      <c r="G752" t="s">
        <v>225</v>
      </c>
      <c r="H752" s="5" t="s">
        <v>5186</v>
      </c>
      <c r="I752">
        <v>2</v>
      </c>
      <c r="J752" t="s">
        <v>221</v>
      </c>
      <c r="K752" t="s">
        <v>218</v>
      </c>
      <c r="L752">
        <v>0.2</v>
      </c>
      <c r="M752">
        <v>2.6849999999999996</v>
      </c>
      <c r="N752">
        <v>1.3424999999999998</v>
      </c>
      <c r="O752">
        <v>0.16109999999999997</v>
      </c>
      <c r="P752">
        <f>Merged_Table[[#This Row],[Quantity]]*Merged_Table[[#This Row],[Unit Price]]</f>
        <v>5.3699999999999992</v>
      </c>
    </row>
    <row r="753" spans="1:16" x14ac:dyDescent="0.3">
      <c r="A753" t="s">
        <v>1585</v>
      </c>
      <c r="B753">
        <v>44277</v>
      </c>
      <c r="C753" t="s">
        <v>1586</v>
      </c>
      <c r="D753" t="s">
        <v>2273</v>
      </c>
      <c r="E753" t="s">
        <v>108</v>
      </c>
      <c r="F753" t="s">
        <v>109</v>
      </c>
      <c r="G753" t="s">
        <v>27</v>
      </c>
      <c r="H753" s="5" t="s">
        <v>5191</v>
      </c>
      <c r="I753">
        <v>1</v>
      </c>
      <c r="J753" t="s">
        <v>221</v>
      </c>
      <c r="K753" t="s">
        <v>216</v>
      </c>
      <c r="L753">
        <v>0.5</v>
      </c>
      <c r="M753">
        <v>5.97</v>
      </c>
      <c r="N753">
        <v>1.194</v>
      </c>
      <c r="O753">
        <v>0.35819999999999996</v>
      </c>
      <c r="P753">
        <f>Merged_Table[[#This Row],[Quantity]]*Merged_Table[[#This Row],[Unit Price]]</f>
        <v>5.97</v>
      </c>
    </row>
    <row r="754" spans="1:16" x14ac:dyDescent="0.3">
      <c r="A754" t="s">
        <v>1587</v>
      </c>
      <c r="B754">
        <v>43847</v>
      </c>
      <c r="C754" t="s">
        <v>1588</v>
      </c>
      <c r="D754" t="s">
        <v>2783</v>
      </c>
      <c r="E754" t="s">
        <v>108</v>
      </c>
      <c r="F754" t="s">
        <v>118</v>
      </c>
      <c r="G754" t="s">
        <v>88</v>
      </c>
      <c r="H754" s="5" t="s">
        <v>5194</v>
      </c>
      <c r="I754">
        <v>2</v>
      </c>
      <c r="J754" t="s">
        <v>228</v>
      </c>
      <c r="K754" t="s">
        <v>213</v>
      </c>
      <c r="L754">
        <v>0.5</v>
      </c>
      <c r="M754">
        <v>9.51</v>
      </c>
      <c r="N754">
        <v>1.9019999999999999</v>
      </c>
      <c r="O754">
        <v>1.2363</v>
      </c>
      <c r="P754">
        <f>Merged_Table[[#This Row],[Quantity]]*Merged_Table[[#This Row],[Unit Price]]</f>
        <v>19.02</v>
      </c>
    </row>
    <row r="755" spans="1:16" x14ac:dyDescent="0.3">
      <c r="A755" t="s">
        <v>1589</v>
      </c>
      <c r="B755">
        <v>43648</v>
      </c>
      <c r="C755" t="s">
        <v>1590</v>
      </c>
      <c r="D755" t="s">
        <v>2273</v>
      </c>
      <c r="E755" t="s">
        <v>108</v>
      </c>
      <c r="F755" t="s">
        <v>109</v>
      </c>
      <c r="G755" t="s">
        <v>14</v>
      </c>
      <c r="H755" s="5" t="s">
        <v>5198</v>
      </c>
      <c r="I755">
        <v>2</v>
      </c>
      <c r="J755" t="s">
        <v>6194</v>
      </c>
      <c r="K755" t="s">
        <v>216</v>
      </c>
      <c r="L755">
        <v>1</v>
      </c>
      <c r="M755">
        <v>13.75</v>
      </c>
      <c r="N755">
        <v>1.375</v>
      </c>
      <c r="O755">
        <v>1.5125</v>
      </c>
      <c r="P755">
        <f>Merged_Table[[#This Row],[Quantity]]*Merged_Table[[#This Row],[Unit Price]]</f>
        <v>27.5</v>
      </c>
    </row>
    <row r="756" spans="1:16" x14ac:dyDescent="0.3">
      <c r="A756" t="s">
        <v>1591</v>
      </c>
      <c r="B756">
        <v>44704</v>
      </c>
      <c r="C756" t="s">
        <v>1592</v>
      </c>
      <c r="D756" t="s">
        <v>3106</v>
      </c>
      <c r="E756" t="s">
        <v>108</v>
      </c>
      <c r="F756" t="s">
        <v>118</v>
      </c>
      <c r="G756" t="s">
        <v>77</v>
      </c>
      <c r="H756" s="5" t="s">
        <v>5202</v>
      </c>
      <c r="I756">
        <v>5</v>
      </c>
      <c r="J756" t="s">
        <v>212</v>
      </c>
      <c r="K756" t="s">
        <v>218</v>
      </c>
      <c r="L756">
        <v>0.5</v>
      </c>
      <c r="M756">
        <v>5.97</v>
      </c>
      <c r="N756">
        <v>1.194</v>
      </c>
      <c r="O756">
        <v>0.5373</v>
      </c>
      <c r="P756">
        <f>Merged_Table[[#This Row],[Quantity]]*Merged_Table[[#This Row],[Unit Price]]</f>
        <v>29.849999999999998</v>
      </c>
    </row>
    <row r="757" spans="1:16" x14ac:dyDescent="0.3">
      <c r="A757" t="s">
        <v>1594</v>
      </c>
      <c r="B757">
        <v>44397</v>
      </c>
      <c r="C757" t="s">
        <v>1595</v>
      </c>
      <c r="D757" t="s">
        <v>2332</v>
      </c>
      <c r="E757" t="s">
        <v>108</v>
      </c>
      <c r="F757" t="s">
        <v>118</v>
      </c>
      <c r="G757" t="s">
        <v>24</v>
      </c>
      <c r="H757" s="5" t="s">
        <v>5210</v>
      </c>
      <c r="I757">
        <v>6</v>
      </c>
      <c r="J757" t="s">
        <v>228</v>
      </c>
      <c r="K757" t="s">
        <v>213</v>
      </c>
      <c r="L757">
        <v>0.2</v>
      </c>
      <c r="M757">
        <v>4.7549999999999999</v>
      </c>
      <c r="N757">
        <v>2.3774999999999999</v>
      </c>
      <c r="O757">
        <v>0.61814999999999998</v>
      </c>
      <c r="P757">
        <f>Merged_Table[[#This Row],[Quantity]]*Merged_Table[[#This Row],[Unit Price]]</f>
        <v>28.53</v>
      </c>
    </row>
    <row r="758" spans="1:16" x14ac:dyDescent="0.3">
      <c r="A758" t="s">
        <v>1616</v>
      </c>
      <c r="B758">
        <v>44267</v>
      </c>
      <c r="C758" t="s">
        <v>1595</v>
      </c>
      <c r="D758" t="s">
        <v>2332</v>
      </c>
      <c r="E758" t="s">
        <v>108</v>
      </c>
      <c r="F758" t="s">
        <v>118</v>
      </c>
      <c r="G758" t="s">
        <v>215</v>
      </c>
      <c r="H758" s="5" t="s">
        <v>5210</v>
      </c>
      <c r="I758">
        <v>3</v>
      </c>
      <c r="J758" t="s">
        <v>212</v>
      </c>
      <c r="K758" t="s">
        <v>213</v>
      </c>
      <c r="L758">
        <v>2.5</v>
      </c>
      <c r="M758">
        <v>29.784999999999997</v>
      </c>
      <c r="N758">
        <v>1.1913999999999998</v>
      </c>
      <c r="O758">
        <v>2.6806499999999995</v>
      </c>
      <c r="P758">
        <f>Merged_Table[[#This Row],[Quantity]]*Merged_Table[[#This Row],[Unit Price]]</f>
        <v>89.35499999999999</v>
      </c>
    </row>
    <row r="759" spans="1:16" x14ac:dyDescent="0.3">
      <c r="A759" t="s">
        <v>1617</v>
      </c>
      <c r="B759">
        <v>44562</v>
      </c>
      <c r="C759" t="s">
        <v>1595</v>
      </c>
      <c r="D759" t="s">
        <v>2332</v>
      </c>
      <c r="E759" t="s">
        <v>108</v>
      </c>
      <c r="F759" t="s">
        <v>118</v>
      </c>
      <c r="G759" t="s">
        <v>223</v>
      </c>
      <c r="H759" s="5" t="s">
        <v>5210</v>
      </c>
      <c r="I759">
        <v>2</v>
      </c>
      <c r="J759" t="s">
        <v>221</v>
      </c>
      <c r="K759" t="s">
        <v>213</v>
      </c>
      <c r="L759">
        <v>1</v>
      </c>
      <c r="M759">
        <v>11.95</v>
      </c>
      <c r="N759">
        <v>1.1949999999999998</v>
      </c>
      <c r="O759">
        <v>0.71699999999999997</v>
      </c>
      <c r="P759">
        <f>Merged_Table[[#This Row],[Quantity]]*Merged_Table[[#This Row],[Unit Price]]</f>
        <v>23.9</v>
      </c>
    </row>
    <row r="760" spans="1:16" x14ac:dyDescent="0.3">
      <c r="A760" t="s">
        <v>1596</v>
      </c>
      <c r="B760">
        <v>44715</v>
      </c>
      <c r="C760" t="s">
        <v>1597</v>
      </c>
      <c r="D760" t="s">
        <v>3694</v>
      </c>
      <c r="E760" t="s">
        <v>108</v>
      </c>
      <c r="F760" t="s">
        <v>109</v>
      </c>
      <c r="G760" t="s">
        <v>227</v>
      </c>
      <c r="H760" s="5" t="s">
        <v>5214</v>
      </c>
      <c r="I760">
        <v>4</v>
      </c>
      <c r="J760" t="s">
        <v>221</v>
      </c>
      <c r="K760" t="s">
        <v>218</v>
      </c>
      <c r="L760">
        <v>1</v>
      </c>
      <c r="M760">
        <v>8.9499999999999993</v>
      </c>
      <c r="N760">
        <v>0.89499999999999991</v>
      </c>
      <c r="O760">
        <v>0.53699999999999992</v>
      </c>
      <c r="P760">
        <f>Merged_Table[[#This Row],[Quantity]]*Merged_Table[[#This Row],[Unit Price]]</f>
        <v>35.799999999999997</v>
      </c>
    </row>
    <row r="761" spans="1:16" x14ac:dyDescent="0.3">
      <c r="A761" t="s">
        <v>1598</v>
      </c>
      <c r="B761">
        <v>43977</v>
      </c>
      <c r="C761" t="s">
        <v>1599</v>
      </c>
      <c r="D761" t="s">
        <v>5222</v>
      </c>
      <c r="E761" t="s">
        <v>108</v>
      </c>
      <c r="F761" t="s">
        <v>109</v>
      </c>
      <c r="G761" t="s">
        <v>77</v>
      </c>
      <c r="H761" s="5" t="s">
        <v>5218</v>
      </c>
      <c r="I761">
        <v>3</v>
      </c>
      <c r="J761" t="s">
        <v>212</v>
      </c>
      <c r="K761" t="s">
        <v>218</v>
      </c>
      <c r="L761">
        <v>0.5</v>
      </c>
      <c r="M761">
        <v>5.97</v>
      </c>
      <c r="N761">
        <v>1.194</v>
      </c>
      <c r="O761">
        <v>0.5373</v>
      </c>
      <c r="P761">
        <f>Merged_Table[[#This Row],[Quantity]]*Merged_Table[[#This Row],[Unit Price]]</f>
        <v>17.91</v>
      </c>
    </row>
    <row r="762" spans="1:16" x14ac:dyDescent="0.3">
      <c r="A762" t="s">
        <v>1600</v>
      </c>
      <c r="B762">
        <v>43672</v>
      </c>
      <c r="C762" t="s">
        <v>1601</v>
      </c>
      <c r="D762" t="s">
        <v>180</v>
      </c>
      <c r="E762" t="s">
        <v>108</v>
      </c>
      <c r="F762" t="s">
        <v>118</v>
      </c>
      <c r="G762" t="s">
        <v>227</v>
      </c>
      <c r="H762" s="5" t="s">
        <v>5223</v>
      </c>
      <c r="I762">
        <v>1</v>
      </c>
      <c r="J762" t="s">
        <v>221</v>
      </c>
      <c r="K762" t="s">
        <v>218</v>
      </c>
      <c r="L762">
        <v>1</v>
      </c>
      <c r="M762">
        <v>8.9499999999999993</v>
      </c>
      <c r="N762">
        <v>0.89499999999999991</v>
      </c>
      <c r="O762">
        <v>0.53699999999999992</v>
      </c>
      <c r="P762">
        <f>Merged_Table[[#This Row],[Quantity]]*Merged_Table[[#This Row],[Unit Price]]</f>
        <v>8.9499999999999993</v>
      </c>
    </row>
    <row r="763" spans="1:16" x14ac:dyDescent="0.3">
      <c r="A763" t="s">
        <v>1602</v>
      </c>
      <c r="B763">
        <v>44126</v>
      </c>
      <c r="C763" t="s">
        <v>1603</v>
      </c>
      <c r="D763" t="s">
        <v>5230</v>
      </c>
      <c r="E763" t="s">
        <v>108</v>
      </c>
      <c r="F763" t="s">
        <v>109</v>
      </c>
      <c r="G763" t="s">
        <v>247</v>
      </c>
      <c r="H763" s="5" t="s">
        <v>5226</v>
      </c>
      <c r="I763">
        <v>1</v>
      </c>
      <c r="J763" t="s">
        <v>228</v>
      </c>
      <c r="K763" t="s">
        <v>218</v>
      </c>
      <c r="L763">
        <v>2.5</v>
      </c>
      <c r="M763">
        <v>29.784999999999997</v>
      </c>
      <c r="N763">
        <v>1.1913999999999998</v>
      </c>
      <c r="O763">
        <v>3.8720499999999998</v>
      </c>
      <c r="P763">
        <f>Merged_Table[[#This Row],[Quantity]]*Merged_Table[[#This Row],[Unit Price]]</f>
        <v>29.784999999999997</v>
      </c>
    </row>
    <row r="764" spans="1:16" x14ac:dyDescent="0.3">
      <c r="A764" t="s">
        <v>1604</v>
      </c>
      <c r="B764">
        <v>44189</v>
      </c>
      <c r="C764" t="s">
        <v>1605</v>
      </c>
      <c r="D764" t="s">
        <v>2701</v>
      </c>
      <c r="E764" t="s">
        <v>108</v>
      </c>
      <c r="F764" t="s">
        <v>118</v>
      </c>
      <c r="G764" t="s">
        <v>308</v>
      </c>
      <c r="H764" s="5" t="s">
        <v>5231</v>
      </c>
      <c r="I764">
        <v>5</v>
      </c>
      <c r="J764" t="s">
        <v>6194</v>
      </c>
      <c r="K764" t="s">
        <v>213</v>
      </c>
      <c r="L764">
        <v>0.5</v>
      </c>
      <c r="M764">
        <v>8.91</v>
      </c>
      <c r="N764">
        <v>1.782</v>
      </c>
      <c r="O764">
        <v>0.98009999999999997</v>
      </c>
      <c r="P764">
        <f>Merged_Table[[#This Row],[Quantity]]*Merged_Table[[#This Row],[Unit Price]]</f>
        <v>44.55</v>
      </c>
    </row>
    <row r="765" spans="1:16" x14ac:dyDescent="0.3">
      <c r="A765" t="s">
        <v>1606</v>
      </c>
      <c r="B765">
        <v>43714</v>
      </c>
      <c r="C765" t="s">
        <v>1607</v>
      </c>
      <c r="D765" t="s">
        <v>5237</v>
      </c>
      <c r="E765" t="s">
        <v>108</v>
      </c>
      <c r="F765" t="s">
        <v>109</v>
      </c>
      <c r="G765" t="s">
        <v>273</v>
      </c>
      <c r="H765" s="5" t="s">
        <v>5234</v>
      </c>
      <c r="I765">
        <v>6</v>
      </c>
      <c r="J765" t="s">
        <v>6194</v>
      </c>
      <c r="K765" t="s">
        <v>213</v>
      </c>
      <c r="L765">
        <v>1</v>
      </c>
      <c r="M765">
        <v>14.85</v>
      </c>
      <c r="N765">
        <v>1.4849999999999999</v>
      </c>
      <c r="O765">
        <v>1.6335</v>
      </c>
      <c r="P765">
        <f>Merged_Table[[#This Row],[Quantity]]*Merged_Table[[#This Row],[Unit Price]]</f>
        <v>89.1</v>
      </c>
    </row>
    <row r="766" spans="1:16" x14ac:dyDescent="0.3">
      <c r="A766" t="s">
        <v>1608</v>
      </c>
      <c r="B766">
        <v>43563</v>
      </c>
      <c r="C766" t="s">
        <v>1609</v>
      </c>
      <c r="D766" t="s">
        <v>4429</v>
      </c>
      <c r="E766" t="s">
        <v>2123</v>
      </c>
      <c r="F766" t="s">
        <v>118</v>
      </c>
      <c r="G766" t="s">
        <v>83</v>
      </c>
      <c r="H766" s="5" t="s">
        <v>5238</v>
      </c>
      <c r="I766">
        <v>5</v>
      </c>
      <c r="J766" t="s">
        <v>228</v>
      </c>
      <c r="K766" t="s">
        <v>216</v>
      </c>
      <c r="L766">
        <v>0.5</v>
      </c>
      <c r="M766">
        <v>8.73</v>
      </c>
      <c r="N766">
        <v>1.746</v>
      </c>
      <c r="O766">
        <v>1.1349</v>
      </c>
      <c r="P766">
        <f>Merged_Table[[#This Row],[Quantity]]*Merged_Table[[#This Row],[Unit Price]]</f>
        <v>43.650000000000006</v>
      </c>
    </row>
    <row r="767" spans="1:16" x14ac:dyDescent="0.3">
      <c r="A767" t="s">
        <v>1610</v>
      </c>
      <c r="B767">
        <v>44587</v>
      </c>
      <c r="C767" t="s">
        <v>1611</v>
      </c>
      <c r="D767" t="s">
        <v>2273</v>
      </c>
      <c r="E767" t="s">
        <v>108</v>
      </c>
      <c r="F767" t="s">
        <v>118</v>
      </c>
      <c r="G767" t="s">
        <v>214</v>
      </c>
      <c r="H767" s="5" t="s">
        <v>5242</v>
      </c>
      <c r="I767">
        <v>3</v>
      </c>
      <c r="J767" t="s">
        <v>212</v>
      </c>
      <c r="K767" t="s">
        <v>213</v>
      </c>
      <c r="L767">
        <v>0.5</v>
      </c>
      <c r="M767">
        <v>7.77</v>
      </c>
      <c r="N767">
        <v>1.5539999999999998</v>
      </c>
      <c r="O767">
        <v>0.69929999999999992</v>
      </c>
      <c r="P767">
        <f>Merged_Table[[#This Row],[Quantity]]*Merged_Table[[#This Row],[Unit Price]]</f>
        <v>23.31</v>
      </c>
    </row>
    <row r="768" spans="1:16" x14ac:dyDescent="0.3">
      <c r="A768" t="s">
        <v>1612</v>
      </c>
      <c r="B768">
        <v>43797</v>
      </c>
      <c r="C768" t="s">
        <v>1613</v>
      </c>
      <c r="D768" t="s">
        <v>2557</v>
      </c>
      <c r="E768" t="s">
        <v>108</v>
      </c>
      <c r="F768" t="s">
        <v>109</v>
      </c>
      <c r="G768" t="s">
        <v>215</v>
      </c>
      <c r="H768" s="5" t="s">
        <v>5245</v>
      </c>
      <c r="I768">
        <v>6</v>
      </c>
      <c r="J768" t="s">
        <v>212</v>
      </c>
      <c r="K768" t="s">
        <v>213</v>
      </c>
      <c r="L768">
        <v>2.5</v>
      </c>
      <c r="M768">
        <v>29.784999999999997</v>
      </c>
      <c r="N768">
        <v>1.1913999999999998</v>
      </c>
      <c r="O768">
        <v>2.6806499999999995</v>
      </c>
      <c r="P768">
        <f>Merged_Table[[#This Row],[Quantity]]*Merged_Table[[#This Row],[Unit Price]]</f>
        <v>178.70999999999998</v>
      </c>
    </row>
    <row r="769" spans="1:16" x14ac:dyDescent="0.3">
      <c r="A769" t="s">
        <v>1614</v>
      </c>
      <c r="B769">
        <v>43667</v>
      </c>
      <c r="C769" t="s">
        <v>1615</v>
      </c>
      <c r="D769" t="s">
        <v>2798</v>
      </c>
      <c r="E769" t="s">
        <v>108</v>
      </c>
      <c r="F769" t="s">
        <v>109</v>
      </c>
      <c r="G769" t="s">
        <v>7</v>
      </c>
      <c r="H769" s="5" t="s">
        <v>5249</v>
      </c>
      <c r="I769">
        <v>6</v>
      </c>
      <c r="J769" t="s">
        <v>221</v>
      </c>
      <c r="K769" t="s">
        <v>216</v>
      </c>
      <c r="L769">
        <v>1</v>
      </c>
      <c r="M769">
        <v>9.9499999999999993</v>
      </c>
      <c r="N769">
        <v>0.99499999999999988</v>
      </c>
      <c r="O769">
        <v>0.59699999999999998</v>
      </c>
      <c r="P769">
        <f>Merged_Table[[#This Row],[Quantity]]*Merged_Table[[#This Row],[Unit Price]]</f>
        <v>59.699999999999996</v>
      </c>
    </row>
    <row r="770" spans="1:16" x14ac:dyDescent="0.3">
      <c r="A770" t="s">
        <v>1614</v>
      </c>
      <c r="B770">
        <v>43667</v>
      </c>
      <c r="C770" t="s">
        <v>1615</v>
      </c>
      <c r="D770" t="s">
        <v>2798</v>
      </c>
      <c r="E770" t="s">
        <v>108</v>
      </c>
      <c r="F770" t="s">
        <v>109</v>
      </c>
      <c r="G770" t="s">
        <v>214</v>
      </c>
      <c r="H770" s="5" t="s">
        <v>5249</v>
      </c>
      <c r="I770">
        <v>2</v>
      </c>
      <c r="J770" t="s">
        <v>212</v>
      </c>
      <c r="K770" t="s">
        <v>213</v>
      </c>
      <c r="L770">
        <v>0.5</v>
      </c>
      <c r="M770">
        <v>7.77</v>
      </c>
      <c r="N770">
        <v>1.5539999999999998</v>
      </c>
      <c r="O770">
        <v>0.69929999999999992</v>
      </c>
      <c r="P770">
        <f>Merged_Table[[#This Row],[Quantity]]*Merged_Table[[#This Row],[Unit Price]]</f>
        <v>15.54</v>
      </c>
    </row>
    <row r="771" spans="1:16" x14ac:dyDescent="0.3">
      <c r="A771" t="s">
        <v>1618</v>
      </c>
      <c r="B771">
        <v>43912</v>
      </c>
      <c r="C771" t="s">
        <v>1619</v>
      </c>
      <c r="D771" t="s">
        <v>2179</v>
      </c>
      <c r="E771" t="s">
        <v>2123</v>
      </c>
      <c r="F771" t="s">
        <v>118</v>
      </c>
      <c r="G771" t="s">
        <v>46</v>
      </c>
      <c r="H771" s="5" t="s">
        <v>5267</v>
      </c>
      <c r="I771">
        <v>6</v>
      </c>
      <c r="J771" t="s">
        <v>221</v>
      </c>
      <c r="K771" t="s">
        <v>216</v>
      </c>
      <c r="L771">
        <v>2.5</v>
      </c>
      <c r="M771">
        <v>22.884999999999998</v>
      </c>
      <c r="N771">
        <v>0.91539999999999988</v>
      </c>
      <c r="O771">
        <v>1.3730999999999998</v>
      </c>
      <c r="P771">
        <f>Merged_Table[[#This Row],[Quantity]]*Merged_Table[[#This Row],[Unit Price]]</f>
        <v>137.31</v>
      </c>
    </row>
    <row r="772" spans="1:16" x14ac:dyDescent="0.3">
      <c r="A772" t="s">
        <v>1620</v>
      </c>
      <c r="B772">
        <v>44092</v>
      </c>
      <c r="C772" t="s">
        <v>1621</v>
      </c>
      <c r="D772" t="s">
        <v>129</v>
      </c>
      <c r="E772" t="s">
        <v>108</v>
      </c>
      <c r="F772" t="s">
        <v>118</v>
      </c>
      <c r="G772" t="s">
        <v>32</v>
      </c>
      <c r="H772" s="5" t="s">
        <v>5271</v>
      </c>
      <c r="I772">
        <v>1</v>
      </c>
      <c r="J772" t="s">
        <v>212</v>
      </c>
      <c r="K772" t="s">
        <v>218</v>
      </c>
      <c r="L772">
        <v>1</v>
      </c>
      <c r="M772">
        <v>9.9499999999999993</v>
      </c>
      <c r="N772">
        <v>0.99499999999999988</v>
      </c>
      <c r="O772">
        <v>0.89549999999999985</v>
      </c>
      <c r="P772">
        <f>Merged_Table[[#This Row],[Quantity]]*Merged_Table[[#This Row],[Unit Price]]</f>
        <v>9.9499999999999993</v>
      </c>
    </row>
    <row r="773" spans="1:16" x14ac:dyDescent="0.3">
      <c r="A773" t="s">
        <v>1622</v>
      </c>
      <c r="B773">
        <v>43468</v>
      </c>
      <c r="C773" t="s">
        <v>1623</v>
      </c>
      <c r="D773" t="s">
        <v>5278</v>
      </c>
      <c r="E773" t="s">
        <v>108</v>
      </c>
      <c r="F773" t="s">
        <v>118</v>
      </c>
      <c r="G773" t="s">
        <v>222</v>
      </c>
      <c r="H773" s="5" t="s">
        <v>5274</v>
      </c>
      <c r="I773">
        <v>3</v>
      </c>
      <c r="J773" t="s">
        <v>221</v>
      </c>
      <c r="K773" t="s">
        <v>213</v>
      </c>
      <c r="L773">
        <v>0.5</v>
      </c>
      <c r="M773">
        <v>7.169999999999999</v>
      </c>
      <c r="N773">
        <v>1.4339999999999997</v>
      </c>
      <c r="O773">
        <v>0.43019999999999992</v>
      </c>
      <c r="P773">
        <f>Merged_Table[[#This Row],[Quantity]]*Merged_Table[[#This Row],[Unit Price]]</f>
        <v>21.509999999999998</v>
      </c>
    </row>
    <row r="774" spans="1:16" x14ac:dyDescent="0.3">
      <c r="A774" t="s">
        <v>1624</v>
      </c>
      <c r="B774">
        <v>44468</v>
      </c>
      <c r="C774" t="s">
        <v>1625</v>
      </c>
      <c r="D774" t="s">
        <v>3323</v>
      </c>
      <c r="E774" t="s">
        <v>108</v>
      </c>
      <c r="F774" t="s">
        <v>118</v>
      </c>
      <c r="G774" t="s">
        <v>14</v>
      </c>
      <c r="H774" s="5" t="s">
        <v>5279</v>
      </c>
      <c r="I774">
        <v>6</v>
      </c>
      <c r="J774" t="s">
        <v>6194</v>
      </c>
      <c r="K774" t="s">
        <v>216</v>
      </c>
      <c r="L774">
        <v>1</v>
      </c>
      <c r="M774">
        <v>13.75</v>
      </c>
      <c r="N774">
        <v>1.375</v>
      </c>
      <c r="O774">
        <v>1.5125</v>
      </c>
      <c r="P774">
        <f>Merged_Table[[#This Row],[Quantity]]*Merged_Table[[#This Row],[Unit Price]]</f>
        <v>82.5</v>
      </c>
    </row>
    <row r="775" spans="1:16" x14ac:dyDescent="0.3">
      <c r="A775" t="s">
        <v>1626</v>
      </c>
      <c r="B775">
        <v>44488</v>
      </c>
      <c r="C775" t="s">
        <v>1627</v>
      </c>
      <c r="D775" t="s">
        <v>2321</v>
      </c>
      <c r="E775" t="s">
        <v>116</v>
      </c>
      <c r="F775" t="s">
        <v>118</v>
      </c>
      <c r="G775" t="s">
        <v>82</v>
      </c>
      <c r="H775" s="5" t="s">
        <v>5282</v>
      </c>
      <c r="I775">
        <v>2</v>
      </c>
      <c r="J775" t="s">
        <v>228</v>
      </c>
      <c r="K775" t="s">
        <v>216</v>
      </c>
      <c r="L775">
        <v>0.2</v>
      </c>
      <c r="M775">
        <v>4.3650000000000002</v>
      </c>
      <c r="N775">
        <v>2.1825000000000001</v>
      </c>
      <c r="O775">
        <v>0.56745000000000001</v>
      </c>
      <c r="P775">
        <f>Merged_Table[[#This Row],[Quantity]]*Merged_Table[[#This Row],[Unit Price]]</f>
        <v>8.73</v>
      </c>
    </row>
    <row r="776" spans="1:16" x14ac:dyDescent="0.3">
      <c r="A776" t="s">
        <v>1628</v>
      </c>
      <c r="B776">
        <v>44756</v>
      </c>
      <c r="C776" t="s">
        <v>1629</v>
      </c>
      <c r="D776" t="s">
        <v>2198</v>
      </c>
      <c r="E776" t="s">
        <v>108</v>
      </c>
      <c r="F776" t="s">
        <v>109</v>
      </c>
      <c r="G776" t="s">
        <v>7</v>
      </c>
      <c r="H776" s="5" t="s">
        <v>5286</v>
      </c>
      <c r="I776">
        <v>2</v>
      </c>
      <c r="J776" t="s">
        <v>221</v>
      </c>
      <c r="K776" t="s">
        <v>216</v>
      </c>
      <c r="L776">
        <v>1</v>
      </c>
      <c r="M776">
        <v>9.9499999999999993</v>
      </c>
      <c r="N776">
        <v>0.99499999999999988</v>
      </c>
      <c r="O776">
        <v>0.59699999999999998</v>
      </c>
      <c r="P776">
        <f>Merged_Table[[#This Row],[Quantity]]*Merged_Table[[#This Row],[Unit Price]]</f>
        <v>19.899999999999999</v>
      </c>
    </row>
    <row r="777" spans="1:16" x14ac:dyDescent="0.3">
      <c r="A777" t="s">
        <v>1630</v>
      </c>
      <c r="B777">
        <v>44396</v>
      </c>
      <c r="C777" t="s">
        <v>1631</v>
      </c>
      <c r="D777" t="s">
        <v>3792</v>
      </c>
      <c r="E777" t="s">
        <v>108</v>
      </c>
      <c r="F777" t="s">
        <v>109</v>
      </c>
      <c r="G777" t="s">
        <v>308</v>
      </c>
      <c r="H777" s="5" t="s">
        <v>5289</v>
      </c>
      <c r="I777">
        <v>2</v>
      </c>
      <c r="J777" t="s">
        <v>6194</v>
      </c>
      <c r="K777" t="s">
        <v>213</v>
      </c>
      <c r="L777">
        <v>0.5</v>
      </c>
      <c r="M777">
        <v>8.91</v>
      </c>
      <c r="N777">
        <v>1.782</v>
      </c>
      <c r="O777">
        <v>0.98009999999999997</v>
      </c>
      <c r="P777">
        <f>Merged_Table[[#This Row],[Quantity]]*Merged_Table[[#This Row],[Unit Price]]</f>
        <v>17.82</v>
      </c>
    </row>
    <row r="778" spans="1:16" x14ac:dyDescent="0.3">
      <c r="A778" t="s">
        <v>1632</v>
      </c>
      <c r="B778">
        <v>44540</v>
      </c>
      <c r="C778" t="s">
        <v>1633</v>
      </c>
      <c r="D778" t="s">
        <v>2332</v>
      </c>
      <c r="E778" t="s">
        <v>108</v>
      </c>
      <c r="F778" t="s">
        <v>118</v>
      </c>
      <c r="G778" t="s">
        <v>72</v>
      </c>
      <c r="H778" s="5" t="s">
        <v>5293</v>
      </c>
      <c r="I778">
        <v>3</v>
      </c>
      <c r="J778" t="s">
        <v>212</v>
      </c>
      <c r="K778" t="s">
        <v>216</v>
      </c>
      <c r="L778">
        <v>0.5</v>
      </c>
      <c r="M778">
        <v>6.75</v>
      </c>
      <c r="N778">
        <v>1.35</v>
      </c>
      <c r="O778">
        <v>0.60749999999999993</v>
      </c>
      <c r="P778">
        <f>Merged_Table[[#This Row],[Quantity]]*Merged_Table[[#This Row],[Unit Price]]</f>
        <v>20.25</v>
      </c>
    </row>
    <row r="779" spans="1:16" x14ac:dyDescent="0.3">
      <c r="A779" t="s">
        <v>1634</v>
      </c>
      <c r="B779">
        <v>43541</v>
      </c>
      <c r="C779" t="s">
        <v>1635</v>
      </c>
      <c r="D779" t="s">
        <v>3332</v>
      </c>
      <c r="E779" t="s">
        <v>108</v>
      </c>
      <c r="F779" t="s">
        <v>118</v>
      </c>
      <c r="G779" t="s">
        <v>215</v>
      </c>
      <c r="H779" s="5" t="s">
        <v>5297</v>
      </c>
      <c r="I779">
        <v>2</v>
      </c>
      <c r="J779" t="s">
        <v>212</v>
      </c>
      <c r="K779" t="s">
        <v>213</v>
      </c>
      <c r="L779">
        <v>2.5</v>
      </c>
      <c r="M779">
        <v>29.784999999999997</v>
      </c>
      <c r="N779">
        <v>1.1913999999999998</v>
      </c>
      <c r="O779">
        <v>2.6806499999999995</v>
      </c>
      <c r="P779">
        <f>Merged_Table[[#This Row],[Quantity]]*Merged_Table[[#This Row],[Unit Price]]</f>
        <v>59.569999999999993</v>
      </c>
    </row>
    <row r="780" spans="1:16" x14ac:dyDescent="0.3">
      <c r="A780" t="s">
        <v>1636</v>
      </c>
      <c r="B780">
        <v>43889</v>
      </c>
      <c r="C780" t="s">
        <v>1637</v>
      </c>
      <c r="D780" t="s">
        <v>143</v>
      </c>
      <c r="E780" t="s">
        <v>108</v>
      </c>
      <c r="F780" t="s">
        <v>109</v>
      </c>
      <c r="G780" t="s">
        <v>88</v>
      </c>
      <c r="H780" s="5" t="s">
        <v>5333</v>
      </c>
      <c r="I780">
        <v>2</v>
      </c>
      <c r="J780" t="s">
        <v>228</v>
      </c>
      <c r="K780" t="s">
        <v>213</v>
      </c>
      <c r="L780">
        <v>0.5</v>
      </c>
      <c r="M780">
        <v>9.51</v>
      </c>
      <c r="N780">
        <v>1.9019999999999999</v>
      </c>
      <c r="O780">
        <v>1.2363</v>
      </c>
      <c r="P780">
        <f>Merged_Table[[#This Row],[Quantity]]*Merged_Table[[#This Row],[Unit Price]]</f>
        <v>19.02</v>
      </c>
    </row>
    <row r="781" spans="1:16" x14ac:dyDescent="0.3">
      <c r="A781" t="s">
        <v>1652</v>
      </c>
      <c r="B781">
        <v>43888</v>
      </c>
      <c r="C781" t="s">
        <v>1637</v>
      </c>
      <c r="D781" t="s">
        <v>143</v>
      </c>
      <c r="E781" t="s">
        <v>108</v>
      </c>
      <c r="F781" t="s">
        <v>109</v>
      </c>
      <c r="G781" t="s">
        <v>657</v>
      </c>
      <c r="H781" s="5" t="s">
        <v>5333</v>
      </c>
      <c r="I781">
        <v>1</v>
      </c>
      <c r="J781" t="s">
        <v>6194</v>
      </c>
      <c r="K781" t="s">
        <v>218</v>
      </c>
      <c r="L781">
        <v>2.5</v>
      </c>
      <c r="M781">
        <v>27.945</v>
      </c>
      <c r="N781">
        <v>1.1177999999999999</v>
      </c>
      <c r="O781">
        <v>3.07395</v>
      </c>
      <c r="P781">
        <f>Merged_Table[[#This Row],[Quantity]]*Merged_Table[[#This Row],[Unit Price]]</f>
        <v>27.945</v>
      </c>
    </row>
    <row r="782" spans="1:16" x14ac:dyDescent="0.3">
      <c r="A782" t="s">
        <v>1638</v>
      </c>
      <c r="B782">
        <v>43985</v>
      </c>
      <c r="C782" t="s">
        <v>1639</v>
      </c>
      <c r="D782" t="s">
        <v>2720</v>
      </c>
      <c r="E782" t="s">
        <v>108</v>
      </c>
      <c r="F782" t="s">
        <v>109</v>
      </c>
      <c r="G782" t="s">
        <v>18</v>
      </c>
      <c r="H782" s="5" t="s">
        <v>5305</v>
      </c>
      <c r="I782">
        <v>6</v>
      </c>
      <c r="J782" t="s">
        <v>228</v>
      </c>
      <c r="K782" t="s">
        <v>218</v>
      </c>
      <c r="L782">
        <v>1</v>
      </c>
      <c r="M782">
        <v>12.95</v>
      </c>
      <c r="N782">
        <v>1.2949999999999999</v>
      </c>
      <c r="O782">
        <v>1.6835</v>
      </c>
      <c r="P782">
        <f>Merged_Table[[#This Row],[Quantity]]*Merged_Table[[#This Row],[Unit Price]]</f>
        <v>77.699999999999989</v>
      </c>
    </row>
    <row r="783" spans="1:16" x14ac:dyDescent="0.3">
      <c r="A783" t="s">
        <v>1640</v>
      </c>
      <c r="B783">
        <v>43883</v>
      </c>
      <c r="C783" t="s">
        <v>1641</v>
      </c>
      <c r="D783" t="s">
        <v>2144</v>
      </c>
      <c r="E783" t="s">
        <v>108</v>
      </c>
      <c r="F783" t="s">
        <v>118</v>
      </c>
      <c r="G783" t="s">
        <v>14</v>
      </c>
      <c r="H783" s="5" t="s">
        <v>5309</v>
      </c>
      <c r="I783">
        <v>3</v>
      </c>
      <c r="J783" t="s">
        <v>6194</v>
      </c>
      <c r="K783" t="s">
        <v>216</v>
      </c>
      <c r="L783">
        <v>1</v>
      </c>
      <c r="M783">
        <v>13.75</v>
      </c>
      <c r="N783">
        <v>1.375</v>
      </c>
      <c r="O783">
        <v>1.5125</v>
      </c>
      <c r="P783">
        <f>Merged_Table[[#This Row],[Quantity]]*Merged_Table[[#This Row],[Unit Price]]</f>
        <v>41.25</v>
      </c>
    </row>
    <row r="784" spans="1:16" x14ac:dyDescent="0.3">
      <c r="A784" t="s">
        <v>1642</v>
      </c>
      <c r="B784">
        <v>43778</v>
      </c>
      <c r="C784" t="s">
        <v>1643</v>
      </c>
      <c r="D784" t="s">
        <v>3689</v>
      </c>
      <c r="E784" t="s">
        <v>108</v>
      </c>
      <c r="F784" t="s">
        <v>118</v>
      </c>
      <c r="G784" t="s">
        <v>242</v>
      </c>
      <c r="H784" s="5" t="s">
        <v>5312</v>
      </c>
      <c r="I784">
        <v>4</v>
      </c>
      <c r="J784" t="s">
        <v>228</v>
      </c>
      <c r="K784" t="s">
        <v>213</v>
      </c>
      <c r="L784">
        <v>2.5</v>
      </c>
      <c r="M784">
        <v>36.454999999999998</v>
      </c>
      <c r="N784">
        <v>1.4581999999999999</v>
      </c>
      <c r="O784">
        <v>4.7391499999999995</v>
      </c>
      <c r="P784">
        <f>Merged_Table[[#This Row],[Quantity]]*Merged_Table[[#This Row],[Unit Price]]</f>
        <v>145.82</v>
      </c>
    </row>
    <row r="785" spans="1:16" x14ac:dyDescent="0.3">
      <c r="A785" t="s">
        <v>1644</v>
      </c>
      <c r="B785">
        <v>43897</v>
      </c>
      <c r="C785" t="s">
        <v>1645</v>
      </c>
      <c r="D785" t="s">
        <v>5320</v>
      </c>
      <c r="E785" t="s">
        <v>116</v>
      </c>
      <c r="F785" t="s">
        <v>118</v>
      </c>
      <c r="G785" t="s">
        <v>381</v>
      </c>
      <c r="H785" s="5" t="s">
        <v>5316</v>
      </c>
      <c r="I785">
        <v>6</v>
      </c>
      <c r="J785" t="s">
        <v>6194</v>
      </c>
      <c r="K785" t="s">
        <v>213</v>
      </c>
      <c r="L785">
        <v>0.2</v>
      </c>
      <c r="M785">
        <v>4.4550000000000001</v>
      </c>
      <c r="N785">
        <v>2.2275</v>
      </c>
      <c r="O785">
        <v>0.49004999999999999</v>
      </c>
      <c r="P785">
        <f>Merged_Table[[#This Row],[Quantity]]*Merged_Table[[#This Row],[Unit Price]]</f>
        <v>26.73</v>
      </c>
    </row>
    <row r="786" spans="1:16" x14ac:dyDescent="0.3">
      <c r="A786" t="s">
        <v>1646</v>
      </c>
      <c r="B786">
        <v>44312</v>
      </c>
      <c r="C786" t="s">
        <v>1647</v>
      </c>
      <c r="D786" t="s">
        <v>2227</v>
      </c>
      <c r="E786" t="s">
        <v>108</v>
      </c>
      <c r="F786" t="s">
        <v>109</v>
      </c>
      <c r="G786" t="s">
        <v>83</v>
      </c>
      <c r="H786" s="5" t="s">
        <v>5322</v>
      </c>
      <c r="I786">
        <v>5</v>
      </c>
      <c r="J786" t="s">
        <v>228</v>
      </c>
      <c r="K786" t="s">
        <v>216</v>
      </c>
      <c r="L786">
        <v>0.5</v>
      </c>
      <c r="M786">
        <v>8.73</v>
      </c>
      <c r="N786">
        <v>1.746</v>
      </c>
      <c r="O786">
        <v>1.1349</v>
      </c>
      <c r="P786">
        <f>Merged_Table[[#This Row],[Quantity]]*Merged_Table[[#This Row],[Unit Price]]</f>
        <v>43.650000000000006</v>
      </c>
    </row>
    <row r="787" spans="1:16" x14ac:dyDescent="0.3">
      <c r="A787" t="s">
        <v>1648</v>
      </c>
      <c r="B787">
        <v>44511</v>
      </c>
      <c r="C787" t="s">
        <v>1649</v>
      </c>
      <c r="D787" t="s">
        <v>2513</v>
      </c>
      <c r="E787" t="s">
        <v>108</v>
      </c>
      <c r="F787" t="s">
        <v>118</v>
      </c>
      <c r="G787" t="s">
        <v>268</v>
      </c>
      <c r="H787" s="5" t="s">
        <v>5326</v>
      </c>
      <c r="I787">
        <v>2</v>
      </c>
      <c r="J787" t="s">
        <v>228</v>
      </c>
      <c r="K787" t="s">
        <v>213</v>
      </c>
      <c r="L787">
        <v>1</v>
      </c>
      <c r="M787">
        <v>15.85</v>
      </c>
      <c r="N787">
        <v>1.585</v>
      </c>
      <c r="O787">
        <v>2.0605000000000002</v>
      </c>
      <c r="P787">
        <f>Merged_Table[[#This Row],[Quantity]]*Merged_Table[[#This Row],[Unit Price]]</f>
        <v>31.7</v>
      </c>
    </row>
    <row r="788" spans="1:16" x14ac:dyDescent="0.3">
      <c r="A788" t="s">
        <v>1650</v>
      </c>
      <c r="B788">
        <v>44362</v>
      </c>
      <c r="C788" t="s">
        <v>1651</v>
      </c>
      <c r="D788" t="s">
        <v>3588</v>
      </c>
      <c r="E788" t="s">
        <v>108</v>
      </c>
      <c r="F788" t="s">
        <v>118</v>
      </c>
      <c r="G788" t="s">
        <v>219</v>
      </c>
      <c r="H788" s="5" t="s">
        <v>5329</v>
      </c>
      <c r="I788">
        <v>1</v>
      </c>
      <c r="J788" t="s">
        <v>212</v>
      </c>
      <c r="K788" t="s">
        <v>218</v>
      </c>
      <c r="L788">
        <v>2.5</v>
      </c>
      <c r="M788">
        <v>22.884999999999998</v>
      </c>
      <c r="N788">
        <v>0.91539999999999988</v>
      </c>
      <c r="O788">
        <v>2.0596499999999995</v>
      </c>
      <c r="P788">
        <f>Merged_Table[[#This Row],[Quantity]]*Merged_Table[[#This Row],[Unit Price]]</f>
        <v>22.884999999999998</v>
      </c>
    </row>
    <row r="789" spans="1:16" x14ac:dyDescent="0.3">
      <c r="A789" t="s">
        <v>1653</v>
      </c>
      <c r="B789">
        <v>44305</v>
      </c>
      <c r="C789" t="s">
        <v>1654</v>
      </c>
      <c r="D789" t="s">
        <v>2259</v>
      </c>
      <c r="E789" t="s">
        <v>108</v>
      </c>
      <c r="F789" t="s">
        <v>109</v>
      </c>
      <c r="G789" t="s">
        <v>14</v>
      </c>
      <c r="H789" s="5" t="s">
        <v>5337</v>
      </c>
      <c r="I789">
        <v>6</v>
      </c>
      <c r="J789" t="s">
        <v>6194</v>
      </c>
      <c r="K789" t="s">
        <v>216</v>
      </c>
      <c r="L789">
        <v>1</v>
      </c>
      <c r="M789">
        <v>13.75</v>
      </c>
      <c r="N789">
        <v>1.375</v>
      </c>
      <c r="O789">
        <v>1.5125</v>
      </c>
      <c r="P789">
        <f>Merged_Table[[#This Row],[Quantity]]*Merged_Table[[#This Row],[Unit Price]]</f>
        <v>82.5</v>
      </c>
    </row>
    <row r="790" spans="1:16" x14ac:dyDescent="0.3">
      <c r="A790" t="s">
        <v>1655</v>
      </c>
      <c r="B790">
        <v>44771</v>
      </c>
      <c r="C790" t="s">
        <v>1656</v>
      </c>
      <c r="D790" t="s">
        <v>5344</v>
      </c>
      <c r="E790" t="s">
        <v>116</v>
      </c>
      <c r="F790" t="s">
        <v>109</v>
      </c>
      <c r="G790" t="s">
        <v>46</v>
      </c>
      <c r="H790" s="5" t="s">
        <v>5340</v>
      </c>
      <c r="I790">
        <v>2</v>
      </c>
      <c r="J790" t="s">
        <v>221</v>
      </c>
      <c r="K790" t="s">
        <v>216</v>
      </c>
      <c r="L790">
        <v>2.5</v>
      </c>
      <c r="M790">
        <v>22.884999999999998</v>
      </c>
      <c r="N790">
        <v>0.91539999999999988</v>
      </c>
      <c r="O790">
        <v>1.3730999999999998</v>
      </c>
      <c r="P790">
        <f>Merged_Table[[#This Row],[Quantity]]*Merged_Table[[#This Row],[Unit Price]]</f>
        <v>45.769999999999996</v>
      </c>
    </row>
    <row r="791" spans="1:16" x14ac:dyDescent="0.3">
      <c r="A791" t="s">
        <v>1657</v>
      </c>
      <c r="B791">
        <v>43485</v>
      </c>
      <c r="C791" t="s">
        <v>1658</v>
      </c>
      <c r="D791" t="s">
        <v>171</v>
      </c>
      <c r="E791" t="s">
        <v>108</v>
      </c>
      <c r="F791" t="s">
        <v>118</v>
      </c>
      <c r="G791" t="s">
        <v>11</v>
      </c>
      <c r="H791" s="5" t="s">
        <v>5346</v>
      </c>
      <c r="I791">
        <v>6</v>
      </c>
      <c r="J791" t="s">
        <v>212</v>
      </c>
      <c r="K791" t="s">
        <v>213</v>
      </c>
      <c r="L791">
        <v>1</v>
      </c>
      <c r="M791">
        <v>12.95</v>
      </c>
      <c r="N791">
        <v>1.2949999999999999</v>
      </c>
      <c r="O791">
        <v>1.1655</v>
      </c>
      <c r="P791">
        <f>Merged_Table[[#This Row],[Quantity]]*Merged_Table[[#This Row],[Unit Price]]</f>
        <v>77.699999999999989</v>
      </c>
    </row>
    <row r="792" spans="1:16" x14ac:dyDescent="0.3">
      <c r="A792" t="s">
        <v>1659</v>
      </c>
      <c r="B792">
        <v>44613</v>
      </c>
      <c r="C792" t="s">
        <v>1660</v>
      </c>
      <c r="D792" t="s">
        <v>5354</v>
      </c>
      <c r="E792" t="s">
        <v>108</v>
      </c>
      <c r="F792" t="s">
        <v>118</v>
      </c>
      <c r="G792" t="s">
        <v>214</v>
      </c>
      <c r="H792" s="5" t="s">
        <v>5350</v>
      </c>
      <c r="I792">
        <v>3</v>
      </c>
      <c r="J792" t="s">
        <v>212</v>
      </c>
      <c r="K792" t="s">
        <v>213</v>
      </c>
      <c r="L792">
        <v>0.5</v>
      </c>
      <c r="M792">
        <v>7.77</v>
      </c>
      <c r="N792">
        <v>1.5539999999999998</v>
      </c>
      <c r="O792">
        <v>0.69929999999999992</v>
      </c>
      <c r="P792">
        <f>Merged_Table[[#This Row],[Quantity]]*Merged_Table[[#This Row],[Unit Price]]</f>
        <v>23.31</v>
      </c>
    </row>
    <row r="793" spans="1:16" x14ac:dyDescent="0.3">
      <c r="A793" t="s">
        <v>1661</v>
      </c>
      <c r="B793">
        <v>43954</v>
      </c>
      <c r="C793" t="s">
        <v>1662</v>
      </c>
      <c r="D793" t="s">
        <v>2675</v>
      </c>
      <c r="E793" t="s">
        <v>108</v>
      </c>
      <c r="F793" t="s">
        <v>109</v>
      </c>
      <c r="G793" t="s">
        <v>24</v>
      </c>
      <c r="H793" s="5" t="s">
        <v>5355</v>
      </c>
      <c r="I793">
        <v>5</v>
      </c>
      <c r="J793" t="s">
        <v>228</v>
      </c>
      <c r="K793" t="s">
        <v>213</v>
      </c>
      <c r="L793">
        <v>0.2</v>
      </c>
      <c r="M793">
        <v>4.7549999999999999</v>
      </c>
      <c r="N793">
        <v>2.3774999999999999</v>
      </c>
      <c r="O793">
        <v>0.61814999999999998</v>
      </c>
      <c r="P793">
        <f>Merged_Table[[#This Row],[Quantity]]*Merged_Table[[#This Row],[Unit Price]]</f>
        <v>23.774999999999999</v>
      </c>
    </row>
    <row r="794" spans="1:16" x14ac:dyDescent="0.3">
      <c r="A794" t="s">
        <v>1663</v>
      </c>
      <c r="B794">
        <v>43545</v>
      </c>
      <c r="C794" t="s">
        <v>1664</v>
      </c>
      <c r="D794" t="s">
        <v>5363</v>
      </c>
      <c r="E794" t="s">
        <v>2123</v>
      </c>
      <c r="F794" t="s">
        <v>109</v>
      </c>
      <c r="G794" t="s">
        <v>83</v>
      </c>
      <c r="H794" s="5" t="s">
        <v>5359</v>
      </c>
      <c r="I794">
        <v>6</v>
      </c>
      <c r="J794" t="s">
        <v>228</v>
      </c>
      <c r="K794" t="s">
        <v>216</v>
      </c>
      <c r="L794">
        <v>0.5</v>
      </c>
      <c r="M794">
        <v>8.73</v>
      </c>
      <c r="N794">
        <v>1.746</v>
      </c>
      <c r="O794">
        <v>1.1349</v>
      </c>
      <c r="P794">
        <f>Merged_Table[[#This Row],[Quantity]]*Merged_Table[[#This Row],[Unit Price]]</f>
        <v>52.38</v>
      </c>
    </row>
    <row r="795" spans="1:16" x14ac:dyDescent="0.3">
      <c r="A795" t="s">
        <v>1665</v>
      </c>
      <c r="B795">
        <v>43629</v>
      </c>
      <c r="C795" t="s">
        <v>1666</v>
      </c>
      <c r="D795" t="s">
        <v>2650</v>
      </c>
      <c r="E795" t="s">
        <v>108</v>
      </c>
      <c r="F795" t="s">
        <v>118</v>
      </c>
      <c r="G795" t="s">
        <v>220</v>
      </c>
      <c r="H795" s="5" t="s">
        <v>5365</v>
      </c>
      <c r="I795">
        <v>5</v>
      </c>
      <c r="J795" t="s">
        <v>221</v>
      </c>
      <c r="K795" t="s">
        <v>213</v>
      </c>
      <c r="L795">
        <v>0.2</v>
      </c>
      <c r="M795">
        <v>3.5849999999999995</v>
      </c>
      <c r="N795">
        <v>1.7924999999999998</v>
      </c>
      <c r="O795">
        <v>0.21509999999999996</v>
      </c>
      <c r="P795">
        <f>Merged_Table[[#This Row],[Quantity]]*Merged_Table[[#This Row],[Unit Price]]</f>
        <v>17.924999999999997</v>
      </c>
    </row>
    <row r="796" spans="1:16" x14ac:dyDescent="0.3">
      <c r="A796" t="s">
        <v>1667</v>
      </c>
      <c r="B796">
        <v>43987</v>
      </c>
      <c r="C796" t="s">
        <v>1668</v>
      </c>
      <c r="D796" t="s">
        <v>5373</v>
      </c>
      <c r="E796" t="s">
        <v>108</v>
      </c>
      <c r="F796" t="s">
        <v>118</v>
      </c>
      <c r="G796" t="s">
        <v>215</v>
      </c>
      <c r="H796" s="5" t="s">
        <v>5369</v>
      </c>
      <c r="I796">
        <v>5</v>
      </c>
      <c r="J796" t="s">
        <v>212</v>
      </c>
      <c r="K796" t="s">
        <v>213</v>
      </c>
      <c r="L796">
        <v>2.5</v>
      </c>
      <c r="M796">
        <v>29.784999999999997</v>
      </c>
      <c r="N796">
        <v>1.1913999999999998</v>
      </c>
      <c r="O796">
        <v>2.6806499999999995</v>
      </c>
      <c r="P796">
        <f>Merged_Table[[#This Row],[Quantity]]*Merged_Table[[#This Row],[Unit Price]]</f>
        <v>148.92499999999998</v>
      </c>
    </row>
    <row r="797" spans="1:16" x14ac:dyDescent="0.3">
      <c r="A797" t="s">
        <v>1669</v>
      </c>
      <c r="B797">
        <v>43540</v>
      </c>
      <c r="C797" t="s">
        <v>1670</v>
      </c>
      <c r="D797" t="s">
        <v>3596</v>
      </c>
      <c r="E797" t="s">
        <v>108</v>
      </c>
      <c r="F797" t="s">
        <v>118</v>
      </c>
      <c r="G797" t="s">
        <v>222</v>
      </c>
      <c r="H797" s="5" t="s">
        <v>5374</v>
      </c>
      <c r="I797">
        <v>4</v>
      </c>
      <c r="J797" t="s">
        <v>221</v>
      </c>
      <c r="K797" t="s">
        <v>213</v>
      </c>
      <c r="L797">
        <v>0.5</v>
      </c>
      <c r="M797">
        <v>7.169999999999999</v>
      </c>
      <c r="N797">
        <v>1.4339999999999997</v>
      </c>
      <c r="O797">
        <v>0.43019999999999992</v>
      </c>
      <c r="P797">
        <f>Merged_Table[[#This Row],[Quantity]]*Merged_Table[[#This Row],[Unit Price]]</f>
        <v>28.679999999999996</v>
      </c>
    </row>
    <row r="798" spans="1:16" x14ac:dyDescent="0.3">
      <c r="A798" t="s">
        <v>1671</v>
      </c>
      <c r="B798">
        <v>44533</v>
      </c>
      <c r="C798" t="s">
        <v>1672</v>
      </c>
      <c r="D798" t="s">
        <v>3327</v>
      </c>
      <c r="E798" t="s">
        <v>108</v>
      </c>
      <c r="F798" t="s">
        <v>118</v>
      </c>
      <c r="G798" t="s">
        <v>88</v>
      </c>
      <c r="H798" s="5" t="s">
        <v>5378</v>
      </c>
      <c r="I798">
        <v>1</v>
      </c>
      <c r="J798" t="s">
        <v>228</v>
      </c>
      <c r="K798" t="s">
        <v>213</v>
      </c>
      <c r="L798">
        <v>0.5</v>
      </c>
      <c r="M798">
        <v>9.51</v>
      </c>
      <c r="N798">
        <v>1.9019999999999999</v>
      </c>
      <c r="O798">
        <v>1.2363</v>
      </c>
      <c r="P798">
        <f>Merged_Table[[#This Row],[Quantity]]*Merged_Table[[#This Row],[Unit Price]]</f>
        <v>9.51</v>
      </c>
    </row>
    <row r="799" spans="1:16" x14ac:dyDescent="0.3">
      <c r="A799" t="s">
        <v>1673</v>
      </c>
      <c r="B799">
        <v>44751</v>
      </c>
      <c r="C799" t="s">
        <v>1674</v>
      </c>
      <c r="D799" t="s">
        <v>2227</v>
      </c>
      <c r="E799" t="s">
        <v>108</v>
      </c>
      <c r="F799" t="s">
        <v>118</v>
      </c>
      <c r="G799" t="s">
        <v>214</v>
      </c>
      <c r="H799" s="5" t="s">
        <v>5381</v>
      </c>
      <c r="I799">
        <v>4</v>
      </c>
      <c r="J799" t="s">
        <v>212</v>
      </c>
      <c r="K799" t="s">
        <v>213</v>
      </c>
      <c r="L799">
        <v>0.5</v>
      </c>
      <c r="M799">
        <v>7.77</v>
      </c>
      <c r="N799">
        <v>1.5539999999999998</v>
      </c>
      <c r="O799">
        <v>0.69929999999999992</v>
      </c>
      <c r="P799">
        <f>Merged_Table[[#This Row],[Quantity]]*Merged_Table[[#This Row],[Unit Price]]</f>
        <v>31.08</v>
      </c>
    </row>
    <row r="800" spans="1:16" x14ac:dyDescent="0.3">
      <c r="A800" t="s">
        <v>1675</v>
      </c>
      <c r="B800">
        <v>43950</v>
      </c>
      <c r="C800" t="s">
        <v>1676</v>
      </c>
      <c r="D800" t="s">
        <v>162</v>
      </c>
      <c r="E800" t="s">
        <v>108</v>
      </c>
      <c r="F800" t="s">
        <v>109</v>
      </c>
      <c r="G800" t="s">
        <v>225</v>
      </c>
      <c r="H800" s="5" t="s">
        <v>5385</v>
      </c>
      <c r="I800">
        <v>3</v>
      </c>
      <c r="J800" t="s">
        <v>221</v>
      </c>
      <c r="K800" t="s">
        <v>218</v>
      </c>
      <c r="L800">
        <v>0.2</v>
      </c>
      <c r="M800">
        <v>2.6849999999999996</v>
      </c>
      <c r="N800">
        <v>1.3424999999999998</v>
      </c>
      <c r="O800">
        <v>0.16109999999999997</v>
      </c>
      <c r="P800">
        <f>Merged_Table[[#This Row],[Quantity]]*Merged_Table[[#This Row],[Unit Price]]</f>
        <v>8.0549999999999997</v>
      </c>
    </row>
    <row r="801" spans="1:16" x14ac:dyDescent="0.3">
      <c r="A801" t="s">
        <v>1677</v>
      </c>
      <c r="B801">
        <v>44588</v>
      </c>
      <c r="C801" t="s">
        <v>1678</v>
      </c>
      <c r="D801" t="s">
        <v>2193</v>
      </c>
      <c r="E801" t="s">
        <v>108</v>
      </c>
      <c r="F801" t="s">
        <v>109</v>
      </c>
      <c r="G801" t="s">
        <v>372</v>
      </c>
      <c r="H801" s="5" t="s">
        <v>5389</v>
      </c>
      <c r="I801">
        <v>3</v>
      </c>
      <c r="J801" t="s">
        <v>6194</v>
      </c>
      <c r="K801" t="s">
        <v>218</v>
      </c>
      <c r="L801">
        <v>1</v>
      </c>
      <c r="M801">
        <v>12.15</v>
      </c>
      <c r="N801">
        <v>1.2150000000000001</v>
      </c>
      <c r="O801">
        <v>1.3365</v>
      </c>
      <c r="P801">
        <f>Merged_Table[[#This Row],[Quantity]]*Merged_Table[[#This Row],[Unit Price]]</f>
        <v>36.450000000000003</v>
      </c>
    </row>
    <row r="802" spans="1:16" x14ac:dyDescent="0.3">
      <c r="A802" t="s">
        <v>1679</v>
      </c>
      <c r="B802">
        <v>44240</v>
      </c>
      <c r="C802" t="s">
        <v>1680</v>
      </c>
      <c r="D802" t="s">
        <v>4423</v>
      </c>
      <c r="E802" t="s">
        <v>116</v>
      </c>
      <c r="F802" t="s">
        <v>118</v>
      </c>
      <c r="G802" t="s">
        <v>225</v>
      </c>
      <c r="H802" s="5" t="s">
        <v>5391</v>
      </c>
      <c r="I802">
        <v>6</v>
      </c>
      <c r="J802" t="s">
        <v>221</v>
      </c>
      <c r="K802" t="s">
        <v>218</v>
      </c>
      <c r="L802">
        <v>0.2</v>
      </c>
      <c r="M802">
        <v>2.6849999999999996</v>
      </c>
      <c r="N802">
        <v>1.3424999999999998</v>
      </c>
      <c r="O802">
        <v>0.16109999999999997</v>
      </c>
      <c r="P802">
        <f>Merged_Table[[#This Row],[Quantity]]*Merged_Table[[#This Row],[Unit Price]]</f>
        <v>16.11</v>
      </c>
    </row>
    <row r="803" spans="1:16" x14ac:dyDescent="0.3">
      <c r="A803" t="s">
        <v>1681</v>
      </c>
      <c r="B803">
        <v>44025</v>
      </c>
      <c r="C803" t="s">
        <v>1682</v>
      </c>
      <c r="D803" t="s">
        <v>5354</v>
      </c>
      <c r="E803" t="s">
        <v>108</v>
      </c>
      <c r="F803" t="s">
        <v>109</v>
      </c>
      <c r="G803" t="s">
        <v>40</v>
      </c>
      <c r="H803" s="5" t="s">
        <v>5395</v>
      </c>
      <c r="I803">
        <v>2</v>
      </c>
      <c r="J803" t="s">
        <v>221</v>
      </c>
      <c r="K803" t="s">
        <v>218</v>
      </c>
      <c r="L803">
        <v>2.5</v>
      </c>
      <c r="M803">
        <v>20.584999999999997</v>
      </c>
      <c r="N803">
        <v>0.82339999999999991</v>
      </c>
      <c r="O803">
        <v>1.2350999999999999</v>
      </c>
      <c r="P803">
        <f>Merged_Table[[#This Row],[Quantity]]*Merged_Table[[#This Row],[Unit Price]]</f>
        <v>41.169999999999995</v>
      </c>
    </row>
    <row r="804" spans="1:16" x14ac:dyDescent="0.3">
      <c r="A804" t="s">
        <v>1683</v>
      </c>
      <c r="B804">
        <v>43902</v>
      </c>
      <c r="C804" t="s">
        <v>1684</v>
      </c>
      <c r="D804" t="s">
        <v>5403</v>
      </c>
      <c r="E804" t="s">
        <v>108</v>
      </c>
      <c r="F804" t="s">
        <v>118</v>
      </c>
      <c r="G804" t="s">
        <v>225</v>
      </c>
      <c r="H804" s="5" t="s">
        <v>5399</v>
      </c>
      <c r="I804">
        <v>4</v>
      </c>
      <c r="J804" t="s">
        <v>221</v>
      </c>
      <c r="K804" t="s">
        <v>218</v>
      </c>
      <c r="L804">
        <v>0.2</v>
      </c>
      <c r="M804">
        <v>2.6849999999999996</v>
      </c>
      <c r="N804">
        <v>1.3424999999999998</v>
      </c>
      <c r="O804">
        <v>0.16109999999999997</v>
      </c>
      <c r="P804">
        <f>Merged_Table[[#This Row],[Quantity]]*Merged_Table[[#This Row],[Unit Price]]</f>
        <v>10.739999999999998</v>
      </c>
    </row>
    <row r="805" spans="1:16" x14ac:dyDescent="0.3">
      <c r="A805" t="s">
        <v>1685</v>
      </c>
      <c r="B805">
        <v>43955</v>
      </c>
      <c r="C805" t="s">
        <v>1686</v>
      </c>
      <c r="D805" t="s">
        <v>3006</v>
      </c>
      <c r="E805" t="s">
        <v>108</v>
      </c>
      <c r="F805" t="s">
        <v>118</v>
      </c>
      <c r="G805" t="s">
        <v>250</v>
      </c>
      <c r="H805" s="5" t="s">
        <v>5404</v>
      </c>
      <c r="I805">
        <v>4</v>
      </c>
      <c r="J805" t="s">
        <v>6194</v>
      </c>
      <c r="K805" t="s">
        <v>216</v>
      </c>
      <c r="L805">
        <v>2.5</v>
      </c>
      <c r="M805">
        <v>31.624999999999996</v>
      </c>
      <c r="N805">
        <v>1.2649999999999999</v>
      </c>
      <c r="O805">
        <v>3.4787499999999998</v>
      </c>
      <c r="P805">
        <f>Merged_Table[[#This Row],[Quantity]]*Merged_Table[[#This Row],[Unit Price]]</f>
        <v>126.49999999999999</v>
      </c>
    </row>
    <row r="806" spans="1:16" x14ac:dyDescent="0.3">
      <c r="A806" t="s">
        <v>1687</v>
      </c>
      <c r="B806">
        <v>44289</v>
      </c>
      <c r="C806" t="s">
        <v>1688</v>
      </c>
      <c r="D806" t="s">
        <v>3171</v>
      </c>
      <c r="E806" t="s">
        <v>2123</v>
      </c>
      <c r="F806" t="s">
        <v>118</v>
      </c>
      <c r="G806" t="s">
        <v>223</v>
      </c>
      <c r="H806" s="5" t="s">
        <v>5407</v>
      </c>
      <c r="I806">
        <v>2</v>
      </c>
      <c r="J806" t="s">
        <v>221</v>
      </c>
      <c r="K806" t="s">
        <v>213</v>
      </c>
      <c r="L806">
        <v>1</v>
      </c>
      <c r="M806">
        <v>11.95</v>
      </c>
      <c r="N806">
        <v>1.1949999999999998</v>
      </c>
      <c r="O806">
        <v>0.71699999999999997</v>
      </c>
      <c r="P806">
        <f>Merged_Table[[#This Row],[Quantity]]*Merged_Table[[#This Row],[Unit Price]]</f>
        <v>23.9</v>
      </c>
    </row>
    <row r="807" spans="1:16" x14ac:dyDescent="0.3">
      <c r="A807" t="s">
        <v>1689</v>
      </c>
      <c r="B807">
        <v>44713</v>
      </c>
      <c r="C807" t="s">
        <v>1690</v>
      </c>
      <c r="D807" t="s">
        <v>5413</v>
      </c>
      <c r="E807" t="s">
        <v>108</v>
      </c>
      <c r="F807" t="s">
        <v>118</v>
      </c>
      <c r="G807" t="s">
        <v>27</v>
      </c>
      <c r="H807" s="5" t="s">
        <v>5410</v>
      </c>
      <c r="I807">
        <v>1</v>
      </c>
      <c r="J807" t="s">
        <v>221</v>
      </c>
      <c r="K807" t="s">
        <v>216</v>
      </c>
      <c r="L807">
        <v>0.5</v>
      </c>
      <c r="M807">
        <v>5.97</v>
      </c>
      <c r="N807">
        <v>1.194</v>
      </c>
      <c r="O807">
        <v>0.35819999999999996</v>
      </c>
      <c r="P807">
        <f>Merged_Table[[#This Row],[Quantity]]*Merged_Table[[#This Row],[Unit Price]]</f>
        <v>5.97</v>
      </c>
    </row>
    <row r="808" spans="1:16" x14ac:dyDescent="0.3">
      <c r="A808" t="s">
        <v>1691</v>
      </c>
      <c r="B808">
        <v>44241</v>
      </c>
      <c r="C808" t="s">
        <v>1692</v>
      </c>
      <c r="D808" t="s">
        <v>2206</v>
      </c>
      <c r="E808" t="s">
        <v>2123</v>
      </c>
      <c r="F808" t="s">
        <v>109</v>
      </c>
      <c r="G808" t="s">
        <v>43</v>
      </c>
      <c r="H808" s="5" t="s">
        <v>5414</v>
      </c>
      <c r="I808">
        <v>2</v>
      </c>
      <c r="J808" t="s">
        <v>228</v>
      </c>
      <c r="K808" t="s">
        <v>218</v>
      </c>
      <c r="L808">
        <v>0.2</v>
      </c>
      <c r="M808">
        <v>3.8849999999999998</v>
      </c>
      <c r="N808">
        <v>1.9424999999999999</v>
      </c>
      <c r="O808">
        <v>0.50505</v>
      </c>
      <c r="P808">
        <f>Merged_Table[[#This Row],[Quantity]]*Merged_Table[[#This Row],[Unit Price]]</f>
        <v>7.77</v>
      </c>
    </row>
    <row r="809" spans="1:16" x14ac:dyDescent="0.3">
      <c r="A809" t="s">
        <v>1693</v>
      </c>
      <c r="B809">
        <v>44543</v>
      </c>
      <c r="C809" t="s">
        <v>1694</v>
      </c>
      <c r="D809" t="s">
        <v>3770</v>
      </c>
      <c r="E809" t="s">
        <v>116</v>
      </c>
      <c r="F809" t="s">
        <v>118</v>
      </c>
      <c r="G809" t="s">
        <v>259</v>
      </c>
      <c r="H809" s="5" t="s">
        <v>5416</v>
      </c>
      <c r="I809">
        <v>3</v>
      </c>
      <c r="J809" t="s">
        <v>228</v>
      </c>
      <c r="K809" t="s">
        <v>218</v>
      </c>
      <c r="L809">
        <v>0.5</v>
      </c>
      <c r="M809">
        <v>7.77</v>
      </c>
      <c r="N809">
        <v>1.5539999999999998</v>
      </c>
      <c r="O809">
        <v>1.0101</v>
      </c>
      <c r="P809">
        <f>Merged_Table[[#This Row],[Quantity]]*Merged_Table[[#This Row],[Unit Price]]</f>
        <v>23.31</v>
      </c>
    </row>
    <row r="810" spans="1:16" x14ac:dyDescent="0.3">
      <c r="A810" t="s">
        <v>1695</v>
      </c>
      <c r="B810">
        <v>43868</v>
      </c>
      <c r="C810" t="s">
        <v>1696</v>
      </c>
      <c r="D810" t="s">
        <v>194</v>
      </c>
      <c r="E810" t="s">
        <v>108</v>
      </c>
      <c r="F810" t="s">
        <v>118</v>
      </c>
      <c r="G810" t="s">
        <v>15</v>
      </c>
      <c r="H810" s="5" t="s">
        <v>5464</v>
      </c>
      <c r="I810">
        <v>5</v>
      </c>
      <c r="J810" t="s">
        <v>221</v>
      </c>
      <c r="K810" t="s">
        <v>213</v>
      </c>
      <c r="L810">
        <v>2.5</v>
      </c>
      <c r="M810">
        <v>27.484999999999996</v>
      </c>
      <c r="N810">
        <v>1.0993999999999999</v>
      </c>
      <c r="O810">
        <v>1.6490999999999998</v>
      </c>
      <c r="P810">
        <f>Merged_Table[[#This Row],[Quantity]]*Merged_Table[[#This Row],[Unit Price]]</f>
        <v>137.42499999999998</v>
      </c>
    </row>
    <row r="811" spans="1:16" x14ac:dyDescent="0.3">
      <c r="A811" t="s">
        <v>1713</v>
      </c>
      <c r="B811">
        <v>44761</v>
      </c>
      <c r="C811" t="s">
        <v>1696</v>
      </c>
      <c r="D811" t="s">
        <v>194</v>
      </c>
      <c r="E811" t="s">
        <v>108</v>
      </c>
      <c r="F811" t="s">
        <v>118</v>
      </c>
      <c r="G811" t="s">
        <v>268</v>
      </c>
      <c r="H811" s="5" t="s">
        <v>5464</v>
      </c>
      <c r="I811">
        <v>5</v>
      </c>
      <c r="J811" t="s">
        <v>228</v>
      </c>
      <c r="K811" t="s">
        <v>213</v>
      </c>
      <c r="L811">
        <v>1</v>
      </c>
      <c r="M811">
        <v>15.85</v>
      </c>
      <c r="N811">
        <v>1.585</v>
      </c>
      <c r="O811">
        <v>2.0605000000000002</v>
      </c>
      <c r="P811">
        <f>Merged_Table[[#This Row],[Quantity]]*Merged_Table[[#This Row],[Unit Price]]</f>
        <v>79.25</v>
      </c>
    </row>
    <row r="812" spans="1:16" x14ac:dyDescent="0.3">
      <c r="A812" t="s">
        <v>1748</v>
      </c>
      <c r="B812">
        <v>43715</v>
      </c>
      <c r="C812" t="s">
        <v>1696</v>
      </c>
      <c r="D812" t="s">
        <v>194</v>
      </c>
      <c r="E812" t="s">
        <v>108</v>
      </c>
      <c r="F812" t="s">
        <v>118</v>
      </c>
      <c r="G812" t="s">
        <v>325</v>
      </c>
      <c r="H812" s="5" t="s">
        <v>5464</v>
      </c>
      <c r="I812">
        <v>3</v>
      </c>
      <c r="J812" t="s">
        <v>228</v>
      </c>
      <c r="K812" t="s">
        <v>216</v>
      </c>
      <c r="L812">
        <v>2.5</v>
      </c>
      <c r="M812">
        <v>33.464999999999996</v>
      </c>
      <c r="N812">
        <v>1.3385999999999998</v>
      </c>
      <c r="O812">
        <v>4.3504499999999995</v>
      </c>
      <c r="P812">
        <f>Merged_Table[[#This Row],[Quantity]]*Merged_Table[[#This Row],[Unit Price]]</f>
        <v>100.39499999999998</v>
      </c>
    </row>
    <row r="813" spans="1:16" x14ac:dyDescent="0.3">
      <c r="A813" t="s">
        <v>1697</v>
      </c>
      <c r="B813">
        <v>44235</v>
      </c>
      <c r="C813" t="s">
        <v>1698</v>
      </c>
      <c r="D813" t="s">
        <v>2455</v>
      </c>
      <c r="E813" t="s">
        <v>108</v>
      </c>
      <c r="F813" t="s">
        <v>109</v>
      </c>
      <c r="G813" t="s">
        <v>225</v>
      </c>
      <c r="H813" s="5" t="s">
        <v>5425</v>
      </c>
      <c r="I813">
        <v>3</v>
      </c>
      <c r="J813" t="s">
        <v>221</v>
      </c>
      <c r="K813" t="s">
        <v>218</v>
      </c>
      <c r="L813">
        <v>0.2</v>
      </c>
      <c r="M813">
        <v>2.6849999999999996</v>
      </c>
      <c r="N813">
        <v>1.3424999999999998</v>
      </c>
      <c r="O813">
        <v>0.16109999999999997</v>
      </c>
      <c r="P813">
        <f>Merged_Table[[#This Row],[Quantity]]*Merged_Table[[#This Row],[Unit Price]]</f>
        <v>8.0549999999999997</v>
      </c>
    </row>
    <row r="814" spans="1:16" x14ac:dyDescent="0.3">
      <c r="A814" t="s">
        <v>1699</v>
      </c>
      <c r="B814">
        <v>44054</v>
      </c>
      <c r="C814" t="s">
        <v>1700</v>
      </c>
      <c r="D814" t="s">
        <v>5432</v>
      </c>
      <c r="E814" t="s">
        <v>108</v>
      </c>
      <c r="F814" t="s">
        <v>118</v>
      </c>
      <c r="G814" t="s">
        <v>88</v>
      </c>
      <c r="H814" s="5" t="s">
        <v>5428</v>
      </c>
      <c r="I814">
        <v>3</v>
      </c>
      <c r="J814" t="s">
        <v>228</v>
      </c>
      <c r="K814" t="s">
        <v>213</v>
      </c>
      <c r="L814">
        <v>0.5</v>
      </c>
      <c r="M814">
        <v>9.51</v>
      </c>
      <c r="N814">
        <v>1.9019999999999999</v>
      </c>
      <c r="O814">
        <v>1.2363</v>
      </c>
      <c r="P814">
        <f>Merged_Table[[#This Row],[Quantity]]*Merged_Table[[#This Row],[Unit Price]]</f>
        <v>28.53</v>
      </c>
    </row>
    <row r="815" spans="1:16" x14ac:dyDescent="0.3">
      <c r="A815" t="s">
        <v>1701</v>
      </c>
      <c r="B815">
        <v>44114</v>
      </c>
      <c r="C815" t="s">
        <v>1702</v>
      </c>
      <c r="D815" t="s">
        <v>5437</v>
      </c>
      <c r="E815" t="s">
        <v>116</v>
      </c>
      <c r="F815" t="s">
        <v>109</v>
      </c>
      <c r="G815" t="s">
        <v>66</v>
      </c>
      <c r="H815" s="5" t="s">
        <v>5433</v>
      </c>
      <c r="I815">
        <v>6</v>
      </c>
      <c r="J815" t="s">
        <v>212</v>
      </c>
      <c r="K815" t="s">
        <v>216</v>
      </c>
      <c r="L815">
        <v>1</v>
      </c>
      <c r="M815">
        <v>11.25</v>
      </c>
      <c r="N815">
        <v>1.125</v>
      </c>
      <c r="O815">
        <v>1.0125</v>
      </c>
      <c r="P815">
        <f>Merged_Table[[#This Row],[Quantity]]*Merged_Table[[#This Row],[Unit Price]]</f>
        <v>67.5</v>
      </c>
    </row>
    <row r="816" spans="1:16" x14ac:dyDescent="0.3">
      <c r="A816" t="s">
        <v>1701</v>
      </c>
      <c r="B816">
        <v>44114</v>
      </c>
      <c r="C816" t="s">
        <v>1702</v>
      </c>
      <c r="D816" t="s">
        <v>5437</v>
      </c>
      <c r="E816" t="s">
        <v>116</v>
      </c>
      <c r="F816" t="s">
        <v>109</v>
      </c>
      <c r="G816" t="s">
        <v>247</v>
      </c>
      <c r="H816" s="5" t="s">
        <v>5433</v>
      </c>
      <c r="I816">
        <v>6</v>
      </c>
      <c r="J816" t="s">
        <v>228</v>
      </c>
      <c r="K816" t="s">
        <v>218</v>
      </c>
      <c r="L816">
        <v>2.5</v>
      </c>
      <c r="M816">
        <v>29.784999999999997</v>
      </c>
      <c r="N816">
        <v>1.1913999999999998</v>
      </c>
      <c r="O816">
        <v>3.8720499999999998</v>
      </c>
      <c r="P816">
        <f>Merged_Table[[#This Row],[Quantity]]*Merged_Table[[#This Row],[Unit Price]]</f>
        <v>178.70999999999998</v>
      </c>
    </row>
    <row r="817" spans="1:16" x14ac:dyDescent="0.3">
      <c r="A817" t="s">
        <v>1703</v>
      </c>
      <c r="B817">
        <v>44173</v>
      </c>
      <c r="C817" t="s">
        <v>1704</v>
      </c>
      <c r="D817" t="s">
        <v>2369</v>
      </c>
      <c r="E817" t="s">
        <v>108</v>
      </c>
      <c r="F817" t="s">
        <v>109</v>
      </c>
      <c r="G817" t="s">
        <v>250</v>
      </c>
      <c r="H817" s="5" t="s">
        <v>5445</v>
      </c>
      <c r="I817">
        <v>1</v>
      </c>
      <c r="J817" t="s">
        <v>6194</v>
      </c>
      <c r="K817" t="s">
        <v>216</v>
      </c>
      <c r="L817">
        <v>2.5</v>
      </c>
      <c r="M817">
        <v>31.624999999999996</v>
      </c>
      <c r="N817">
        <v>1.2649999999999999</v>
      </c>
      <c r="O817">
        <v>3.4787499999999998</v>
      </c>
      <c r="P817">
        <f>Merged_Table[[#This Row],[Quantity]]*Merged_Table[[#This Row],[Unit Price]]</f>
        <v>31.624999999999996</v>
      </c>
    </row>
    <row r="818" spans="1:16" x14ac:dyDescent="0.3">
      <c r="A818" t="s">
        <v>1705</v>
      </c>
      <c r="B818">
        <v>43573</v>
      </c>
      <c r="C818" t="s">
        <v>1706</v>
      </c>
      <c r="D818" t="s">
        <v>2193</v>
      </c>
      <c r="E818" t="s">
        <v>108</v>
      </c>
      <c r="F818" t="s">
        <v>118</v>
      </c>
      <c r="G818" t="s">
        <v>381</v>
      </c>
      <c r="H818" s="5" t="s">
        <v>5449</v>
      </c>
      <c r="I818">
        <v>2</v>
      </c>
      <c r="J818" t="s">
        <v>6194</v>
      </c>
      <c r="K818" t="s">
        <v>213</v>
      </c>
      <c r="L818">
        <v>0.2</v>
      </c>
      <c r="M818">
        <v>4.4550000000000001</v>
      </c>
      <c r="N818">
        <v>2.2275</v>
      </c>
      <c r="O818">
        <v>0.49004999999999999</v>
      </c>
      <c r="P818">
        <f>Merged_Table[[#This Row],[Quantity]]*Merged_Table[[#This Row],[Unit Price]]</f>
        <v>8.91</v>
      </c>
    </row>
    <row r="819" spans="1:16" x14ac:dyDescent="0.3">
      <c r="A819" t="s">
        <v>1707</v>
      </c>
      <c r="B819">
        <v>44200</v>
      </c>
      <c r="C819" t="s">
        <v>1708</v>
      </c>
      <c r="D819" t="s">
        <v>3056</v>
      </c>
      <c r="E819" t="s">
        <v>108</v>
      </c>
      <c r="F819" t="s">
        <v>118</v>
      </c>
      <c r="G819" t="s">
        <v>27</v>
      </c>
      <c r="H819" s="5" t="s">
        <v>5453</v>
      </c>
      <c r="I819">
        <v>6</v>
      </c>
      <c r="J819" t="s">
        <v>221</v>
      </c>
      <c r="K819" t="s">
        <v>216</v>
      </c>
      <c r="L819">
        <v>0.5</v>
      </c>
      <c r="M819">
        <v>5.97</v>
      </c>
      <c r="N819">
        <v>1.194</v>
      </c>
      <c r="O819">
        <v>0.35819999999999996</v>
      </c>
      <c r="P819">
        <f>Merged_Table[[#This Row],[Quantity]]*Merged_Table[[#This Row],[Unit Price]]</f>
        <v>35.82</v>
      </c>
    </row>
    <row r="820" spans="1:16" x14ac:dyDescent="0.3">
      <c r="A820" t="s">
        <v>1709</v>
      </c>
      <c r="B820">
        <v>43534</v>
      </c>
      <c r="C820" t="s">
        <v>1710</v>
      </c>
      <c r="D820" t="s">
        <v>2711</v>
      </c>
      <c r="E820" t="s">
        <v>116</v>
      </c>
      <c r="F820" t="s">
        <v>118</v>
      </c>
      <c r="G820" t="s">
        <v>88</v>
      </c>
      <c r="H820" s="5" t="s">
        <v>5457</v>
      </c>
      <c r="I820">
        <v>4</v>
      </c>
      <c r="J820" t="s">
        <v>228</v>
      </c>
      <c r="K820" t="s">
        <v>213</v>
      </c>
      <c r="L820">
        <v>0.5</v>
      </c>
      <c r="M820">
        <v>9.51</v>
      </c>
      <c r="N820">
        <v>1.9019999999999999</v>
      </c>
      <c r="O820">
        <v>1.2363</v>
      </c>
      <c r="P820">
        <f>Merged_Table[[#This Row],[Quantity]]*Merged_Table[[#This Row],[Unit Price]]</f>
        <v>38.04</v>
      </c>
    </row>
    <row r="821" spans="1:16" x14ac:dyDescent="0.3">
      <c r="A821" t="s">
        <v>1711</v>
      </c>
      <c r="B821">
        <v>43798</v>
      </c>
      <c r="C821" t="s">
        <v>1712</v>
      </c>
      <c r="D821" t="s">
        <v>2357</v>
      </c>
      <c r="E821" t="s">
        <v>108</v>
      </c>
      <c r="F821" t="s">
        <v>118</v>
      </c>
      <c r="G821" t="s">
        <v>259</v>
      </c>
      <c r="H821" s="5" t="s">
        <v>5461</v>
      </c>
      <c r="I821">
        <v>2</v>
      </c>
      <c r="J821" t="s">
        <v>228</v>
      </c>
      <c r="K821" t="s">
        <v>218</v>
      </c>
      <c r="L821">
        <v>0.5</v>
      </c>
      <c r="M821">
        <v>7.77</v>
      </c>
      <c r="N821">
        <v>1.5539999999999998</v>
      </c>
      <c r="O821">
        <v>1.0101</v>
      </c>
      <c r="P821">
        <f>Merged_Table[[#This Row],[Quantity]]*Merged_Table[[#This Row],[Unit Price]]</f>
        <v>15.54</v>
      </c>
    </row>
    <row r="822" spans="1:16" x14ac:dyDescent="0.3">
      <c r="A822" t="s">
        <v>1714</v>
      </c>
      <c r="B822">
        <v>44008</v>
      </c>
      <c r="C822" t="s">
        <v>1715</v>
      </c>
      <c r="D822" t="s">
        <v>2193</v>
      </c>
      <c r="E822" t="s">
        <v>108</v>
      </c>
      <c r="F822" t="s">
        <v>109</v>
      </c>
      <c r="G822" t="s">
        <v>24</v>
      </c>
      <c r="H822" s="5" t="s">
        <v>5467</v>
      </c>
      <c r="I822">
        <v>1</v>
      </c>
      <c r="J822" t="s">
        <v>228</v>
      </c>
      <c r="K822" t="s">
        <v>213</v>
      </c>
      <c r="L822">
        <v>0.2</v>
      </c>
      <c r="M822">
        <v>4.7549999999999999</v>
      </c>
      <c r="N822">
        <v>2.3774999999999999</v>
      </c>
      <c r="O822">
        <v>0.61814999999999998</v>
      </c>
      <c r="P822">
        <f>Merged_Table[[#This Row],[Quantity]]*Merged_Table[[#This Row],[Unit Price]]</f>
        <v>4.7549999999999999</v>
      </c>
    </row>
    <row r="823" spans="1:16" x14ac:dyDescent="0.3">
      <c r="A823" t="s">
        <v>1716</v>
      </c>
      <c r="B823">
        <v>43510</v>
      </c>
      <c r="C823" t="s">
        <v>1717</v>
      </c>
      <c r="D823" t="s">
        <v>2394</v>
      </c>
      <c r="E823" t="s">
        <v>108</v>
      </c>
      <c r="F823" t="s">
        <v>109</v>
      </c>
      <c r="G823" t="s">
        <v>14</v>
      </c>
      <c r="H823" s="5" t="s">
        <v>5471</v>
      </c>
      <c r="I823">
        <v>4</v>
      </c>
      <c r="J823" t="s">
        <v>6194</v>
      </c>
      <c r="K823" t="s">
        <v>216</v>
      </c>
      <c r="L823">
        <v>1</v>
      </c>
      <c r="M823">
        <v>13.75</v>
      </c>
      <c r="N823">
        <v>1.375</v>
      </c>
      <c r="O823">
        <v>1.5125</v>
      </c>
      <c r="P823">
        <f>Merged_Table[[#This Row],[Quantity]]*Merged_Table[[#This Row],[Unit Price]]</f>
        <v>55</v>
      </c>
    </row>
    <row r="824" spans="1:16" x14ac:dyDescent="0.3">
      <c r="A824" t="s">
        <v>1718</v>
      </c>
      <c r="B824">
        <v>44144</v>
      </c>
      <c r="C824" t="s">
        <v>1719</v>
      </c>
      <c r="D824" t="s">
        <v>2842</v>
      </c>
      <c r="E824" t="s">
        <v>108</v>
      </c>
      <c r="F824" t="s">
        <v>118</v>
      </c>
      <c r="G824" t="s">
        <v>226</v>
      </c>
      <c r="H824" s="5" t="s">
        <v>5475</v>
      </c>
      <c r="I824">
        <v>5</v>
      </c>
      <c r="J824" t="s">
        <v>221</v>
      </c>
      <c r="K824" t="s">
        <v>218</v>
      </c>
      <c r="L824">
        <v>0.5</v>
      </c>
      <c r="M824">
        <v>5.3699999999999992</v>
      </c>
      <c r="N824">
        <v>1.0739999999999998</v>
      </c>
      <c r="O824">
        <v>0.32219999999999993</v>
      </c>
      <c r="P824">
        <f>Merged_Table[[#This Row],[Quantity]]*Merged_Table[[#This Row],[Unit Price]]</f>
        <v>26.849999999999994</v>
      </c>
    </row>
    <row r="825" spans="1:16" x14ac:dyDescent="0.3">
      <c r="A825" t="s">
        <v>1720</v>
      </c>
      <c r="B825">
        <v>43585</v>
      </c>
      <c r="C825" t="s">
        <v>1721</v>
      </c>
      <c r="D825" t="s">
        <v>5483</v>
      </c>
      <c r="E825" t="s">
        <v>108</v>
      </c>
      <c r="F825" t="s">
        <v>118</v>
      </c>
      <c r="G825" t="s">
        <v>35</v>
      </c>
      <c r="H825" s="5" t="s">
        <v>5479</v>
      </c>
      <c r="I825">
        <v>4</v>
      </c>
      <c r="J825" t="s">
        <v>6194</v>
      </c>
      <c r="K825" t="s">
        <v>213</v>
      </c>
      <c r="L825">
        <v>2.5</v>
      </c>
      <c r="M825">
        <v>34.154999999999994</v>
      </c>
      <c r="N825">
        <v>1.3661999999999999</v>
      </c>
      <c r="O825">
        <v>3.7570499999999996</v>
      </c>
      <c r="P825">
        <f>Merged_Table[[#This Row],[Quantity]]*Merged_Table[[#This Row],[Unit Price]]</f>
        <v>136.61999999999998</v>
      </c>
    </row>
    <row r="826" spans="1:16" x14ac:dyDescent="0.3">
      <c r="A826" t="s">
        <v>1722</v>
      </c>
      <c r="B826">
        <v>44134</v>
      </c>
      <c r="C826" t="s">
        <v>1723</v>
      </c>
      <c r="D826" t="s">
        <v>5488</v>
      </c>
      <c r="E826" t="s">
        <v>108</v>
      </c>
      <c r="F826" t="s">
        <v>109</v>
      </c>
      <c r="G826" t="s">
        <v>268</v>
      </c>
      <c r="H826" s="5" t="s">
        <v>5484</v>
      </c>
      <c r="I826">
        <v>3</v>
      </c>
      <c r="J826" t="s">
        <v>228</v>
      </c>
      <c r="K826" t="s">
        <v>213</v>
      </c>
      <c r="L826">
        <v>1</v>
      </c>
      <c r="M826">
        <v>15.85</v>
      </c>
      <c r="N826">
        <v>1.585</v>
      </c>
      <c r="O826">
        <v>2.0605000000000002</v>
      </c>
      <c r="P826">
        <f>Merged_Table[[#This Row],[Quantity]]*Merged_Table[[#This Row],[Unit Price]]</f>
        <v>47.55</v>
      </c>
    </row>
    <row r="827" spans="1:16" x14ac:dyDescent="0.3">
      <c r="A827" t="s">
        <v>1724</v>
      </c>
      <c r="B827">
        <v>43781</v>
      </c>
      <c r="C827" t="s">
        <v>1725</v>
      </c>
      <c r="D827" t="s">
        <v>2307</v>
      </c>
      <c r="E827" t="s">
        <v>108</v>
      </c>
      <c r="F827" t="s">
        <v>109</v>
      </c>
      <c r="G827" t="s">
        <v>49</v>
      </c>
      <c r="H827" s="5" t="s">
        <v>5489</v>
      </c>
      <c r="I827">
        <v>5</v>
      </c>
      <c r="J827" t="s">
        <v>212</v>
      </c>
      <c r="K827" t="s">
        <v>216</v>
      </c>
      <c r="L827">
        <v>0.2</v>
      </c>
      <c r="M827">
        <v>3.375</v>
      </c>
      <c r="N827">
        <v>1.6875</v>
      </c>
      <c r="O827">
        <v>0.30374999999999996</v>
      </c>
      <c r="P827">
        <f>Merged_Table[[#This Row],[Quantity]]*Merged_Table[[#This Row],[Unit Price]]</f>
        <v>16.875</v>
      </c>
    </row>
    <row r="828" spans="1:16" x14ac:dyDescent="0.3">
      <c r="A828" t="s">
        <v>1726</v>
      </c>
      <c r="B828">
        <v>44603</v>
      </c>
      <c r="C828" t="s">
        <v>1727</v>
      </c>
      <c r="D828" t="s">
        <v>2369</v>
      </c>
      <c r="E828" t="s">
        <v>108</v>
      </c>
      <c r="F828" t="s">
        <v>109</v>
      </c>
      <c r="G828" t="s">
        <v>32</v>
      </c>
      <c r="H828" s="5" t="s">
        <v>5518</v>
      </c>
      <c r="I828">
        <v>3</v>
      </c>
      <c r="J828" t="s">
        <v>212</v>
      </c>
      <c r="K828" t="s">
        <v>218</v>
      </c>
      <c r="L828">
        <v>1</v>
      </c>
      <c r="M828">
        <v>9.9499999999999993</v>
      </c>
      <c r="N828">
        <v>0.99499999999999988</v>
      </c>
      <c r="O828">
        <v>0.89549999999999985</v>
      </c>
      <c r="P828">
        <f>Merged_Table[[#This Row],[Quantity]]*Merged_Table[[#This Row],[Unit Price]]</f>
        <v>29.849999999999998</v>
      </c>
    </row>
    <row r="829" spans="1:16" x14ac:dyDescent="0.3">
      <c r="A829" t="s">
        <v>1757</v>
      </c>
      <c r="B829">
        <v>44502</v>
      </c>
      <c r="C829" t="s">
        <v>1727</v>
      </c>
      <c r="D829" t="s">
        <v>2369</v>
      </c>
      <c r="E829" t="s">
        <v>108</v>
      </c>
      <c r="F829" t="s">
        <v>109</v>
      </c>
      <c r="G829" t="s">
        <v>69</v>
      </c>
      <c r="H829" s="5" t="s">
        <v>5518</v>
      </c>
      <c r="I829">
        <v>2</v>
      </c>
      <c r="J829" t="s">
        <v>6194</v>
      </c>
      <c r="K829" t="s">
        <v>216</v>
      </c>
      <c r="L829">
        <v>0.2</v>
      </c>
      <c r="M829">
        <v>4.125</v>
      </c>
      <c r="N829">
        <v>2.0625</v>
      </c>
      <c r="O829">
        <v>0.45374999999999999</v>
      </c>
      <c r="P829">
        <f>Merged_Table[[#This Row],[Quantity]]*Merged_Table[[#This Row],[Unit Price]]</f>
        <v>8.25</v>
      </c>
    </row>
    <row r="830" spans="1:16" x14ac:dyDescent="0.3">
      <c r="A830" t="s">
        <v>1782</v>
      </c>
      <c r="B830">
        <v>44031</v>
      </c>
      <c r="C830" t="s">
        <v>1727</v>
      </c>
      <c r="D830" t="s">
        <v>2369</v>
      </c>
      <c r="E830" t="s">
        <v>108</v>
      </c>
      <c r="F830" t="s">
        <v>109</v>
      </c>
      <c r="G830" t="s">
        <v>82</v>
      </c>
      <c r="H830" s="5" t="s">
        <v>5518</v>
      </c>
      <c r="I830">
        <v>2</v>
      </c>
      <c r="J830" t="s">
        <v>228</v>
      </c>
      <c r="K830" t="s">
        <v>216</v>
      </c>
      <c r="L830">
        <v>0.2</v>
      </c>
      <c r="M830">
        <v>4.3650000000000002</v>
      </c>
      <c r="N830">
        <v>2.1825000000000001</v>
      </c>
      <c r="O830">
        <v>0.56745000000000001</v>
      </c>
      <c r="P830">
        <f>Merged_Table[[#This Row],[Quantity]]*Merged_Table[[#This Row],[Unit Price]]</f>
        <v>8.73</v>
      </c>
    </row>
    <row r="831" spans="1:16" x14ac:dyDescent="0.3">
      <c r="A831" t="s">
        <v>1728</v>
      </c>
      <c r="B831">
        <v>44283</v>
      </c>
      <c r="C831" t="s">
        <v>1729</v>
      </c>
      <c r="D831" t="s">
        <v>2232</v>
      </c>
      <c r="E831" t="s">
        <v>108</v>
      </c>
      <c r="F831" t="s">
        <v>109</v>
      </c>
      <c r="G831" t="s">
        <v>8</v>
      </c>
      <c r="H831" s="5" t="s">
        <v>5497</v>
      </c>
      <c r="I831">
        <v>5</v>
      </c>
      <c r="J831" t="s">
        <v>6194</v>
      </c>
      <c r="K831" t="s">
        <v>216</v>
      </c>
      <c r="L831">
        <v>0.5</v>
      </c>
      <c r="M831">
        <v>8.25</v>
      </c>
      <c r="N831">
        <v>1.65</v>
      </c>
      <c r="O831">
        <v>0.90749999999999997</v>
      </c>
      <c r="P831">
        <f>Merged_Table[[#This Row],[Quantity]]*Merged_Table[[#This Row],[Unit Price]]</f>
        <v>41.25</v>
      </c>
    </row>
    <row r="832" spans="1:16" x14ac:dyDescent="0.3">
      <c r="A832" t="s">
        <v>1730</v>
      </c>
      <c r="B832">
        <v>44540</v>
      </c>
      <c r="C832" t="s">
        <v>1731</v>
      </c>
      <c r="D832" t="s">
        <v>2193</v>
      </c>
      <c r="E832" t="s">
        <v>108</v>
      </c>
      <c r="F832" t="s">
        <v>118</v>
      </c>
      <c r="G832" t="s">
        <v>69</v>
      </c>
      <c r="H832" s="5" t="s">
        <v>5501</v>
      </c>
      <c r="I832">
        <v>5</v>
      </c>
      <c r="J832" t="s">
        <v>6194</v>
      </c>
      <c r="K832" t="s">
        <v>216</v>
      </c>
      <c r="L832">
        <v>0.2</v>
      </c>
      <c r="M832">
        <v>4.125</v>
      </c>
      <c r="N832">
        <v>2.0625</v>
      </c>
      <c r="O832">
        <v>0.45374999999999999</v>
      </c>
      <c r="P832">
        <f>Merged_Table[[#This Row],[Quantity]]*Merged_Table[[#This Row],[Unit Price]]</f>
        <v>20.625</v>
      </c>
    </row>
    <row r="833" spans="1:16" x14ac:dyDescent="0.3">
      <c r="A833" t="s">
        <v>1732</v>
      </c>
      <c r="B833">
        <v>44505</v>
      </c>
      <c r="C833" t="s">
        <v>1733</v>
      </c>
      <c r="D833" t="s">
        <v>5509</v>
      </c>
      <c r="E833" t="s">
        <v>108</v>
      </c>
      <c r="F833" t="s">
        <v>109</v>
      </c>
      <c r="G833" t="s">
        <v>219</v>
      </c>
      <c r="H833" s="5" t="s">
        <v>5505</v>
      </c>
      <c r="I833">
        <v>6</v>
      </c>
      <c r="J833" t="s">
        <v>212</v>
      </c>
      <c r="K833" t="s">
        <v>218</v>
      </c>
      <c r="L833">
        <v>2.5</v>
      </c>
      <c r="M833">
        <v>22.884999999999998</v>
      </c>
      <c r="N833">
        <v>0.91539999999999988</v>
      </c>
      <c r="O833">
        <v>2.0596499999999995</v>
      </c>
      <c r="P833">
        <f>Merged_Table[[#This Row],[Quantity]]*Merged_Table[[#This Row],[Unit Price]]</f>
        <v>137.31</v>
      </c>
    </row>
    <row r="834" spans="1:16" x14ac:dyDescent="0.3">
      <c r="A834" t="s">
        <v>1734</v>
      </c>
      <c r="B834">
        <v>43890</v>
      </c>
      <c r="C834" t="s">
        <v>1735</v>
      </c>
      <c r="D834" t="s">
        <v>2488</v>
      </c>
      <c r="E834" t="s">
        <v>108</v>
      </c>
      <c r="F834" t="s">
        <v>118</v>
      </c>
      <c r="G834" t="s">
        <v>59</v>
      </c>
      <c r="H834" s="5" t="s">
        <v>5510</v>
      </c>
      <c r="I834">
        <v>1</v>
      </c>
      <c r="J834" t="s">
        <v>212</v>
      </c>
      <c r="K834" t="s">
        <v>218</v>
      </c>
      <c r="L834">
        <v>0.2</v>
      </c>
      <c r="M834">
        <v>2.9849999999999999</v>
      </c>
      <c r="N834">
        <v>1.4924999999999999</v>
      </c>
      <c r="O834">
        <v>0.26865</v>
      </c>
      <c r="P834">
        <f>Merged_Table[[#This Row],[Quantity]]*Merged_Table[[#This Row],[Unit Price]]</f>
        <v>2.9849999999999999</v>
      </c>
    </row>
    <row r="835" spans="1:16" x14ac:dyDescent="0.3">
      <c r="A835" t="s">
        <v>1736</v>
      </c>
      <c r="B835">
        <v>44414</v>
      </c>
      <c r="C835" t="s">
        <v>1737</v>
      </c>
      <c r="D835" t="s">
        <v>184</v>
      </c>
      <c r="E835" t="s">
        <v>108</v>
      </c>
      <c r="F835" t="s">
        <v>118</v>
      </c>
      <c r="G835" t="s">
        <v>14</v>
      </c>
      <c r="H835" s="5" t="s">
        <v>5514</v>
      </c>
      <c r="I835">
        <v>2</v>
      </c>
      <c r="J835" t="s">
        <v>6194</v>
      </c>
      <c r="K835" t="s">
        <v>216</v>
      </c>
      <c r="L835">
        <v>1</v>
      </c>
      <c r="M835">
        <v>13.75</v>
      </c>
      <c r="N835">
        <v>1.375</v>
      </c>
      <c r="O835">
        <v>1.5125</v>
      </c>
      <c r="P835">
        <f>Merged_Table[[#This Row],[Quantity]]*Merged_Table[[#This Row],[Unit Price]]</f>
        <v>27.5</v>
      </c>
    </row>
    <row r="836" spans="1:16" x14ac:dyDescent="0.3">
      <c r="A836" t="s">
        <v>1736</v>
      </c>
      <c r="B836">
        <v>44414</v>
      </c>
      <c r="C836" t="s">
        <v>1737</v>
      </c>
      <c r="D836" t="s">
        <v>184</v>
      </c>
      <c r="E836" t="s">
        <v>108</v>
      </c>
      <c r="F836" t="s">
        <v>118</v>
      </c>
      <c r="G836" t="s">
        <v>59</v>
      </c>
      <c r="H836" s="5" t="s">
        <v>5514</v>
      </c>
      <c r="I836">
        <v>2</v>
      </c>
      <c r="J836" t="s">
        <v>212</v>
      </c>
      <c r="K836" t="s">
        <v>218</v>
      </c>
      <c r="L836">
        <v>0.2</v>
      </c>
      <c r="M836">
        <v>2.9849999999999999</v>
      </c>
      <c r="N836">
        <v>1.4924999999999999</v>
      </c>
      <c r="O836">
        <v>0.26865</v>
      </c>
      <c r="P836">
        <f>Merged_Table[[#This Row],[Quantity]]*Merged_Table[[#This Row],[Unit Price]]</f>
        <v>5.97</v>
      </c>
    </row>
    <row r="837" spans="1:16" x14ac:dyDescent="0.3">
      <c r="A837" t="s">
        <v>1738</v>
      </c>
      <c r="B837">
        <v>44274</v>
      </c>
      <c r="C837" t="s">
        <v>1739</v>
      </c>
      <c r="D837" t="s">
        <v>2254</v>
      </c>
      <c r="E837" t="s">
        <v>108</v>
      </c>
      <c r="F837" t="s">
        <v>118</v>
      </c>
      <c r="G837" t="s">
        <v>7</v>
      </c>
      <c r="H837" s="5" t="s">
        <v>5522</v>
      </c>
      <c r="I837">
        <v>6</v>
      </c>
      <c r="J837" t="s">
        <v>221</v>
      </c>
      <c r="K837" t="s">
        <v>216</v>
      </c>
      <c r="L837">
        <v>1</v>
      </c>
      <c r="M837">
        <v>9.9499999999999993</v>
      </c>
      <c r="N837">
        <v>0.99499999999999988</v>
      </c>
      <c r="O837">
        <v>0.59699999999999998</v>
      </c>
      <c r="P837">
        <f>Merged_Table[[#This Row],[Quantity]]*Merged_Table[[#This Row],[Unit Price]]</f>
        <v>59.699999999999996</v>
      </c>
    </row>
    <row r="838" spans="1:16" x14ac:dyDescent="0.3">
      <c r="A838" t="s">
        <v>1740</v>
      </c>
      <c r="B838">
        <v>44302</v>
      </c>
      <c r="C838" t="s">
        <v>1741</v>
      </c>
      <c r="D838" t="s">
        <v>2273</v>
      </c>
      <c r="E838" t="s">
        <v>108</v>
      </c>
      <c r="F838" t="s">
        <v>109</v>
      </c>
      <c r="G838" t="s">
        <v>40</v>
      </c>
      <c r="H838" s="5" t="s">
        <v>5526</v>
      </c>
      <c r="I838">
        <v>4</v>
      </c>
      <c r="J838" t="s">
        <v>221</v>
      </c>
      <c r="K838" t="s">
        <v>218</v>
      </c>
      <c r="L838">
        <v>2.5</v>
      </c>
      <c r="M838">
        <v>20.584999999999997</v>
      </c>
      <c r="N838">
        <v>0.82339999999999991</v>
      </c>
      <c r="O838">
        <v>1.2350999999999999</v>
      </c>
      <c r="P838">
        <f>Merged_Table[[#This Row],[Quantity]]*Merged_Table[[#This Row],[Unit Price]]</f>
        <v>82.339999999999989</v>
      </c>
    </row>
    <row r="839" spans="1:16" x14ac:dyDescent="0.3">
      <c r="A839" t="s">
        <v>1742</v>
      </c>
      <c r="B839">
        <v>44141</v>
      </c>
      <c r="C839" t="s">
        <v>1743</v>
      </c>
      <c r="D839" t="s">
        <v>5534</v>
      </c>
      <c r="E839" t="s">
        <v>108</v>
      </c>
      <c r="F839" t="s">
        <v>118</v>
      </c>
      <c r="G839" t="s">
        <v>219</v>
      </c>
      <c r="H839" s="5" t="s">
        <v>5530</v>
      </c>
      <c r="I839">
        <v>1</v>
      </c>
      <c r="J839" t="s">
        <v>212</v>
      </c>
      <c r="K839" t="s">
        <v>218</v>
      </c>
      <c r="L839">
        <v>2.5</v>
      </c>
      <c r="M839">
        <v>22.884999999999998</v>
      </c>
      <c r="N839">
        <v>0.91539999999999988</v>
      </c>
      <c r="O839">
        <v>2.0596499999999995</v>
      </c>
      <c r="P839">
        <f>Merged_Table[[#This Row],[Quantity]]*Merged_Table[[#This Row],[Unit Price]]</f>
        <v>22.884999999999998</v>
      </c>
    </row>
    <row r="840" spans="1:16" x14ac:dyDescent="0.3">
      <c r="A840" t="s">
        <v>1744</v>
      </c>
      <c r="B840">
        <v>44270</v>
      </c>
      <c r="C840" t="s">
        <v>1745</v>
      </c>
      <c r="D840" t="s">
        <v>2147</v>
      </c>
      <c r="E840" t="s">
        <v>108</v>
      </c>
      <c r="F840" t="s">
        <v>109</v>
      </c>
      <c r="G840" t="s">
        <v>308</v>
      </c>
      <c r="H840" s="5" t="s">
        <v>5535</v>
      </c>
      <c r="I840">
        <v>1</v>
      </c>
      <c r="J840" t="s">
        <v>6194</v>
      </c>
      <c r="K840" t="s">
        <v>213</v>
      </c>
      <c r="L840">
        <v>0.5</v>
      </c>
      <c r="M840">
        <v>8.91</v>
      </c>
      <c r="N840">
        <v>1.782</v>
      </c>
      <c r="O840">
        <v>0.98009999999999997</v>
      </c>
      <c r="P840">
        <f>Merged_Table[[#This Row],[Quantity]]*Merged_Table[[#This Row],[Unit Price]]</f>
        <v>8.91</v>
      </c>
    </row>
    <row r="841" spans="1:16" x14ac:dyDescent="0.3">
      <c r="A841" t="s">
        <v>1746</v>
      </c>
      <c r="B841">
        <v>44486</v>
      </c>
      <c r="C841" t="s">
        <v>1747</v>
      </c>
      <c r="D841" t="s">
        <v>2755</v>
      </c>
      <c r="E841" t="s">
        <v>108</v>
      </c>
      <c r="F841" t="s">
        <v>118</v>
      </c>
      <c r="G841" t="s">
        <v>59</v>
      </c>
      <c r="H841" s="5" t="s">
        <v>5538</v>
      </c>
      <c r="I841">
        <v>4</v>
      </c>
      <c r="J841" t="s">
        <v>212</v>
      </c>
      <c r="K841" t="s">
        <v>218</v>
      </c>
      <c r="L841">
        <v>0.2</v>
      </c>
      <c r="M841">
        <v>2.9849999999999999</v>
      </c>
      <c r="N841">
        <v>1.4924999999999999</v>
      </c>
      <c r="O841">
        <v>0.26865</v>
      </c>
      <c r="P841">
        <f>Merged_Table[[#This Row],[Quantity]]*Merged_Table[[#This Row],[Unit Price]]</f>
        <v>11.94</v>
      </c>
    </row>
    <row r="842" spans="1:16" x14ac:dyDescent="0.3">
      <c r="A842" t="s">
        <v>1749</v>
      </c>
      <c r="B842">
        <v>44755</v>
      </c>
      <c r="C842" t="s">
        <v>1750</v>
      </c>
      <c r="D842" t="s">
        <v>2193</v>
      </c>
      <c r="E842" t="s">
        <v>108</v>
      </c>
      <c r="F842" t="s">
        <v>118</v>
      </c>
      <c r="G842" t="s">
        <v>219</v>
      </c>
      <c r="H842" s="5" t="s">
        <v>5547</v>
      </c>
      <c r="I842">
        <v>5</v>
      </c>
      <c r="J842" t="s">
        <v>212</v>
      </c>
      <c r="K842" t="s">
        <v>218</v>
      </c>
      <c r="L842">
        <v>2.5</v>
      </c>
      <c r="M842">
        <v>22.884999999999998</v>
      </c>
      <c r="N842">
        <v>0.91539999999999988</v>
      </c>
      <c r="O842">
        <v>2.0596499999999995</v>
      </c>
      <c r="P842">
        <f>Merged_Table[[#This Row],[Quantity]]*Merged_Table[[#This Row],[Unit Price]]</f>
        <v>114.42499999999998</v>
      </c>
    </row>
    <row r="843" spans="1:16" x14ac:dyDescent="0.3">
      <c r="A843" t="s">
        <v>1751</v>
      </c>
      <c r="B843">
        <v>44521</v>
      </c>
      <c r="C843" t="s">
        <v>1752</v>
      </c>
      <c r="D843" t="s">
        <v>5555</v>
      </c>
      <c r="E843" t="s">
        <v>108</v>
      </c>
      <c r="F843" t="s">
        <v>118</v>
      </c>
      <c r="G843" t="s">
        <v>8</v>
      </c>
      <c r="H843" s="5" t="s">
        <v>5551</v>
      </c>
      <c r="I843">
        <v>5</v>
      </c>
      <c r="J843" t="s">
        <v>6194</v>
      </c>
      <c r="K843" t="s">
        <v>216</v>
      </c>
      <c r="L843">
        <v>0.5</v>
      </c>
      <c r="M843">
        <v>8.25</v>
      </c>
      <c r="N843">
        <v>1.65</v>
      </c>
      <c r="O843">
        <v>0.90749999999999997</v>
      </c>
      <c r="P843">
        <f>Merged_Table[[#This Row],[Quantity]]*Merged_Table[[#This Row],[Unit Price]]</f>
        <v>41.25</v>
      </c>
    </row>
    <row r="844" spans="1:16" x14ac:dyDescent="0.3">
      <c r="A844" t="s">
        <v>1753</v>
      </c>
      <c r="B844">
        <v>44574</v>
      </c>
      <c r="C844" t="s">
        <v>1754</v>
      </c>
      <c r="D844" t="s">
        <v>2198</v>
      </c>
      <c r="E844" t="s">
        <v>108</v>
      </c>
      <c r="F844" t="s">
        <v>109</v>
      </c>
      <c r="G844" t="s">
        <v>222</v>
      </c>
      <c r="H844" s="5" t="s">
        <v>5556</v>
      </c>
      <c r="I844">
        <v>4</v>
      </c>
      <c r="J844" t="s">
        <v>221</v>
      </c>
      <c r="K844" t="s">
        <v>213</v>
      </c>
      <c r="L844">
        <v>0.5</v>
      </c>
      <c r="M844">
        <v>7.169999999999999</v>
      </c>
      <c r="N844">
        <v>1.4339999999999997</v>
      </c>
      <c r="O844">
        <v>0.43019999999999992</v>
      </c>
      <c r="P844">
        <f>Merged_Table[[#This Row],[Quantity]]*Merged_Table[[#This Row],[Unit Price]]</f>
        <v>28.679999999999996</v>
      </c>
    </row>
    <row r="845" spans="1:16" x14ac:dyDescent="0.3">
      <c r="A845" t="s">
        <v>1755</v>
      </c>
      <c r="B845">
        <v>44755</v>
      </c>
      <c r="C845" t="s">
        <v>1756</v>
      </c>
      <c r="D845" t="s">
        <v>2455</v>
      </c>
      <c r="E845" t="s">
        <v>108</v>
      </c>
      <c r="F845" t="s">
        <v>118</v>
      </c>
      <c r="G845" t="s">
        <v>82</v>
      </c>
      <c r="H845" s="5" t="s">
        <v>5560</v>
      </c>
      <c r="I845">
        <v>1</v>
      </c>
      <c r="J845" t="s">
        <v>228</v>
      </c>
      <c r="K845" t="s">
        <v>216</v>
      </c>
      <c r="L845">
        <v>0.2</v>
      </c>
      <c r="M845">
        <v>4.3650000000000002</v>
      </c>
      <c r="N845">
        <v>2.1825000000000001</v>
      </c>
      <c r="O845">
        <v>0.56745000000000001</v>
      </c>
      <c r="P845">
        <f>Merged_Table[[#This Row],[Quantity]]*Merged_Table[[#This Row],[Unit Price]]</f>
        <v>4.3650000000000002</v>
      </c>
    </row>
    <row r="846" spans="1:16" x14ac:dyDescent="0.3">
      <c r="A846" t="s">
        <v>1758</v>
      </c>
      <c r="B846">
        <v>44387</v>
      </c>
      <c r="C846" t="s">
        <v>1759</v>
      </c>
      <c r="D846" t="s">
        <v>2706</v>
      </c>
      <c r="E846" t="s">
        <v>108</v>
      </c>
      <c r="F846" t="s">
        <v>109</v>
      </c>
      <c r="G846" t="s">
        <v>69</v>
      </c>
      <c r="H846" s="5" t="s">
        <v>5568</v>
      </c>
      <c r="I846">
        <v>2</v>
      </c>
      <c r="J846" t="s">
        <v>6194</v>
      </c>
      <c r="K846" t="s">
        <v>216</v>
      </c>
      <c r="L846">
        <v>0.2</v>
      </c>
      <c r="M846">
        <v>4.125</v>
      </c>
      <c r="N846">
        <v>2.0625</v>
      </c>
      <c r="O846">
        <v>0.45374999999999999</v>
      </c>
      <c r="P846">
        <f>Merged_Table[[#This Row],[Quantity]]*Merged_Table[[#This Row],[Unit Price]]</f>
        <v>8.25</v>
      </c>
    </row>
    <row r="847" spans="1:16" x14ac:dyDescent="0.3">
      <c r="A847" t="s">
        <v>1760</v>
      </c>
      <c r="B847">
        <v>44476</v>
      </c>
      <c r="C847" t="s">
        <v>1761</v>
      </c>
      <c r="D847" t="s">
        <v>3323</v>
      </c>
      <c r="E847" t="s">
        <v>108</v>
      </c>
      <c r="F847" t="s">
        <v>109</v>
      </c>
      <c r="G847" t="s">
        <v>77</v>
      </c>
      <c r="H847" s="5" t="s">
        <v>5572</v>
      </c>
      <c r="I847">
        <v>6</v>
      </c>
      <c r="J847" t="s">
        <v>212</v>
      </c>
      <c r="K847" t="s">
        <v>218</v>
      </c>
      <c r="L847">
        <v>0.5</v>
      </c>
      <c r="M847">
        <v>5.97</v>
      </c>
      <c r="N847">
        <v>1.194</v>
      </c>
      <c r="O847">
        <v>0.5373</v>
      </c>
      <c r="P847">
        <f>Merged_Table[[#This Row],[Quantity]]*Merged_Table[[#This Row],[Unit Price]]</f>
        <v>35.82</v>
      </c>
    </row>
    <row r="848" spans="1:16" x14ac:dyDescent="0.3">
      <c r="A848" t="s">
        <v>1762</v>
      </c>
      <c r="B848">
        <v>43889</v>
      </c>
      <c r="C848" t="s">
        <v>1763</v>
      </c>
      <c r="D848" t="s">
        <v>2562</v>
      </c>
      <c r="E848" t="s">
        <v>108</v>
      </c>
      <c r="F848" t="s">
        <v>118</v>
      </c>
      <c r="G848" t="s">
        <v>657</v>
      </c>
      <c r="H848" s="5" t="s">
        <v>5576</v>
      </c>
      <c r="I848">
        <v>6</v>
      </c>
      <c r="J848" t="s">
        <v>6194</v>
      </c>
      <c r="K848" t="s">
        <v>218</v>
      </c>
      <c r="L848">
        <v>2.5</v>
      </c>
      <c r="M848">
        <v>27.945</v>
      </c>
      <c r="N848">
        <v>1.1177999999999999</v>
      </c>
      <c r="O848">
        <v>3.07395</v>
      </c>
      <c r="P848">
        <f>Merged_Table[[#This Row],[Quantity]]*Merged_Table[[#This Row],[Unit Price]]</f>
        <v>167.67000000000002</v>
      </c>
    </row>
    <row r="849" spans="1:16" x14ac:dyDescent="0.3">
      <c r="A849" t="s">
        <v>1764</v>
      </c>
      <c r="B849">
        <v>44747</v>
      </c>
      <c r="C849" t="s">
        <v>1765</v>
      </c>
      <c r="D849" t="s">
        <v>3689</v>
      </c>
      <c r="E849" t="s">
        <v>108</v>
      </c>
      <c r="F849" t="s">
        <v>109</v>
      </c>
      <c r="G849" t="s">
        <v>217</v>
      </c>
      <c r="H849" s="5" t="s">
        <v>5579</v>
      </c>
      <c r="I849">
        <v>2</v>
      </c>
      <c r="J849" t="s">
        <v>212</v>
      </c>
      <c r="K849" t="s">
        <v>216</v>
      </c>
      <c r="L849">
        <v>2.5</v>
      </c>
      <c r="M849">
        <v>25.874999999999996</v>
      </c>
      <c r="N849">
        <v>1.0349999999999999</v>
      </c>
      <c r="O849">
        <v>2.3287499999999994</v>
      </c>
      <c r="P849">
        <f>Merged_Table[[#This Row],[Quantity]]*Merged_Table[[#This Row],[Unit Price]]</f>
        <v>51.749999999999993</v>
      </c>
    </row>
    <row r="850" spans="1:16" x14ac:dyDescent="0.3">
      <c r="A850" t="s">
        <v>1766</v>
      </c>
      <c r="B850">
        <v>44460</v>
      </c>
      <c r="C850" t="s">
        <v>1767</v>
      </c>
      <c r="D850" t="s">
        <v>5585</v>
      </c>
      <c r="E850" t="s">
        <v>108</v>
      </c>
      <c r="F850" t="s">
        <v>109</v>
      </c>
      <c r="G850" t="s">
        <v>59</v>
      </c>
      <c r="H850" s="5" t="s">
        <v>5582</v>
      </c>
      <c r="I850">
        <v>3</v>
      </c>
      <c r="J850" t="s">
        <v>212</v>
      </c>
      <c r="K850" t="s">
        <v>218</v>
      </c>
      <c r="L850">
        <v>0.2</v>
      </c>
      <c r="M850">
        <v>2.9849999999999999</v>
      </c>
      <c r="N850">
        <v>1.4924999999999999</v>
      </c>
      <c r="O850">
        <v>0.26865</v>
      </c>
      <c r="P850">
        <f>Merged_Table[[#This Row],[Quantity]]*Merged_Table[[#This Row],[Unit Price]]</f>
        <v>8.9550000000000001</v>
      </c>
    </row>
    <row r="851" spans="1:16" x14ac:dyDescent="0.3">
      <c r="A851" t="s">
        <v>1768</v>
      </c>
      <c r="B851">
        <v>43468</v>
      </c>
      <c r="C851" t="s">
        <v>1769</v>
      </c>
      <c r="D851" t="s">
        <v>2327</v>
      </c>
      <c r="E851" t="s">
        <v>108</v>
      </c>
      <c r="F851" t="s">
        <v>118</v>
      </c>
      <c r="G851" t="s">
        <v>308</v>
      </c>
      <c r="H851" s="5" t="s">
        <v>5586</v>
      </c>
      <c r="I851">
        <v>6</v>
      </c>
      <c r="J851" t="s">
        <v>6194</v>
      </c>
      <c r="K851" t="s">
        <v>213</v>
      </c>
      <c r="L851">
        <v>0.5</v>
      </c>
      <c r="M851">
        <v>8.91</v>
      </c>
      <c r="N851">
        <v>1.782</v>
      </c>
      <c r="O851">
        <v>0.98009999999999997</v>
      </c>
      <c r="P851">
        <f>Merged_Table[[#This Row],[Quantity]]*Merged_Table[[#This Row],[Unit Price]]</f>
        <v>53.46</v>
      </c>
    </row>
    <row r="852" spans="1:16" x14ac:dyDescent="0.3">
      <c r="A852" t="s">
        <v>1770</v>
      </c>
      <c r="B852">
        <v>44628</v>
      </c>
      <c r="C852" t="s">
        <v>1771</v>
      </c>
      <c r="D852" t="s">
        <v>5593</v>
      </c>
      <c r="E852" t="s">
        <v>108</v>
      </c>
      <c r="F852" t="s">
        <v>109</v>
      </c>
      <c r="G852" t="s">
        <v>211</v>
      </c>
      <c r="H852" s="5" t="s">
        <v>5589</v>
      </c>
      <c r="I852">
        <v>6</v>
      </c>
      <c r="J852" t="s">
        <v>212</v>
      </c>
      <c r="K852" t="s">
        <v>213</v>
      </c>
      <c r="L852">
        <v>0.2</v>
      </c>
      <c r="M852">
        <v>3.8849999999999998</v>
      </c>
      <c r="N852">
        <v>1.9424999999999999</v>
      </c>
      <c r="O852">
        <v>0.34964999999999996</v>
      </c>
      <c r="P852">
        <f>Merged_Table[[#This Row],[Quantity]]*Merged_Table[[#This Row],[Unit Price]]</f>
        <v>23.31</v>
      </c>
    </row>
    <row r="853" spans="1:16" x14ac:dyDescent="0.3">
      <c r="A853" t="s">
        <v>1770</v>
      </c>
      <c r="B853">
        <v>44628</v>
      </c>
      <c r="C853" t="s">
        <v>1771</v>
      </c>
      <c r="D853" t="s">
        <v>5593</v>
      </c>
      <c r="E853" t="s">
        <v>108</v>
      </c>
      <c r="F853" t="s">
        <v>109</v>
      </c>
      <c r="G853" t="s">
        <v>49</v>
      </c>
      <c r="H853" s="5" t="s">
        <v>5589</v>
      </c>
      <c r="I853">
        <v>2</v>
      </c>
      <c r="J853" t="s">
        <v>212</v>
      </c>
      <c r="K853" t="s">
        <v>216</v>
      </c>
      <c r="L853">
        <v>0.2</v>
      </c>
      <c r="M853">
        <v>3.375</v>
      </c>
      <c r="N853">
        <v>1.6875</v>
      </c>
      <c r="O853">
        <v>0.30374999999999996</v>
      </c>
      <c r="P853">
        <f>Merged_Table[[#This Row],[Quantity]]*Merged_Table[[#This Row],[Unit Price]]</f>
        <v>6.75</v>
      </c>
    </row>
    <row r="854" spans="1:16" x14ac:dyDescent="0.3">
      <c r="A854" t="s">
        <v>1772</v>
      </c>
      <c r="B854">
        <v>43900</v>
      </c>
      <c r="C854" t="s">
        <v>1773</v>
      </c>
      <c r="D854" t="s">
        <v>3762</v>
      </c>
      <c r="E854" t="s">
        <v>108</v>
      </c>
      <c r="F854" t="s">
        <v>109</v>
      </c>
      <c r="G854" t="s">
        <v>259</v>
      </c>
      <c r="H854" s="5" t="s">
        <v>5599</v>
      </c>
      <c r="I854">
        <v>1</v>
      </c>
      <c r="J854" t="s">
        <v>228</v>
      </c>
      <c r="K854" t="s">
        <v>218</v>
      </c>
      <c r="L854">
        <v>0.5</v>
      </c>
      <c r="M854">
        <v>7.77</v>
      </c>
      <c r="N854">
        <v>1.5539999999999998</v>
      </c>
      <c r="O854">
        <v>1.0101</v>
      </c>
      <c r="P854">
        <f>Merged_Table[[#This Row],[Quantity]]*Merged_Table[[#This Row],[Unit Price]]</f>
        <v>7.77</v>
      </c>
    </row>
    <row r="855" spans="1:16" x14ac:dyDescent="0.3">
      <c r="A855" t="s">
        <v>1774</v>
      </c>
      <c r="B855">
        <v>44527</v>
      </c>
      <c r="C855" t="s">
        <v>1775</v>
      </c>
      <c r="D855" t="s">
        <v>2394</v>
      </c>
      <c r="E855" t="s">
        <v>108</v>
      </c>
      <c r="F855" t="s">
        <v>109</v>
      </c>
      <c r="G855" t="s">
        <v>247</v>
      </c>
      <c r="H855" s="5" t="s">
        <v>5603</v>
      </c>
      <c r="I855">
        <v>4</v>
      </c>
      <c r="J855" t="s">
        <v>228</v>
      </c>
      <c r="K855" t="s">
        <v>218</v>
      </c>
      <c r="L855">
        <v>2.5</v>
      </c>
      <c r="M855">
        <v>29.784999999999997</v>
      </c>
      <c r="N855">
        <v>1.1913999999999998</v>
      </c>
      <c r="O855">
        <v>3.8720499999999998</v>
      </c>
      <c r="P855">
        <f>Merged_Table[[#This Row],[Quantity]]*Merged_Table[[#This Row],[Unit Price]]</f>
        <v>119.13999999999999</v>
      </c>
    </row>
    <row r="856" spans="1:16" x14ac:dyDescent="0.3">
      <c r="A856" t="s">
        <v>1776</v>
      </c>
      <c r="B856">
        <v>44259</v>
      </c>
      <c r="C856" t="s">
        <v>1777</v>
      </c>
      <c r="D856" t="s">
        <v>2455</v>
      </c>
      <c r="E856" t="s">
        <v>108</v>
      </c>
      <c r="F856" t="s">
        <v>118</v>
      </c>
      <c r="G856" t="s">
        <v>32</v>
      </c>
      <c r="H856" s="5" t="s">
        <v>5606</v>
      </c>
      <c r="I856">
        <v>2</v>
      </c>
      <c r="J856" t="s">
        <v>212</v>
      </c>
      <c r="K856" t="s">
        <v>218</v>
      </c>
      <c r="L856">
        <v>1</v>
      </c>
      <c r="M856">
        <v>9.9499999999999993</v>
      </c>
      <c r="N856">
        <v>0.99499999999999988</v>
      </c>
      <c r="O856">
        <v>0.89549999999999985</v>
      </c>
      <c r="P856">
        <f>Merged_Table[[#This Row],[Quantity]]*Merged_Table[[#This Row],[Unit Price]]</f>
        <v>19.899999999999999</v>
      </c>
    </row>
    <row r="857" spans="1:16" x14ac:dyDescent="0.3">
      <c r="A857" t="s">
        <v>1778</v>
      </c>
      <c r="B857">
        <v>44516</v>
      </c>
      <c r="C857" t="s">
        <v>1779</v>
      </c>
      <c r="D857" t="s">
        <v>2129</v>
      </c>
      <c r="E857" t="s">
        <v>108</v>
      </c>
      <c r="F857" t="s">
        <v>109</v>
      </c>
      <c r="G857" t="s">
        <v>222</v>
      </c>
      <c r="H857" s="5" t="s">
        <v>5609</v>
      </c>
      <c r="I857">
        <v>5</v>
      </c>
      <c r="J857" t="s">
        <v>221</v>
      </c>
      <c r="K857" t="s">
        <v>213</v>
      </c>
      <c r="L857">
        <v>0.5</v>
      </c>
      <c r="M857">
        <v>7.169999999999999</v>
      </c>
      <c r="N857">
        <v>1.4339999999999997</v>
      </c>
      <c r="O857">
        <v>0.43019999999999992</v>
      </c>
      <c r="P857">
        <f>Merged_Table[[#This Row],[Quantity]]*Merged_Table[[#This Row],[Unit Price]]</f>
        <v>35.849999999999994</v>
      </c>
    </row>
    <row r="858" spans="1:16" x14ac:dyDescent="0.3">
      <c r="A858" t="s">
        <v>1780</v>
      </c>
      <c r="B858">
        <v>43632</v>
      </c>
      <c r="C858" t="s">
        <v>1781</v>
      </c>
      <c r="D858" t="s">
        <v>4893</v>
      </c>
      <c r="E858" t="s">
        <v>108</v>
      </c>
      <c r="F858" t="s">
        <v>118</v>
      </c>
      <c r="G858" t="s">
        <v>247</v>
      </c>
      <c r="H858" s="5" t="s">
        <v>5613</v>
      </c>
      <c r="I858">
        <v>3</v>
      </c>
      <c r="J858" t="s">
        <v>228</v>
      </c>
      <c r="K858" t="s">
        <v>218</v>
      </c>
      <c r="L858">
        <v>2.5</v>
      </c>
      <c r="M858">
        <v>29.784999999999997</v>
      </c>
      <c r="N858">
        <v>1.1913999999999998</v>
      </c>
      <c r="O858">
        <v>3.8720499999999998</v>
      </c>
      <c r="P858">
        <f>Merged_Table[[#This Row],[Quantity]]*Merged_Table[[#This Row],[Unit Price]]</f>
        <v>89.35499999999999</v>
      </c>
    </row>
    <row r="859" spans="1:16" x14ac:dyDescent="0.3">
      <c r="A859" t="s">
        <v>1783</v>
      </c>
      <c r="B859">
        <v>43889</v>
      </c>
      <c r="C859" t="s">
        <v>1784</v>
      </c>
      <c r="D859" t="s">
        <v>5432</v>
      </c>
      <c r="E859" t="s">
        <v>108</v>
      </c>
      <c r="F859" t="s">
        <v>118</v>
      </c>
      <c r="G859" t="s">
        <v>15</v>
      </c>
      <c r="H859" s="5" t="s">
        <v>5623</v>
      </c>
      <c r="I859">
        <v>5</v>
      </c>
      <c r="J859" t="s">
        <v>221</v>
      </c>
      <c r="K859" t="s">
        <v>213</v>
      </c>
      <c r="L859">
        <v>2.5</v>
      </c>
      <c r="M859">
        <v>27.484999999999996</v>
      </c>
      <c r="N859">
        <v>1.0993999999999999</v>
      </c>
      <c r="O859">
        <v>1.6490999999999998</v>
      </c>
      <c r="P859">
        <f>Merged_Table[[#This Row],[Quantity]]*Merged_Table[[#This Row],[Unit Price]]</f>
        <v>137.42499999999998</v>
      </c>
    </row>
    <row r="860" spans="1:16" x14ac:dyDescent="0.3">
      <c r="A860" t="s">
        <v>1785</v>
      </c>
      <c r="B860">
        <v>43638</v>
      </c>
      <c r="C860" t="s">
        <v>1786</v>
      </c>
      <c r="D860" t="s">
        <v>2557</v>
      </c>
      <c r="E860" t="s">
        <v>108</v>
      </c>
      <c r="F860" t="s">
        <v>118</v>
      </c>
      <c r="G860" t="s">
        <v>83</v>
      </c>
      <c r="H860" s="5" t="s">
        <v>5627</v>
      </c>
      <c r="I860">
        <v>4</v>
      </c>
      <c r="J860" t="s">
        <v>228</v>
      </c>
      <c r="K860" t="s">
        <v>216</v>
      </c>
      <c r="L860">
        <v>0.5</v>
      </c>
      <c r="M860">
        <v>8.73</v>
      </c>
      <c r="N860">
        <v>1.746</v>
      </c>
      <c r="O860">
        <v>1.1349</v>
      </c>
      <c r="P860">
        <f>Merged_Table[[#This Row],[Quantity]]*Merged_Table[[#This Row],[Unit Price]]</f>
        <v>34.92</v>
      </c>
    </row>
    <row r="861" spans="1:16" x14ac:dyDescent="0.3">
      <c r="A861" t="s">
        <v>1787</v>
      </c>
      <c r="B861">
        <v>43716</v>
      </c>
      <c r="C861" t="s">
        <v>1788</v>
      </c>
      <c r="D861" t="s">
        <v>5035</v>
      </c>
      <c r="E861" t="s">
        <v>108</v>
      </c>
      <c r="F861" t="s">
        <v>118</v>
      </c>
      <c r="G861" t="s">
        <v>215</v>
      </c>
      <c r="H861" s="5" t="s">
        <v>5631</v>
      </c>
      <c r="I861">
        <v>6</v>
      </c>
      <c r="J861" t="s">
        <v>212</v>
      </c>
      <c r="K861" t="s">
        <v>213</v>
      </c>
      <c r="L861">
        <v>2.5</v>
      </c>
      <c r="M861">
        <v>29.784999999999997</v>
      </c>
      <c r="N861">
        <v>1.1913999999999998</v>
      </c>
      <c r="O861">
        <v>2.6806499999999995</v>
      </c>
      <c r="P861">
        <f>Merged_Table[[#This Row],[Quantity]]*Merged_Table[[#This Row],[Unit Price]]</f>
        <v>178.70999999999998</v>
      </c>
    </row>
    <row r="862" spans="1:16" x14ac:dyDescent="0.3">
      <c r="A862" t="s">
        <v>1789</v>
      </c>
      <c r="B862">
        <v>44707</v>
      </c>
      <c r="C862" t="s">
        <v>1790</v>
      </c>
      <c r="D862" t="s">
        <v>4244</v>
      </c>
      <c r="E862" t="s">
        <v>108</v>
      </c>
      <c r="F862" t="s">
        <v>118</v>
      </c>
      <c r="G862" t="s">
        <v>217</v>
      </c>
      <c r="H862" s="5" t="s">
        <v>5635</v>
      </c>
      <c r="I862">
        <v>1</v>
      </c>
      <c r="J862" t="s">
        <v>212</v>
      </c>
      <c r="K862" t="s">
        <v>216</v>
      </c>
      <c r="L862">
        <v>2.5</v>
      </c>
      <c r="M862">
        <v>25.874999999999996</v>
      </c>
      <c r="N862">
        <v>1.0349999999999999</v>
      </c>
      <c r="O862">
        <v>2.3287499999999994</v>
      </c>
      <c r="P862">
        <f>Merged_Table[[#This Row],[Quantity]]*Merged_Table[[#This Row],[Unit Price]]</f>
        <v>25.874999999999996</v>
      </c>
    </row>
    <row r="863" spans="1:16" x14ac:dyDescent="0.3">
      <c r="A863" t="s">
        <v>1791</v>
      </c>
      <c r="B863">
        <v>43802</v>
      </c>
      <c r="C863" t="s">
        <v>1792</v>
      </c>
      <c r="D863" t="s">
        <v>3419</v>
      </c>
      <c r="E863" t="s">
        <v>108</v>
      </c>
      <c r="F863" t="s">
        <v>109</v>
      </c>
      <c r="G863" t="s">
        <v>18</v>
      </c>
      <c r="H863" s="5" t="s">
        <v>5638</v>
      </c>
      <c r="I863">
        <v>6</v>
      </c>
      <c r="J863" t="s">
        <v>228</v>
      </c>
      <c r="K863" t="s">
        <v>218</v>
      </c>
      <c r="L863">
        <v>1</v>
      </c>
      <c r="M863">
        <v>12.95</v>
      </c>
      <c r="N863">
        <v>1.2949999999999999</v>
      </c>
      <c r="O863">
        <v>1.6835</v>
      </c>
      <c r="P863">
        <f>Merged_Table[[#This Row],[Quantity]]*Merged_Table[[#This Row],[Unit Price]]</f>
        <v>77.699999999999989</v>
      </c>
    </row>
    <row r="864" spans="1:16" x14ac:dyDescent="0.3">
      <c r="A864" t="s">
        <v>1793</v>
      </c>
      <c r="B864">
        <v>43725</v>
      </c>
      <c r="C864" t="s">
        <v>1794</v>
      </c>
      <c r="D864" t="s">
        <v>153</v>
      </c>
      <c r="E864" t="s">
        <v>108</v>
      </c>
      <c r="F864" t="s">
        <v>109</v>
      </c>
      <c r="G864" t="s">
        <v>7</v>
      </c>
      <c r="H864" s="5" t="s">
        <v>5642</v>
      </c>
      <c r="I864">
        <v>1</v>
      </c>
      <c r="J864" t="s">
        <v>221</v>
      </c>
      <c r="K864" t="s">
        <v>216</v>
      </c>
      <c r="L864">
        <v>1</v>
      </c>
      <c r="M864">
        <v>9.9499999999999993</v>
      </c>
      <c r="N864">
        <v>0.99499999999999988</v>
      </c>
      <c r="O864">
        <v>0.59699999999999998</v>
      </c>
      <c r="P864">
        <f>Merged_Table[[#This Row],[Quantity]]*Merged_Table[[#This Row],[Unit Price]]</f>
        <v>9.9499999999999993</v>
      </c>
    </row>
    <row r="865" spans="1:16" x14ac:dyDescent="0.3">
      <c r="A865" t="s">
        <v>1795</v>
      </c>
      <c r="B865">
        <v>44712</v>
      </c>
      <c r="C865" t="s">
        <v>1796</v>
      </c>
      <c r="D865" t="s">
        <v>3588</v>
      </c>
      <c r="E865" t="s">
        <v>108</v>
      </c>
      <c r="F865" t="s">
        <v>109</v>
      </c>
      <c r="G865" t="s">
        <v>235</v>
      </c>
      <c r="H865" s="5" t="s">
        <v>5646</v>
      </c>
      <c r="I865">
        <v>2</v>
      </c>
      <c r="J865" t="s">
        <v>228</v>
      </c>
      <c r="K865" t="s">
        <v>216</v>
      </c>
      <c r="L865">
        <v>1</v>
      </c>
      <c r="M865">
        <v>14.55</v>
      </c>
      <c r="N865">
        <v>1.4550000000000001</v>
      </c>
      <c r="O865">
        <v>1.8915000000000002</v>
      </c>
      <c r="P865">
        <f>Merged_Table[[#This Row],[Quantity]]*Merged_Table[[#This Row],[Unit Price]]</f>
        <v>29.1</v>
      </c>
    </row>
    <row r="866" spans="1:16" x14ac:dyDescent="0.3">
      <c r="A866" t="s">
        <v>1797</v>
      </c>
      <c r="B866">
        <v>43759</v>
      </c>
      <c r="C866" t="s">
        <v>1798</v>
      </c>
      <c r="D866" t="s">
        <v>5169</v>
      </c>
      <c r="E866" t="s">
        <v>116</v>
      </c>
      <c r="F866" t="s">
        <v>118</v>
      </c>
      <c r="G866" t="s">
        <v>220</v>
      </c>
      <c r="H866" s="5" t="s">
        <v>5650</v>
      </c>
      <c r="I866">
        <v>6</v>
      </c>
      <c r="J866" t="s">
        <v>221</v>
      </c>
      <c r="K866" t="s">
        <v>213</v>
      </c>
      <c r="L866">
        <v>0.2</v>
      </c>
      <c r="M866">
        <v>3.5849999999999995</v>
      </c>
      <c r="N866">
        <v>1.7924999999999998</v>
      </c>
      <c r="O866">
        <v>0.21509999999999996</v>
      </c>
      <c r="P866">
        <f>Merged_Table[[#This Row],[Quantity]]*Merged_Table[[#This Row],[Unit Price]]</f>
        <v>21.509999999999998</v>
      </c>
    </row>
    <row r="867" spans="1:16" x14ac:dyDescent="0.3">
      <c r="A867" t="s">
        <v>1799</v>
      </c>
      <c r="B867">
        <v>44675</v>
      </c>
      <c r="C867" t="s">
        <v>1800</v>
      </c>
      <c r="D867" t="s">
        <v>2129</v>
      </c>
      <c r="E867" t="s">
        <v>108</v>
      </c>
      <c r="F867" t="s">
        <v>109</v>
      </c>
      <c r="G867" t="s">
        <v>72</v>
      </c>
      <c r="H867" s="5" t="s">
        <v>5689</v>
      </c>
      <c r="I867">
        <v>1</v>
      </c>
      <c r="J867" t="s">
        <v>212</v>
      </c>
      <c r="K867" t="s">
        <v>216</v>
      </c>
      <c r="L867">
        <v>0.5</v>
      </c>
      <c r="M867">
        <v>6.75</v>
      </c>
      <c r="N867">
        <v>1.35</v>
      </c>
      <c r="O867">
        <v>0.60749999999999993</v>
      </c>
      <c r="P867">
        <f>Merged_Table[[#This Row],[Quantity]]*Merged_Table[[#This Row],[Unit Price]]</f>
        <v>6.75</v>
      </c>
    </row>
    <row r="868" spans="1:16" x14ac:dyDescent="0.3">
      <c r="A868" t="s">
        <v>1815</v>
      </c>
      <c r="B868">
        <v>43725</v>
      </c>
      <c r="C868" t="s">
        <v>1800</v>
      </c>
      <c r="D868" t="s">
        <v>2129</v>
      </c>
      <c r="E868" t="s">
        <v>108</v>
      </c>
      <c r="F868" t="s">
        <v>109</v>
      </c>
      <c r="G868" t="s">
        <v>224</v>
      </c>
      <c r="H868" s="5" t="s">
        <v>5689</v>
      </c>
      <c r="I868">
        <v>4</v>
      </c>
      <c r="J868" t="s">
        <v>221</v>
      </c>
      <c r="K868" t="s">
        <v>216</v>
      </c>
      <c r="L868">
        <v>0.2</v>
      </c>
      <c r="M868">
        <v>2.9849999999999999</v>
      </c>
      <c r="N868">
        <v>1.4924999999999999</v>
      </c>
      <c r="O868">
        <v>0.17909999999999998</v>
      </c>
      <c r="P868">
        <f>Merged_Table[[#This Row],[Quantity]]*Merged_Table[[#This Row],[Unit Price]]</f>
        <v>11.94</v>
      </c>
    </row>
    <row r="869" spans="1:16" x14ac:dyDescent="0.3">
      <c r="A869" t="s">
        <v>1801</v>
      </c>
      <c r="B869">
        <v>44209</v>
      </c>
      <c r="C869" t="s">
        <v>1802</v>
      </c>
      <c r="D869" t="s">
        <v>5662</v>
      </c>
      <c r="E869" t="s">
        <v>116</v>
      </c>
      <c r="F869" t="s">
        <v>118</v>
      </c>
      <c r="G869" t="s">
        <v>77</v>
      </c>
      <c r="H869" s="5" t="s">
        <v>5658</v>
      </c>
      <c r="I869">
        <v>3</v>
      </c>
      <c r="J869" t="s">
        <v>212</v>
      </c>
      <c r="K869" t="s">
        <v>218</v>
      </c>
      <c r="L869">
        <v>0.5</v>
      </c>
      <c r="M869">
        <v>5.97</v>
      </c>
      <c r="N869">
        <v>1.194</v>
      </c>
      <c r="O869">
        <v>0.5373</v>
      </c>
      <c r="P869">
        <f>Merged_Table[[#This Row],[Quantity]]*Merged_Table[[#This Row],[Unit Price]]</f>
        <v>17.91</v>
      </c>
    </row>
    <row r="870" spans="1:16" x14ac:dyDescent="0.3">
      <c r="A870" t="s">
        <v>1803</v>
      </c>
      <c r="B870">
        <v>44792</v>
      </c>
      <c r="C870" t="s">
        <v>1804</v>
      </c>
      <c r="D870" t="s">
        <v>5666</v>
      </c>
      <c r="E870" t="s">
        <v>116</v>
      </c>
      <c r="F870" t="s">
        <v>109</v>
      </c>
      <c r="G870" t="s">
        <v>215</v>
      </c>
      <c r="H870" s="5" t="s">
        <v>5663</v>
      </c>
      <c r="I870">
        <v>1</v>
      </c>
      <c r="J870" t="s">
        <v>212</v>
      </c>
      <c r="K870" t="s">
        <v>213</v>
      </c>
      <c r="L870">
        <v>2.5</v>
      </c>
      <c r="M870">
        <v>29.784999999999997</v>
      </c>
      <c r="N870">
        <v>1.1913999999999998</v>
      </c>
      <c r="O870">
        <v>2.6806499999999995</v>
      </c>
      <c r="P870">
        <f>Merged_Table[[#This Row],[Quantity]]*Merged_Table[[#This Row],[Unit Price]]</f>
        <v>29.784999999999997</v>
      </c>
    </row>
    <row r="871" spans="1:16" x14ac:dyDescent="0.3">
      <c r="A871" t="s">
        <v>1805</v>
      </c>
      <c r="B871">
        <v>43526</v>
      </c>
      <c r="C871" t="s">
        <v>1806</v>
      </c>
      <c r="D871" t="s">
        <v>2868</v>
      </c>
      <c r="E871" t="s">
        <v>108</v>
      </c>
      <c r="F871" t="s">
        <v>109</v>
      </c>
      <c r="G871" t="s">
        <v>8</v>
      </c>
      <c r="H871" s="5" t="s">
        <v>5668</v>
      </c>
      <c r="I871">
        <v>5</v>
      </c>
      <c r="J871" t="s">
        <v>6194</v>
      </c>
      <c r="K871" t="s">
        <v>216</v>
      </c>
      <c r="L871">
        <v>0.5</v>
      </c>
      <c r="M871">
        <v>8.25</v>
      </c>
      <c r="N871">
        <v>1.65</v>
      </c>
      <c r="O871">
        <v>0.90749999999999997</v>
      </c>
      <c r="P871">
        <f>Merged_Table[[#This Row],[Quantity]]*Merged_Table[[#This Row],[Unit Price]]</f>
        <v>41.25</v>
      </c>
    </row>
    <row r="872" spans="1:16" x14ac:dyDescent="0.3">
      <c r="A872" t="s">
        <v>1807</v>
      </c>
      <c r="B872">
        <v>43851</v>
      </c>
      <c r="C872" t="s">
        <v>1808</v>
      </c>
      <c r="D872" t="s">
        <v>3006</v>
      </c>
      <c r="E872" t="s">
        <v>108</v>
      </c>
      <c r="F872" t="s">
        <v>109</v>
      </c>
      <c r="G872" t="s">
        <v>27</v>
      </c>
      <c r="H872" s="5" t="s">
        <v>5672</v>
      </c>
      <c r="I872">
        <v>3</v>
      </c>
      <c r="J872" t="s">
        <v>221</v>
      </c>
      <c r="K872" t="s">
        <v>216</v>
      </c>
      <c r="L872">
        <v>0.5</v>
      </c>
      <c r="M872">
        <v>5.97</v>
      </c>
      <c r="N872">
        <v>1.194</v>
      </c>
      <c r="O872">
        <v>0.35819999999999996</v>
      </c>
      <c r="P872">
        <f>Merged_Table[[#This Row],[Quantity]]*Merged_Table[[#This Row],[Unit Price]]</f>
        <v>17.91</v>
      </c>
    </row>
    <row r="873" spans="1:16" x14ac:dyDescent="0.3">
      <c r="A873" t="s">
        <v>1809</v>
      </c>
      <c r="B873">
        <v>44460</v>
      </c>
      <c r="C873" t="s">
        <v>1810</v>
      </c>
      <c r="D873" t="s">
        <v>2089</v>
      </c>
      <c r="E873" t="s">
        <v>116</v>
      </c>
      <c r="F873" t="s">
        <v>109</v>
      </c>
      <c r="G873" t="s">
        <v>21</v>
      </c>
      <c r="H873" s="5" t="s">
        <v>5675</v>
      </c>
      <c r="I873">
        <v>1</v>
      </c>
      <c r="J873" t="s">
        <v>6194</v>
      </c>
      <c r="K873" t="s">
        <v>218</v>
      </c>
      <c r="L873">
        <v>0.5</v>
      </c>
      <c r="M873">
        <v>7.29</v>
      </c>
      <c r="N873">
        <v>1.458</v>
      </c>
      <c r="O873">
        <v>0.80190000000000006</v>
      </c>
      <c r="P873">
        <f>Merged_Table[[#This Row],[Quantity]]*Merged_Table[[#This Row],[Unit Price]]</f>
        <v>7.29</v>
      </c>
    </row>
    <row r="874" spans="1:16" x14ac:dyDescent="0.3">
      <c r="A874" t="s">
        <v>1811</v>
      </c>
      <c r="B874">
        <v>43707</v>
      </c>
      <c r="C874" t="s">
        <v>1812</v>
      </c>
      <c r="D874" t="s">
        <v>5683</v>
      </c>
      <c r="E874" t="s">
        <v>2123</v>
      </c>
      <c r="F874" t="s">
        <v>109</v>
      </c>
      <c r="G874" t="s">
        <v>273</v>
      </c>
      <c r="H874" s="5" t="s">
        <v>5679</v>
      </c>
      <c r="I874">
        <v>2</v>
      </c>
      <c r="J874" t="s">
        <v>6194</v>
      </c>
      <c r="K874" t="s">
        <v>213</v>
      </c>
      <c r="L874">
        <v>1</v>
      </c>
      <c r="M874">
        <v>14.85</v>
      </c>
      <c r="N874">
        <v>1.4849999999999999</v>
      </c>
      <c r="O874">
        <v>1.6335</v>
      </c>
      <c r="P874">
        <f>Merged_Table[[#This Row],[Quantity]]*Merged_Table[[#This Row],[Unit Price]]</f>
        <v>29.7</v>
      </c>
    </row>
    <row r="875" spans="1:16" x14ac:dyDescent="0.3">
      <c r="A875" t="s">
        <v>1813</v>
      </c>
      <c r="B875">
        <v>43521</v>
      </c>
      <c r="C875" t="s">
        <v>1814</v>
      </c>
      <c r="D875" t="s">
        <v>3694</v>
      </c>
      <c r="E875" t="s">
        <v>108</v>
      </c>
      <c r="F875" t="s">
        <v>118</v>
      </c>
      <c r="G875" t="s">
        <v>66</v>
      </c>
      <c r="H875" s="5" t="s">
        <v>5685</v>
      </c>
      <c r="I875">
        <v>2</v>
      </c>
      <c r="J875" t="s">
        <v>212</v>
      </c>
      <c r="K875" t="s">
        <v>216</v>
      </c>
      <c r="L875">
        <v>1</v>
      </c>
      <c r="M875">
        <v>11.25</v>
      </c>
      <c r="N875">
        <v>1.125</v>
      </c>
      <c r="O875">
        <v>1.0125</v>
      </c>
      <c r="P875">
        <f>Merged_Table[[#This Row],[Quantity]]*Merged_Table[[#This Row],[Unit Price]]</f>
        <v>22.5</v>
      </c>
    </row>
    <row r="876" spans="1:16" x14ac:dyDescent="0.3">
      <c r="A876" t="s">
        <v>1816</v>
      </c>
      <c r="B876">
        <v>43680</v>
      </c>
      <c r="C876" t="s">
        <v>1817</v>
      </c>
      <c r="D876" t="s">
        <v>194</v>
      </c>
      <c r="E876" t="s">
        <v>108</v>
      </c>
      <c r="F876" t="s">
        <v>118</v>
      </c>
      <c r="G876" t="s">
        <v>11</v>
      </c>
      <c r="H876" s="5" t="s">
        <v>5693</v>
      </c>
      <c r="I876">
        <v>2</v>
      </c>
      <c r="J876" t="s">
        <v>212</v>
      </c>
      <c r="K876" t="s">
        <v>213</v>
      </c>
      <c r="L876">
        <v>1</v>
      </c>
      <c r="M876">
        <v>12.95</v>
      </c>
      <c r="N876">
        <v>1.2949999999999999</v>
      </c>
      <c r="O876">
        <v>1.1655</v>
      </c>
      <c r="P876">
        <f>Merged_Table[[#This Row],[Quantity]]*Merged_Table[[#This Row],[Unit Price]]</f>
        <v>25.9</v>
      </c>
    </row>
    <row r="877" spans="1:16" x14ac:dyDescent="0.3">
      <c r="A877" t="s">
        <v>1818</v>
      </c>
      <c r="B877">
        <v>44253</v>
      </c>
      <c r="C877" t="s">
        <v>1819</v>
      </c>
      <c r="D877" t="s">
        <v>2418</v>
      </c>
      <c r="E877" t="s">
        <v>116</v>
      </c>
      <c r="F877" t="s">
        <v>118</v>
      </c>
      <c r="G877" t="s">
        <v>83</v>
      </c>
      <c r="H877" s="5" t="s">
        <v>5697</v>
      </c>
      <c r="I877">
        <v>5</v>
      </c>
      <c r="J877" t="s">
        <v>228</v>
      </c>
      <c r="K877" t="s">
        <v>216</v>
      </c>
      <c r="L877">
        <v>0.5</v>
      </c>
      <c r="M877">
        <v>8.73</v>
      </c>
      <c r="N877">
        <v>1.746</v>
      </c>
      <c r="O877">
        <v>1.1349</v>
      </c>
      <c r="P877">
        <f>Merged_Table[[#This Row],[Quantity]]*Merged_Table[[#This Row],[Unit Price]]</f>
        <v>43.650000000000006</v>
      </c>
    </row>
    <row r="878" spans="1:16" x14ac:dyDescent="0.3">
      <c r="A878" t="s">
        <v>1818</v>
      </c>
      <c r="B878">
        <v>44253</v>
      </c>
      <c r="C878" t="s">
        <v>1819</v>
      </c>
      <c r="D878" t="s">
        <v>2418</v>
      </c>
      <c r="E878" t="s">
        <v>116</v>
      </c>
      <c r="F878" t="s">
        <v>118</v>
      </c>
      <c r="G878" t="s">
        <v>214</v>
      </c>
      <c r="H878" s="5" t="s">
        <v>5697</v>
      </c>
      <c r="I878">
        <v>6</v>
      </c>
      <c r="J878" t="s">
        <v>212</v>
      </c>
      <c r="K878" t="s">
        <v>213</v>
      </c>
      <c r="L878">
        <v>0.5</v>
      </c>
      <c r="M878">
        <v>7.77</v>
      </c>
      <c r="N878">
        <v>1.5539999999999998</v>
      </c>
      <c r="O878">
        <v>0.69929999999999992</v>
      </c>
      <c r="P878">
        <f>Merged_Table[[#This Row],[Quantity]]*Merged_Table[[#This Row],[Unit Price]]</f>
        <v>46.62</v>
      </c>
    </row>
    <row r="879" spans="1:16" x14ac:dyDescent="0.3">
      <c r="A879" t="s">
        <v>1820</v>
      </c>
      <c r="B879">
        <v>44411</v>
      </c>
      <c r="C879" t="s">
        <v>1821</v>
      </c>
      <c r="D879" t="s">
        <v>2263</v>
      </c>
      <c r="E879" t="s">
        <v>108</v>
      </c>
      <c r="F879" t="s">
        <v>118</v>
      </c>
      <c r="G879" t="s">
        <v>88</v>
      </c>
      <c r="H879" s="5" t="s">
        <v>5706</v>
      </c>
      <c r="I879">
        <v>3</v>
      </c>
      <c r="J879" t="s">
        <v>228</v>
      </c>
      <c r="K879" t="s">
        <v>213</v>
      </c>
      <c r="L879">
        <v>0.5</v>
      </c>
      <c r="M879">
        <v>9.51</v>
      </c>
      <c r="N879">
        <v>1.9019999999999999</v>
      </c>
      <c r="O879">
        <v>1.2363</v>
      </c>
      <c r="P879">
        <f>Merged_Table[[#This Row],[Quantity]]*Merged_Table[[#This Row],[Unit Price]]</f>
        <v>28.53</v>
      </c>
    </row>
    <row r="880" spans="1:16" x14ac:dyDescent="0.3">
      <c r="A880" t="s">
        <v>1822</v>
      </c>
      <c r="B880">
        <v>44323</v>
      </c>
      <c r="C880" t="s">
        <v>1823</v>
      </c>
      <c r="D880" t="s">
        <v>3499</v>
      </c>
      <c r="E880" t="s">
        <v>108</v>
      </c>
      <c r="F880" t="s">
        <v>109</v>
      </c>
      <c r="G880" t="s">
        <v>15</v>
      </c>
      <c r="H880" s="5" t="s">
        <v>5710</v>
      </c>
      <c r="I880">
        <v>1</v>
      </c>
      <c r="J880" t="s">
        <v>221</v>
      </c>
      <c r="K880" t="s">
        <v>213</v>
      </c>
      <c r="L880">
        <v>2.5</v>
      </c>
      <c r="M880">
        <v>27.484999999999996</v>
      </c>
      <c r="N880">
        <v>1.0993999999999999</v>
      </c>
      <c r="O880">
        <v>1.6490999999999998</v>
      </c>
      <c r="P880">
        <f>Merged_Table[[#This Row],[Quantity]]*Merged_Table[[#This Row],[Unit Price]]</f>
        <v>27.484999999999996</v>
      </c>
    </row>
    <row r="881" spans="1:16" x14ac:dyDescent="0.3">
      <c r="A881" t="s">
        <v>1824</v>
      </c>
      <c r="B881">
        <v>43630</v>
      </c>
      <c r="C881" t="s">
        <v>1825</v>
      </c>
      <c r="D881" t="s">
        <v>2070</v>
      </c>
      <c r="E881" t="s">
        <v>108</v>
      </c>
      <c r="F881" t="s">
        <v>118</v>
      </c>
      <c r="G881" t="s">
        <v>56</v>
      </c>
      <c r="H881" s="5" t="s">
        <v>5713</v>
      </c>
      <c r="I881">
        <v>3</v>
      </c>
      <c r="J881" t="s">
        <v>6194</v>
      </c>
      <c r="K881" t="s">
        <v>218</v>
      </c>
      <c r="L881">
        <v>0.2</v>
      </c>
      <c r="M881">
        <v>3.645</v>
      </c>
      <c r="N881">
        <v>1.8225</v>
      </c>
      <c r="O881">
        <v>0.40095000000000003</v>
      </c>
      <c r="P881">
        <f>Merged_Table[[#This Row],[Quantity]]*Merged_Table[[#This Row],[Unit Price]]</f>
        <v>10.935</v>
      </c>
    </row>
    <row r="882" spans="1:16" x14ac:dyDescent="0.3">
      <c r="A882" t="s">
        <v>1826</v>
      </c>
      <c r="B882">
        <v>43790</v>
      </c>
      <c r="C882" t="s">
        <v>1827</v>
      </c>
      <c r="D882" t="s">
        <v>5720</v>
      </c>
      <c r="E882" t="s">
        <v>108</v>
      </c>
      <c r="F882" t="s">
        <v>118</v>
      </c>
      <c r="G882" t="s">
        <v>220</v>
      </c>
      <c r="H882" s="5" t="s">
        <v>5716</v>
      </c>
      <c r="I882">
        <v>2</v>
      </c>
      <c r="J882" t="s">
        <v>221</v>
      </c>
      <c r="K882" t="s">
        <v>213</v>
      </c>
      <c r="L882">
        <v>0.2</v>
      </c>
      <c r="M882">
        <v>3.5849999999999995</v>
      </c>
      <c r="N882">
        <v>1.7924999999999998</v>
      </c>
      <c r="O882">
        <v>0.21509999999999996</v>
      </c>
      <c r="P882">
        <f>Merged_Table[[#This Row],[Quantity]]*Merged_Table[[#This Row],[Unit Price]]</f>
        <v>7.169999999999999</v>
      </c>
    </row>
    <row r="883" spans="1:16" x14ac:dyDescent="0.3">
      <c r="A883" t="s">
        <v>1828</v>
      </c>
      <c r="B883">
        <v>44286</v>
      </c>
      <c r="C883" t="s">
        <v>1829</v>
      </c>
      <c r="D883" t="s">
        <v>5222</v>
      </c>
      <c r="E883" t="s">
        <v>108</v>
      </c>
      <c r="F883" t="s">
        <v>109</v>
      </c>
      <c r="G883" t="s">
        <v>211</v>
      </c>
      <c r="H883" s="5" t="s">
        <v>5721</v>
      </c>
      <c r="I883">
        <v>6</v>
      </c>
      <c r="J883" t="s">
        <v>212</v>
      </c>
      <c r="K883" t="s">
        <v>213</v>
      </c>
      <c r="L883">
        <v>0.2</v>
      </c>
      <c r="M883">
        <v>3.8849999999999998</v>
      </c>
      <c r="N883">
        <v>1.9424999999999999</v>
      </c>
      <c r="O883">
        <v>0.34964999999999996</v>
      </c>
      <c r="P883">
        <f>Merged_Table[[#This Row],[Quantity]]*Merged_Table[[#This Row],[Unit Price]]</f>
        <v>23.31</v>
      </c>
    </row>
    <row r="884" spans="1:16" x14ac:dyDescent="0.3">
      <c r="A884" t="s">
        <v>1830</v>
      </c>
      <c r="B884">
        <v>43647</v>
      </c>
      <c r="C884" t="s">
        <v>1831</v>
      </c>
      <c r="D884" t="s">
        <v>2139</v>
      </c>
      <c r="E884" t="s">
        <v>108</v>
      </c>
      <c r="F884" t="s">
        <v>109</v>
      </c>
      <c r="G884" t="s">
        <v>219</v>
      </c>
      <c r="H884" s="5" t="s">
        <v>5758</v>
      </c>
      <c r="I884">
        <v>5</v>
      </c>
      <c r="J884" t="s">
        <v>212</v>
      </c>
      <c r="K884" t="s">
        <v>218</v>
      </c>
      <c r="L884">
        <v>2.5</v>
      </c>
      <c r="M884">
        <v>22.884999999999998</v>
      </c>
      <c r="N884">
        <v>0.91539999999999988</v>
      </c>
      <c r="O884">
        <v>2.0596499999999995</v>
      </c>
      <c r="P884">
        <f>Merged_Table[[#This Row],[Quantity]]*Merged_Table[[#This Row],[Unit Price]]</f>
        <v>114.42499999999998</v>
      </c>
    </row>
    <row r="885" spans="1:16" x14ac:dyDescent="0.3">
      <c r="A885" t="s">
        <v>1846</v>
      </c>
      <c r="B885">
        <v>44646</v>
      </c>
      <c r="C885" t="s">
        <v>1831</v>
      </c>
      <c r="D885" t="s">
        <v>2139</v>
      </c>
      <c r="E885" t="s">
        <v>108</v>
      </c>
      <c r="F885" t="s">
        <v>109</v>
      </c>
      <c r="G885" t="s">
        <v>40</v>
      </c>
      <c r="H885" s="5" t="s">
        <v>5758</v>
      </c>
      <c r="I885">
        <v>1</v>
      </c>
      <c r="J885" t="s">
        <v>221</v>
      </c>
      <c r="K885" t="s">
        <v>218</v>
      </c>
      <c r="L885">
        <v>2.5</v>
      </c>
      <c r="M885">
        <v>20.584999999999997</v>
      </c>
      <c r="N885">
        <v>0.82339999999999991</v>
      </c>
      <c r="O885">
        <v>1.2350999999999999</v>
      </c>
      <c r="P885">
        <f>Merged_Table[[#This Row],[Quantity]]*Merged_Table[[#This Row],[Unit Price]]</f>
        <v>20.584999999999997</v>
      </c>
    </row>
    <row r="886" spans="1:16" x14ac:dyDescent="0.3">
      <c r="A886" t="s">
        <v>1832</v>
      </c>
      <c r="B886">
        <v>43956</v>
      </c>
      <c r="C886" t="s">
        <v>1833</v>
      </c>
      <c r="D886" t="s">
        <v>2823</v>
      </c>
      <c r="E886" t="s">
        <v>108</v>
      </c>
      <c r="F886" t="s">
        <v>109</v>
      </c>
      <c r="G886" t="s">
        <v>217</v>
      </c>
      <c r="H886" s="5" t="s">
        <v>5729</v>
      </c>
      <c r="I886">
        <v>3</v>
      </c>
      <c r="J886" t="s">
        <v>212</v>
      </c>
      <c r="K886" t="s">
        <v>216</v>
      </c>
      <c r="L886">
        <v>2.5</v>
      </c>
      <c r="M886">
        <v>25.874999999999996</v>
      </c>
      <c r="N886">
        <v>1.0349999999999999</v>
      </c>
      <c r="O886">
        <v>2.3287499999999994</v>
      </c>
      <c r="P886">
        <f>Merged_Table[[#This Row],[Quantity]]*Merged_Table[[#This Row],[Unit Price]]</f>
        <v>77.624999999999986</v>
      </c>
    </row>
    <row r="887" spans="1:16" x14ac:dyDescent="0.3">
      <c r="A887" t="s">
        <v>1834</v>
      </c>
      <c r="B887">
        <v>43941</v>
      </c>
      <c r="C887" t="s">
        <v>1835</v>
      </c>
      <c r="D887" t="s">
        <v>2362</v>
      </c>
      <c r="E887" t="s">
        <v>108</v>
      </c>
      <c r="F887" t="s">
        <v>109</v>
      </c>
      <c r="G887" t="s">
        <v>226</v>
      </c>
      <c r="H887" s="5" t="s">
        <v>5733</v>
      </c>
      <c r="I887">
        <v>1</v>
      </c>
      <c r="J887" t="s">
        <v>221</v>
      </c>
      <c r="K887" t="s">
        <v>218</v>
      </c>
      <c r="L887">
        <v>0.5</v>
      </c>
      <c r="M887">
        <v>5.3699999999999992</v>
      </c>
      <c r="N887">
        <v>1.0739999999999998</v>
      </c>
      <c r="O887">
        <v>0.32219999999999993</v>
      </c>
      <c r="P887">
        <f>Merged_Table[[#This Row],[Quantity]]*Merged_Table[[#This Row],[Unit Price]]</f>
        <v>5.3699999999999992</v>
      </c>
    </row>
    <row r="888" spans="1:16" x14ac:dyDescent="0.3">
      <c r="A888" t="s">
        <v>1836</v>
      </c>
      <c r="B888">
        <v>43664</v>
      </c>
      <c r="C888" t="s">
        <v>1837</v>
      </c>
      <c r="D888" t="s">
        <v>5741</v>
      </c>
      <c r="E888" t="s">
        <v>116</v>
      </c>
      <c r="F888" t="s">
        <v>118</v>
      </c>
      <c r="G888" t="s">
        <v>40</v>
      </c>
      <c r="H888" s="5" t="s">
        <v>5737</v>
      </c>
      <c r="I888">
        <v>6</v>
      </c>
      <c r="J888" t="s">
        <v>221</v>
      </c>
      <c r="K888" t="s">
        <v>218</v>
      </c>
      <c r="L888">
        <v>2.5</v>
      </c>
      <c r="M888">
        <v>20.584999999999997</v>
      </c>
      <c r="N888">
        <v>0.82339999999999991</v>
      </c>
      <c r="O888">
        <v>1.2350999999999999</v>
      </c>
      <c r="P888">
        <f>Merged_Table[[#This Row],[Quantity]]*Merged_Table[[#This Row],[Unit Price]]</f>
        <v>123.50999999999999</v>
      </c>
    </row>
    <row r="889" spans="1:16" x14ac:dyDescent="0.3">
      <c r="A889" t="s">
        <v>1838</v>
      </c>
      <c r="B889">
        <v>44518</v>
      </c>
      <c r="C889" t="s">
        <v>1839</v>
      </c>
      <c r="D889" t="s">
        <v>3097</v>
      </c>
      <c r="E889" t="s">
        <v>108</v>
      </c>
      <c r="F889" t="s">
        <v>118</v>
      </c>
      <c r="G889" t="s">
        <v>83</v>
      </c>
      <c r="H889" s="5" t="s">
        <v>5742</v>
      </c>
      <c r="I889">
        <v>2</v>
      </c>
      <c r="J889" t="s">
        <v>228</v>
      </c>
      <c r="K889" t="s">
        <v>216</v>
      </c>
      <c r="L889">
        <v>0.5</v>
      </c>
      <c r="M889">
        <v>8.73</v>
      </c>
      <c r="N889">
        <v>1.746</v>
      </c>
      <c r="O889">
        <v>1.1349</v>
      </c>
      <c r="P889">
        <f>Merged_Table[[#This Row],[Quantity]]*Merged_Table[[#This Row],[Unit Price]]</f>
        <v>17.46</v>
      </c>
    </row>
    <row r="890" spans="1:16" x14ac:dyDescent="0.3">
      <c r="A890" t="s">
        <v>1840</v>
      </c>
      <c r="B890">
        <v>44002</v>
      </c>
      <c r="C890" t="s">
        <v>1841</v>
      </c>
      <c r="D890" t="s">
        <v>5585</v>
      </c>
      <c r="E890" t="s">
        <v>108</v>
      </c>
      <c r="F890" t="s">
        <v>118</v>
      </c>
      <c r="G890" t="s">
        <v>381</v>
      </c>
      <c r="H890" s="5" t="s">
        <v>5746</v>
      </c>
      <c r="I890">
        <v>3</v>
      </c>
      <c r="J890" t="s">
        <v>6194</v>
      </c>
      <c r="K890" t="s">
        <v>213</v>
      </c>
      <c r="L890">
        <v>0.2</v>
      </c>
      <c r="M890">
        <v>4.4550000000000001</v>
      </c>
      <c r="N890">
        <v>2.2275</v>
      </c>
      <c r="O890">
        <v>0.49004999999999999</v>
      </c>
      <c r="P890">
        <f>Merged_Table[[#This Row],[Quantity]]*Merged_Table[[#This Row],[Unit Price]]</f>
        <v>13.365</v>
      </c>
    </row>
    <row r="891" spans="1:16" x14ac:dyDescent="0.3">
      <c r="A891" t="s">
        <v>1842</v>
      </c>
      <c r="B891">
        <v>44292</v>
      </c>
      <c r="C891" t="s">
        <v>1843</v>
      </c>
      <c r="D891" t="s">
        <v>3097</v>
      </c>
      <c r="E891" t="s">
        <v>108</v>
      </c>
      <c r="F891" t="s">
        <v>109</v>
      </c>
      <c r="G891" t="s">
        <v>211</v>
      </c>
      <c r="H891" s="5" t="s">
        <v>5750</v>
      </c>
      <c r="I891">
        <v>2</v>
      </c>
      <c r="J891" t="s">
        <v>212</v>
      </c>
      <c r="K891" t="s">
        <v>213</v>
      </c>
      <c r="L891">
        <v>0.2</v>
      </c>
      <c r="M891">
        <v>3.8849999999999998</v>
      </c>
      <c r="N891">
        <v>1.9424999999999999</v>
      </c>
      <c r="O891">
        <v>0.34964999999999996</v>
      </c>
      <c r="P891">
        <f>Merged_Table[[#This Row],[Quantity]]*Merged_Table[[#This Row],[Unit Price]]</f>
        <v>7.77</v>
      </c>
    </row>
    <row r="892" spans="1:16" x14ac:dyDescent="0.3">
      <c r="A892" t="s">
        <v>1844</v>
      </c>
      <c r="B892">
        <v>43633</v>
      </c>
      <c r="C892" t="s">
        <v>1845</v>
      </c>
      <c r="D892" t="s">
        <v>2106</v>
      </c>
      <c r="E892" t="s">
        <v>108</v>
      </c>
      <c r="F892" t="s">
        <v>109</v>
      </c>
      <c r="G892" t="s">
        <v>225</v>
      </c>
      <c r="H892" s="5" t="s">
        <v>5754</v>
      </c>
      <c r="I892">
        <v>1</v>
      </c>
      <c r="J892" t="s">
        <v>221</v>
      </c>
      <c r="K892" t="s">
        <v>218</v>
      </c>
      <c r="L892">
        <v>0.2</v>
      </c>
      <c r="M892">
        <v>2.6849999999999996</v>
      </c>
      <c r="N892">
        <v>1.3424999999999998</v>
      </c>
      <c r="O892">
        <v>0.16109999999999997</v>
      </c>
      <c r="P892">
        <f>Merged_Table[[#This Row],[Quantity]]*Merged_Table[[#This Row],[Unit Price]]</f>
        <v>2.6849999999999996</v>
      </c>
    </row>
    <row r="893" spans="1:16" x14ac:dyDescent="0.3">
      <c r="A893" t="s">
        <v>1847</v>
      </c>
      <c r="B893">
        <v>44469</v>
      </c>
      <c r="C893" t="s">
        <v>1848</v>
      </c>
      <c r="D893" t="s">
        <v>3792</v>
      </c>
      <c r="E893" t="s">
        <v>108</v>
      </c>
      <c r="F893" t="s">
        <v>109</v>
      </c>
      <c r="G893" t="s">
        <v>219</v>
      </c>
      <c r="H893" s="5" t="s">
        <v>5762</v>
      </c>
      <c r="I893">
        <v>5</v>
      </c>
      <c r="J893" t="s">
        <v>212</v>
      </c>
      <c r="K893" t="s">
        <v>218</v>
      </c>
      <c r="L893">
        <v>2.5</v>
      </c>
      <c r="M893">
        <v>22.884999999999998</v>
      </c>
      <c r="N893">
        <v>0.91539999999999988</v>
      </c>
      <c r="O893">
        <v>2.0596499999999995</v>
      </c>
      <c r="P893">
        <f>Merged_Table[[#This Row],[Quantity]]*Merged_Table[[#This Row],[Unit Price]]</f>
        <v>114.42499999999998</v>
      </c>
    </row>
    <row r="894" spans="1:16" x14ac:dyDescent="0.3">
      <c r="A894" t="s">
        <v>1849</v>
      </c>
      <c r="B894">
        <v>43635</v>
      </c>
      <c r="C894" t="s">
        <v>1850</v>
      </c>
      <c r="D894" t="s">
        <v>3734</v>
      </c>
      <c r="E894" t="s">
        <v>2123</v>
      </c>
      <c r="F894" t="s">
        <v>118</v>
      </c>
      <c r="G894" t="s">
        <v>69</v>
      </c>
      <c r="H894" s="5" t="s">
        <v>5766</v>
      </c>
      <c r="I894">
        <v>5</v>
      </c>
      <c r="J894" t="s">
        <v>6194</v>
      </c>
      <c r="K894" t="s">
        <v>216</v>
      </c>
      <c r="L894">
        <v>0.2</v>
      </c>
      <c r="M894">
        <v>4.125</v>
      </c>
      <c r="N894">
        <v>2.0625</v>
      </c>
      <c r="O894">
        <v>0.45374999999999999</v>
      </c>
      <c r="P894">
        <f>Merged_Table[[#This Row],[Quantity]]*Merged_Table[[#This Row],[Unit Price]]</f>
        <v>20.625</v>
      </c>
    </row>
    <row r="895" spans="1:16" x14ac:dyDescent="0.3">
      <c r="A895" t="s">
        <v>1851</v>
      </c>
      <c r="B895">
        <v>44651</v>
      </c>
      <c r="C895" t="s">
        <v>1852</v>
      </c>
      <c r="D895" t="s">
        <v>4602</v>
      </c>
      <c r="E895" t="s">
        <v>108</v>
      </c>
      <c r="F895" t="s">
        <v>109</v>
      </c>
      <c r="G895" t="s">
        <v>88</v>
      </c>
      <c r="H895" s="5" t="s">
        <v>5770</v>
      </c>
      <c r="I895">
        <v>6</v>
      </c>
      <c r="J895" t="s">
        <v>228</v>
      </c>
      <c r="K895" t="s">
        <v>213</v>
      </c>
      <c r="L895">
        <v>0.5</v>
      </c>
      <c r="M895">
        <v>9.51</v>
      </c>
      <c r="N895">
        <v>1.9019999999999999</v>
      </c>
      <c r="O895">
        <v>1.2363</v>
      </c>
      <c r="P895">
        <f>Merged_Table[[#This Row],[Quantity]]*Merged_Table[[#This Row],[Unit Price]]</f>
        <v>57.06</v>
      </c>
    </row>
    <row r="896" spans="1:16" x14ac:dyDescent="0.3">
      <c r="A896" t="s">
        <v>1853</v>
      </c>
      <c r="B896">
        <v>44016</v>
      </c>
      <c r="C896" t="s">
        <v>1854</v>
      </c>
      <c r="D896" t="s">
        <v>5776</v>
      </c>
      <c r="E896" t="s">
        <v>116</v>
      </c>
      <c r="F896" t="s">
        <v>109</v>
      </c>
      <c r="G896" t="s">
        <v>40</v>
      </c>
      <c r="H896" s="5" t="s">
        <v>5773</v>
      </c>
      <c r="I896">
        <v>4</v>
      </c>
      <c r="J896" t="s">
        <v>221</v>
      </c>
      <c r="K896" t="s">
        <v>218</v>
      </c>
      <c r="L896">
        <v>2.5</v>
      </c>
      <c r="M896">
        <v>20.584999999999997</v>
      </c>
      <c r="N896">
        <v>0.82339999999999991</v>
      </c>
      <c r="O896">
        <v>1.2350999999999999</v>
      </c>
      <c r="P896">
        <f>Merged_Table[[#This Row],[Quantity]]*Merged_Table[[#This Row],[Unit Price]]</f>
        <v>82.339999999999989</v>
      </c>
    </row>
    <row r="897" spans="1:16" x14ac:dyDescent="0.3">
      <c r="A897" t="s">
        <v>1855</v>
      </c>
      <c r="B897">
        <v>44521</v>
      </c>
      <c r="C897" t="s">
        <v>1856</v>
      </c>
      <c r="D897" t="s">
        <v>204</v>
      </c>
      <c r="E897" t="s">
        <v>108</v>
      </c>
      <c r="F897" t="s">
        <v>118</v>
      </c>
      <c r="G897" t="s">
        <v>250</v>
      </c>
      <c r="H897" s="5" t="s">
        <v>5777</v>
      </c>
      <c r="I897">
        <v>5</v>
      </c>
      <c r="J897" t="s">
        <v>6194</v>
      </c>
      <c r="K897" t="s">
        <v>216</v>
      </c>
      <c r="L897">
        <v>2.5</v>
      </c>
      <c r="M897">
        <v>31.624999999999996</v>
      </c>
      <c r="N897">
        <v>1.2649999999999999</v>
      </c>
      <c r="O897">
        <v>3.4787499999999998</v>
      </c>
      <c r="P897">
        <f>Merged_Table[[#This Row],[Quantity]]*Merged_Table[[#This Row],[Unit Price]]</f>
        <v>158.12499999999997</v>
      </c>
    </row>
    <row r="898" spans="1:16" x14ac:dyDescent="0.3">
      <c r="A898" t="s">
        <v>1863</v>
      </c>
      <c r="B898">
        <v>44523</v>
      </c>
      <c r="C898" t="s">
        <v>1856</v>
      </c>
      <c r="D898" t="s">
        <v>204</v>
      </c>
      <c r="E898" t="s">
        <v>108</v>
      </c>
      <c r="F898" t="s">
        <v>118</v>
      </c>
      <c r="G898" t="s">
        <v>235</v>
      </c>
      <c r="H898" s="5" t="s">
        <v>5777</v>
      </c>
      <c r="I898">
        <v>5</v>
      </c>
      <c r="J898" t="s">
        <v>228</v>
      </c>
      <c r="K898" t="s">
        <v>216</v>
      </c>
      <c r="L898">
        <v>1</v>
      </c>
      <c r="M898">
        <v>14.55</v>
      </c>
      <c r="N898">
        <v>1.4550000000000001</v>
      </c>
      <c r="O898">
        <v>1.8915000000000002</v>
      </c>
      <c r="P898">
        <f>Merged_Table[[#This Row],[Quantity]]*Merged_Table[[#This Row],[Unit Price]]</f>
        <v>72.75</v>
      </c>
    </row>
    <row r="899" spans="1:16" x14ac:dyDescent="0.3">
      <c r="A899" t="s">
        <v>1912</v>
      </c>
      <c r="B899">
        <v>44770</v>
      </c>
      <c r="C899" t="s">
        <v>1856</v>
      </c>
      <c r="D899" t="s">
        <v>204</v>
      </c>
      <c r="E899" t="s">
        <v>108</v>
      </c>
      <c r="F899" t="s">
        <v>118</v>
      </c>
      <c r="G899" t="s">
        <v>72</v>
      </c>
      <c r="H899" s="5" t="s">
        <v>5777</v>
      </c>
      <c r="I899">
        <v>3</v>
      </c>
      <c r="J899" t="s">
        <v>212</v>
      </c>
      <c r="K899" t="s">
        <v>216</v>
      </c>
      <c r="L899">
        <v>0.5</v>
      </c>
      <c r="M899">
        <v>6.75</v>
      </c>
      <c r="N899">
        <v>1.35</v>
      </c>
      <c r="O899">
        <v>0.60749999999999993</v>
      </c>
      <c r="P899">
        <f>Merged_Table[[#This Row],[Quantity]]*Merged_Table[[#This Row],[Unit Price]]</f>
        <v>20.25</v>
      </c>
    </row>
    <row r="900" spans="1:16" x14ac:dyDescent="0.3">
      <c r="A900" t="s">
        <v>1857</v>
      </c>
      <c r="B900">
        <v>44347</v>
      </c>
      <c r="C900" t="s">
        <v>1858</v>
      </c>
      <c r="D900" t="s">
        <v>3499</v>
      </c>
      <c r="E900" t="s">
        <v>108</v>
      </c>
      <c r="F900" t="s">
        <v>109</v>
      </c>
      <c r="G900" t="s">
        <v>226</v>
      </c>
      <c r="H900" s="5" t="s">
        <v>5780</v>
      </c>
      <c r="I900">
        <v>6</v>
      </c>
      <c r="J900" t="s">
        <v>221</v>
      </c>
      <c r="K900" t="s">
        <v>218</v>
      </c>
      <c r="L900">
        <v>0.5</v>
      </c>
      <c r="M900">
        <v>5.3699999999999992</v>
      </c>
      <c r="N900">
        <v>1.0739999999999998</v>
      </c>
      <c r="O900">
        <v>0.32219999999999993</v>
      </c>
      <c r="P900">
        <f>Merged_Table[[#This Row],[Quantity]]*Merged_Table[[#This Row],[Unit Price]]</f>
        <v>32.22</v>
      </c>
    </row>
    <row r="901" spans="1:16" x14ac:dyDescent="0.3">
      <c r="A901" t="s">
        <v>1859</v>
      </c>
      <c r="B901">
        <v>43932</v>
      </c>
      <c r="C901" t="s">
        <v>1860</v>
      </c>
      <c r="D901" t="s">
        <v>2179</v>
      </c>
      <c r="E901" t="s">
        <v>2123</v>
      </c>
      <c r="F901" t="s">
        <v>118</v>
      </c>
      <c r="G901" t="s">
        <v>372</v>
      </c>
      <c r="H901" s="5" t="s">
        <v>5784</v>
      </c>
      <c r="I901">
        <v>2</v>
      </c>
      <c r="J901" t="s">
        <v>6194</v>
      </c>
      <c r="K901" t="s">
        <v>218</v>
      </c>
      <c r="L901">
        <v>1</v>
      </c>
      <c r="M901">
        <v>12.15</v>
      </c>
      <c r="N901">
        <v>1.2150000000000001</v>
      </c>
      <c r="O901">
        <v>1.3365</v>
      </c>
      <c r="P901">
        <f>Merged_Table[[#This Row],[Quantity]]*Merged_Table[[#This Row],[Unit Price]]</f>
        <v>24.3</v>
      </c>
    </row>
    <row r="902" spans="1:16" x14ac:dyDescent="0.3">
      <c r="A902" t="s">
        <v>1861</v>
      </c>
      <c r="B902">
        <v>44089</v>
      </c>
      <c r="C902" t="s">
        <v>1862</v>
      </c>
      <c r="D902" t="s">
        <v>5791</v>
      </c>
      <c r="E902" t="s">
        <v>108</v>
      </c>
      <c r="F902" t="s">
        <v>118</v>
      </c>
      <c r="G902" t="s">
        <v>222</v>
      </c>
      <c r="H902" s="5" t="s">
        <v>5788</v>
      </c>
      <c r="I902">
        <v>5</v>
      </c>
      <c r="J902" t="s">
        <v>221</v>
      </c>
      <c r="K902" t="s">
        <v>213</v>
      </c>
      <c r="L902">
        <v>0.5</v>
      </c>
      <c r="M902">
        <v>7.169999999999999</v>
      </c>
      <c r="N902">
        <v>1.4339999999999997</v>
      </c>
      <c r="O902">
        <v>0.43019999999999992</v>
      </c>
      <c r="P902">
        <f>Merged_Table[[#This Row],[Quantity]]*Merged_Table[[#This Row],[Unit Price]]</f>
        <v>35.849999999999994</v>
      </c>
    </row>
    <row r="903" spans="1:16" x14ac:dyDescent="0.3">
      <c r="A903" t="s">
        <v>1864</v>
      </c>
      <c r="B903">
        <v>44584</v>
      </c>
      <c r="C903" t="s">
        <v>1865</v>
      </c>
      <c r="D903" t="s">
        <v>5799</v>
      </c>
      <c r="E903" t="s">
        <v>116</v>
      </c>
      <c r="F903" t="s">
        <v>118</v>
      </c>
      <c r="G903" t="s">
        <v>268</v>
      </c>
      <c r="H903" s="5" t="s">
        <v>5796</v>
      </c>
      <c r="I903">
        <v>3</v>
      </c>
      <c r="J903" t="s">
        <v>228</v>
      </c>
      <c r="K903" t="s">
        <v>213</v>
      </c>
      <c r="L903">
        <v>1</v>
      </c>
      <c r="M903">
        <v>15.85</v>
      </c>
      <c r="N903">
        <v>1.585</v>
      </c>
      <c r="O903">
        <v>2.0605000000000002</v>
      </c>
      <c r="P903">
        <f>Merged_Table[[#This Row],[Quantity]]*Merged_Table[[#This Row],[Unit Price]]</f>
        <v>47.55</v>
      </c>
    </row>
    <row r="904" spans="1:16" x14ac:dyDescent="0.3">
      <c r="A904" t="s">
        <v>1866</v>
      </c>
      <c r="B904">
        <v>44223</v>
      </c>
      <c r="C904" t="s">
        <v>1867</v>
      </c>
      <c r="D904" t="s">
        <v>194</v>
      </c>
      <c r="E904" t="s">
        <v>108</v>
      </c>
      <c r="F904" t="s">
        <v>109</v>
      </c>
      <c r="G904" t="s">
        <v>220</v>
      </c>
      <c r="H904" s="5" t="s">
        <v>5800</v>
      </c>
      <c r="I904">
        <v>1</v>
      </c>
      <c r="J904" t="s">
        <v>221</v>
      </c>
      <c r="K904" t="s">
        <v>213</v>
      </c>
      <c r="L904">
        <v>0.2</v>
      </c>
      <c r="M904">
        <v>3.5849999999999995</v>
      </c>
      <c r="N904">
        <v>1.7924999999999998</v>
      </c>
      <c r="O904">
        <v>0.21509999999999996</v>
      </c>
      <c r="P904">
        <f>Merged_Table[[#This Row],[Quantity]]*Merged_Table[[#This Row],[Unit Price]]</f>
        <v>3.5849999999999995</v>
      </c>
    </row>
    <row r="905" spans="1:16" x14ac:dyDescent="0.3">
      <c r="A905" t="s">
        <v>1868</v>
      </c>
      <c r="B905">
        <v>43640</v>
      </c>
      <c r="C905" t="s">
        <v>1869</v>
      </c>
      <c r="D905" t="s">
        <v>3044</v>
      </c>
      <c r="E905" t="s">
        <v>108</v>
      </c>
      <c r="F905" t="s">
        <v>118</v>
      </c>
      <c r="G905" t="s">
        <v>250</v>
      </c>
      <c r="H905" s="5" t="s">
        <v>5804</v>
      </c>
      <c r="I905">
        <v>5</v>
      </c>
      <c r="J905" t="s">
        <v>6194</v>
      </c>
      <c r="K905" t="s">
        <v>216</v>
      </c>
      <c r="L905">
        <v>2.5</v>
      </c>
      <c r="M905">
        <v>31.624999999999996</v>
      </c>
      <c r="N905">
        <v>1.2649999999999999</v>
      </c>
      <c r="O905">
        <v>3.4787499999999998</v>
      </c>
      <c r="P905">
        <f>Merged_Table[[#This Row],[Quantity]]*Merged_Table[[#This Row],[Unit Price]]</f>
        <v>158.12499999999997</v>
      </c>
    </row>
    <row r="906" spans="1:16" x14ac:dyDescent="0.3">
      <c r="A906" t="s">
        <v>1870</v>
      </c>
      <c r="B906">
        <v>43905</v>
      </c>
      <c r="C906" t="s">
        <v>1871</v>
      </c>
      <c r="D906" t="s">
        <v>2362</v>
      </c>
      <c r="E906" t="s">
        <v>108</v>
      </c>
      <c r="F906" t="s">
        <v>118</v>
      </c>
      <c r="G906" t="s">
        <v>83</v>
      </c>
      <c r="H906" s="5" t="s">
        <v>5808</v>
      </c>
      <c r="I906">
        <v>2</v>
      </c>
      <c r="J906" t="s">
        <v>228</v>
      </c>
      <c r="K906" t="s">
        <v>216</v>
      </c>
      <c r="L906">
        <v>0.5</v>
      </c>
      <c r="M906">
        <v>8.73</v>
      </c>
      <c r="N906">
        <v>1.746</v>
      </c>
      <c r="O906">
        <v>1.1349</v>
      </c>
      <c r="P906">
        <f>Merged_Table[[#This Row],[Quantity]]*Merged_Table[[#This Row],[Unit Price]]</f>
        <v>17.46</v>
      </c>
    </row>
    <row r="907" spans="1:16" x14ac:dyDescent="0.3">
      <c r="A907" t="s">
        <v>1872</v>
      </c>
      <c r="B907">
        <v>44463</v>
      </c>
      <c r="C907" t="s">
        <v>1873</v>
      </c>
      <c r="D907" t="s">
        <v>2240</v>
      </c>
      <c r="E907" t="s">
        <v>108</v>
      </c>
      <c r="F907" t="s">
        <v>118</v>
      </c>
      <c r="G907" t="s">
        <v>215</v>
      </c>
      <c r="H907" s="5" t="s">
        <v>5812</v>
      </c>
      <c r="I907">
        <v>5</v>
      </c>
      <c r="J907" t="s">
        <v>212</v>
      </c>
      <c r="K907" t="s">
        <v>213</v>
      </c>
      <c r="L907">
        <v>2.5</v>
      </c>
      <c r="M907">
        <v>29.784999999999997</v>
      </c>
      <c r="N907">
        <v>1.1913999999999998</v>
      </c>
      <c r="O907">
        <v>2.6806499999999995</v>
      </c>
      <c r="P907">
        <f>Merged_Table[[#This Row],[Quantity]]*Merged_Table[[#This Row],[Unit Price]]</f>
        <v>148.92499999999998</v>
      </c>
    </row>
    <row r="908" spans="1:16" x14ac:dyDescent="0.3">
      <c r="A908" t="s">
        <v>1874</v>
      </c>
      <c r="B908">
        <v>43560</v>
      </c>
      <c r="C908" t="s">
        <v>1875</v>
      </c>
      <c r="D908" t="s">
        <v>2455</v>
      </c>
      <c r="E908" t="s">
        <v>108</v>
      </c>
      <c r="F908" t="s">
        <v>109</v>
      </c>
      <c r="G908" t="s">
        <v>72</v>
      </c>
      <c r="H908" s="5" t="s">
        <v>5816</v>
      </c>
      <c r="I908">
        <v>6</v>
      </c>
      <c r="J908" t="s">
        <v>212</v>
      </c>
      <c r="K908" t="s">
        <v>216</v>
      </c>
      <c r="L908">
        <v>0.5</v>
      </c>
      <c r="M908">
        <v>6.75</v>
      </c>
      <c r="N908">
        <v>1.35</v>
      </c>
      <c r="O908">
        <v>0.60749999999999993</v>
      </c>
      <c r="P908">
        <f>Merged_Table[[#This Row],[Quantity]]*Merged_Table[[#This Row],[Unit Price]]</f>
        <v>40.5</v>
      </c>
    </row>
    <row r="909" spans="1:16" x14ac:dyDescent="0.3">
      <c r="A909" t="s">
        <v>1876</v>
      </c>
      <c r="B909">
        <v>44588</v>
      </c>
      <c r="C909" t="s">
        <v>1877</v>
      </c>
      <c r="D909" t="s">
        <v>2654</v>
      </c>
      <c r="E909" t="s">
        <v>108</v>
      </c>
      <c r="F909" t="s">
        <v>109</v>
      </c>
      <c r="G909" t="s">
        <v>72</v>
      </c>
      <c r="H909" s="5" t="s">
        <v>5819</v>
      </c>
      <c r="I909">
        <v>4</v>
      </c>
      <c r="J909" t="s">
        <v>212</v>
      </c>
      <c r="K909" t="s">
        <v>216</v>
      </c>
      <c r="L909">
        <v>0.5</v>
      </c>
      <c r="M909">
        <v>6.75</v>
      </c>
      <c r="N909">
        <v>1.35</v>
      </c>
      <c r="O909">
        <v>0.60749999999999993</v>
      </c>
      <c r="P909">
        <f>Merged_Table[[#This Row],[Quantity]]*Merged_Table[[#This Row],[Unit Price]]</f>
        <v>27</v>
      </c>
    </row>
    <row r="910" spans="1:16" x14ac:dyDescent="0.3">
      <c r="A910" t="s">
        <v>1878</v>
      </c>
      <c r="B910">
        <v>44449</v>
      </c>
      <c r="C910" t="s">
        <v>1879</v>
      </c>
      <c r="D910" t="s">
        <v>189</v>
      </c>
      <c r="E910" t="s">
        <v>108</v>
      </c>
      <c r="F910" t="s">
        <v>118</v>
      </c>
      <c r="G910" t="s">
        <v>18</v>
      </c>
      <c r="H910" s="5" t="s">
        <v>5823</v>
      </c>
      <c r="I910">
        <v>3</v>
      </c>
      <c r="J910" t="s">
        <v>228</v>
      </c>
      <c r="K910" t="s">
        <v>218</v>
      </c>
      <c r="L910">
        <v>1</v>
      </c>
      <c r="M910">
        <v>12.95</v>
      </c>
      <c r="N910">
        <v>1.2949999999999999</v>
      </c>
      <c r="O910">
        <v>1.6835</v>
      </c>
      <c r="P910">
        <f>Merged_Table[[#This Row],[Quantity]]*Merged_Table[[#This Row],[Unit Price]]</f>
        <v>38.849999999999994</v>
      </c>
    </row>
    <row r="911" spans="1:16" x14ac:dyDescent="0.3">
      <c r="A911" t="s">
        <v>1880</v>
      </c>
      <c r="B911">
        <v>43836</v>
      </c>
      <c r="C911" t="s">
        <v>1881</v>
      </c>
      <c r="D911" t="s">
        <v>194</v>
      </c>
      <c r="E911" t="s">
        <v>108</v>
      </c>
      <c r="F911" t="s">
        <v>118</v>
      </c>
      <c r="G911" t="s">
        <v>223</v>
      </c>
      <c r="H911" s="5" t="s">
        <v>5827</v>
      </c>
      <c r="I911">
        <v>5</v>
      </c>
      <c r="J911" t="s">
        <v>221</v>
      </c>
      <c r="K911" t="s">
        <v>213</v>
      </c>
      <c r="L911">
        <v>1</v>
      </c>
      <c r="M911">
        <v>11.95</v>
      </c>
      <c r="N911">
        <v>1.1949999999999998</v>
      </c>
      <c r="O911">
        <v>0.71699999999999997</v>
      </c>
      <c r="P911">
        <f>Merged_Table[[#This Row],[Quantity]]*Merged_Table[[#This Row],[Unit Price]]</f>
        <v>59.75</v>
      </c>
    </row>
    <row r="912" spans="1:16" x14ac:dyDescent="0.3">
      <c r="A912" t="s">
        <v>1882</v>
      </c>
      <c r="B912">
        <v>44635</v>
      </c>
      <c r="C912" t="s">
        <v>1883</v>
      </c>
      <c r="D912" t="s">
        <v>4488</v>
      </c>
      <c r="E912" t="s">
        <v>108</v>
      </c>
      <c r="F912" t="s">
        <v>118</v>
      </c>
      <c r="G912" t="s">
        <v>220</v>
      </c>
      <c r="H912" s="5" t="s">
        <v>5831</v>
      </c>
      <c r="I912">
        <v>3</v>
      </c>
      <c r="J912" t="s">
        <v>221</v>
      </c>
      <c r="K912" t="s">
        <v>213</v>
      </c>
      <c r="L912">
        <v>0.2</v>
      </c>
      <c r="M912">
        <v>3.5849999999999995</v>
      </c>
      <c r="N912">
        <v>1.7924999999999998</v>
      </c>
      <c r="O912">
        <v>0.21509999999999996</v>
      </c>
      <c r="P912">
        <f>Merged_Table[[#This Row],[Quantity]]*Merged_Table[[#This Row],[Unit Price]]</f>
        <v>10.754999999999999</v>
      </c>
    </row>
    <row r="913" spans="1:16" x14ac:dyDescent="0.3">
      <c r="A913" t="s">
        <v>1884</v>
      </c>
      <c r="B913">
        <v>44447</v>
      </c>
      <c r="C913" t="s">
        <v>1885</v>
      </c>
      <c r="D913" t="s">
        <v>2165</v>
      </c>
      <c r="E913" t="s">
        <v>108</v>
      </c>
      <c r="F913" t="s">
        <v>118</v>
      </c>
      <c r="G913" t="s">
        <v>219</v>
      </c>
      <c r="H913" s="5" t="s">
        <v>5834</v>
      </c>
      <c r="I913">
        <v>4</v>
      </c>
      <c r="J913" t="s">
        <v>212</v>
      </c>
      <c r="K913" t="s">
        <v>218</v>
      </c>
      <c r="L913">
        <v>2.5</v>
      </c>
      <c r="M913">
        <v>22.884999999999998</v>
      </c>
      <c r="N913">
        <v>0.91539999999999988</v>
      </c>
      <c r="O913">
        <v>2.0596499999999995</v>
      </c>
      <c r="P913">
        <f>Merged_Table[[#This Row],[Quantity]]*Merged_Table[[#This Row],[Unit Price]]</f>
        <v>91.539999999999992</v>
      </c>
    </row>
    <row r="914" spans="1:16" x14ac:dyDescent="0.3">
      <c r="A914" t="s">
        <v>1886</v>
      </c>
      <c r="B914">
        <v>44511</v>
      </c>
      <c r="C914" t="s">
        <v>1887</v>
      </c>
      <c r="D914" t="s">
        <v>2193</v>
      </c>
      <c r="E914" t="s">
        <v>108</v>
      </c>
      <c r="F914" t="s">
        <v>109</v>
      </c>
      <c r="G914" t="s">
        <v>66</v>
      </c>
      <c r="H914" s="5" t="s">
        <v>5838</v>
      </c>
      <c r="I914">
        <v>4</v>
      </c>
      <c r="J914" t="s">
        <v>212</v>
      </c>
      <c r="K914" t="s">
        <v>216</v>
      </c>
      <c r="L914">
        <v>1</v>
      </c>
      <c r="M914">
        <v>11.25</v>
      </c>
      <c r="N914">
        <v>1.125</v>
      </c>
      <c r="O914">
        <v>1.0125</v>
      </c>
      <c r="P914">
        <f>Merged_Table[[#This Row],[Quantity]]*Merged_Table[[#This Row],[Unit Price]]</f>
        <v>45</v>
      </c>
    </row>
    <row r="915" spans="1:16" x14ac:dyDescent="0.3">
      <c r="A915" t="s">
        <v>1888</v>
      </c>
      <c r="B915">
        <v>43726</v>
      </c>
      <c r="C915" t="s">
        <v>1889</v>
      </c>
      <c r="D915" t="s">
        <v>2888</v>
      </c>
      <c r="E915" t="s">
        <v>108</v>
      </c>
      <c r="F915" t="s">
        <v>109</v>
      </c>
      <c r="G915" t="s">
        <v>46</v>
      </c>
      <c r="H915" s="5" t="s">
        <v>5842</v>
      </c>
      <c r="I915">
        <v>6</v>
      </c>
      <c r="J915" t="s">
        <v>221</v>
      </c>
      <c r="K915" t="s">
        <v>216</v>
      </c>
      <c r="L915">
        <v>2.5</v>
      </c>
      <c r="M915">
        <v>22.884999999999998</v>
      </c>
      <c r="N915">
        <v>0.91539999999999988</v>
      </c>
      <c r="O915">
        <v>1.3730999999999998</v>
      </c>
      <c r="P915">
        <f>Merged_Table[[#This Row],[Quantity]]*Merged_Table[[#This Row],[Unit Price]]</f>
        <v>137.31</v>
      </c>
    </row>
    <row r="916" spans="1:16" x14ac:dyDescent="0.3">
      <c r="A916" t="s">
        <v>1890</v>
      </c>
      <c r="B916">
        <v>44406</v>
      </c>
      <c r="C916" t="s">
        <v>1891</v>
      </c>
      <c r="D916" t="s">
        <v>2147</v>
      </c>
      <c r="E916" t="s">
        <v>108</v>
      </c>
      <c r="F916" t="s">
        <v>118</v>
      </c>
      <c r="G916" t="s">
        <v>72</v>
      </c>
      <c r="H916" s="5" t="s">
        <v>5845</v>
      </c>
      <c r="I916">
        <v>1</v>
      </c>
      <c r="J916" t="s">
        <v>212</v>
      </c>
      <c r="K916" t="s">
        <v>216</v>
      </c>
      <c r="L916">
        <v>0.5</v>
      </c>
      <c r="M916">
        <v>6.75</v>
      </c>
      <c r="N916">
        <v>1.35</v>
      </c>
      <c r="O916">
        <v>0.60749999999999993</v>
      </c>
      <c r="P916">
        <f>Merged_Table[[#This Row],[Quantity]]*Merged_Table[[#This Row],[Unit Price]]</f>
        <v>6.75</v>
      </c>
    </row>
    <row r="917" spans="1:16" x14ac:dyDescent="0.3">
      <c r="A917" t="s">
        <v>1892</v>
      </c>
      <c r="B917">
        <v>44640</v>
      </c>
      <c r="C917" t="s">
        <v>1893</v>
      </c>
      <c r="D917" t="s">
        <v>2751</v>
      </c>
      <c r="E917" t="s">
        <v>108</v>
      </c>
      <c r="F917" t="s">
        <v>118</v>
      </c>
      <c r="G917" t="s">
        <v>66</v>
      </c>
      <c r="H917" s="5" t="s">
        <v>5849</v>
      </c>
      <c r="I917">
        <v>4</v>
      </c>
      <c r="J917" t="s">
        <v>212</v>
      </c>
      <c r="K917" t="s">
        <v>216</v>
      </c>
      <c r="L917">
        <v>1</v>
      </c>
      <c r="M917">
        <v>11.25</v>
      </c>
      <c r="N917">
        <v>1.125</v>
      </c>
      <c r="O917">
        <v>1.0125</v>
      </c>
      <c r="P917">
        <f>Merged_Table[[#This Row],[Quantity]]*Merged_Table[[#This Row],[Unit Price]]</f>
        <v>45</v>
      </c>
    </row>
    <row r="918" spans="1:16" x14ac:dyDescent="0.3">
      <c r="A918" t="s">
        <v>1894</v>
      </c>
      <c r="B918">
        <v>43955</v>
      </c>
      <c r="C918" t="s">
        <v>1895</v>
      </c>
      <c r="D918" t="s">
        <v>5857</v>
      </c>
      <c r="E918" t="s">
        <v>108</v>
      </c>
      <c r="F918" t="s">
        <v>109</v>
      </c>
      <c r="G918" t="s">
        <v>657</v>
      </c>
      <c r="H918" s="5" t="s">
        <v>5853</v>
      </c>
      <c r="I918">
        <v>3</v>
      </c>
      <c r="J918" t="s">
        <v>6194</v>
      </c>
      <c r="K918" t="s">
        <v>218</v>
      </c>
      <c r="L918">
        <v>2.5</v>
      </c>
      <c r="M918">
        <v>27.945</v>
      </c>
      <c r="N918">
        <v>1.1177999999999999</v>
      </c>
      <c r="O918">
        <v>3.07395</v>
      </c>
      <c r="P918">
        <f>Merged_Table[[#This Row],[Quantity]]*Merged_Table[[#This Row],[Unit Price]]</f>
        <v>83.835000000000008</v>
      </c>
    </row>
    <row r="919" spans="1:16" x14ac:dyDescent="0.3">
      <c r="A919" t="s">
        <v>1896</v>
      </c>
      <c r="B919">
        <v>44291</v>
      </c>
      <c r="C919" t="s">
        <v>1897</v>
      </c>
      <c r="D919" t="s">
        <v>3925</v>
      </c>
      <c r="E919" t="s">
        <v>116</v>
      </c>
      <c r="F919" t="s">
        <v>109</v>
      </c>
      <c r="G919" t="s">
        <v>56</v>
      </c>
      <c r="H919" s="5" t="s">
        <v>5858</v>
      </c>
      <c r="I919">
        <v>1</v>
      </c>
      <c r="J919" t="s">
        <v>6194</v>
      </c>
      <c r="K919" t="s">
        <v>218</v>
      </c>
      <c r="L919">
        <v>0.2</v>
      </c>
      <c r="M919">
        <v>3.645</v>
      </c>
      <c r="N919">
        <v>1.8225</v>
      </c>
      <c r="O919">
        <v>0.40095000000000003</v>
      </c>
      <c r="P919">
        <f>Merged_Table[[#This Row],[Quantity]]*Merged_Table[[#This Row],[Unit Price]]</f>
        <v>3.645</v>
      </c>
    </row>
    <row r="920" spans="1:16" x14ac:dyDescent="0.3">
      <c r="A920" t="s">
        <v>1898</v>
      </c>
      <c r="B920">
        <v>44573</v>
      </c>
      <c r="C920" t="s">
        <v>1899</v>
      </c>
      <c r="D920" t="s">
        <v>3245</v>
      </c>
      <c r="E920" t="s">
        <v>2123</v>
      </c>
      <c r="F920" t="s">
        <v>118</v>
      </c>
      <c r="G920" t="s">
        <v>72</v>
      </c>
      <c r="H920" s="5" t="s">
        <v>5860</v>
      </c>
      <c r="I920">
        <v>1</v>
      </c>
      <c r="J920" t="s">
        <v>212</v>
      </c>
      <c r="K920" t="s">
        <v>216</v>
      </c>
      <c r="L920">
        <v>0.5</v>
      </c>
      <c r="M920">
        <v>6.75</v>
      </c>
      <c r="N920">
        <v>1.35</v>
      </c>
      <c r="O920">
        <v>0.60749999999999993</v>
      </c>
      <c r="P920">
        <f>Merged_Table[[#This Row],[Quantity]]*Merged_Table[[#This Row],[Unit Price]]</f>
        <v>6.75</v>
      </c>
    </row>
    <row r="921" spans="1:16" x14ac:dyDescent="0.3">
      <c r="A921" t="s">
        <v>1898</v>
      </c>
      <c r="B921">
        <v>44573</v>
      </c>
      <c r="C921" t="s">
        <v>1899</v>
      </c>
      <c r="D921" t="s">
        <v>3245</v>
      </c>
      <c r="E921" t="s">
        <v>2123</v>
      </c>
      <c r="F921" t="s">
        <v>118</v>
      </c>
      <c r="G921" t="s">
        <v>21</v>
      </c>
      <c r="H921" s="5" t="s">
        <v>5860</v>
      </c>
      <c r="I921">
        <v>3</v>
      </c>
      <c r="J921" t="s">
        <v>6194</v>
      </c>
      <c r="K921" t="s">
        <v>218</v>
      </c>
      <c r="L921">
        <v>0.5</v>
      </c>
      <c r="M921">
        <v>7.29</v>
      </c>
      <c r="N921">
        <v>1.458</v>
      </c>
      <c r="O921">
        <v>0.80190000000000006</v>
      </c>
      <c r="P921">
        <f>Merged_Table[[#This Row],[Quantity]]*Merged_Table[[#This Row],[Unit Price]]</f>
        <v>21.87</v>
      </c>
    </row>
    <row r="922" spans="1:16" x14ac:dyDescent="0.3">
      <c r="A922" t="s">
        <v>1900</v>
      </c>
      <c r="B922">
        <v>44181</v>
      </c>
      <c r="C922" t="s">
        <v>1901</v>
      </c>
      <c r="D922" t="s">
        <v>3327</v>
      </c>
      <c r="E922" t="s">
        <v>108</v>
      </c>
      <c r="F922" t="s">
        <v>109</v>
      </c>
      <c r="G922" t="s">
        <v>225</v>
      </c>
      <c r="H922" s="5" t="s">
        <v>5870</v>
      </c>
      <c r="I922">
        <v>5</v>
      </c>
      <c r="J922" t="s">
        <v>221</v>
      </c>
      <c r="K922" t="s">
        <v>218</v>
      </c>
      <c r="L922">
        <v>0.2</v>
      </c>
      <c r="M922">
        <v>2.6849999999999996</v>
      </c>
      <c r="N922">
        <v>1.3424999999999998</v>
      </c>
      <c r="O922">
        <v>0.16109999999999997</v>
      </c>
      <c r="P922">
        <f>Merged_Table[[#This Row],[Quantity]]*Merged_Table[[#This Row],[Unit Price]]</f>
        <v>13.424999999999997</v>
      </c>
    </row>
    <row r="923" spans="1:16" x14ac:dyDescent="0.3">
      <c r="A923" t="s">
        <v>1902</v>
      </c>
      <c r="B923">
        <v>44711</v>
      </c>
      <c r="C923" t="s">
        <v>1903</v>
      </c>
      <c r="D923" t="s">
        <v>2055</v>
      </c>
      <c r="E923" t="s">
        <v>108</v>
      </c>
      <c r="F923" t="s">
        <v>118</v>
      </c>
      <c r="G923" t="s">
        <v>40</v>
      </c>
      <c r="H923" s="5" t="s">
        <v>5874</v>
      </c>
      <c r="I923">
        <v>6</v>
      </c>
      <c r="J923" t="s">
        <v>221</v>
      </c>
      <c r="K923" t="s">
        <v>218</v>
      </c>
      <c r="L923">
        <v>2.5</v>
      </c>
      <c r="M923">
        <v>20.584999999999997</v>
      </c>
      <c r="N923">
        <v>0.82339999999999991</v>
      </c>
      <c r="O923">
        <v>1.2350999999999999</v>
      </c>
      <c r="P923">
        <f>Merged_Table[[#This Row],[Quantity]]*Merged_Table[[#This Row],[Unit Price]]</f>
        <v>123.50999999999999</v>
      </c>
    </row>
    <row r="924" spans="1:16" x14ac:dyDescent="0.3">
      <c r="A924" t="s">
        <v>1904</v>
      </c>
      <c r="B924">
        <v>44509</v>
      </c>
      <c r="C924" t="s">
        <v>1905</v>
      </c>
      <c r="D924" t="s">
        <v>2654</v>
      </c>
      <c r="E924" t="s">
        <v>108</v>
      </c>
      <c r="F924" t="s">
        <v>118</v>
      </c>
      <c r="G924" t="s">
        <v>43</v>
      </c>
      <c r="H924" s="5" t="s">
        <v>5878</v>
      </c>
      <c r="I924">
        <v>2</v>
      </c>
      <c r="J924" t="s">
        <v>228</v>
      </c>
      <c r="K924" t="s">
        <v>218</v>
      </c>
      <c r="L924">
        <v>0.2</v>
      </c>
      <c r="M924">
        <v>3.8849999999999998</v>
      </c>
      <c r="N924">
        <v>1.9424999999999999</v>
      </c>
      <c r="O924">
        <v>0.50505</v>
      </c>
      <c r="P924">
        <f>Merged_Table[[#This Row],[Quantity]]*Merged_Table[[#This Row],[Unit Price]]</f>
        <v>7.77</v>
      </c>
    </row>
    <row r="925" spans="1:16" x14ac:dyDescent="0.3">
      <c r="A925" t="s">
        <v>1906</v>
      </c>
      <c r="B925">
        <v>44659</v>
      </c>
      <c r="C925" t="s">
        <v>1907</v>
      </c>
      <c r="D925" t="s">
        <v>5114</v>
      </c>
      <c r="E925" t="s">
        <v>108</v>
      </c>
      <c r="F925" t="s">
        <v>109</v>
      </c>
      <c r="G925" t="s">
        <v>66</v>
      </c>
      <c r="H925" s="5" t="s">
        <v>5882</v>
      </c>
      <c r="I925">
        <v>6</v>
      </c>
      <c r="J925" t="s">
        <v>212</v>
      </c>
      <c r="K925" t="s">
        <v>216</v>
      </c>
      <c r="L925">
        <v>1</v>
      </c>
      <c r="M925">
        <v>11.25</v>
      </c>
      <c r="N925">
        <v>1.125</v>
      </c>
      <c r="O925">
        <v>1.0125</v>
      </c>
      <c r="P925">
        <f>Merged_Table[[#This Row],[Quantity]]*Merged_Table[[#This Row],[Unit Price]]</f>
        <v>67.5</v>
      </c>
    </row>
    <row r="926" spans="1:16" x14ac:dyDescent="0.3">
      <c r="A926" t="s">
        <v>1908</v>
      </c>
      <c r="B926">
        <v>43746</v>
      </c>
      <c r="C926" t="s">
        <v>1909</v>
      </c>
      <c r="D926" t="s">
        <v>2394</v>
      </c>
      <c r="E926" t="s">
        <v>108</v>
      </c>
      <c r="F926" t="s">
        <v>118</v>
      </c>
      <c r="G926" t="s">
        <v>657</v>
      </c>
      <c r="H926" s="5" t="s">
        <v>5884</v>
      </c>
      <c r="I926">
        <v>1</v>
      </c>
      <c r="J926" t="s">
        <v>6194</v>
      </c>
      <c r="K926" t="s">
        <v>218</v>
      </c>
      <c r="L926">
        <v>2.5</v>
      </c>
      <c r="M926">
        <v>27.945</v>
      </c>
      <c r="N926">
        <v>1.1177999999999999</v>
      </c>
      <c r="O926">
        <v>3.07395</v>
      </c>
      <c r="P926">
        <f>Merged_Table[[#This Row],[Quantity]]*Merged_Table[[#This Row],[Unit Price]]</f>
        <v>27.945</v>
      </c>
    </row>
    <row r="927" spans="1:16" x14ac:dyDescent="0.3">
      <c r="A927" t="s">
        <v>1910</v>
      </c>
      <c r="B927">
        <v>44451</v>
      </c>
      <c r="C927" t="s">
        <v>1911</v>
      </c>
      <c r="D927" t="s">
        <v>4408</v>
      </c>
      <c r="E927" t="s">
        <v>108</v>
      </c>
      <c r="F927" t="s">
        <v>118</v>
      </c>
      <c r="G927" t="s">
        <v>215</v>
      </c>
      <c r="H927" s="5" t="s">
        <v>5888</v>
      </c>
      <c r="I927">
        <v>3</v>
      </c>
      <c r="J927" t="s">
        <v>212</v>
      </c>
      <c r="K927" t="s">
        <v>213</v>
      </c>
      <c r="L927">
        <v>2.5</v>
      </c>
      <c r="M927">
        <v>29.784999999999997</v>
      </c>
      <c r="N927">
        <v>1.1913999999999998</v>
      </c>
      <c r="O927">
        <v>2.6806499999999995</v>
      </c>
      <c r="P927">
        <f>Merged_Table[[#This Row],[Quantity]]*Merged_Table[[#This Row],[Unit Price]]</f>
        <v>89.35499999999999</v>
      </c>
    </row>
    <row r="928" spans="1:16" x14ac:dyDescent="0.3">
      <c r="A928" t="s">
        <v>1913</v>
      </c>
      <c r="B928">
        <v>44012</v>
      </c>
      <c r="C928" t="s">
        <v>1914</v>
      </c>
      <c r="D928" t="s">
        <v>2193</v>
      </c>
      <c r="E928" t="s">
        <v>108</v>
      </c>
      <c r="F928" t="s">
        <v>109</v>
      </c>
      <c r="G928" t="s">
        <v>72</v>
      </c>
      <c r="H928" s="5" t="s">
        <v>5895</v>
      </c>
      <c r="I928">
        <v>5</v>
      </c>
      <c r="J928" t="s">
        <v>212</v>
      </c>
      <c r="K928" t="s">
        <v>216</v>
      </c>
      <c r="L928">
        <v>0.5</v>
      </c>
      <c r="M928">
        <v>6.75</v>
      </c>
      <c r="N928">
        <v>1.35</v>
      </c>
      <c r="O928">
        <v>0.60749999999999993</v>
      </c>
      <c r="P928">
        <f>Merged_Table[[#This Row],[Quantity]]*Merged_Table[[#This Row],[Unit Price]]</f>
        <v>33.75</v>
      </c>
    </row>
    <row r="929" spans="1:16" x14ac:dyDescent="0.3">
      <c r="A929" t="s">
        <v>1915</v>
      </c>
      <c r="B929">
        <v>43474</v>
      </c>
      <c r="C929" t="s">
        <v>1916</v>
      </c>
      <c r="D929" t="s">
        <v>189</v>
      </c>
      <c r="E929" t="s">
        <v>108</v>
      </c>
      <c r="F929" t="s">
        <v>118</v>
      </c>
      <c r="G929" t="s">
        <v>657</v>
      </c>
      <c r="H929" s="5" t="s">
        <v>5899</v>
      </c>
      <c r="I929">
        <v>4</v>
      </c>
      <c r="J929" t="s">
        <v>6194</v>
      </c>
      <c r="K929" t="s">
        <v>218</v>
      </c>
      <c r="L929">
        <v>2.5</v>
      </c>
      <c r="M929">
        <v>27.945</v>
      </c>
      <c r="N929">
        <v>1.1177999999999999</v>
      </c>
      <c r="O929">
        <v>3.07395</v>
      </c>
      <c r="P929">
        <f>Merged_Table[[#This Row],[Quantity]]*Merged_Table[[#This Row],[Unit Price]]</f>
        <v>111.78</v>
      </c>
    </row>
    <row r="930" spans="1:16" x14ac:dyDescent="0.3">
      <c r="A930" t="s">
        <v>1917</v>
      </c>
      <c r="B930">
        <v>44754</v>
      </c>
      <c r="C930" t="s">
        <v>1918</v>
      </c>
      <c r="D930" t="s">
        <v>204</v>
      </c>
      <c r="E930" t="s">
        <v>108</v>
      </c>
      <c r="F930" t="s">
        <v>109</v>
      </c>
      <c r="G930" t="s">
        <v>250</v>
      </c>
      <c r="H930" s="5" t="s">
        <v>5903</v>
      </c>
      <c r="I930">
        <v>2</v>
      </c>
      <c r="J930" t="s">
        <v>6194</v>
      </c>
      <c r="K930" t="s">
        <v>216</v>
      </c>
      <c r="L930">
        <v>2.5</v>
      </c>
      <c r="M930">
        <v>31.624999999999996</v>
      </c>
      <c r="N930">
        <v>1.2649999999999999</v>
      </c>
      <c r="O930">
        <v>3.4787499999999998</v>
      </c>
      <c r="P930">
        <f>Merged_Table[[#This Row],[Quantity]]*Merged_Table[[#This Row],[Unit Price]]</f>
        <v>63.249999999999993</v>
      </c>
    </row>
    <row r="931" spans="1:16" x14ac:dyDescent="0.3">
      <c r="A931" t="s">
        <v>1919</v>
      </c>
      <c r="B931">
        <v>44165</v>
      </c>
      <c r="C931" t="s">
        <v>1920</v>
      </c>
      <c r="D931" t="s">
        <v>2193</v>
      </c>
      <c r="E931" t="s">
        <v>108</v>
      </c>
      <c r="F931" t="s">
        <v>109</v>
      </c>
      <c r="G931" t="s">
        <v>381</v>
      </c>
      <c r="H931" s="5" t="s">
        <v>5906</v>
      </c>
      <c r="I931">
        <v>2</v>
      </c>
      <c r="J931" t="s">
        <v>6194</v>
      </c>
      <c r="K931" t="s">
        <v>213</v>
      </c>
      <c r="L931">
        <v>0.2</v>
      </c>
      <c r="M931">
        <v>4.4550000000000001</v>
      </c>
      <c r="N931">
        <v>2.2275</v>
      </c>
      <c r="O931">
        <v>0.49004999999999999</v>
      </c>
      <c r="P931">
        <f>Merged_Table[[#This Row],[Quantity]]*Merged_Table[[#This Row],[Unit Price]]</f>
        <v>8.91</v>
      </c>
    </row>
    <row r="932" spans="1:16" x14ac:dyDescent="0.3">
      <c r="A932" t="s">
        <v>1921</v>
      </c>
      <c r="B932">
        <v>43546</v>
      </c>
      <c r="C932" t="s">
        <v>1922</v>
      </c>
      <c r="D932" t="s">
        <v>2193</v>
      </c>
      <c r="E932" t="s">
        <v>108</v>
      </c>
      <c r="F932" t="s">
        <v>109</v>
      </c>
      <c r="G932" t="s">
        <v>372</v>
      </c>
      <c r="H932" s="5" t="s">
        <v>5910</v>
      </c>
      <c r="I932">
        <v>1</v>
      </c>
      <c r="J932" t="s">
        <v>6194</v>
      </c>
      <c r="K932" t="s">
        <v>218</v>
      </c>
      <c r="L932">
        <v>1</v>
      </c>
      <c r="M932">
        <v>12.15</v>
      </c>
      <c r="N932">
        <v>1.2150000000000001</v>
      </c>
      <c r="O932">
        <v>1.3365</v>
      </c>
      <c r="P932">
        <f>Merged_Table[[#This Row],[Quantity]]*Merged_Table[[#This Row],[Unit Price]]</f>
        <v>12.15</v>
      </c>
    </row>
    <row r="933" spans="1:16" x14ac:dyDescent="0.3">
      <c r="A933" t="s">
        <v>1923</v>
      </c>
      <c r="B933">
        <v>44607</v>
      </c>
      <c r="C933" t="s">
        <v>1924</v>
      </c>
      <c r="D933" t="s">
        <v>4893</v>
      </c>
      <c r="E933" t="s">
        <v>108</v>
      </c>
      <c r="F933" t="s">
        <v>109</v>
      </c>
      <c r="G933" t="s">
        <v>77</v>
      </c>
      <c r="H933" s="5" t="s">
        <v>5913</v>
      </c>
      <c r="I933">
        <v>4</v>
      </c>
      <c r="J933" t="s">
        <v>212</v>
      </c>
      <c r="K933" t="s">
        <v>218</v>
      </c>
      <c r="L933">
        <v>0.5</v>
      </c>
      <c r="M933">
        <v>5.97</v>
      </c>
      <c r="N933">
        <v>1.194</v>
      </c>
      <c r="O933">
        <v>0.5373</v>
      </c>
      <c r="P933">
        <f>Merged_Table[[#This Row],[Quantity]]*Merged_Table[[#This Row],[Unit Price]]</f>
        <v>23.88</v>
      </c>
    </row>
    <row r="934" spans="1:16" x14ac:dyDescent="0.3">
      <c r="A934" t="s">
        <v>1925</v>
      </c>
      <c r="B934">
        <v>44117</v>
      </c>
      <c r="C934" t="s">
        <v>1926</v>
      </c>
      <c r="D934" t="s">
        <v>3588</v>
      </c>
      <c r="E934" t="s">
        <v>108</v>
      </c>
      <c r="F934" t="s">
        <v>118</v>
      </c>
      <c r="G934" t="s">
        <v>14</v>
      </c>
      <c r="H934" s="5" t="s">
        <v>5915</v>
      </c>
      <c r="I934">
        <v>4</v>
      </c>
      <c r="J934" t="s">
        <v>6194</v>
      </c>
      <c r="K934" t="s">
        <v>216</v>
      </c>
      <c r="L934">
        <v>1</v>
      </c>
      <c r="M934">
        <v>13.75</v>
      </c>
      <c r="N934">
        <v>1.375</v>
      </c>
      <c r="O934">
        <v>1.5125</v>
      </c>
      <c r="P934">
        <f>Merged_Table[[#This Row],[Quantity]]*Merged_Table[[#This Row],[Unit Price]]</f>
        <v>55</v>
      </c>
    </row>
    <row r="935" spans="1:16" x14ac:dyDescent="0.3">
      <c r="A935" t="s">
        <v>1927</v>
      </c>
      <c r="B935">
        <v>44557</v>
      </c>
      <c r="C935" t="s">
        <v>1928</v>
      </c>
      <c r="D935" t="s">
        <v>2369</v>
      </c>
      <c r="E935" t="s">
        <v>108</v>
      </c>
      <c r="F935" t="s">
        <v>109</v>
      </c>
      <c r="G935" t="s">
        <v>227</v>
      </c>
      <c r="H935" s="5" t="s">
        <v>5919</v>
      </c>
      <c r="I935">
        <v>3</v>
      </c>
      <c r="J935" t="s">
        <v>221</v>
      </c>
      <c r="K935" t="s">
        <v>218</v>
      </c>
      <c r="L935">
        <v>1</v>
      </c>
      <c r="M935">
        <v>8.9499999999999993</v>
      </c>
      <c r="N935">
        <v>0.89499999999999991</v>
      </c>
      <c r="O935">
        <v>0.53699999999999992</v>
      </c>
      <c r="P935">
        <f>Merged_Table[[#This Row],[Quantity]]*Merged_Table[[#This Row],[Unit Price]]</f>
        <v>26.849999999999998</v>
      </c>
    </row>
    <row r="936" spans="1:16" x14ac:dyDescent="0.3">
      <c r="A936" t="s">
        <v>1965</v>
      </c>
      <c r="B936">
        <v>44582</v>
      </c>
      <c r="C936" t="s">
        <v>1928</v>
      </c>
      <c r="D936" t="s">
        <v>2369</v>
      </c>
      <c r="E936" t="s">
        <v>108</v>
      </c>
      <c r="F936" t="s">
        <v>109</v>
      </c>
      <c r="G936" t="s">
        <v>211</v>
      </c>
      <c r="H936" s="5" t="s">
        <v>5919</v>
      </c>
      <c r="I936">
        <v>1</v>
      </c>
      <c r="J936" t="s">
        <v>212</v>
      </c>
      <c r="K936" t="s">
        <v>213</v>
      </c>
      <c r="L936">
        <v>0.2</v>
      </c>
      <c r="M936">
        <v>3.8849999999999998</v>
      </c>
      <c r="N936">
        <v>1.9424999999999999</v>
      </c>
      <c r="O936">
        <v>0.34964999999999996</v>
      </c>
      <c r="P936">
        <f>Merged_Table[[#This Row],[Quantity]]*Merged_Table[[#This Row],[Unit Price]]</f>
        <v>3.8849999999999998</v>
      </c>
    </row>
    <row r="937" spans="1:16" x14ac:dyDescent="0.3">
      <c r="A937" t="s">
        <v>1966</v>
      </c>
      <c r="B937">
        <v>44722</v>
      </c>
      <c r="C937" t="s">
        <v>1928</v>
      </c>
      <c r="D937" t="s">
        <v>2369</v>
      </c>
      <c r="E937" t="s">
        <v>108</v>
      </c>
      <c r="F937" t="s">
        <v>109</v>
      </c>
      <c r="G937" t="s">
        <v>657</v>
      </c>
      <c r="H937" s="5" t="s">
        <v>5919</v>
      </c>
      <c r="I937">
        <v>1</v>
      </c>
      <c r="J937" t="s">
        <v>6194</v>
      </c>
      <c r="K937" t="s">
        <v>218</v>
      </c>
      <c r="L937">
        <v>2.5</v>
      </c>
      <c r="M937">
        <v>27.945</v>
      </c>
      <c r="N937">
        <v>1.1177999999999999</v>
      </c>
      <c r="O937">
        <v>3.07395</v>
      </c>
      <c r="P937">
        <f>Merged_Table[[#This Row],[Quantity]]*Merged_Table[[#This Row],[Unit Price]]</f>
        <v>27.945</v>
      </c>
    </row>
    <row r="938" spans="1:16" x14ac:dyDescent="0.3">
      <c r="A938" t="s">
        <v>1967</v>
      </c>
      <c r="B938">
        <v>43582</v>
      </c>
      <c r="C938" t="s">
        <v>1928</v>
      </c>
      <c r="D938" t="s">
        <v>2369</v>
      </c>
      <c r="E938" t="s">
        <v>108</v>
      </c>
      <c r="F938" t="s">
        <v>109</v>
      </c>
      <c r="G938" t="s">
        <v>35</v>
      </c>
      <c r="H938" s="5" t="s">
        <v>5919</v>
      </c>
      <c r="I938">
        <v>5</v>
      </c>
      <c r="J938" t="s">
        <v>6194</v>
      </c>
      <c r="K938" t="s">
        <v>213</v>
      </c>
      <c r="L938">
        <v>2.5</v>
      </c>
      <c r="M938">
        <v>34.154999999999994</v>
      </c>
      <c r="N938">
        <v>1.3661999999999999</v>
      </c>
      <c r="O938">
        <v>3.7570499999999996</v>
      </c>
      <c r="P938">
        <f>Merged_Table[[#This Row],[Quantity]]*Merged_Table[[#This Row],[Unit Price]]</f>
        <v>170.77499999999998</v>
      </c>
    </row>
    <row r="939" spans="1:16" x14ac:dyDescent="0.3">
      <c r="A939" t="s">
        <v>1967</v>
      </c>
      <c r="B939">
        <v>43582</v>
      </c>
      <c r="C939" t="s">
        <v>1928</v>
      </c>
      <c r="D939" t="s">
        <v>2369</v>
      </c>
      <c r="E939" t="s">
        <v>108</v>
      </c>
      <c r="F939" t="s">
        <v>109</v>
      </c>
      <c r="G939" t="s">
        <v>15</v>
      </c>
      <c r="H939" s="5" t="s">
        <v>5919</v>
      </c>
      <c r="I939">
        <v>2</v>
      </c>
      <c r="J939" t="s">
        <v>221</v>
      </c>
      <c r="K939" t="s">
        <v>213</v>
      </c>
      <c r="L939">
        <v>2.5</v>
      </c>
      <c r="M939">
        <v>27.484999999999996</v>
      </c>
      <c r="N939">
        <v>1.0993999999999999</v>
      </c>
      <c r="O939">
        <v>1.6490999999999998</v>
      </c>
      <c r="P939">
        <f>Merged_Table[[#This Row],[Quantity]]*Merged_Table[[#This Row],[Unit Price]]</f>
        <v>54.969999999999992</v>
      </c>
    </row>
    <row r="940" spans="1:16" x14ac:dyDescent="0.3">
      <c r="A940" t="s">
        <v>1967</v>
      </c>
      <c r="B940">
        <v>43582</v>
      </c>
      <c r="C940" t="s">
        <v>1928</v>
      </c>
      <c r="D940" t="s">
        <v>2369</v>
      </c>
      <c r="E940" t="s">
        <v>108</v>
      </c>
      <c r="F940" t="s">
        <v>109</v>
      </c>
      <c r="G940" t="s">
        <v>273</v>
      </c>
      <c r="H940" s="5" t="s">
        <v>5919</v>
      </c>
      <c r="I940">
        <v>1</v>
      </c>
      <c r="J940" t="s">
        <v>6194</v>
      </c>
      <c r="K940" t="s">
        <v>213</v>
      </c>
      <c r="L940">
        <v>1</v>
      </c>
      <c r="M940">
        <v>14.85</v>
      </c>
      <c r="N940">
        <v>1.4849999999999999</v>
      </c>
      <c r="O940">
        <v>1.6335</v>
      </c>
      <c r="P940">
        <f>Merged_Table[[#This Row],[Quantity]]*Merged_Table[[#This Row],[Unit Price]]</f>
        <v>14.85</v>
      </c>
    </row>
    <row r="941" spans="1:16" x14ac:dyDescent="0.3">
      <c r="A941" t="s">
        <v>1967</v>
      </c>
      <c r="B941">
        <v>43582</v>
      </c>
      <c r="C941" t="s">
        <v>1928</v>
      </c>
      <c r="D941" t="s">
        <v>2369</v>
      </c>
      <c r="E941" t="s">
        <v>108</v>
      </c>
      <c r="F941" t="s">
        <v>109</v>
      </c>
      <c r="G941" t="s">
        <v>211</v>
      </c>
      <c r="H941" s="5" t="s">
        <v>5919</v>
      </c>
      <c r="I941">
        <v>2</v>
      </c>
      <c r="J941" t="s">
        <v>212</v>
      </c>
      <c r="K941" t="s">
        <v>213</v>
      </c>
      <c r="L941">
        <v>0.2</v>
      </c>
      <c r="M941">
        <v>3.8849999999999998</v>
      </c>
      <c r="N941">
        <v>1.9424999999999999</v>
      </c>
      <c r="O941">
        <v>0.34964999999999996</v>
      </c>
      <c r="P941">
        <f>Merged_Table[[#This Row],[Quantity]]*Merged_Table[[#This Row],[Unit Price]]</f>
        <v>7.77</v>
      </c>
    </row>
    <row r="942" spans="1:16" x14ac:dyDescent="0.3">
      <c r="A942" t="s">
        <v>1929</v>
      </c>
      <c r="B942">
        <v>44409</v>
      </c>
      <c r="C942" t="s">
        <v>1930</v>
      </c>
      <c r="D942" t="s">
        <v>5720</v>
      </c>
      <c r="E942" t="s">
        <v>108</v>
      </c>
      <c r="F942" t="s">
        <v>118</v>
      </c>
      <c r="G942" t="s">
        <v>46</v>
      </c>
      <c r="H942" s="5" t="s">
        <v>5922</v>
      </c>
      <c r="I942">
        <v>5</v>
      </c>
      <c r="J942" t="s">
        <v>221</v>
      </c>
      <c r="K942" t="s">
        <v>216</v>
      </c>
      <c r="L942">
        <v>2.5</v>
      </c>
      <c r="M942">
        <v>22.884999999999998</v>
      </c>
      <c r="N942">
        <v>0.91539999999999988</v>
      </c>
      <c r="O942">
        <v>1.3730999999999998</v>
      </c>
      <c r="P942">
        <f>Merged_Table[[#This Row],[Quantity]]*Merged_Table[[#This Row],[Unit Price]]</f>
        <v>114.42499999999998</v>
      </c>
    </row>
    <row r="943" spans="1:16" x14ac:dyDescent="0.3">
      <c r="A943" t="s">
        <v>1931</v>
      </c>
      <c r="B943">
        <v>44153</v>
      </c>
      <c r="C943" t="s">
        <v>1932</v>
      </c>
      <c r="D943" t="s">
        <v>2751</v>
      </c>
      <c r="E943" t="s">
        <v>108</v>
      </c>
      <c r="F943" t="s">
        <v>109</v>
      </c>
      <c r="G943" t="s">
        <v>217</v>
      </c>
      <c r="H943" s="5" t="s">
        <v>5926</v>
      </c>
      <c r="I943">
        <v>6</v>
      </c>
      <c r="J943" t="s">
        <v>212</v>
      </c>
      <c r="K943" t="s">
        <v>216</v>
      </c>
      <c r="L943">
        <v>2.5</v>
      </c>
      <c r="M943">
        <v>25.874999999999996</v>
      </c>
      <c r="N943">
        <v>1.0349999999999999</v>
      </c>
      <c r="O943">
        <v>2.3287499999999994</v>
      </c>
      <c r="P943">
        <f>Merged_Table[[#This Row],[Quantity]]*Merged_Table[[#This Row],[Unit Price]]</f>
        <v>155.24999999999997</v>
      </c>
    </row>
    <row r="944" spans="1:16" x14ac:dyDescent="0.3">
      <c r="A944" t="s">
        <v>1933</v>
      </c>
      <c r="B944">
        <v>44493</v>
      </c>
      <c r="C944" t="s">
        <v>1934</v>
      </c>
      <c r="D944" t="s">
        <v>2954</v>
      </c>
      <c r="E944" t="s">
        <v>108</v>
      </c>
      <c r="F944" t="s">
        <v>109</v>
      </c>
      <c r="G944" t="s">
        <v>259</v>
      </c>
      <c r="H944" s="5" t="s">
        <v>5930</v>
      </c>
      <c r="I944">
        <v>3</v>
      </c>
      <c r="J944" t="s">
        <v>228</v>
      </c>
      <c r="K944" t="s">
        <v>218</v>
      </c>
      <c r="L944">
        <v>0.5</v>
      </c>
      <c r="M944">
        <v>7.77</v>
      </c>
      <c r="N944">
        <v>1.5539999999999998</v>
      </c>
      <c r="O944">
        <v>1.0101</v>
      </c>
      <c r="P944">
        <f>Merged_Table[[#This Row],[Quantity]]*Merged_Table[[#This Row],[Unit Price]]</f>
        <v>23.31</v>
      </c>
    </row>
    <row r="945" spans="1:16" x14ac:dyDescent="0.3">
      <c r="A945" t="s">
        <v>1933</v>
      </c>
      <c r="B945">
        <v>44493</v>
      </c>
      <c r="C945" t="s">
        <v>1934</v>
      </c>
      <c r="D945" t="s">
        <v>2954</v>
      </c>
      <c r="E945" t="s">
        <v>108</v>
      </c>
      <c r="F945" t="s">
        <v>109</v>
      </c>
      <c r="G945" t="s">
        <v>46</v>
      </c>
      <c r="H945" s="5" t="s">
        <v>5930</v>
      </c>
      <c r="I945">
        <v>4</v>
      </c>
      <c r="J945" t="s">
        <v>221</v>
      </c>
      <c r="K945" t="s">
        <v>216</v>
      </c>
      <c r="L945">
        <v>2.5</v>
      </c>
      <c r="M945">
        <v>22.884999999999998</v>
      </c>
      <c r="N945">
        <v>0.91539999999999988</v>
      </c>
      <c r="O945">
        <v>1.3730999999999998</v>
      </c>
      <c r="P945">
        <f>Merged_Table[[#This Row],[Quantity]]*Merged_Table[[#This Row],[Unit Price]]</f>
        <v>91.539999999999992</v>
      </c>
    </row>
    <row r="946" spans="1:16" x14ac:dyDescent="0.3">
      <c r="A946" t="s">
        <v>1935</v>
      </c>
      <c r="B946">
        <v>43829</v>
      </c>
      <c r="C946" t="s">
        <v>1936</v>
      </c>
      <c r="D946" t="s">
        <v>194</v>
      </c>
      <c r="E946" t="s">
        <v>108</v>
      </c>
      <c r="F946" t="s">
        <v>109</v>
      </c>
      <c r="G946" t="s">
        <v>273</v>
      </c>
      <c r="H946" s="5" t="s">
        <v>5939</v>
      </c>
      <c r="I946">
        <v>5</v>
      </c>
      <c r="J946" t="s">
        <v>6194</v>
      </c>
      <c r="K946" t="s">
        <v>213</v>
      </c>
      <c r="L946">
        <v>1</v>
      </c>
      <c r="M946">
        <v>14.85</v>
      </c>
      <c r="N946">
        <v>1.4849999999999999</v>
      </c>
      <c r="O946">
        <v>1.6335</v>
      </c>
      <c r="P946">
        <f>Merged_Table[[#This Row],[Quantity]]*Merged_Table[[#This Row],[Unit Price]]</f>
        <v>74.25</v>
      </c>
    </row>
    <row r="947" spans="1:16" x14ac:dyDescent="0.3">
      <c r="A947" t="s">
        <v>1937</v>
      </c>
      <c r="B947">
        <v>44229</v>
      </c>
      <c r="C947" t="s">
        <v>1938</v>
      </c>
      <c r="D947" t="s">
        <v>5947</v>
      </c>
      <c r="E947" t="s">
        <v>108</v>
      </c>
      <c r="F947" t="s">
        <v>118</v>
      </c>
      <c r="G947" t="s">
        <v>24</v>
      </c>
      <c r="H947" s="5" t="s">
        <v>5943</v>
      </c>
      <c r="I947">
        <v>6</v>
      </c>
      <c r="J947" t="s">
        <v>228</v>
      </c>
      <c r="K947" t="s">
        <v>213</v>
      </c>
      <c r="L947">
        <v>0.2</v>
      </c>
      <c r="M947">
        <v>4.7549999999999999</v>
      </c>
      <c r="N947">
        <v>2.3774999999999999</v>
      </c>
      <c r="O947">
        <v>0.61814999999999998</v>
      </c>
      <c r="P947">
        <f>Merged_Table[[#This Row],[Quantity]]*Merged_Table[[#This Row],[Unit Price]]</f>
        <v>28.53</v>
      </c>
    </row>
    <row r="948" spans="1:16" x14ac:dyDescent="0.3">
      <c r="A948" t="s">
        <v>1939</v>
      </c>
      <c r="B948">
        <v>44332</v>
      </c>
      <c r="C948" t="s">
        <v>1940</v>
      </c>
      <c r="D948" t="s">
        <v>2193</v>
      </c>
      <c r="E948" t="s">
        <v>108</v>
      </c>
      <c r="F948" t="s">
        <v>109</v>
      </c>
      <c r="G948" t="s">
        <v>222</v>
      </c>
      <c r="H948" s="5" t="s">
        <v>5948</v>
      </c>
      <c r="I948">
        <v>2</v>
      </c>
      <c r="J948" t="s">
        <v>221</v>
      </c>
      <c r="K948" t="s">
        <v>213</v>
      </c>
      <c r="L948">
        <v>0.5</v>
      </c>
      <c r="M948">
        <v>7.169999999999999</v>
      </c>
      <c r="N948">
        <v>1.4339999999999997</v>
      </c>
      <c r="O948">
        <v>0.43019999999999992</v>
      </c>
      <c r="P948">
        <f>Merged_Table[[#This Row],[Quantity]]*Merged_Table[[#This Row],[Unit Price]]</f>
        <v>14.339999999999998</v>
      </c>
    </row>
    <row r="949" spans="1:16" x14ac:dyDescent="0.3">
      <c r="A949" t="s">
        <v>1941</v>
      </c>
      <c r="B949">
        <v>44674</v>
      </c>
      <c r="C949" t="s">
        <v>1942</v>
      </c>
      <c r="D949" t="s">
        <v>5956</v>
      </c>
      <c r="E949" t="s">
        <v>116</v>
      </c>
      <c r="F949" t="s">
        <v>109</v>
      </c>
      <c r="G949" t="s">
        <v>214</v>
      </c>
      <c r="H949" s="5" t="s">
        <v>5952</v>
      </c>
      <c r="I949">
        <v>2</v>
      </c>
      <c r="J949" t="s">
        <v>212</v>
      </c>
      <c r="K949" t="s">
        <v>213</v>
      </c>
      <c r="L949">
        <v>0.5</v>
      </c>
      <c r="M949">
        <v>7.77</v>
      </c>
      <c r="N949">
        <v>1.5539999999999998</v>
      </c>
      <c r="O949">
        <v>0.69929999999999992</v>
      </c>
      <c r="P949">
        <f>Merged_Table[[#This Row],[Quantity]]*Merged_Table[[#This Row],[Unit Price]]</f>
        <v>15.54</v>
      </c>
    </row>
    <row r="950" spans="1:16" x14ac:dyDescent="0.3">
      <c r="A950" t="s">
        <v>1943</v>
      </c>
      <c r="B950">
        <v>44464</v>
      </c>
      <c r="C950" t="s">
        <v>1944</v>
      </c>
      <c r="D950" t="s">
        <v>2760</v>
      </c>
      <c r="E950" t="s">
        <v>108</v>
      </c>
      <c r="F950" t="s">
        <v>118</v>
      </c>
      <c r="G950" t="s">
        <v>223</v>
      </c>
      <c r="H950" s="5" t="s">
        <v>5958</v>
      </c>
      <c r="I950">
        <v>3</v>
      </c>
      <c r="J950" t="s">
        <v>221</v>
      </c>
      <c r="K950" t="s">
        <v>213</v>
      </c>
      <c r="L950">
        <v>1</v>
      </c>
      <c r="M950">
        <v>11.95</v>
      </c>
      <c r="N950">
        <v>1.1949999999999998</v>
      </c>
      <c r="O950">
        <v>0.71699999999999997</v>
      </c>
      <c r="P950">
        <f>Merged_Table[[#This Row],[Quantity]]*Merged_Table[[#This Row],[Unit Price]]</f>
        <v>35.849999999999994</v>
      </c>
    </row>
    <row r="951" spans="1:16" x14ac:dyDescent="0.3">
      <c r="A951" t="s">
        <v>1945</v>
      </c>
      <c r="B951">
        <v>44719</v>
      </c>
      <c r="C951" t="s">
        <v>1946</v>
      </c>
      <c r="D951" t="s">
        <v>3531</v>
      </c>
      <c r="E951" t="s">
        <v>108</v>
      </c>
      <c r="F951" t="s">
        <v>118</v>
      </c>
      <c r="G951" t="s">
        <v>214</v>
      </c>
      <c r="H951" s="5" t="s">
        <v>5962</v>
      </c>
      <c r="I951">
        <v>6</v>
      </c>
      <c r="J951" t="s">
        <v>212</v>
      </c>
      <c r="K951" t="s">
        <v>213</v>
      </c>
      <c r="L951">
        <v>0.5</v>
      </c>
      <c r="M951">
        <v>7.77</v>
      </c>
      <c r="N951">
        <v>1.5539999999999998</v>
      </c>
      <c r="O951">
        <v>0.69929999999999992</v>
      </c>
      <c r="P951">
        <f>Merged_Table[[#This Row],[Quantity]]*Merged_Table[[#This Row],[Unit Price]]</f>
        <v>46.62</v>
      </c>
    </row>
    <row r="952" spans="1:16" x14ac:dyDescent="0.3">
      <c r="A952" t="s">
        <v>1947</v>
      </c>
      <c r="B952">
        <v>44054</v>
      </c>
      <c r="C952" t="s">
        <v>1948</v>
      </c>
      <c r="D952" t="s">
        <v>3155</v>
      </c>
      <c r="E952" t="s">
        <v>108</v>
      </c>
      <c r="F952" t="s">
        <v>118</v>
      </c>
      <c r="G952" t="s">
        <v>222</v>
      </c>
      <c r="H952" s="5" t="s">
        <v>5966</v>
      </c>
      <c r="I952">
        <v>5</v>
      </c>
      <c r="J952" t="s">
        <v>221</v>
      </c>
      <c r="K952" t="s">
        <v>213</v>
      </c>
      <c r="L952">
        <v>0.5</v>
      </c>
      <c r="M952">
        <v>7.169999999999999</v>
      </c>
      <c r="N952">
        <v>1.4339999999999997</v>
      </c>
      <c r="O952">
        <v>0.43019999999999992</v>
      </c>
      <c r="P952">
        <f>Merged_Table[[#This Row],[Quantity]]*Merged_Table[[#This Row],[Unit Price]]</f>
        <v>35.849999999999994</v>
      </c>
    </row>
    <row r="953" spans="1:16" x14ac:dyDescent="0.3">
      <c r="A953" t="s">
        <v>1949</v>
      </c>
      <c r="B953">
        <v>43524</v>
      </c>
      <c r="C953" t="s">
        <v>1950</v>
      </c>
      <c r="D953" t="s">
        <v>2455</v>
      </c>
      <c r="E953" t="s">
        <v>108</v>
      </c>
      <c r="F953" t="s">
        <v>118</v>
      </c>
      <c r="G953" t="s">
        <v>247</v>
      </c>
      <c r="H953" s="5" t="s">
        <v>5970</v>
      </c>
      <c r="I953">
        <v>4</v>
      </c>
      <c r="J953" t="s">
        <v>228</v>
      </c>
      <c r="K953" t="s">
        <v>218</v>
      </c>
      <c r="L953">
        <v>2.5</v>
      </c>
      <c r="M953">
        <v>29.784999999999997</v>
      </c>
      <c r="N953">
        <v>1.1913999999999998</v>
      </c>
      <c r="O953">
        <v>3.8720499999999998</v>
      </c>
      <c r="P953">
        <f>Merged_Table[[#This Row],[Quantity]]*Merged_Table[[#This Row],[Unit Price]]</f>
        <v>119.13999999999999</v>
      </c>
    </row>
    <row r="954" spans="1:16" x14ac:dyDescent="0.3">
      <c r="A954" t="s">
        <v>1951</v>
      </c>
      <c r="B954">
        <v>43719</v>
      </c>
      <c r="C954" t="s">
        <v>1952</v>
      </c>
      <c r="D954" t="s">
        <v>2179</v>
      </c>
      <c r="E954" t="s">
        <v>108</v>
      </c>
      <c r="F954" t="s">
        <v>118</v>
      </c>
      <c r="G954" t="s">
        <v>259</v>
      </c>
      <c r="H954" s="5" t="s">
        <v>5973</v>
      </c>
      <c r="I954">
        <v>3</v>
      </c>
      <c r="J954" t="s">
        <v>228</v>
      </c>
      <c r="K954" t="s">
        <v>218</v>
      </c>
      <c r="L954">
        <v>0.5</v>
      </c>
      <c r="M954">
        <v>7.77</v>
      </c>
      <c r="N954">
        <v>1.5539999999999998</v>
      </c>
      <c r="O954">
        <v>1.0101</v>
      </c>
      <c r="P954">
        <f>Merged_Table[[#This Row],[Quantity]]*Merged_Table[[#This Row],[Unit Price]]</f>
        <v>23.31</v>
      </c>
    </row>
    <row r="955" spans="1:16" x14ac:dyDescent="0.3">
      <c r="A955" t="s">
        <v>1953</v>
      </c>
      <c r="B955">
        <v>44294</v>
      </c>
      <c r="C955" t="s">
        <v>1954</v>
      </c>
      <c r="D955" t="s">
        <v>2614</v>
      </c>
      <c r="E955" t="s">
        <v>116</v>
      </c>
      <c r="F955" t="s">
        <v>118</v>
      </c>
      <c r="G955" t="s">
        <v>66</v>
      </c>
      <c r="H955" s="5" t="s">
        <v>5976</v>
      </c>
      <c r="I955">
        <v>1</v>
      </c>
      <c r="J955" t="s">
        <v>212</v>
      </c>
      <c r="K955" t="s">
        <v>216</v>
      </c>
      <c r="L955">
        <v>1</v>
      </c>
      <c r="M955">
        <v>11.25</v>
      </c>
      <c r="N955">
        <v>1.125</v>
      </c>
      <c r="O955">
        <v>1.0125</v>
      </c>
      <c r="P955">
        <f>Merged_Table[[#This Row],[Quantity]]*Merged_Table[[#This Row],[Unit Price]]</f>
        <v>11.25</v>
      </c>
    </row>
    <row r="956" spans="1:16" x14ac:dyDescent="0.3">
      <c r="A956" t="s">
        <v>1955</v>
      </c>
      <c r="B956">
        <v>44445</v>
      </c>
      <c r="C956" t="s">
        <v>1956</v>
      </c>
      <c r="D956" t="s">
        <v>4492</v>
      </c>
      <c r="E956" t="s">
        <v>2123</v>
      </c>
      <c r="F956" t="s">
        <v>109</v>
      </c>
      <c r="G956" t="s">
        <v>657</v>
      </c>
      <c r="H956" s="5" t="s">
        <v>5979</v>
      </c>
      <c r="I956">
        <v>3</v>
      </c>
      <c r="J956" t="s">
        <v>6194</v>
      </c>
      <c r="K956" t="s">
        <v>218</v>
      </c>
      <c r="L956">
        <v>2.5</v>
      </c>
      <c r="M956">
        <v>27.945</v>
      </c>
      <c r="N956">
        <v>1.1177999999999999</v>
      </c>
      <c r="O956">
        <v>3.07395</v>
      </c>
      <c r="P956">
        <f>Merged_Table[[#This Row],[Quantity]]*Merged_Table[[#This Row],[Unit Price]]</f>
        <v>83.835000000000008</v>
      </c>
    </row>
    <row r="957" spans="1:16" x14ac:dyDescent="0.3">
      <c r="A957" t="s">
        <v>1957</v>
      </c>
      <c r="B957">
        <v>44449</v>
      </c>
      <c r="C957" t="s">
        <v>1958</v>
      </c>
      <c r="D957" t="s">
        <v>5988</v>
      </c>
      <c r="E957" t="s">
        <v>116</v>
      </c>
      <c r="F957" t="s">
        <v>118</v>
      </c>
      <c r="G957" t="s">
        <v>15</v>
      </c>
      <c r="H957" s="5" t="s">
        <v>5984</v>
      </c>
      <c r="I957">
        <v>4</v>
      </c>
      <c r="J957" t="s">
        <v>221</v>
      </c>
      <c r="K957" t="s">
        <v>213</v>
      </c>
      <c r="L957">
        <v>2.5</v>
      </c>
      <c r="M957">
        <v>27.484999999999996</v>
      </c>
      <c r="N957">
        <v>1.0993999999999999</v>
      </c>
      <c r="O957">
        <v>1.6490999999999998</v>
      </c>
      <c r="P957">
        <f>Merged_Table[[#This Row],[Quantity]]*Merged_Table[[#This Row],[Unit Price]]</f>
        <v>109.93999999999998</v>
      </c>
    </row>
    <row r="958" spans="1:16" x14ac:dyDescent="0.3">
      <c r="A958" t="s">
        <v>1959</v>
      </c>
      <c r="B958">
        <v>44703</v>
      </c>
      <c r="C958" t="s">
        <v>1960</v>
      </c>
      <c r="D958" t="s">
        <v>5114</v>
      </c>
      <c r="E958" t="s">
        <v>108</v>
      </c>
      <c r="F958" t="s">
        <v>109</v>
      </c>
      <c r="G958" t="s">
        <v>220</v>
      </c>
      <c r="H958" s="5" t="s">
        <v>5990</v>
      </c>
      <c r="I958">
        <v>4</v>
      </c>
      <c r="J958" t="s">
        <v>221</v>
      </c>
      <c r="K958" t="s">
        <v>213</v>
      </c>
      <c r="L958">
        <v>0.2</v>
      </c>
      <c r="M958">
        <v>3.5849999999999995</v>
      </c>
      <c r="N958">
        <v>1.7924999999999998</v>
      </c>
      <c r="O958">
        <v>0.21509999999999996</v>
      </c>
      <c r="P958">
        <f>Merged_Table[[#This Row],[Quantity]]*Merged_Table[[#This Row],[Unit Price]]</f>
        <v>14.339999999999998</v>
      </c>
    </row>
    <row r="959" spans="1:16" x14ac:dyDescent="0.3">
      <c r="A959" t="s">
        <v>1961</v>
      </c>
      <c r="B959">
        <v>44092</v>
      </c>
      <c r="C959" t="s">
        <v>1962</v>
      </c>
      <c r="D959" t="s">
        <v>3669</v>
      </c>
      <c r="E959" t="s">
        <v>108</v>
      </c>
      <c r="F959" t="s">
        <v>118</v>
      </c>
      <c r="G959" t="s">
        <v>220</v>
      </c>
      <c r="H959" s="5" t="s">
        <v>5993</v>
      </c>
      <c r="I959">
        <v>6</v>
      </c>
      <c r="J959" t="s">
        <v>221</v>
      </c>
      <c r="K959" t="s">
        <v>213</v>
      </c>
      <c r="L959">
        <v>0.2</v>
      </c>
      <c r="M959">
        <v>3.5849999999999995</v>
      </c>
      <c r="N959">
        <v>1.7924999999999998</v>
      </c>
      <c r="O959">
        <v>0.21509999999999996</v>
      </c>
      <c r="P959">
        <f>Merged_Table[[#This Row],[Quantity]]*Merged_Table[[#This Row],[Unit Price]]</f>
        <v>21.509999999999998</v>
      </c>
    </row>
    <row r="960" spans="1:16" x14ac:dyDescent="0.3">
      <c r="A960" t="s">
        <v>1963</v>
      </c>
      <c r="B960">
        <v>44439</v>
      </c>
      <c r="C960" t="s">
        <v>1964</v>
      </c>
      <c r="D960" t="s">
        <v>5956</v>
      </c>
      <c r="E960" t="s">
        <v>116</v>
      </c>
      <c r="F960" t="s">
        <v>109</v>
      </c>
      <c r="G960" t="s">
        <v>66</v>
      </c>
      <c r="H960" s="5" t="s">
        <v>5997</v>
      </c>
      <c r="I960">
        <v>2</v>
      </c>
      <c r="J960" t="s">
        <v>212</v>
      </c>
      <c r="K960" t="s">
        <v>216</v>
      </c>
      <c r="L960">
        <v>1</v>
      </c>
      <c r="M960">
        <v>11.25</v>
      </c>
      <c r="N960">
        <v>1.125</v>
      </c>
      <c r="O960">
        <v>1.0125</v>
      </c>
      <c r="P960">
        <f>Merged_Table[[#This Row],[Quantity]]*Merged_Table[[#This Row],[Unit Price]]</f>
        <v>22.5</v>
      </c>
    </row>
    <row r="961" spans="1:16" x14ac:dyDescent="0.3">
      <c r="A961" t="s">
        <v>1968</v>
      </c>
      <c r="B961">
        <v>44598</v>
      </c>
      <c r="C961" t="s">
        <v>1969</v>
      </c>
      <c r="D961" t="s">
        <v>2134</v>
      </c>
      <c r="E961" t="s">
        <v>108</v>
      </c>
      <c r="F961" t="s">
        <v>109</v>
      </c>
      <c r="G961" t="s">
        <v>24</v>
      </c>
      <c r="H961" s="5" t="s">
        <v>6031</v>
      </c>
      <c r="I961">
        <v>5</v>
      </c>
      <c r="J961" t="s">
        <v>228</v>
      </c>
      <c r="K961" t="s">
        <v>213</v>
      </c>
      <c r="L961">
        <v>0.2</v>
      </c>
      <c r="M961">
        <v>4.7549999999999999</v>
      </c>
      <c r="N961">
        <v>2.3774999999999999</v>
      </c>
      <c r="O961">
        <v>0.61814999999999998</v>
      </c>
      <c r="P961">
        <f>Merged_Table[[#This Row],[Quantity]]*Merged_Table[[#This Row],[Unit Price]]</f>
        <v>23.774999999999999</v>
      </c>
    </row>
    <row r="962" spans="1:16" x14ac:dyDescent="0.3">
      <c r="A962" t="s">
        <v>1970</v>
      </c>
      <c r="B962">
        <v>44591</v>
      </c>
      <c r="C962" t="s">
        <v>1971</v>
      </c>
      <c r="D962" t="s">
        <v>3710</v>
      </c>
      <c r="E962" t="s">
        <v>108</v>
      </c>
      <c r="F962" t="s">
        <v>109</v>
      </c>
      <c r="G962" t="s">
        <v>268</v>
      </c>
      <c r="H962" s="5" t="s">
        <v>6034</v>
      </c>
      <c r="I962">
        <v>5</v>
      </c>
      <c r="J962" t="s">
        <v>228</v>
      </c>
      <c r="K962" t="s">
        <v>213</v>
      </c>
      <c r="L962">
        <v>1</v>
      </c>
      <c r="M962">
        <v>15.85</v>
      </c>
      <c r="N962">
        <v>1.585</v>
      </c>
      <c r="O962">
        <v>2.0605000000000002</v>
      </c>
      <c r="P962">
        <f>Merged_Table[[#This Row],[Quantity]]*Merged_Table[[#This Row],[Unit Price]]</f>
        <v>79.25</v>
      </c>
    </row>
    <row r="963" spans="1:16" x14ac:dyDescent="0.3">
      <c r="A963" t="s">
        <v>1972</v>
      </c>
      <c r="B963">
        <v>44158</v>
      </c>
      <c r="C963" t="s">
        <v>1973</v>
      </c>
      <c r="D963" t="s">
        <v>2888</v>
      </c>
      <c r="E963" t="s">
        <v>108</v>
      </c>
      <c r="F963" t="s">
        <v>109</v>
      </c>
      <c r="G963" t="s">
        <v>219</v>
      </c>
      <c r="H963" s="5" t="s">
        <v>6038</v>
      </c>
      <c r="I963">
        <v>2</v>
      </c>
      <c r="J963" t="s">
        <v>212</v>
      </c>
      <c r="K963" t="s">
        <v>218</v>
      </c>
      <c r="L963">
        <v>2.5</v>
      </c>
      <c r="M963">
        <v>22.884999999999998</v>
      </c>
      <c r="N963">
        <v>0.91539999999999988</v>
      </c>
      <c r="O963">
        <v>2.0596499999999995</v>
      </c>
      <c r="P963">
        <f>Merged_Table[[#This Row],[Quantity]]*Merged_Table[[#This Row],[Unit Price]]</f>
        <v>45.769999999999996</v>
      </c>
    </row>
    <row r="964" spans="1:16" x14ac:dyDescent="0.3">
      <c r="A964" t="s">
        <v>1974</v>
      </c>
      <c r="B964">
        <v>44664</v>
      </c>
      <c r="C964" t="s">
        <v>1975</v>
      </c>
      <c r="D964" t="s">
        <v>6045</v>
      </c>
      <c r="E964" t="s">
        <v>116</v>
      </c>
      <c r="F964" t="s">
        <v>109</v>
      </c>
      <c r="G964" t="s">
        <v>227</v>
      </c>
      <c r="H964" s="5" t="s">
        <v>6041</v>
      </c>
      <c r="I964">
        <v>1</v>
      </c>
      <c r="J964" t="s">
        <v>221</v>
      </c>
      <c r="K964" t="s">
        <v>218</v>
      </c>
      <c r="L964">
        <v>1</v>
      </c>
      <c r="M964">
        <v>8.9499999999999993</v>
      </c>
      <c r="N964">
        <v>0.89499999999999991</v>
      </c>
      <c r="O964">
        <v>0.53699999999999992</v>
      </c>
      <c r="P964">
        <f>Merged_Table[[#This Row],[Quantity]]*Merged_Table[[#This Row],[Unit Price]]</f>
        <v>8.9499999999999993</v>
      </c>
    </row>
    <row r="965" spans="1:16" x14ac:dyDescent="0.3">
      <c r="A965" t="s">
        <v>1976</v>
      </c>
      <c r="B965">
        <v>44203</v>
      </c>
      <c r="C965" t="s">
        <v>1977</v>
      </c>
      <c r="D965" t="s">
        <v>3327</v>
      </c>
      <c r="E965" t="s">
        <v>108</v>
      </c>
      <c r="F965" t="s">
        <v>109</v>
      </c>
      <c r="G965" t="s">
        <v>27</v>
      </c>
      <c r="H965" s="5" t="s">
        <v>6046</v>
      </c>
      <c r="I965">
        <v>4</v>
      </c>
      <c r="J965" t="s">
        <v>221</v>
      </c>
      <c r="K965" t="s">
        <v>216</v>
      </c>
      <c r="L965">
        <v>0.5</v>
      </c>
      <c r="M965">
        <v>5.97</v>
      </c>
      <c r="N965">
        <v>1.194</v>
      </c>
      <c r="O965">
        <v>0.35819999999999996</v>
      </c>
      <c r="P965">
        <f>Merged_Table[[#This Row],[Quantity]]*Merged_Table[[#This Row],[Unit Price]]</f>
        <v>23.88</v>
      </c>
    </row>
    <row r="966" spans="1:16" x14ac:dyDescent="0.3">
      <c r="A966" t="s">
        <v>1978</v>
      </c>
      <c r="B966">
        <v>43865</v>
      </c>
      <c r="C966" t="s">
        <v>1979</v>
      </c>
      <c r="D966" t="s">
        <v>3792</v>
      </c>
      <c r="E966" t="s">
        <v>108</v>
      </c>
      <c r="F966" t="s">
        <v>118</v>
      </c>
      <c r="G966" t="s">
        <v>381</v>
      </c>
      <c r="H966" s="5" t="s">
        <v>6050</v>
      </c>
      <c r="I966">
        <v>5</v>
      </c>
      <c r="J966" t="s">
        <v>6194</v>
      </c>
      <c r="K966" t="s">
        <v>213</v>
      </c>
      <c r="L966">
        <v>0.2</v>
      </c>
      <c r="M966">
        <v>4.4550000000000001</v>
      </c>
      <c r="N966">
        <v>2.2275</v>
      </c>
      <c r="O966">
        <v>0.49004999999999999</v>
      </c>
      <c r="P966">
        <f>Merged_Table[[#This Row],[Quantity]]*Merged_Table[[#This Row],[Unit Price]]</f>
        <v>22.274999999999999</v>
      </c>
    </row>
    <row r="967" spans="1:16" x14ac:dyDescent="0.3">
      <c r="A967" t="s">
        <v>1980</v>
      </c>
      <c r="B967">
        <v>43724</v>
      </c>
      <c r="C967" t="s">
        <v>1981</v>
      </c>
      <c r="D967" t="s">
        <v>153</v>
      </c>
      <c r="E967" t="s">
        <v>108</v>
      </c>
      <c r="F967" t="s">
        <v>109</v>
      </c>
      <c r="G967" t="s">
        <v>7</v>
      </c>
      <c r="H967" s="5" t="s">
        <v>6054</v>
      </c>
      <c r="I967">
        <v>3</v>
      </c>
      <c r="J967" t="s">
        <v>221</v>
      </c>
      <c r="K967" t="s">
        <v>216</v>
      </c>
      <c r="L967">
        <v>1</v>
      </c>
      <c r="M967">
        <v>9.9499999999999993</v>
      </c>
      <c r="N967">
        <v>0.99499999999999988</v>
      </c>
      <c r="O967">
        <v>0.59699999999999998</v>
      </c>
      <c r="P967">
        <f>Merged_Table[[#This Row],[Quantity]]*Merged_Table[[#This Row],[Unit Price]]</f>
        <v>29.849999999999998</v>
      </c>
    </row>
    <row r="968" spans="1:16" x14ac:dyDescent="0.3">
      <c r="A968" t="s">
        <v>1982</v>
      </c>
      <c r="B968">
        <v>43491</v>
      </c>
      <c r="C968" t="s">
        <v>1983</v>
      </c>
      <c r="D968" t="s">
        <v>2783</v>
      </c>
      <c r="E968" t="s">
        <v>108</v>
      </c>
      <c r="F968" t="s">
        <v>109</v>
      </c>
      <c r="G968" t="s">
        <v>308</v>
      </c>
      <c r="H968" s="5" t="s">
        <v>6057</v>
      </c>
      <c r="I968">
        <v>6</v>
      </c>
      <c r="J968" t="s">
        <v>6194</v>
      </c>
      <c r="K968" t="s">
        <v>213</v>
      </c>
      <c r="L968">
        <v>0.5</v>
      </c>
      <c r="M968">
        <v>8.91</v>
      </c>
      <c r="N968">
        <v>1.782</v>
      </c>
      <c r="O968">
        <v>0.98009999999999997</v>
      </c>
      <c r="P968">
        <f>Merged_Table[[#This Row],[Quantity]]*Merged_Table[[#This Row],[Unit Price]]</f>
        <v>53.46</v>
      </c>
    </row>
    <row r="969" spans="1:16" x14ac:dyDescent="0.3">
      <c r="A969" t="s">
        <v>1984</v>
      </c>
      <c r="B969">
        <v>44246</v>
      </c>
      <c r="C969" t="s">
        <v>1985</v>
      </c>
      <c r="D969" t="s">
        <v>6065</v>
      </c>
      <c r="E969" t="s">
        <v>116</v>
      </c>
      <c r="F969" t="s">
        <v>109</v>
      </c>
      <c r="G969" t="s">
        <v>225</v>
      </c>
      <c r="H969" s="5" t="s">
        <v>6061</v>
      </c>
      <c r="I969">
        <v>1</v>
      </c>
      <c r="J969" t="s">
        <v>221</v>
      </c>
      <c r="K969" t="s">
        <v>218</v>
      </c>
      <c r="L969">
        <v>0.2</v>
      </c>
      <c r="M969">
        <v>2.6849999999999996</v>
      </c>
      <c r="N969">
        <v>1.3424999999999998</v>
      </c>
      <c r="O969">
        <v>0.16109999999999997</v>
      </c>
      <c r="P969">
        <f>Merged_Table[[#This Row],[Quantity]]*Merged_Table[[#This Row],[Unit Price]]</f>
        <v>2.6849999999999996</v>
      </c>
    </row>
    <row r="970" spans="1:16" x14ac:dyDescent="0.3">
      <c r="A970" t="s">
        <v>1986</v>
      </c>
      <c r="B970">
        <v>44642</v>
      </c>
      <c r="C970" t="s">
        <v>1987</v>
      </c>
      <c r="D970" t="s">
        <v>6070</v>
      </c>
      <c r="E970" t="s">
        <v>108</v>
      </c>
      <c r="F970" t="s">
        <v>118</v>
      </c>
      <c r="G970" t="s">
        <v>224</v>
      </c>
      <c r="H970" s="5" t="s">
        <v>6066</v>
      </c>
      <c r="I970">
        <v>2</v>
      </c>
      <c r="J970" t="s">
        <v>221</v>
      </c>
      <c r="K970" t="s">
        <v>216</v>
      </c>
      <c r="L970">
        <v>0.2</v>
      </c>
      <c r="M970">
        <v>2.9849999999999999</v>
      </c>
      <c r="N970">
        <v>1.4924999999999999</v>
      </c>
      <c r="O970">
        <v>0.17909999999999998</v>
      </c>
      <c r="P970">
        <f>Merged_Table[[#This Row],[Quantity]]*Merged_Table[[#This Row],[Unit Price]]</f>
        <v>5.97</v>
      </c>
    </row>
    <row r="971" spans="1:16" x14ac:dyDescent="0.3">
      <c r="A971" t="s">
        <v>1988</v>
      </c>
      <c r="B971">
        <v>43649</v>
      </c>
      <c r="C971" t="s">
        <v>1989</v>
      </c>
      <c r="D971" t="s">
        <v>2720</v>
      </c>
      <c r="E971" t="s">
        <v>108</v>
      </c>
      <c r="F971" t="s">
        <v>109</v>
      </c>
      <c r="G971" t="s">
        <v>18</v>
      </c>
      <c r="H971" s="5" t="s">
        <v>6071</v>
      </c>
      <c r="I971">
        <v>1</v>
      </c>
      <c r="J971" t="s">
        <v>228</v>
      </c>
      <c r="K971" t="s">
        <v>218</v>
      </c>
      <c r="L971">
        <v>1</v>
      </c>
      <c r="M971">
        <v>12.95</v>
      </c>
      <c r="N971">
        <v>1.2949999999999999</v>
      </c>
      <c r="O971">
        <v>1.6835</v>
      </c>
      <c r="P971">
        <f>Merged_Table[[#This Row],[Quantity]]*Merged_Table[[#This Row],[Unit Price]]</f>
        <v>12.95</v>
      </c>
    </row>
    <row r="972" spans="1:16" x14ac:dyDescent="0.3">
      <c r="A972" t="s">
        <v>1990</v>
      </c>
      <c r="B972">
        <v>43729</v>
      </c>
      <c r="C972" t="s">
        <v>1991</v>
      </c>
      <c r="D972" t="s">
        <v>4419</v>
      </c>
      <c r="E972" t="s">
        <v>108</v>
      </c>
      <c r="F972" t="s">
        <v>118</v>
      </c>
      <c r="G972" t="s">
        <v>8</v>
      </c>
      <c r="H972" s="5" t="s">
        <v>6075</v>
      </c>
      <c r="I972">
        <v>1</v>
      </c>
      <c r="J972" t="s">
        <v>6194</v>
      </c>
      <c r="K972" t="s">
        <v>216</v>
      </c>
      <c r="L972">
        <v>0.5</v>
      </c>
      <c r="M972">
        <v>8.25</v>
      </c>
      <c r="N972">
        <v>1.65</v>
      </c>
      <c r="O972">
        <v>0.90749999999999997</v>
      </c>
      <c r="P972">
        <f>Merged_Table[[#This Row],[Quantity]]*Merged_Table[[#This Row],[Unit Price]]</f>
        <v>8.25</v>
      </c>
    </row>
    <row r="973" spans="1:16" x14ac:dyDescent="0.3">
      <c r="A973" t="s">
        <v>1992</v>
      </c>
      <c r="B973">
        <v>43703</v>
      </c>
      <c r="C973" t="s">
        <v>1993</v>
      </c>
      <c r="D973" t="s">
        <v>2273</v>
      </c>
      <c r="E973" t="s">
        <v>108</v>
      </c>
      <c r="F973" t="s">
        <v>118</v>
      </c>
      <c r="G973" t="s">
        <v>215</v>
      </c>
      <c r="H973" s="5" t="s">
        <v>6078</v>
      </c>
      <c r="I973">
        <v>5</v>
      </c>
      <c r="J973" t="s">
        <v>212</v>
      </c>
      <c r="K973" t="s">
        <v>213</v>
      </c>
      <c r="L973">
        <v>2.5</v>
      </c>
      <c r="M973">
        <v>29.784999999999997</v>
      </c>
      <c r="N973">
        <v>1.1913999999999998</v>
      </c>
      <c r="O973">
        <v>2.6806499999999995</v>
      </c>
      <c r="P973">
        <f>Merged_Table[[#This Row],[Quantity]]*Merged_Table[[#This Row],[Unit Price]]</f>
        <v>148.92499999999998</v>
      </c>
    </row>
    <row r="974" spans="1:16" x14ac:dyDescent="0.3">
      <c r="A974" t="s">
        <v>1994</v>
      </c>
      <c r="B974">
        <v>44411</v>
      </c>
      <c r="C974" t="s">
        <v>1995</v>
      </c>
      <c r="D974" t="s">
        <v>5097</v>
      </c>
      <c r="E974" t="s">
        <v>116</v>
      </c>
      <c r="F974" t="s">
        <v>109</v>
      </c>
      <c r="G974" t="s">
        <v>215</v>
      </c>
      <c r="H974" s="5" t="s">
        <v>6082</v>
      </c>
      <c r="I974">
        <v>3</v>
      </c>
      <c r="J974" t="s">
        <v>212</v>
      </c>
      <c r="K974" t="s">
        <v>213</v>
      </c>
      <c r="L974">
        <v>2.5</v>
      </c>
      <c r="M974">
        <v>29.784999999999997</v>
      </c>
      <c r="N974">
        <v>1.1913999999999998</v>
      </c>
      <c r="O974">
        <v>2.6806499999999995</v>
      </c>
      <c r="P974">
        <f>Merged_Table[[#This Row],[Quantity]]*Merged_Table[[#This Row],[Unit Price]]</f>
        <v>89.35499999999999</v>
      </c>
    </row>
    <row r="975" spans="1:16" x14ac:dyDescent="0.3">
      <c r="A975" t="s">
        <v>1996</v>
      </c>
      <c r="B975">
        <v>44493</v>
      </c>
      <c r="C975" t="s">
        <v>1997</v>
      </c>
      <c r="D975" t="s">
        <v>2232</v>
      </c>
      <c r="E975" t="s">
        <v>108</v>
      </c>
      <c r="F975" t="s">
        <v>118</v>
      </c>
      <c r="G975" t="s">
        <v>235</v>
      </c>
      <c r="H975" s="5" t="s">
        <v>6085</v>
      </c>
      <c r="I975">
        <v>6</v>
      </c>
      <c r="J975" t="s">
        <v>228</v>
      </c>
      <c r="K975" t="s">
        <v>216</v>
      </c>
      <c r="L975">
        <v>1</v>
      </c>
      <c r="M975">
        <v>14.55</v>
      </c>
      <c r="N975">
        <v>1.4550000000000001</v>
      </c>
      <c r="O975">
        <v>1.8915000000000002</v>
      </c>
      <c r="P975">
        <f>Merged_Table[[#This Row],[Quantity]]*Merged_Table[[#This Row],[Unit Price]]</f>
        <v>87.300000000000011</v>
      </c>
    </row>
    <row r="976" spans="1:16" x14ac:dyDescent="0.3">
      <c r="A976" t="s">
        <v>2006</v>
      </c>
      <c r="B976">
        <v>43913</v>
      </c>
      <c r="C976" t="s">
        <v>1997</v>
      </c>
      <c r="D976" t="s">
        <v>2232</v>
      </c>
      <c r="E976" t="s">
        <v>108</v>
      </c>
      <c r="F976" t="s">
        <v>118</v>
      </c>
      <c r="G976" t="s">
        <v>214</v>
      </c>
      <c r="H976" s="5" t="s">
        <v>6085</v>
      </c>
      <c r="I976">
        <v>3</v>
      </c>
      <c r="J976" t="s">
        <v>212</v>
      </c>
      <c r="K976" t="s">
        <v>213</v>
      </c>
      <c r="L976">
        <v>0.5</v>
      </c>
      <c r="M976">
        <v>7.77</v>
      </c>
      <c r="N976">
        <v>1.5539999999999998</v>
      </c>
      <c r="O976">
        <v>0.69929999999999992</v>
      </c>
      <c r="P976">
        <f>Merged_Table[[#This Row],[Quantity]]*Merged_Table[[#This Row],[Unit Price]]</f>
        <v>23.31</v>
      </c>
    </row>
    <row r="977" spans="1:16" x14ac:dyDescent="0.3">
      <c r="A977" t="s">
        <v>1998</v>
      </c>
      <c r="B977">
        <v>43556</v>
      </c>
      <c r="C977" t="s">
        <v>1999</v>
      </c>
      <c r="D977" t="s">
        <v>3155</v>
      </c>
      <c r="E977" t="s">
        <v>108</v>
      </c>
      <c r="F977" t="s">
        <v>109</v>
      </c>
      <c r="G977" t="s">
        <v>226</v>
      </c>
      <c r="H977" s="5" t="s">
        <v>6089</v>
      </c>
      <c r="I977">
        <v>1</v>
      </c>
      <c r="J977" t="s">
        <v>221</v>
      </c>
      <c r="K977" t="s">
        <v>218</v>
      </c>
      <c r="L977">
        <v>0.5</v>
      </c>
      <c r="M977">
        <v>5.3699999999999992</v>
      </c>
      <c r="N977">
        <v>1.0739999999999998</v>
      </c>
      <c r="O977">
        <v>0.32219999999999993</v>
      </c>
      <c r="P977">
        <f>Merged_Table[[#This Row],[Quantity]]*Merged_Table[[#This Row],[Unit Price]]</f>
        <v>5.3699999999999992</v>
      </c>
    </row>
    <row r="978" spans="1:16" x14ac:dyDescent="0.3">
      <c r="A978" t="s">
        <v>2000</v>
      </c>
      <c r="B978">
        <v>44538</v>
      </c>
      <c r="C978" t="s">
        <v>2001</v>
      </c>
      <c r="D978" t="s">
        <v>6097</v>
      </c>
      <c r="E978" t="s">
        <v>116</v>
      </c>
      <c r="F978" t="s">
        <v>109</v>
      </c>
      <c r="G978" t="s">
        <v>59</v>
      </c>
      <c r="H978" s="5" t="s">
        <v>6093</v>
      </c>
      <c r="I978">
        <v>3</v>
      </c>
      <c r="J978" t="s">
        <v>212</v>
      </c>
      <c r="K978" t="s">
        <v>218</v>
      </c>
      <c r="L978">
        <v>0.2</v>
      </c>
      <c r="M978">
        <v>2.9849999999999999</v>
      </c>
      <c r="N978">
        <v>1.4924999999999999</v>
      </c>
      <c r="O978">
        <v>0.26865</v>
      </c>
      <c r="P978">
        <f>Merged_Table[[#This Row],[Quantity]]*Merged_Table[[#This Row],[Unit Price]]</f>
        <v>8.9550000000000001</v>
      </c>
    </row>
    <row r="979" spans="1:16" x14ac:dyDescent="0.3">
      <c r="A979" t="s">
        <v>2002</v>
      </c>
      <c r="B979">
        <v>43643</v>
      </c>
      <c r="C979" t="s">
        <v>2003</v>
      </c>
      <c r="D979" t="s">
        <v>2245</v>
      </c>
      <c r="E979" t="s">
        <v>108</v>
      </c>
      <c r="F979" t="s">
        <v>109</v>
      </c>
      <c r="G979" t="s">
        <v>15</v>
      </c>
      <c r="H979" s="5" t="s">
        <v>6098</v>
      </c>
      <c r="I979">
        <v>5</v>
      </c>
      <c r="J979" t="s">
        <v>221</v>
      </c>
      <c r="K979" t="s">
        <v>213</v>
      </c>
      <c r="L979">
        <v>2.5</v>
      </c>
      <c r="M979">
        <v>27.484999999999996</v>
      </c>
      <c r="N979">
        <v>1.0993999999999999</v>
      </c>
      <c r="O979">
        <v>1.6490999999999998</v>
      </c>
      <c r="P979">
        <f>Merged_Table[[#This Row],[Quantity]]*Merged_Table[[#This Row],[Unit Price]]</f>
        <v>137.42499999999998</v>
      </c>
    </row>
    <row r="980" spans="1:16" x14ac:dyDescent="0.3">
      <c r="A980" t="s">
        <v>2004</v>
      </c>
      <c r="B980">
        <v>44026</v>
      </c>
      <c r="C980" t="s">
        <v>2005</v>
      </c>
      <c r="D980" t="s">
        <v>4419</v>
      </c>
      <c r="E980" t="s">
        <v>108</v>
      </c>
      <c r="F980" t="s">
        <v>118</v>
      </c>
      <c r="G980" t="s">
        <v>223</v>
      </c>
      <c r="H980" s="5" t="s">
        <v>6102</v>
      </c>
      <c r="I980">
        <v>5</v>
      </c>
      <c r="J980" t="s">
        <v>221</v>
      </c>
      <c r="K980" t="s">
        <v>213</v>
      </c>
      <c r="L980">
        <v>1</v>
      </c>
      <c r="M980">
        <v>11.95</v>
      </c>
      <c r="N980">
        <v>1.1949999999999998</v>
      </c>
      <c r="O980">
        <v>0.71699999999999997</v>
      </c>
      <c r="P980">
        <f>Merged_Table[[#This Row],[Quantity]]*Merged_Table[[#This Row],[Unit Price]]</f>
        <v>59.75</v>
      </c>
    </row>
    <row r="981" spans="1:16" x14ac:dyDescent="0.3">
      <c r="A981" t="s">
        <v>2007</v>
      </c>
      <c r="B981">
        <v>43856</v>
      </c>
      <c r="C981" t="s">
        <v>2008</v>
      </c>
      <c r="D981" t="s">
        <v>6114</v>
      </c>
      <c r="E981" t="s">
        <v>108</v>
      </c>
      <c r="F981" t="s">
        <v>118</v>
      </c>
      <c r="G981" t="s">
        <v>226</v>
      </c>
      <c r="H981" s="5" t="s">
        <v>6111</v>
      </c>
      <c r="I981">
        <v>2</v>
      </c>
      <c r="J981" t="s">
        <v>221</v>
      </c>
      <c r="K981" t="s">
        <v>218</v>
      </c>
      <c r="L981">
        <v>0.5</v>
      </c>
      <c r="M981">
        <v>5.3699999999999992</v>
      </c>
      <c r="N981">
        <v>1.0739999999999998</v>
      </c>
      <c r="O981">
        <v>0.32219999999999993</v>
      </c>
      <c r="P981">
        <f>Merged_Table[[#This Row],[Quantity]]*Merged_Table[[#This Row],[Unit Price]]</f>
        <v>10.739999999999998</v>
      </c>
    </row>
    <row r="982" spans="1:16" x14ac:dyDescent="0.3">
      <c r="A982" t="s">
        <v>2009</v>
      </c>
      <c r="B982">
        <v>43982</v>
      </c>
      <c r="C982" t="s">
        <v>2010</v>
      </c>
      <c r="D982" t="s">
        <v>3830</v>
      </c>
      <c r="E982" t="s">
        <v>108</v>
      </c>
      <c r="F982" t="s">
        <v>109</v>
      </c>
      <c r="G982" t="s">
        <v>657</v>
      </c>
      <c r="H982" s="5" t="s">
        <v>6115</v>
      </c>
      <c r="I982">
        <v>6</v>
      </c>
      <c r="J982" t="s">
        <v>6194</v>
      </c>
      <c r="K982" t="s">
        <v>218</v>
      </c>
      <c r="L982">
        <v>2.5</v>
      </c>
      <c r="M982">
        <v>27.945</v>
      </c>
      <c r="N982">
        <v>1.1177999999999999</v>
      </c>
      <c r="O982">
        <v>3.07395</v>
      </c>
      <c r="P982">
        <f>Merged_Table[[#This Row],[Quantity]]*Merged_Table[[#This Row],[Unit Price]]</f>
        <v>167.67000000000002</v>
      </c>
    </row>
    <row r="983" spans="1:16" x14ac:dyDescent="0.3">
      <c r="A983" t="s">
        <v>2011</v>
      </c>
      <c r="B983">
        <v>44397</v>
      </c>
      <c r="C983" t="s">
        <v>2012</v>
      </c>
      <c r="D983" t="s">
        <v>6122</v>
      </c>
      <c r="E983" t="s">
        <v>108</v>
      </c>
      <c r="F983" t="s">
        <v>109</v>
      </c>
      <c r="G983" t="s">
        <v>56</v>
      </c>
      <c r="H983" s="5" t="s">
        <v>6118</v>
      </c>
      <c r="I983">
        <v>6</v>
      </c>
      <c r="J983" t="s">
        <v>6194</v>
      </c>
      <c r="K983" t="s">
        <v>218</v>
      </c>
      <c r="L983">
        <v>0.2</v>
      </c>
      <c r="M983">
        <v>3.645</v>
      </c>
      <c r="N983">
        <v>1.8225</v>
      </c>
      <c r="O983">
        <v>0.40095000000000003</v>
      </c>
      <c r="P983">
        <f>Merged_Table[[#This Row],[Quantity]]*Merged_Table[[#This Row],[Unit Price]]</f>
        <v>21.87</v>
      </c>
    </row>
    <row r="984" spans="1:16" x14ac:dyDescent="0.3">
      <c r="A984" t="s">
        <v>2013</v>
      </c>
      <c r="B984">
        <v>44785</v>
      </c>
      <c r="C984" t="s">
        <v>2014</v>
      </c>
      <c r="D984" t="s">
        <v>3186</v>
      </c>
      <c r="E984" t="s">
        <v>108</v>
      </c>
      <c r="F984" t="s">
        <v>109</v>
      </c>
      <c r="G984" t="s">
        <v>223</v>
      </c>
      <c r="H984" s="5" t="s">
        <v>6123</v>
      </c>
      <c r="I984">
        <v>2</v>
      </c>
      <c r="J984" t="s">
        <v>221</v>
      </c>
      <c r="K984" t="s">
        <v>213</v>
      </c>
      <c r="L984">
        <v>1</v>
      </c>
      <c r="M984">
        <v>11.95</v>
      </c>
      <c r="N984">
        <v>1.1949999999999998</v>
      </c>
      <c r="O984">
        <v>0.71699999999999997</v>
      </c>
      <c r="P984">
        <f>Merged_Table[[#This Row],[Quantity]]*Merged_Table[[#This Row],[Unit Price]]</f>
        <v>23.9</v>
      </c>
    </row>
    <row r="985" spans="1:16" x14ac:dyDescent="0.3">
      <c r="A985" t="s">
        <v>2015</v>
      </c>
      <c r="B985">
        <v>43831</v>
      </c>
      <c r="C985" t="s">
        <v>2016</v>
      </c>
      <c r="D985" t="s">
        <v>2294</v>
      </c>
      <c r="E985" t="s">
        <v>108</v>
      </c>
      <c r="F985" t="s">
        <v>109</v>
      </c>
      <c r="G985" t="s">
        <v>49</v>
      </c>
      <c r="H985" s="5" t="s">
        <v>6127</v>
      </c>
      <c r="I985">
        <v>2</v>
      </c>
      <c r="J985" t="s">
        <v>212</v>
      </c>
      <c r="K985" t="s">
        <v>216</v>
      </c>
      <c r="L985">
        <v>0.2</v>
      </c>
      <c r="M985">
        <v>3.375</v>
      </c>
      <c r="N985">
        <v>1.6875</v>
      </c>
      <c r="O985">
        <v>0.30374999999999996</v>
      </c>
      <c r="P985">
        <f>Merged_Table[[#This Row],[Quantity]]*Merged_Table[[#This Row],[Unit Price]]</f>
        <v>6.75</v>
      </c>
    </row>
    <row r="986" spans="1:16" x14ac:dyDescent="0.3">
      <c r="A986" t="s">
        <v>2017</v>
      </c>
      <c r="B986">
        <v>44214</v>
      </c>
      <c r="C986" t="s">
        <v>2018</v>
      </c>
      <c r="D986" t="s">
        <v>6134</v>
      </c>
      <c r="E986" t="s">
        <v>116</v>
      </c>
      <c r="F986" t="s">
        <v>109</v>
      </c>
      <c r="G986" t="s">
        <v>250</v>
      </c>
      <c r="H986" s="5" t="s">
        <v>6131</v>
      </c>
      <c r="I986">
        <v>1</v>
      </c>
      <c r="J986" t="s">
        <v>6194</v>
      </c>
      <c r="K986" t="s">
        <v>216</v>
      </c>
      <c r="L986">
        <v>2.5</v>
      </c>
      <c r="M986">
        <v>31.624999999999996</v>
      </c>
      <c r="N986">
        <v>1.2649999999999999</v>
      </c>
      <c r="O986">
        <v>3.4787499999999998</v>
      </c>
      <c r="P986">
        <f>Merged_Table[[#This Row],[Quantity]]*Merged_Table[[#This Row],[Unit Price]]</f>
        <v>31.624999999999996</v>
      </c>
    </row>
    <row r="987" spans="1:16" x14ac:dyDescent="0.3">
      <c r="A987" t="s">
        <v>2019</v>
      </c>
      <c r="B987">
        <v>44561</v>
      </c>
      <c r="C987" t="s">
        <v>2020</v>
      </c>
      <c r="D987" t="s">
        <v>2100</v>
      </c>
      <c r="E987" t="s">
        <v>108</v>
      </c>
      <c r="F987" t="s">
        <v>118</v>
      </c>
      <c r="G987" t="s">
        <v>223</v>
      </c>
      <c r="H987" s="5" t="s">
        <v>6135</v>
      </c>
      <c r="I987">
        <v>4</v>
      </c>
      <c r="J987" t="s">
        <v>221</v>
      </c>
      <c r="K987" t="s">
        <v>213</v>
      </c>
      <c r="L987">
        <v>1</v>
      </c>
      <c r="M987">
        <v>11.95</v>
      </c>
      <c r="N987">
        <v>1.1949999999999998</v>
      </c>
      <c r="O987">
        <v>0.71699999999999997</v>
      </c>
      <c r="P987">
        <f>Merged_Table[[#This Row],[Quantity]]*Merged_Table[[#This Row],[Unit Price]]</f>
        <v>47.8</v>
      </c>
    </row>
    <row r="988" spans="1:16" x14ac:dyDescent="0.3">
      <c r="A988" t="s">
        <v>2021</v>
      </c>
      <c r="B988">
        <v>43955</v>
      </c>
      <c r="C988" t="s">
        <v>2022</v>
      </c>
      <c r="D988" t="s">
        <v>6143</v>
      </c>
      <c r="E988" t="s">
        <v>108</v>
      </c>
      <c r="F988" t="s">
        <v>118</v>
      </c>
      <c r="G988" t="s">
        <v>325</v>
      </c>
      <c r="H988" s="5" t="s">
        <v>6139</v>
      </c>
      <c r="I988">
        <v>1</v>
      </c>
      <c r="J988" t="s">
        <v>228</v>
      </c>
      <c r="K988" t="s">
        <v>216</v>
      </c>
      <c r="L988">
        <v>2.5</v>
      </c>
      <c r="M988">
        <v>33.464999999999996</v>
      </c>
      <c r="N988">
        <v>1.3385999999999998</v>
      </c>
      <c r="O988">
        <v>4.3504499999999995</v>
      </c>
      <c r="P988">
        <f>Merged_Table[[#This Row],[Quantity]]*Merged_Table[[#This Row],[Unit Price]]</f>
        <v>33.464999999999996</v>
      </c>
    </row>
    <row r="989" spans="1:16" x14ac:dyDescent="0.3">
      <c r="A989" t="s">
        <v>2023</v>
      </c>
      <c r="B989">
        <v>44247</v>
      </c>
      <c r="C989" t="s">
        <v>2024</v>
      </c>
      <c r="D989" t="s">
        <v>4091</v>
      </c>
      <c r="E989" t="s">
        <v>2123</v>
      </c>
      <c r="F989" t="s">
        <v>109</v>
      </c>
      <c r="G989" t="s">
        <v>77</v>
      </c>
      <c r="H989" s="5" t="s">
        <v>6144</v>
      </c>
      <c r="I989">
        <v>5</v>
      </c>
      <c r="J989" t="s">
        <v>212</v>
      </c>
      <c r="K989" t="s">
        <v>218</v>
      </c>
      <c r="L989">
        <v>0.5</v>
      </c>
      <c r="M989">
        <v>5.97</v>
      </c>
      <c r="N989">
        <v>1.194</v>
      </c>
      <c r="O989">
        <v>0.5373</v>
      </c>
      <c r="P989">
        <f>Merged_Table[[#This Row],[Quantity]]*Merged_Table[[#This Row],[Unit Price]]</f>
        <v>29.849999999999998</v>
      </c>
    </row>
    <row r="990" spans="1:16" x14ac:dyDescent="0.3">
      <c r="A990" t="s">
        <v>2025</v>
      </c>
      <c r="B990">
        <v>43897</v>
      </c>
      <c r="C990" t="s">
        <v>2026</v>
      </c>
      <c r="D990" t="s">
        <v>6151</v>
      </c>
      <c r="E990" t="s">
        <v>2123</v>
      </c>
      <c r="F990" t="s">
        <v>109</v>
      </c>
      <c r="G990" t="s">
        <v>7</v>
      </c>
      <c r="H990" s="5" t="s">
        <v>6148</v>
      </c>
      <c r="I990">
        <v>3</v>
      </c>
      <c r="J990" t="s">
        <v>221</v>
      </c>
      <c r="K990" t="s">
        <v>216</v>
      </c>
      <c r="L990">
        <v>1</v>
      </c>
      <c r="M990">
        <v>9.9499999999999993</v>
      </c>
      <c r="N990">
        <v>0.99499999999999988</v>
      </c>
      <c r="O990">
        <v>0.59699999999999998</v>
      </c>
      <c r="P990">
        <f>Merged_Table[[#This Row],[Quantity]]*Merged_Table[[#This Row],[Unit Price]]</f>
        <v>29.849999999999998</v>
      </c>
    </row>
    <row r="991" spans="1:16" x14ac:dyDescent="0.3">
      <c r="A991" t="s">
        <v>2027</v>
      </c>
      <c r="B991">
        <v>43560</v>
      </c>
      <c r="C991" t="s">
        <v>2028</v>
      </c>
      <c r="D991" t="s">
        <v>180</v>
      </c>
      <c r="E991" t="s">
        <v>108</v>
      </c>
      <c r="F991" t="s">
        <v>109</v>
      </c>
      <c r="G991" t="s">
        <v>217</v>
      </c>
      <c r="H991" s="5" t="s">
        <v>6153</v>
      </c>
      <c r="I991">
        <v>6</v>
      </c>
      <c r="J991" t="s">
        <v>212</v>
      </c>
      <c r="K991" t="s">
        <v>216</v>
      </c>
      <c r="L991">
        <v>2.5</v>
      </c>
      <c r="M991">
        <v>25.874999999999996</v>
      </c>
      <c r="N991">
        <v>1.0349999999999999</v>
      </c>
      <c r="O991">
        <v>2.3287499999999994</v>
      </c>
      <c r="P991">
        <f>Merged_Table[[#This Row],[Quantity]]*Merged_Table[[#This Row],[Unit Price]]</f>
        <v>155.24999999999997</v>
      </c>
    </row>
    <row r="992" spans="1:16" x14ac:dyDescent="0.3">
      <c r="A992" t="s">
        <v>2029</v>
      </c>
      <c r="B992">
        <v>44718</v>
      </c>
      <c r="C992" t="s">
        <v>2030</v>
      </c>
      <c r="D992" t="s">
        <v>5035</v>
      </c>
      <c r="E992" t="s">
        <v>108</v>
      </c>
      <c r="F992" t="s">
        <v>118</v>
      </c>
      <c r="G992" t="s">
        <v>56</v>
      </c>
      <c r="H992" s="5" t="s">
        <v>6179</v>
      </c>
      <c r="I992">
        <v>5</v>
      </c>
      <c r="J992" t="s">
        <v>6194</v>
      </c>
      <c r="K992" t="s">
        <v>218</v>
      </c>
      <c r="L992">
        <v>0.2</v>
      </c>
      <c r="M992">
        <v>3.645</v>
      </c>
      <c r="N992">
        <v>1.8225</v>
      </c>
      <c r="O992">
        <v>0.40095000000000003</v>
      </c>
      <c r="P992">
        <f>Merged_Table[[#This Row],[Quantity]]*Merged_Table[[#This Row],[Unit Price]]</f>
        <v>18.225000000000001</v>
      </c>
    </row>
    <row r="993" spans="1:16" x14ac:dyDescent="0.3">
      <c r="A993" t="s">
        <v>2029</v>
      </c>
      <c r="B993">
        <v>44718</v>
      </c>
      <c r="C993" t="s">
        <v>2030</v>
      </c>
      <c r="D993" t="s">
        <v>5035</v>
      </c>
      <c r="E993" t="s">
        <v>108</v>
      </c>
      <c r="F993" t="s">
        <v>118</v>
      </c>
      <c r="G993" t="s">
        <v>259</v>
      </c>
      <c r="H993" s="5" t="s">
        <v>6179</v>
      </c>
      <c r="I993">
        <v>2</v>
      </c>
      <c r="J993" t="s">
        <v>228</v>
      </c>
      <c r="K993" t="s">
        <v>218</v>
      </c>
      <c r="L993">
        <v>0.5</v>
      </c>
      <c r="M993">
        <v>7.77</v>
      </c>
      <c r="N993">
        <v>1.5539999999999998</v>
      </c>
      <c r="O993">
        <v>1.0101</v>
      </c>
      <c r="P993">
        <f>Merged_Table[[#This Row],[Quantity]]*Merged_Table[[#This Row],[Unit Price]]</f>
        <v>15.54</v>
      </c>
    </row>
    <row r="994" spans="1:16" x14ac:dyDescent="0.3">
      <c r="A994" t="s">
        <v>2039</v>
      </c>
      <c r="B994">
        <v>44685</v>
      </c>
      <c r="C994" t="s">
        <v>2030</v>
      </c>
      <c r="D994" t="s">
        <v>5035</v>
      </c>
      <c r="E994" t="s">
        <v>108</v>
      </c>
      <c r="F994" t="s">
        <v>118</v>
      </c>
      <c r="G994" t="s">
        <v>27</v>
      </c>
      <c r="H994" s="5" t="s">
        <v>6179</v>
      </c>
      <c r="I994">
        <v>5</v>
      </c>
      <c r="J994" t="s">
        <v>221</v>
      </c>
      <c r="K994" t="s">
        <v>216</v>
      </c>
      <c r="L994">
        <v>0.5</v>
      </c>
      <c r="M994">
        <v>5.97</v>
      </c>
      <c r="N994">
        <v>1.194</v>
      </c>
      <c r="O994">
        <v>0.35819999999999996</v>
      </c>
      <c r="P994">
        <f>Merged_Table[[#This Row],[Quantity]]*Merged_Table[[#This Row],[Unit Price]]</f>
        <v>29.849999999999998</v>
      </c>
    </row>
    <row r="995" spans="1:16" x14ac:dyDescent="0.3">
      <c r="A995" t="s">
        <v>2040</v>
      </c>
      <c r="B995">
        <v>43749</v>
      </c>
      <c r="C995" t="s">
        <v>2030</v>
      </c>
      <c r="D995" t="s">
        <v>5035</v>
      </c>
      <c r="E995" t="s">
        <v>108</v>
      </c>
      <c r="F995" t="s">
        <v>118</v>
      </c>
      <c r="G995" t="s">
        <v>72</v>
      </c>
      <c r="H995" s="5" t="s">
        <v>6179</v>
      </c>
      <c r="I995">
        <v>4</v>
      </c>
      <c r="J995" t="s">
        <v>212</v>
      </c>
      <c r="K995" t="s">
        <v>216</v>
      </c>
      <c r="L995">
        <v>0.5</v>
      </c>
      <c r="M995">
        <v>6.75</v>
      </c>
      <c r="N995">
        <v>1.35</v>
      </c>
      <c r="O995">
        <v>0.60749999999999993</v>
      </c>
      <c r="P995">
        <f>Merged_Table[[#This Row],[Quantity]]*Merged_Table[[#This Row],[Unit Price]]</f>
        <v>27</v>
      </c>
    </row>
    <row r="996" spans="1:16" x14ac:dyDescent="0.3">
      <c r="A996" t="s">
        <v>2031</v>
      </c>
      <c r="B996">
        <v>44276</v>
      </c>
      <c r="C996" t="s">
        <v>2032</v>
      </c>
      <c r="D996" t="s">
        <v>3974</v>
      </c>
      <c r="E996" t="s">
        <v>116</v>
      </c>
      <c r="F996" t="s">
        <v>118</v>
      </c>
      <c r="G996" t="s">
        <v>242</v>
      </c>
      <c r="H996" s="5" t="s">
        <v>6166</v>
      </c>
      <c r="I996">
        <v>3</v>
      </c>
      <c r="J996" t="s">
        <v>228</v>
      </c>
      <c r="K996" t="s">
        <v>213</v>
      </c>
      <c r="L996">
        <v>2.5</v>
      </c>
      <c r="M996">
        <v>36.454999999999998</v>
      </c>
      <c r="N996">
        <v>1.4581999999999999</v>
      </c>
      <c r="O996">
        <v>4.7391499999999995</v>
      </c>
      <c r="P996">
        <f>Merged_Table[[#This Row],[Quantity]]*Merged_Table[[#This Row],[Unit Price]]</f>
        <v>109.36499999999999</v>
      </c>
    </row>
    <row r="997" spans="1:16" x14ac:dyDescent="0.3">
      <c r="A997" t="s">
        <v>2033</v>
      </c>
      <c r="B997">
        <v>44549</v>
      </c>
      <c r="C997" t="s">
        <v>2034</v>
      </c>
      <c r="D997" t="s">
        <v>184</v>
      </c>
      <c r="E997" t="s">
        <v>108</v>
      </c>
      <c r="F997" t="s">
        <v>118</v>
      </c>
      <c r="G997" t="s">
        <v>11</v>
      </c>
      <c r="H997" s="5" t="s">
        <v>6169</v>
      </c>
      <c r="I997">
        <v>6</v>
      </c>
      <c r="J997" t="s">
        <v>212</v>
      </c>
      <c r="K997" t="s">
        <v>213</v>
      </c>
      <c r="L997">
        <v>1</v>
      </c>
      <c r="M997">
        <v>12.95</v>
      </c>
      <c r="N997">
        <v>1.2949999999999999</v>
      </c>
      <c r="O997">
        <v>1.1655</v>
      </c>
      <c r="P997">
        <f>Merged_Table[[#This Row],[Quantity]]*Merged_Table[[#This Row],[Unit Price]]</f>
        <v>77.699999999999989</v>
      </c>
    </row>
    <row r="998" spans="1:16" x14ac:dyDescent="0.3">
      <c r="A998" t="s">
        <v>2035</v>
      </c>
      <c r="B998">
        <v>44244</v>
      </c>
      <c r="C998" t="s">
        <v>2036</v>
      </c>
      <c r="D998" t="s">
        <v>3919</v>
      </c>
      <c r="E998" t="s">
        <v>116</v>
      </c>
      <c r="F998" t="s">
        <v>118</v>
      </c>
      <c r="G998" t="s">
        <v>59</v>
      </c>
      <c r="H998" s="5" t="s">
        <v>6172</v>
      </c>
      <c r="I998">
        <v>3</v>
      </c>
      <c r="J998" t="s">
        <v>212</v>
      </c>
      <c r="K998" t="s">
        <v>218</v>
      </c>
      <c r="L998">
        <v>0.2</v>
      </c>
      <c r="M998">
        <v>2.9849999999999999</v>
      </c>
      <c r="N998">
        <v>1.4924999999999999</v>
      </c>
      <c r="O998">
        <v>0.26865</v>
      </c>
      <c r="P998">
        <f>Merged_Table[[#This Row],[Quantity]]*Merged_Table[[#This Row],[Unit Price]]</f>
        <v>8.9550000000000001</v>
      </c>
    </row>
    <row r="999" spans="1:16" x14ac:dyDescent="0.3">
      <c r="A999" t="s">
        <v>2037</v>
      </c>
      <c r="B999">
        <v>43836</v>
      </c>
      <c r="C999" t="s">
        <v>2038</v>
      </c>
      <c r="D999" t="s">
        <v>2332</v>
      </c>
      <c r="E999" t="s">
        <v>108</v>
      </c>
      <c r="F999" t="s">
        <v>118</v>
      </c>
      <c r="G999" t="s">
        <v>15</v>
      </c>
      <c r="H999" s="5" t="s">
        <v>6175</v>
      </c>
      <c r="I999">
        <v>1</v>
      </c>
      <c r="J999" t="s">
        <v>221</v>
      </c>
      <c r="K999" t="s">
        <v>213</v>
      </c>
      <c r="L999">
        <v>2.5</v>
      </c>
      <c r="M999">
        <v>27.484999999999996</v>
      </c>
      <c r="N999">
        <v>1.0993999999999999</v>
      </c>
      <c r="O999">
        <v>1.6490999999999998</v>
      </c>
      <c r="P999">
        <f>Merged_Table[[#This Row],[Quantity]]*Merged_Table[[#This Row],[Unit Price]]</f>
        <v>27.484999999999996</v>
      </c>
    </row>
    <row r="1000" spans="1:16" x14ac:dyDescent="0.3">
      <c r="A1000" t="s">
        <v>2041</v>
      </c>
      <c r="B1000">
        <v>44411</v>
      </c>
      <c r="C1000" t="s">
        <v>2042</v>
      </c>
      <c r="D1000" t="s">
        <v>2765</v>
      </c>
      <c r="E1000" t="s">
        <v>108</v>
      </c>
      <c r="F1000" t="s">
        <v>118</v>
      </c>
      <c r="G1000" t="s">
        <v>32</v>
      </c>
      <c r="H1000" s="5" t="s">
        <v>6186</v>
      </c>
      <c r="I1000">
        <v>1</v>
      </c>
      <c r="J1000" t="s">
        <v>212</v>
      </c>
      <c r="K1000" t="s">
        <v>218</v>
      </c>
      <c r="L1000">
        <v>1</v>
      </c>
      <c r="M1000">
        <v>9.9499999999999993</v>
      </c>
      <c r="N1000">
        <v>0.99499999999999988</v>
      </c>
      <c r="O1000">
        <v>0.89549999999999985</v>
      </c>
      <c r="P1000">
        <f>Merged_Table[[#This Row],[Quantity]]*Merged_Table[[#This Row],[Unit Price]]</f>
        <v>9.9499999999999993</v>
      </c>
    </row>
    <row r="1001" spans="1:16" x14ac:dyDescent="0.3">
      <c r="A1001" t="s">
        <v>2043</v>
      </c>
      <c r="B1001">
        <v>44119</v>
      </c>
      <c r="C1001" t="s">
        <v>2044</v>
      </c>
      <c r="D1001" t="s">
        <v>4492</v>
      </c>
      <c r="E1001" t="s">
        <v>2123</v>
      </c>
      <c r="F1001" t="s">
        <v>109</v>
      </c>
      <c r="G1001" t="s">
        <v>69</v>
      </c>
      <c r="H1001" s="5" t="s">
        <v>6190</v>
      </c>
      <c r="I1001">
        <v>3</v>
      </c>
      <c r="J1001" t="s">
        <v>6194</v>
      </c>
      <c r="K1001" t="s">
        <v>216</v>
      </c>
      <c r="L1001">
        <v>0.2</v>
      </c>
      <c r="M1001">
        <v>4.125</v>
      </c>
      <c r="N1001">
        <v>2.0625</v>
      </c>
      <c r="O1001">
        <v>0.45374999999999999</v>
      </c>
      <c r="P1001">
        <f>Merged_Table[[#This Row],[Quantity]]*Merged_Table[[#This Row],[Unit Price]]</f>
        <v>12.375</v>
      </c>
    </row>
  </sheetData>
  <phoneticPr fontId="0"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C0946-4F24-4896-A7FE-81171D187F5A}">
  <dimension ref="A3:L942"/>
  <sheetViews>
    <sheetView workbookViewId="0">
      <selection activeCell="G30" sqref="G30"/>
    </sheetView>
  </sheetViews>
  <sheetFormatPr defaultRowHeight="14.4" x14ac:dyDescent="0.3"/>
  <cols>
    <col min="1" max="2" width="9.88671875" bestFit="1" customWidth="1"/>
    <col min="3" max="3" width="10.33203125" bestFit="1" customWidth="1"/>
    <col min="4" max="4" width="15.109375" bestFit="1" customWidth="1"/>
    <col min="5" max="5" width="13.33203125" bestFit="1" customWidth="1"/>
    <col min="6" max="6" width="16.44140625" bestFit="1" customWidth="1"/>
    <col min="7" max="7" width="18.88671875" bestFit="1" customWidth="1"/>
    <col min="8" max="8" width="13.33203125" bestFit="1" customWidth="1"/>
    <col min="9" max="9" width="12.44140625" bestFit="1" customWidth="1"/>
    <col min="10" max="10" width="10.21875" customWidth="1"/>
    <col min="11" max="11" width="13.6640625" bestFit="1" customWidth="1"/>
    <col min="12" max="12" width="19.33203125" bestFit="1" customWidth="1"/>
    <col min="13" max="13" width="16.44140625" bestFit="1" customWidth="1"/>
    <col min="14" max="14" width="15.6640625" bestFit="1" customWidth="1"/>
  </cols>
  <sheetData>
    <row r="3" spans="1:12" x14ac:dyDescent="0.3">
      <c r="E3" t="s">
        <v>6197</v>
      </c>
    </row>
    <row r="5" spans="1:12" x14ac:dyDescent="0.3">
      <c r="A5" t="s">
        <v>6196</v>
      </c>
      <c r="C5" t="s">
        <v>6198</v>
      </c>
      <c r="E5" t="s">
        <v>6199</v>
      </c>
      <c r="G5" t="s">
        <v>6215</v>
      </c>
    </row>
    <row r="6" spans="1:12" x14ac:dyDescent="0.3">
      <c r="A6" s="7">
        <v>45134.25499999999</v>
      </c>
      <c r="C6" s="7">
        <v>1301.3750500000017</v>
      </c>
      <c r="E6" s="5">
        <v>3551</v>
      </c>
      <c r="G6" s="6">
        <v>12.908080000000036</v>
      </c>
    </row>
    <row r="9" spans="1:12" ht="15" customHeight="1" x14ac:dyDescent="0.3">
      <c r="B9" t="s">
        <v>6200</v>
      </c>
      <c r="E9" t="s">
        <v>6213</v>
      </c>
      <c r="H9" t="s">
        <v>6217</v>
      </c>
      <c r="K9" t="s">
        <v>6222</v>
      </c>
    </row>
    <row r="11" spans="1:12" x14ac:dyDescent="0.3">
      <c r="A11" s="1" t="s">
        <v>6220</v>
      </c>
      <c r="B11" t="s">
        <v>6196</v>
      </c>
      <c r="E11" s="1" t="s">
        <v>100</v>
      </c>
      <c r="F11" t="s">
        <v>6196</v>
      </c>
      <c r="H11" s="1" t="s">
        <v>205</v>
      </c>
      <c r="I11" t="s">
        <v>6199</v>
      </c>
      <c r="K11" s="1" t="s">
        <v>102</v>
      </c>
      <c r="L11" t="s">
        <v>6216</v>
      </c>
    </row>
    <row r="12" spans="1:12" x14ac:dyDescent="0.3">
      <c r="A12" s="2" t="s">
        <v>6201</v>
      </c>
      <c r="B12" s="3">
        <v>3503.0350000000008</v>
      </c>
      <c r="E12" s="2" t="s">
        <v>108</v>
      </c>
      <c r="F12" s="8">
        <v>35638.88499999998</v>
      </c>
      <c r="H12" s="2" t="s">
        <v>212</v>
      </c>
      <c r="I12" s="5">
        <v>947</v>
      </c>
      <c r="K12" s="2" t="s">
        <v>118</v>
      </c>
      <c r="L12" s="5">
        <v>521</v>
      </c>
    </row>
    <row r="13" spans="1:12" x14ac:dyDescent="0.3">
      <c r="A13" s="2" t="s">
        <v>6202</v>
      </c>
      <c r="B13" s="3">
        <v>4138.2050000000008</v>
      </c>
      <c r="E13" s="2" t="s">
        <v>116</v>
      </c>
      <c r="F13" s="8">
        <v>6696.8649999999989</v>
      </c>
      <c r="H13" s="2" t="s">
        <v>221</v>
      </c>
      <c r="I13" s="5">
        <v>878</v>
      </c>
      <c r="K13" s="2" t="s">
        <v>109</v>
      </c>
      <c r="L13" s="5">
        <v>479</v>
      </c>
    </row>
    <row r="14" spans="1:12" x14ac:dyDescent="0.3">
      <c r="A14" s="2" t="s">
        <v>6203</v>
      </c>
      <c r="B14" s="3">
        <v>4795.7750000000015</v>
      </c>
      <c r="E14" s="2" t="s">
        <v>2123</v>
      </c>
      <c r="F14" s="8">
        <v>2798.5050000000001</v>
      </c>
      <c r="H14" s="2" t="s">
        <v>6194</v>
      </c>
      <c r="I14" s="5">
        <v>872</v>
      </c>
      <c r="K14" s="2" t="s">
        <v>6195</v>
      </c>
      <c r="L14" s="5">
        <v>1000</v>
      </c>
    </row>
    <row r="15" spans="1:12" x14ac:dyDescent="0.3">
      <c r="A15" s="2" t="s">
        <v>6204</v>
      </c>
      <c r="B15" s="3">
        <v>4224.5949999999993</v>
      </c>
      <c r="E15" s="2" t="s">
        <v>6195</v>
      </c>
      <c r="F15" s="8">
        <v>45134.25499999999</v>
      </c>
      <c r="H15" s="2" t="s">
        <v>228</v>
      </c>
      <c r="I15" s="5">
        <v>854</v>
      </c>
    </row>
    <row r="16" spans="1:12" x14ac:dyDescent="0.3">
      <c r="A16" s="2" t="s">
        <v>6205</v>
      </c>
      <c r="B16" s="3">
        <v>3247.98</v>
      </c>
      <c r="H16" s="2" t="s">
        <v>6195</v>
      </c>
      <c r="I16" s="5">
        <v>3551</v>
      </c>
    </row>
    <row r="17" spans="1:12" x14ac:dyDescent="0.3">
      <c r="A17" s="2" t="s">
        <v>6206</v>
      </c>
      <c r="B17" s="3">
        <v>4843.04</v>
      </c>
    </row>
    <row r="18" spans="1:12" x14ac:dyDescent="0.3">
      <c r="A18" s="2" t="s">
        <v>6207</v>
      </c>
      <c r="B18" s="3">
        <v>3982.915</v>
      </c>
      <c r="E18" s="2" t="s">
        <v>6219</v>
      </c>
      <c r="K18" t="s">
        <v>6221</v>
      </c>
    </row>
    <row r="19" spans="1:12" x14ac:dyDescent="0.3">
      <c r="A19" s="2" t="s">
        <v>6208</v>
      </c>
      <c r="B19" s="3">
        <v>2326.9</v>
      </c>
      <c r="E19" s="1" t="s">
        <v>205</v>
      </c>
      <c r="F19" t="s">
        <v>6218</v>
      </c>
      <c r="K19" s="1" t="s">
        <v>102</v>
      </c>
      <c r="L19" t="s">
        <v>6218</v>
      </c>
    </row>
    <row r="20" spans="1:12" x14ac:dyDescent="0.3">
      <c r="A20" s="2" t="s">
        <v>6209</v>
      </c>
      <c r="B20" s="3">
        <v>3633.6449999999991</v>
      </c>
      <c r="E20" s="2" t="s">
        <v>221</v>
      </c>
      <c r="F20" s="8">
        <v>9005.2450000000099</v>
      </c>
      <c r="K20" s="2" t="s">
        <v>118</v>
      </c>
      <c r="L20" s="8">
        <v>24216.404999999995</v>
      </c>
    </row>
    <row r="21" spans="1:12" x14ac:dyDescent="0.3">
      <c r="A21" s="2" t="s">
        <v>6210</v>
      </c>
      <c r="B21" s="3">
        <v>3800.0750000000007</v>
      </c>
      <c r="E21" s="2" t="s">
        <v>212</v>
      </c>
      <c r="F21" s="8">
        <v>11768.494999999999</v>
      </c>
      <c r="K21" s="2" t="s">
        <v>109</v>
      </c>
      <c r="L21" s="8">
        <v>20917.849999999995</v>
      </c>
    </row>
    <row r="22" spans="1:12" x14ac:dyDescent="0.3">
      <c r="A22" s="2" t="s">
        <v>6211</v>
      </c>
      <c r="B22" s="3">
        <v>3548.4299999999994</v>
      </c>
      <c r="E22" s="2" t="s">
        <v>228</v>
      </c>
      <c r="F22" s="8">
        <v>12054.074999999995</v>
      </c>
      <c r="K22" s="2" t="s">
        <v>6195</v>
      </c>
      <c r="L22" s="8">
        <v>45134.25499999999</v>
      </c>
    </row>
    <row r="23" spans="1:12" x14ac:dyDescent="0.3">
      <c r="A23" s="2" t="s">
        <v>6212</v>
      </c>
      <c r="B23" s="3">
        <v>3089.6600000000003</v>
      </c>
      <c r="E23" s="2" t="s">
        <v>6194</v>
      </c>
      <c r="F23" s="8">
        <v>12306.439999999995</v>
      </c>
    </row>
    <row r="24" spans="1:12" x14ac:dyDescent="0.3">
      <c r="A24" s="2" t="s">
        <v>6195</v>
      </c>
      <c r="B24" s="3">
        <v>45134.25499999999</v>
      </c>
      <c r="E24" s="2" t="s">
        <v>6195</v>
      </c>
      <c r="F24" s="8">
        <v>45134.25499999999</v>
      </c>
    </row>
    <row r="26" spans="1:12" x14ac:dyDescent="0.3">
      <c r="B26" t="s">
        <v>6214</v>
      </c>
    </row>
    <row r="28" spans="1:12" x14ac:dyDescent="0.3">
      <c r="A28" s="1" t="s">
        <v>100</v>
      </c>
      <c r="B28" t="s">
        <v>6196</v>
      </c>
    </row>
    <row r="29" spans="1:12" x14ac:dyDescent="0.3">
      <c r="A29" s="2" t="s">
        <v>5464</v>
      </c>
      <c r="B29" s="4">
        <v>317.06999999999994</v>
      </c>
      <c r="D29" t="str">
        <f t="shared" ref="D29:D38" si="0">A29</f>
        <v>Allis Wilmore</v>
      </c>
      <c r="E29">
        <f t="shared" ref="E29:E38" si="1">B29</f>
        <v>317.06999999999994</v>
      </c>
    </row>
    <row r="30" spans="1:12" x14ac:dyDescent="0.3">
      <c r="A30" s="2" t="s">
        <v>5919</v>
      </c>
      <c r="B30" s="4">
        <v>307.04499999999996</v>
      </c>
      <c r="D30" t="str">
        <f t="shared" si="0"/>
        <v>Brenn Dundredge</v>
      </c>
      <c r="E30">
        <f t="shared" si="1"/>
        <v>307.04499999999996</v>
      </c>
    </row>
    <row r="31" spans="1:12" x14ac:dyDescent="0.3">
      <c r="A31" s="2" t="s">
        <v>3616</v>
      </c>
      <c r="B31" s="4">
        <v>289.11</v>
      </c>
      <c r="D31" t="str">
        <f t="shared" si="0"/>
        <v>Terri Farra</v>
      </c>
      <c r="E31">
        <f t="shared" si="1"/>
        <v>289.11</v>
      </c>
    </row>
    <row r="32" spans="1:12" x14ac:dyDescent="0.3">
      <c r="A32" s="2" t="s">
        <v>2853</v>
      </c>
      <c r="B32" s="4">
        <v>281.67499999999995</v>
      </c>
      <c r="D32" t="str">
        <f t="shared" si="0"/>
        <v>Nealson Cuttler</v>
      </c>
      <c r="E32">
        <f t="shared" si="1"/>
        <v>281.67499999999995</v>
      </c>
    </row>
    <row r="33" spans="1:5" x14ac:dyDescent="0.3">
      <c r="A33" s="2" t="s">
        <v>4489</v>
      </c>
      <c r="B33" s="4">
        <v>278.01</v>
      </c>
      <c r="D33" t="str">
        <f t="shared" si="0"/>
        <v>Don Flintiff</v>
      </c>
      <c r="E33">
        <f t="shared" si="1"/>
        <v>278.01</v>
      </c>
    </row>
    <row r="34" spans="1:5" x14ac:dyDescent="0.3">
      <c r="A34" s="2" t="s">
        <v>5777</v>
      </c>
      <c r="B34" s="4">
        <v>251.12499999999997</v>
      </c>
      <c r="D34" t="str">
        <f t="shared" si="0"/>
        <v>Derick Snow</v>
      </c>
      <c r="E34">
        <f t="shared" si="1"/>
        <v>251.12499999999997</v>
      </c>
    </row>
    <row r="35" spans="1:5" x14ac:dyDescent="0.3">
      <c r="A35" s="2" t="s">
        <v>5433</v>
      </c>
      <c r="B35" s="4">
        <v>246.20999999999998</v>
      </c>
      <c r="D35" t="str">
        <f t="shared" si="0"/>
        <v>Brice Romera</v>
      </c>
      <c r="E35">
        <f t="shared" si="1"/>
        <v>246.20999999999998</v>
      </c>
    </row>
    <row r="36" spans="1:5" x14ac:dyDescent="0.3">
      <c r="A36" s="2" t="s">
        <v>2686</v>
      </c>
      <c r="B36" s="4">
        <v>218.73</v>
      </c>
      <c r="D36" t="str">
        <f t="shared" si="0"/>
        <v>Alexa Sizey</v>
      </c>
      <c r="E36">
        <f t="shared" si="1"/>
        <v>218.73</v>
      </c>
    </row>
    <row r="37" spans="1:5" x14ac:dyDescent="0.3">
      <c r="A37" s="2" t="s">
        <v>4072</v>
      </c>
      <c r="B37" s="4">
        <v>206.59999999999997</v>
      </c>
      <c r="D37" t="str">
        <f t="shared" si="0"/>
        <v>Ailey Brash</v>
      </c>
      <c r="E37">
        <f t="shared" si="1"/>
        <v>206.59999999999997</v>
      </c>
    </row>
    <row r="38" spans="1:5" x14ac:dyDescent="0.3">
      <c r="A38" s="2" t="s">
        <v>3518</v>
      </c>
      <c r="B38" s="4">
        <v>204.92999999999995</v>
      </c>
      <c r="D38" t="str">
        <f t="shared" si="0"/>
        <v>Shelli Keynd</v>
      </c>
      <c r="E38">
        <f t="shared" si="1"/>
        <v>204.92999999999995</v>
      </c>
    </row>
    <row r="39" spans="1:5" x14ac:dyDescent="0.3">
      <c r="A39" s="2" t="s">
        <v>3382</v>
      </c>
      <c r="B39" s="4">
        <v>204.92999999999995</v>
      </c>
    </row>
    <row r="40" spans="1:5" x14ac:dyDescent="0.3">
      <c r="A40" s="2" t="s">
        <v>3210</v>
      </c>
      <c r="B40" s="4">
        <v>204.92999999999995</v>
      </c>
    </row>
    <row r="41" spans="1:5" x14ac:dyDescent="0.3">
      <c r="A41" s="2" t="s">
        <v>3306</v>
      </c>
      <c r="B41" s="4">
        <v>204.92999999999995</v>
      </c>
    </row>
    <row r="42" spans="1:5" x14ac:dyDescent="0.3">
      <c r="A42" s="2" t="s">
        <v>2752</v>
      </c>
      <c r="B42" s="4">
        <v>204.92999999999995</v>
      </c>
    </row>
    <row r="43" spans="1:5" x14ac:dyDescent="0.3">
      <c r="A43" s="2" t="s">
        <v>4539</v>
      </c>
      <c r="B43" s="4">
        <v>204.92999999999995</v>
      </c>
    </row>
    <row r="44" spans="1:5" x14ac:dyDescent="0.3">
      <c r="A44" s="2" t="s">
        <v>3875</v>
      </c>
      <c r="B44" s="4">
        <v>200.78999999999996</v>
      </c>
    </row>
    <row r="45" spans="1:5" x14ac:dyDescent="0.3">
      <c r="A45" s="2" t="s">
        <v>3360</v>
      </c>
      <c r="B45" s="4">
        <v>193.63499999999996</v>
      </c>
    </row>
    <row r="46" spans="1:5" x14ac:dyDescent="0.3">
      <c r="A46" s="2" t="s">
        <v>4416</v>
      </c>
      <c r="B46" s="4">
        <v>189.74999999999997</v>
      </c>
    </row>
    <row r="47" spans="1:5" x14ac:dyDescent="0.3">
      <c r="A47" s="2" t="s">
        <v>4554</v>
      </c>
      <c r="B47" s="4">
        <v>183.66</v>
      </c>
    </row>
    <row r="48" spans="1:5" x14ac:dyDescent="0.3">
      <c r="A48" s="2" t="s">
        <v>3031</v>
      </c>
      <c r="B48" s="4">
        <v>182.27499999999998</v>
      </c>
    </row>
    <row r="49" spans="1:2" x14ac:dyDescent="0.3">
      <c r="A49" s="2" t="s">
        <v>4970</v>
      </c>
      <c r="B49" s="4">
        <v>182.27499999999998</v>
      </c>
    </row>
    <row r="50" spans="1:2" x14ac:dyDescent="0.3">
      <c r="A50" s="2" t="s">
        <v>2884</v>
      </c>
      <c r="B50" s="4">
        <v>178.70999999999998</v>
      </c>
    </row>
    <row r="51" spans="1:2" x14ac:dyDescent="0.3">
      <c r="A51" s="2" t="s">
        <v>2171</v>
      </c>
      <c r="B51" s="4">
        <v>178.70999999999998</v>
      </c>
    </row>
    <row r="52" spans="1:2" x14ac:dyDescent="0.3">
      <c r="A52" s="2" t="s">
        <v>4902</v>
      </c>
      <c r="B52" s="4">
        <v>178.70999999999998</v>
      </c>
    </row>
    <row r="53" spans="1:2" x14ac:dyDescent="0.3">
      <c r="A53" s="2" t="s">
        <v>5631</v>
      </c>
      <c r="B53" s="4">
        <v>178.70999999999998</v>
      </c>
    </row>
    <row r="54" spans="1:2" x14ac:dyDescent="0.3">
      <c r="A54" s="2" t="s">
        <v>4950</v>
      </c>
      <c r="B54" s="4">
        <v>178.70999999999998</v>
      </c>
    </row>
    <row r="55" spans="1:2" x14ac:dyDescent="0.3">
      <c r="A55" s="2" t="s">
        <v>4885</v>
      </c>
      <c r="B55" s="4">
        <v>178.70999999999998</v>
      </c>
    </row>
    <row r="56" spans="1:2" x14ac:dyDescent="0.3">
      <c r="A56" s="2" t="s">
        <v>5245</v>
      </c>
      <c r="B56" s="4">
        <v>178.70999999999998</v>
      </c>
    </row>
    <row r="57" spans="1:2" x14ac:dyDescent="0.3">
      <c r="A57" s="2" t="s">
        <v>163</v>
      </c>
      <c r="B57" s="4">
        <v>170.77499999999998</v>
      </c>
    </row>
    <row r="58" spans="1:2" x14ac:dyDescent="0.3">
      <c r="A58" s="2" t="s">
        <v>5576</v>
      </c>
      <c r="B58" s="4">
        <v>167.67000000000002</v>
      </c>
    </row>
    <row r="59" spans="1:2" x14ac:dyDescent="0.3">
      <c r="A59" s="2" t="s">
        <v>3730</v>
      </c>
      <c r="B59" s="4">
        <v>167.67000000000002</v>
      </c>
    </row>
    <row r="60" spans="1:2" x14ac:dyDescent="0.3">
      <c r="A60" s="2" t="s">
        <v>6115</v>
      </c>
      <c r="B60" s="4">
        <v>167.67000000000002</v>
      </c>
    </row>
    <row r="61" spans="1:2" x14ac:dyDescent="0.3">
      <c r="A61" s="2" t="s">
        <v>4448</v>
      </c>
      <c r="B61" s="4">
        <v>164.90999999999997</v>
      </c>
    </row>
    <row r="62" spans="1:2" x14ac:dyDescent="0.3">
      <c r="A62" s="2" t="s">
        <v>4693</v>
      </c>
      <c r="B62" s="4">
        <v>163.71999999999997</v>
      </c>
    </row>
    <row r="63" spans="1:2" x14ac:dyDescent="0.3">
      <c r="A63" s="2" t="s">
        <v>4860</v>
      </c>
      <c r="B63" s="4">
        <v>162.17499999999998</v>
      </c>
    </row>
    <row r="64" spans="1:2" x14ac:dyDescent="0.3">
      <c r="A64" s="2" t="s">
        <v>3427</v>
      </c>
      <c r="B64" s="4">
        <v>160.4</v>
      </c>
    </row>
    <row r="65" spans="1:2" x14ac:dyDescent="0.3">
      <c r="A65" s="2" t="s">
        <v>4207</v>
      </c>
      <c r="B65" s="4">
        <v>158.995</v>
      </c>
    </row>
    <row r="66" spans="1:2" x14ac:dyDescent="0.3">
      <c r="A66" s="2" t="s">
        <v>5804</v>
      </c>
      <c r="B66" s="4">
        <v>158.12499999999997</v>
      </c>
    </row>
    <row r="67" spans="1:2" x14ac:dyDescent="0.3">
      <c r="A67" s="2" t="s">
        <v>2405</v>
      </c>
      <c r="B67" s="4">
        <v>155.24999999999997</v>
      </c>
    </row>
    <row r="68" spans="1:2" x14ac:dyDescent="0.3">
      <c r="A68" s="2" t="s">
        <v>5926</v>
      </c>
      <c r="B68" s="4">
        <v>155.24999999999997</v>
      </c>
    </row>
    <row r="69" spans="1:2" x14ac:dyDescent="0.3">
      <c r="A69" s="2" t="s">
        <v>2666</v>
      </c>
      <c r="B69" s="4">
        <v>155.24999999999997</v>
      </c>
    </row>
    <row r="70" spans="1:2" x14ac:dyDescent="0.3">
      <c r="A70" s="2" t="s">
        <v>6153</v>
      </c>
      <c r="B70" s="4">
        <v>155.24999999999997</v>
      </c>
    </row>
    <row r="71" spans="1:2" x14ac:dyDescent="0.3">
      <c r="A71" s="2" t="s">
        <v>3545</v>
      </c>
      <c r="B71" s="4">
        <v>155.24999999999997</v>
      </c>
    </row>
    <row r="72" spans="1:2" x14ac:dyDescent="0.3">
      <c r="A72" s="2" t="s">
        <v>3054</v>
      </c>
      <c r="B72" s="4">
        <v>155.24999999999997</v>
      </c>
    </row>
    <row r="73" spans="1:2" x14ac:dyDescent="0.3">
      <c r="A73" s="2" t="s">
        <v>3557</v>
      </c>
      <c r="B73" s="4">
        <v>155.24999999999997</v>
      </c>
    </row>
    <row r="74" spans="1:2" x14ac:dyDescent="0.3">
      <c r="A74" s="2" t="s">
        <v>4778</v>
      </c>
      <c r="B74" s="4">
        <v>153.53499999999997</v>
      </c>
    </row>
    <row r="75" spans="1:2" x14ac:dyDescent="0.3">
      <c r="A75" s="2" t="s">
        <v>4835</v>
      </c>
      <c r="B75" s="4">
        <v>148.92499999999998</v>
      </c>
    </row>
    <row r="76" spans="1:2" x14ac:dyDescent="0.3">
      <c r="A76" s="2" t="s">
        <v>2427</v>
      </c>
      <c r="B76" s="4">
        <v>148.92499999999998</v>
      </c>
    </row>
    <row r="77" spans="1:2" x14ac:dyDescent="0.3">
      <c r="A77" s="2" t="s">
        <v>4598</v>
      </c>
      <c r="B77" s="4">
        <v>148.92499999999998</v>
      </c>
    </row>
    <row r="78" spans="1:2" x14ac:dyDescent="0.3">
      <c r="A78" s="2" t="s">
        <v>2570</v>
      </c>
      <c r="B78" s="4">
        <v>148.92499999999998</v>
      </c>
    </row>
    <row r="79" spans="1:2" x14ac:dyDescent="0.3">
      <c r="A79" s="2" t="s">
        <v>6078</v>
      </c>
      <c r="B79" s="4">
        <v>148.92499999999998</v>
      </c>
    </row>
    <row r="80" spans="1:2" x14ac:dyDescent="0.3">
      <c r="A80" s="2" t="s">
        <v>5369</v>
      </c>
      <c r="B80" s="4">
        <v>148.92499999999998</v>
      </c>
    </row>
    <row r="81" spans="1:2" x14ac:dyDescent="0.3">
      <c r="A81" s="2" t="s">
        <v>2563</v>
      </c>
      <c r="B81" s="4">
        <v>148.92499999999998</v>
      </c>
    </row>
    <row r="82" spans="1:2" x14ac:dyDescent="0.3">
      <c r="A82" s="2" t="s">
        <v>5812</v>
      </c>
      <c r="B82" s="4">
        <v>148.92499999999998</v>
      </c>
    </row>
    <row r="83" spans="1:2" x14ac:dyDescent="0.3">
      <c r="A83" s="2" t="s">
        <v>3810</v>
      </c>
      <c r="B83" s="4">
        <v>148.92499999999998</v>
      </c>
    </row>
    <row r="84" spans="1:2" x14ac:dyDescent="0.3">
      <c r="A84" s="2" t="s">
        <v>5312</v>
      </c>
      <c r="B84" s="4">
        <v>145.82</v>
      </c>
    </row>
    <row r="85" spans="1:2" x14ac:dyDescent="0.3">
      <c r="A85" s="2" t="s">
        <v>2199</v>
      </c>
      <c r="B85" s="4">
        <v>145.82</v>
      </c>
    </row>
    <row r="86" spans="1:2" x14ac:dyDescent="0.3">
      <c r="A86" s="2" t="s">
        <v>2528</v>
      </c>
      <c r="B86" s="4">
        <v>145.82</v>
      </c>
    </row>
    <row r="87" spans="1:2" x14ac:dyDescent="0.3">
      <c r="A87" s="2" t="s">
        <v>4569</v>
      </c>
      <c r="B87" s="4">
        <v>145.82</v>
      </c>
    </row>
    <row r="88" spans="1:2" x14ac:dyDescent="0.3">
      <c r="A88" s="2" t="s">
        <v>5089</v>
      </c>
      <c r="B88" s="4">
        <v>145.82</v>
      </c>
    </row>
    <row r="89" spans="1:2" x14ac:dyDescent="0.3">
      <c r="A89" s="2" t="s">
        <v>5210</v>
      </c>
      <c r="B89" s="4">
        <v>141.785</v>
      </c>
    </row>
    <row r="90" spans="1:2" x14ac:dyDescent="0.3">
      <c r="A90" s="2" t="s">
        <v>4092</v>
      </c>
      <c r="B90" s="4">
        <v>139.72499999999999</v>
      </c>
    </row>
    <row r="91" spans="1:2" x14ac:dyDescent="0.3">
      <c r="A91" s="2" t="s">
        <v>4245</v>
      </c>
      <c r="B91" s="4">
        <v>139.72499999999999</v>
      </c>
    </row>
    <row r="92" spans="1:2" x14ac:dyDescent="0.3">
      <c r="A92" s="2" t="s">
        <v>3133</v>
      </c>
      <c r="B92" s="4">
        <v>139.72499999999999</v>
      </c>
    </row>
    <row r="93" spans="1:2" x14ac:dyDescent="0.3">
      <c r="A93" s="2" t="s">
        <v>5623</v>
      </c>
      <c r="B93" s="4">
        <v>137.42499999999998</v>
      </c>
    </row>
    <row r="94" spans="1:2" x14ac:dyDescent="0.3">
      <c r="A94" s="2" t="s">
        <v>6098</v>
      </c>
      <c r="B94" s="4">
        <v>137.42499999999998</v>
      </c>
    </row>
    <row r="95" spans="1:2" x14ac:dyDescent="0.3">
      <c r="A95" s="2" t="s">
        <v>5842</v>
      </c>
      <c r="B95" s="4">
        <v>137.31</v>
      </c>
    </row>
    <row r="96" spans="1:2" x14ac:dyDescent="0.3">
      <c r="A96" s="2" t="s">
        <v>5505</v>
      </c>
      <c r="B96" s="4">
        <v>137.31</v>
      </c>
    </row>
    <row r="97" spans="1:2" x14ac:dyDescent="0.3">
      <c r="A97" s="2" t="s">
        <v>5267</v>
      </c>
      <c r="B97" s="4">
        <v>137.31</v>
      </c>
    </row>
    <row r="98" spans="1:2" x14ac:dyDescent="0.3">
      <c r="A98" s="2" t="s">
        <v>2290</v>
      </c>
      <c r="B98" s="4">
        <v>136.61999999999998</v>
      </c>
    </row>
    <row r="99" spans="1:2" x14ac:dyDescent="0.3">
      <c r="A99" s="2" t="s">
        <v>2612</v>
      </c>
      <c r="B99" s="4">
        <v>136.61999999999998</v>
      </c>
    </row>
    <row r="100" spans="1:2" x14ac:dyDescent="0.3">
      <c r="A100" s="2" t="s">
        <v>5479</v>
      </c>
      <c r="B100" s="4">
        <v>136.61999999999998</v>
      </c>
    </row>
    <row r="101" spans="1:2" x14ac:dyDescent="0.3">
      <c r="A101" s="2" t="s">
        <v>5758</v>
      </c>
      <c r="B101" s="4">
        <v>135.01</v>
      </c>
    </row>
    <row r="102" spans="1:2" x14ac:dyDescent="0.3">
      <c r="A102" s="2" t="s">
        <v>3156</v>
      </c>
      <c r="B102" s="4">
        <v>133.85999999999999</v>
      </c>
    </row>
    <row r="103" spans="1:2" x14ac:dyDescent="0.3">
      <c r="A103" s="2" t="s">
        <v>4045</v>
      </c>
      <c r="B103" s="4">
        <v>133.85999999999999</v>
      </c>
    </row>
    <row r="104" spans="1:2" x14ac:dyDescent="0.3">
      <c r="A104" s="2" t="s">
        <v>3069</v>
      </c>
      <c r="B104" s="4">
        <v>133.85999999999999</v>
      </c>
    </row>
    <row r="105" spans="1:2" x14ac:dyDescent="0.3">
      <c r="A105" s="2" t="s">
        <v>4668</v>
      </c>
      <c r="B105" s="4">
        <v>133.85999999999999</v>
      </c>
    </row>
    <row r="106" spans="1:2" x14ac:dyDescent="0.3">
      <c r="A106" s="2" t="s">
        <v>2991</v>
      </c>
      <c r="B106" s="4">
        <v>129.37499999999997</v>
      </c>
    </row>
    <row r="107" spans="1:2" x14ac:dyDescent="0.3">
      <c r="A107" s="2" t="s">
        <v>4280</v>
      </c>
      <c r="B107" s="4">
        <v>126.49999999999999</v>
      </c>
    </row>
    <row r="108" spans="1:2" x14ac:dyDescent="0.3">
      <c r="A108" s="2" t="s">
        <v>4640</v>
      </c>
      <c r="B108" s="4">
        <v>126.49999999999999</v>
      </c>
    </row>
    <row r="109" spans="1:2" x14ac:dyDescent="0.3">
      <c r="A109" s="2" t="s">
        <v>5404</v>
      </c>
      <c r="B109" s="4">
        <v>126.49999999999999</v>
      </c>
    </row>
    <row r="110" spans="1:2" x14ac:dyDescent="0.3">
      <c r="A110" s="2" t="s">
        <v>2682</v>
      </c>
      <c r="B110" s="4">
        <v>123.50999999999999</v>
      </c>
    </row>
    <row r="111" spans="1:2" x14ac:dyDescent="0.3">
      <c r="A111" s="2" t="s">
        <v>5737</v>
      </c>
      <c r="B111" s="4">
        <v>123.50999999999999</v>
      </c>
    </row>
    <row r="112" spans="1:2" x14ac:dyDescent="0.3">
      <c r="A112" s="2" t="s">
        <v>5874</v>
      </c>
      <c r="B112" s="4">
        <v>123.50999999999999</v>
      </c>
    </row>
    <row r="113" spans="1:2" x14ac:dyDescent="0.3">
      <c r="A113" s="2" t="s">
        <v>4982</v>
      </c>
      <c r="B113" s="4">
        <v>120.38499999999999</v>
      </c>
    </row>
    <row r="114" spans="1:2" x14ac:dyDescent="0.3">
      <c r="A114" s="2" t="s">
        <v>4890</v>
      </c>
      <c r="B114" s="4">
        <v>119.13999999999999</v>
      </c>
    </row>
    <row r="115" spans="1:2" x14ac:dyDescent="0.3">
      <c r="A115" s="2" t="s">
        <v>3670</v>
      </c>
      <c r="B115" s="4">
        <v>119.13999999999999</v>
      </c>
    </row>
    <row r="116" spans="1:2" x14ac:dyDescent="0.3">
      <c r="A116" s="2" t="s">
        <v>2983</v>
      </c>
      <c r="B116" s="4">
        <v>119.13999999999999</v>
      </c>
    </row>
    <row r="117" spans="1:2" x14ac:dyDescent="0.3">
      <c r="A117" s="2" t="s">
        <v>4595</v>
      </c>
      <c r="B117" s="4">
        <v>119.13999999999999</v>
      </c>
    </row>
    <row r="118" spans="1:2" x14ac:dyDescent="0.3">
      <c r="A118" s="2" t="s">
        <v>5970</v>
      </c>
      <c r="B118" s="4">
        <v>119.13999999999999</v>
      </c>
    </row>
    <row r="119" spans="1:2" x14ac:dyDescent="0.3">
      <c r="A119" s="2" t="s">
        <v>5000</v>
      </c>
      <c r="B119" s="4">
        <v>119.13999999999999</v>
      </c>
    </row>
    <row r="120" spans="1:2" x14ac:dyDescent="0.3">
      <c r="A120" s="2" t="s">
        <v>5603</v>
      </c>
      <c r="B120" s="4">
        <v>119.13999999999999</v>
      </c>
    </row>
    <row r="121" spans="1:2" x14ac:dyDescent="0.3">
      <c r="A121" s="2" t="s">
        <v>4014</v>
      </c>
      <c r="B121" s="4">
        <v>119.13999999999999</v>
      </c>
    </row>
    <row r="122" spans="1:2" x14ac:dyDescent="0.3">
      <c r="A122" s="2" t="s">
        <v>5930</v>
      </c>
      <c r="B122" s="4">
        <v>114.85</v>
      </c>
    </row>
    <row r="123" spans="1:2" x14ac:dyDescent="0.3">
      <c r="A123" s="2" t="s">
        <v>5922</v>
      </c>
      <c r="B123" s="4">
        <v>114.42499999999998</v>
      </c>
    </row>
    <row r="124" spans="1:2" x14ac:dyDescent="0.3">
      <c r="A124" s="2" t="s">
        <v>5547</v>
      </c>
      <c r="B124" s="4">
        <v>114.42499999999998</v>
      </c>
    </row>
    <row r="125" spans="1:2" x14ac:dyDescent="0.3">
      <c r="A125" s="2" t="s">
        <v>181</v>
      </c>
      <c r="B125" s="4">
        <v>114.42499999999998</v>
      </c>
    </row>
    <row r="126" spans="1:2" x14ac:dyDescent="0.3">
      <c r="A126" s="2" t="s">
        <v>3549</v>
      </c>
      <c r="B126" s="4">
        <v>114.42499999999998</v>
      </c>
    </row>
    <row r="127" spans="1:2" x14ac:dyDescent="0.3">
      <c r="A127" s="2" t="s">
        <v>2662</v>
      </c>
      <c r="B127" s="4">
        <v>114.42499999999998</v>
      </c>
    </row>
    <row r="128" spans="1:2" x14ac:dyDescent="0.3">
      <c r="A128" s="2" t="s">
        <v>2241</v>
      </c>
      <c r="B128" s="4">
        <v>114.42499999999998</v>
      </c>
    </row>
    <row r="129" spans="1:2" x14ac:dyDescent="0.3">
      <c r="A129" s="2" t="s">
        <v>2140</v>
      </c>
      <c r="B129" s="4">
        <v>114.42499999999998</v>
      </c>
    </row>
    <row r="130" spans="1:2" x14ac:dyDescent="0.3">
      <c r="A130" s="2" t="s">
        <v>5762</v>
      </c>
      <c r="B130" s="4">
        <v>114.42499999999998</v>
      </c>
    </row>
    <row r="131" spans="1:2" x14ac:dyDescent="0.3">
      <c r="A131" s="2" t="s">
        <v>4325</v>
      </c>
      <c r="B131" s="4">
        <v>111.78</v>
      </c>
    </row>
    <row r="132" spans="1:2" x14ac:dyDescent="0.3">
      <c r="A132" s="2" t="s">
        <v>3324</v>
      </c>
      <c r="B132" s="4">
        <v>111.78</v>
      </c>
    </row>
    <row r="133" spans="1:2" x14ac:dyDescent="0.3">
      <c r="A133" s="2" t="s">
        <v>5899</v>
      </c>
      <c r="B133" s="4">
        <v>111.78</v>
      </c>
    </row>
    <row r="134" spans="1:2" x14ac:dyDescent="0.3">
      <c r="A134" s="2" t="s">
        <v>6085</v>
      </c>
      <c r="B134" s="4">
        <v>110.61000000000001</v>
      </c>
    </row>
    <row r="135" spans="1:2" x14ac:dyDescent="0.3">
      <c r="A135" s="2" t="s">
        <v>2097</v>
      </c>
      <c r="B135" s="4">
        <v>110.02500000000001</v>
      </c>
    </row>
    <row r="136" spans="1:2" x14ac:dyDescent="0.3">
      <c r="A136" s="2" t="s">
        <v>3711</v>
      </c>
      <c r="B136" s="4">
        <v>109.93999999999998</v>
      </c>
    </row>
    <row r="137" spans="1:2" x14ac:dyDescent="0.3">
      <c r="A137" s="2" t="s">
        <v>5984</v>
      </c>
      <c r="B137" s="4">
        <v>109.93999999999998</v>
      </c>
    </row>
    <row r="138" spans="1:2" x14ac:dyDescent="0.3">
      <c r="A138" s="2" t="s">
        <v>4584</v>
      </c>
      <c r="B138" s="4">
        <v>109.93999999999998</v>
      </c>
    </row>
    <row r="139" spans="1:2" x14ac:dyDescent="0.3">
      <c r="A139" s="2" t="s">
        <v>3214</v>
      </c>
      <c r="B139" s="4">
        <v>109.93999999999998</v>
      </c>
    </row>
    <row r="140" spans="1:2" x14ac:dyDescent="0.3">
      <c r="A140" s="2" t="s">
        <v>2766</v>
      </c>
      <c r="B140" s="4">
        <v>109.93999999999998</v>
      </c>
    </row>
    <row r="141" spans="1:2" x14ac:dyDescent="0.3">
      <c r="A141" s="2" t="s">
        <v>2343</v>
      </c>
      <c r="B141" s="4">
        <v>109.36499999999999</v>
      </c>
    </row>
    <row r="142" spans="1:2" x14ac:dyDescent="0.3">
      <c r="A142" s="2" t="s">
        <v>6166</v>
      </c>
      <c r="B142" s="4">
        <v>109.36499999999999</v>
      </c>
    </row>
    <row r="143" spans="1:2" x14ac:dyDescent="0.3">
      <c r="A143" s="2" t="s">
        <v>4343</v>
      </c>
      <c r="B143" s="4">
        <v>103.49999999999999</v>
      </c>
    </row>
    <row r="144" spans="1:2" x14ac:dyDescent="0.3">
      <c r="A144" s="2" t="s">
        <v>3902</v>
      </c>
      <c r="B144" s="4">
        <v>103.49999999999999</v>
      </c>
    </row>
    <row r="145" spans="1:2" x14ac:dyDescent="0.3">
      <c r="A145" s="2" t="s">
        <v>2386</v>
      </c>
      <c r="B145" s="4">
        <v>103.49999999999999</v>
      </c>
    </row>
    <row r="146" spans="1:2" x14ac:dyDescent="0.3">
      <c r="A146" s="2" t="s">
        <v>4799</v>
      </c>
      <c r="B146" s="4">
        <v>103.49999999999999</v>
      </c>
    </row>
    <row r="147" spans="1:2" x14ac:dyDescent="0.3">
      <c r="A147" s="2" t="s">
        <v>4237</v>
      </c>
      <c r="B147" s="4">
        <v>102.92499999999998</v>
      </c>
    </row>
    <row r="148" spans="1:2" x14ac:dyDescent="0.3">
      <c r="A148" s="2" t="s">
        <v>2203</v>
      </c>
      <c r="B148" s="4">
        <v>102.75999999999999</v>
      </c>
    </row>
    <row r="149" spans="1:2" x14ac:dyDescent="0.3">
      <c r="A149" s="2" t="s">
        <v>4757</v>
      </c>
      <c r="B149" s="4">
        <v>102.46499999999997</v>
      </c>
    </row>
    <row r="150" spans="1:2" x14ac:dyDescent="0.3">
      <c r="A150" s="2" t="s">
        <v>2593</v>
      </c>
      <c r="B150" s="4">
        <v>102.46499999999997</v>
      </c>
    </row>
    <row r="151" spans="1:2" x14ac:dyDescent="0.3">
      <c r="A151" s="2" t="s">
        <v>2363</v>
      </c>
      <c r="B151" s="4">
        <v>101.29499999999999</v>
      </c>
    </row>
    <row r="152" spans="1:2" x14ac:dyDescent="0.3">
      <c r="A152" s="2" t="s">
        <v>5119</v>
      </c>
      <c r="B152" s="4">
        <v>100.39499999999998</v>
      </c>
    </row>
    <row r="153" spans="1:2" x14ac:dyDescent="0.3">
      <c r="A153" s="2" t="s">
        <v>2348</v>
      </c>
      <c r="B153" s="4">
        <v>100.39499999999998</v>
      </c>
    </row>
    <row r="154" spans="1:2" x14ac:dyDescent="0.3">
      <c r="A154" s="2" t="s">
        <v>4122</v>
      </c>
      <c r="B154" s="4">
        <v>95.1</v>
      </c>
    </row>
    <row r="155" spans="1:2" x14ac:dyDescent="0.3">
      <c r="A155" s="2" t="s">
        <v>4782</v>
      </c>
      <c r="B155" s="4">
        <v>95.1</v>
      </c>
    </row>
    <row r="156" spans="1:2" x14ac:dyDescent="0.3">
      <c r="A156" s="2" t="s">
        <v>4727</v>
      </c>
      <c r="B156" s="4">
        <v>95.1</v>
      </c>
    </row>
    <row r="157" spans="1:2" x14ac:dyDescent="0.3">
      <c r="A157" s="2" t="s">
        <v>3251</v>
      </c>
      <c r="B157" s="4">
        <v>94.874999999999986</v>
      </c>
    </row>
    <row r="158" spans="1:2" x14ac:dyDescent="0.3">
      <c r="A158" s="2" t="s">
        <v>2580</v>
      </c>
      <c r="B158" s="4">
        <v>94.874999999999986</v>
      </c>
    </row>
    <row r="159" spans="1:2" x14ac:dyDescent="0.3">
      <c r="A159" s="2" t="s">
        <v>4168</v>
      </c>
      <c r="B159" s="4">
        <v>94.504999999999995</v>
      </c>
    </row>
    <row r="160" spans="1:2" x14ac:dyDescent="0.3">
      <c r="A160" s="2" t="s">
        <v>3701</v>
      </c>
      <c r="B160" s="4">
        <v>92.984999999999999</v>
      </c>
    </row>
    <row r="161" spans="1:2" x14ac:dyDescent="0.3">
      <c r="A161" s="2" t="s">
        <v>5834</v>
      </c>
      <c r="B161" s="4">
        <v>91.539999999999992</v>
      </c>
    </row>
    <row r="162" spans="1:2" x14ac:dyDescent="0.3">
      <c r="A162" s="2" t="s">
        <v>2747</v>
      </c>
      <c r="B162" s="4">
        <v>91.539999999999992</v>
      </c>
    </row>
    <row r="163" spans="1:2" x14ac:dyDescent="0.3">
      <c r="A163" s="2" t="s">
        <v>2185</v>
      </c>
      <c r="B163" s="4">
        <v>91.539999999999992</v>
      </c>
    </row>
    <row r="164" spans="1:2" x14ac:dyDescent="0.3">
      <c r="A164" s="2" t="s">
        <v>4851</v>
      </c>
      <c r="B164" s="4">
        <v>91.539999999999992</v>
      </c>
    </row>
    <row r="165" spans="1:2" x14ac:dyDescent="0.3">
      <c r="A165" s="2" t="s">
        <v>2056</v>
      </c>
      <c r="B165" s="4">
        <v>91.539999999999992</v>
      </c>
    </row>
    <row r="166" spans="1:2" x14ac:dyDescent="0.3">
      <c r="A166" s="2" t="s">
        <v>6179</v>
      </c>
      <c r="B166" s="4">
        <v>90.614999999999995</v>
      </c>
    </row>
    <row r="167" spans="1:2" x14ac:dyDescent="0.3">
      <c r="A167" s="2" t="s">
        <v>5697</v>
      </c>
      <c r="B167" s="4">
        <v>90.27000000000001</v>
      </c>
    </row>
    <row r="168" spans="1:2" x14ac:dyDescent="0.3">
      <c r="A168" s="2" t="s">
        <v>2233</v>
      </c>
      <c r="B168" s="4">
        <v>89.35499999999999</v>
      </c>
    </row>
    <row r="169" spans="1:2" x14ac:dyDescent="0.3">
      <c r="A169" s="2" t="s">
        <v>4196</v>
      </c>
      <c r="B169" s="4">
        <v>89.35499999999999</v>
      </c>
    </row>
    <row r="170" spans="1:2" x14ac:dyDescent="0.3">
      <c r="A170" s="2" t="s">
        <v>5613</v>
      </c>
      <c r="B170" s="4">
        <v>89.35499999999999</v>
      </c>
    </row>
    <row r="171" spans="1:2" x14ac:dyDescent="0.3">
      <c r="A171" s="2" t="s">
        <v>3035</v>
      </c>
      <c r="B171" s="4">
        <v>89.35499999999999</v>
      </c>
    </row>
    <row r="172" spans="1:2" x14ac:dyDescent="0.3">
      <c r="A172" s="2" t="s">
        <v>6082</v>
      </c>
      <c r="B172" s="4">
        <v>89.35499999999999</v>
      </c>
    </row>
    <row r="173" spans="1:2" x14ac:dyDescent="0.3">
      <c r="A173" s="2" t="s">
        <v>5888</v>
      </c>
      <c r="B173" s="4">
        <v>89.35499999999999</v>
      </c>
    </row>
    <row r="174" spans="1:2" x14ac:dyDescent="0.3">
      <c r="A174" s="2" t="s">
        <v>5047</v>
      </c>
      <c r="B174" s="4">
        <v>89.1</v>
      </c>
    </row>
    <row r="175" spans="1:2" x14ac:dyDescent="0.3">
      <c r="A175" s="2" t="s">
        <v>3220</v>
      </c>
      <c r="B175" s="4">
        <v>89.1</v>
      </c>
    </row>
    <row r="176" spans="1:2" x14ac:dyDescent="0.3">
      <c r="A176" s="2" t="s">
        <v>5234</v>
      </c>
      <c r="B176" s="4">
        <v>89.1</v>
      </c>
    </row>
    <row r="177" spans="1:2" x14ac:dyDescent="0.3">
      <c r="A177" s="2" t="s">
        <v>3785</v>
      </c>
      <c r="B177" s="4">
        <v>87.300000000000011</v>
      </c>
    </row>
    <row r="178" spans="1:2" x14ac:dyDescent="0.3">
      <c r="A178" s="2" t="s">
        <v>3585</v>
      </c>
      <c r="B178" s="4">
        <v>87.300000000000011</v>
      </c>
    </row>
    <row r="179" spans="1:2" x14ac:dyDescent="0.3">
      <c r="A179" s="2" t="s">
        <v>2442</v>
      </c>
      <c r="B179" s="4">
        <v>87.300000000000011</v>
      </c>
    </row>
    <row r="180" spans="1:2" x14ac:dyDescent="0.3">
      <c r="A180" s="2" t="s">
        <v>3866</v>
      </c>
      <c r="B180" s="4">
        <v>83.835000000000008</v>
      </c>
    </row>
    <row r="181" spans="1:2" x14ac:dyDescent="0.3">
      <c r="A181" s="2" t="s">
        <v>5853</v>
      </c>
      <c r="B181" s="4">
        <v>83.835000000000008</v>
      </c>
    </row>
    <row r="182" spans="1:2" x14ac:dyDescent="0.3">
      <c r="A182" s="2" t="s">
        <v>5979</v>
      </c>
      <c r="B182" s="4">
        <v>83.835000000000008</v>
      </c>
    </row>
    <row r="183" spans="1:2" x14ac:dyDescent="0.3">
      <c r="A183" s="2" t="s">
        <v>4359</v>
      </c>
      <c r="B183" s="4">
        <v>83.835000000000008</v>
      </c>
    </row>
    <row r="184" spans="1:2" x14ac:dyDescent="0.3">
      <c r="A184" s="2" t="s">
        <v>4395</v>
      </c>
      <c r="B184" s="4">
        <v>82.5</v>
      </c>
    </row>
    <row r="185" spans="1:2" x14ac:dyDescent="0.3">
      <c r="A185" s="2" t="s">
        <v>2894</v>
      </c>
      <c r="B185" s="4">
        <v>82.5</v>
      </c>
    </row>
    <row r="186" spans="1:2" x14ac:dyDescent="0.3">
      <c r="A186" s="2" t="s">
        <v>4881</v>
      </c>
      <c r="B186" s="4">
        <v>82.5</v>
      </c>
    </row>
    <row r="187" spans="1:2" x14ac:dyDescent="0.3">
      <c r="A187" s="2" t="s">
        <v>5279</v>
      </c>
      <c r="B187" s="4">
        <v>82.5</v>
      </c>
    </row>
    <row r="188" spans="1:2" x14ac:dyDescent="0.3">
      <c r="A188" s="2" t="s">
        <v>5337</v>
      </c>
      <c r="B188" s="4">
        <v>82.5</v>
      </c>
    </row>
    <row r="189" spans="1:2" x14ac:dyDescent="0.3">
      <c r="A189" s="2" t="s">
        <v>130</v>
      </c>
      <c r="B189" s="4">
        <v>82.47</v>
      </c>
    </row>
    <row r="190" spans="1:2" x14ac:dyDescent="0.3">
      <c r="A190" s="2" t="s">
        <v>4529</v>
      </c>
      <c r="B190" s="4">
        <v>82.454999999999984</v>
      </c>
    </row>
    <row r="191" spans="1:2" x14ac:dyDescent="0.3">
      <c r="A191" s="2" t="s">
        <v>3966</v>
      </c>
      <c r="B191" s="4">
        <v>82.339999999999989</v>
      </c>
    </row>
    <row r="192" spans="1:2" x14ac:dyDescent="0.3">
      <c r="A192" s="2" t="s">
        <v>195</v>
      </c>
      <c r="B192" s="4">
        <v>82.339999999999989</v>
      </c>
    </row>
    <row r="193" spans="1:2" x14ac:dyDescent="0.3">
      <c r="A193" s="2" t="s">
        <v>5773</v>
      </c>
      <c r="B193" s="4">
        <v>82.339999999999989</v>
      </c>
    </row>
    <row r="194" spans="1:2" x14ac:dyDescent="0.3">
      <c r="A194" s="2" t="s">
        <v>4440</v>
      </c>
      <c r="B194" s="4">
        <v>82.339999999999989</v>
      </c>
    </row>
    <row r="195" spans="1:2" x14ac:dyDescent="0.3">
      <c r="A195" s="2" t="s">
        <v>2354</v>
      </c>
      <c r="B195" s="4">
        <v>82.339999999999989</v>
      </c>
    </row>
    <row r="196" spans="1:2" x14ac:dyDescent="0.3">
      <c r="A196" s="2" t="s">
        <v>5526</v>
      </c>
      <c r="B196" s="4">
        <v>82.339999999999989</v>
      </c>
    </row>
    <row r="197" spans="1:2" x14ac:dyDescent="0.3">
      <c r="A197" s="2" t="s">
        <v>2264</v>
      </c>
      <c r="B197" s="4">
        <v>82.339999999999989</v>
      </c>
    </row>
    <row r="198" spans="1:2" x14ac:dyDescent="0.3">
      <c r="A198" s="2" t="s">
        <v>4842</v>
      </c>
      <c r="B198" s="4">
        <v>80.67</v>
      </c>
    </row>
    <row r="199" spans="1:2" x14ac:dyDescent="0.3">
      <c r="A199" s="2" t="s">
        <v>4226</v>
      </c>
      <c r="B199" s="4">
        <v>79.25</v>
      </c>
    </row>
    <row r="200" spans="1:2" x14ac:dyDescent="0.3">
      <c r="A200" s="2" t="s">
        <v>5063</v>
      </c>
      <c r="B200" s="4">
        <v>79.25</v>
      </c>
    </row>
    <row r="201" spans="1:2" x14ac:dyDescent="0.3">
      <c r="A201" s="2" t="s">
        <v>6034</v>
      </c>
      <c r="B201" s="4">
        <v>79.25</v>
      </c>
    </row>
    <row r="202" spans="1:2" x14ac:dyDescent="0.3">
      <c r="A202" s="2" t="s">
        <v>4145</v>
      </c>
      <c r="B202" s="4">
        <v>79.25</v>
      </c>
    </row>
    <row r="203" spans="1:2" x14ac:dyDescent="0.3">
      <c r="A203" s="2" t="s">
        <v>5638</v>
      </c>
      <c r="B203" s="4">
        <v>77.699999999999989</v>
      </c>
    </row>
    <row r="204" spans="1:2" x14ac:dyDescent="0.3">
      <c r="A204" s="2" t="s">
        <v>2378</v>
      </c>
      <c r="B204" s="4">
        <v>77.699999999999989</v>
      </c>
    </row>
    <row r="205" spans="1:2" x14ac:dyDescent="0.3">
      <c r="A205" s="2" t="s">
        <v>2548</v>
      </c>
      <c r="B205" s="4">
        <v>77.699999999999989</v>
      </c>
    </row>
    <row r="206" spans="1:2" x14ac:dyDescent="0.3">
      <c r="A206" s="2" t="s">
        <v>5346</v>
      </c>
      <c r="B206" s="4">
        <v>77.699999999999989</v>
      </c>
    </row>
    <row r="207" spans="1:2" x14ac:dyDescent="0.3">
      <c r="A207" s="2" t="s">
        <v>5305</v>
      </c>
      <c r="B207" s="4">
        <v>77.699999999999989</v>
      </c>
    </row>
    <row r="208" spans="1:2" x14ac:dyDescent="0.3">
      <c r="A208" s="2" t="s">
        <v>190</v>
      </c>
      <c r="B208" s="4">
        <v>77.699999999999989</v>
      </c>
    </row>
    <row r="209" spans="1:2" x14ac:dyDescent="0.3">
      <c r="A209" s="2" t="s">
        <v>2600</v>
      </c>
      <c r="B209" s="4">
        <v>77.699999999999989</v>
      </c>
    </row>
    <row r="210" spans="1:2" x14ac:dyDescent="0.3">
      <c r="A210" s="2" t="s">
        <v>6169</v>
      </c>
      <c r="B210" s="4">
        <v>77.699999999999989</v>
      </c>
    </row>
    <row r="211" spans="1:2" x14ac:dyDescent="0.3">
      <c r="A211" s="2" t="s">
        <v>2970</v>
      </c>
      <c r="B211" s="4">
        <v>77.699999999999989</v>
      </c>
    </row>
    <row r="212" spans="1:2" x14ac:dyDescent="0.3">
      <c r="A212" s="2" t="s">
        <v>4664</v>
      </c>
      <c r="B212" s="4">
        <v>77.699999999999989</v>
      </c>
    </row>
    <row r="213" spans="1:2" x14ac:dyDescent="0.3">
      <c r="A213" s="2" t="s">
        <v>4685</v>
      </c>
      <c r="B213" s="4">
        <v>77.624999999999986</v>
      </c>
    </row>
    <row r="214" spans="1:2" x14ac:dyDescent="0.3">
      <c r="A214" s="2" t="s">
        <v>4736</v>
      </c>
      <c r="B214" s="4">
        <v>77.624999999999986</v>
      </c>
    </row>
    <row r="215" spans="1:2" x14ac:dyDescent="0.3">
      <c r="A215" s="2" t="s">
        <v>2671</v>
      </c>
      <c r="B215" s="4">
        <v>77.624999999999986</v>
      </c>
    </row>
    <row r="216" spans="1:2" x14ac:dyDescent="0.3">
      <c r="A216" s="2" t="s">
        <v>5729</v>
      </c>
      <c r="B216" s="4">
        <v>77.624999999999986</v>
      </c>
    </row>
    <row r="217" spans="1:2" x14ac:dyDescent="0.3">
      <c r="A217" s="2" t="s">
        <v>3848</v>
      </c>
      <c r="B217" s="4">
        <v>77.624999999999986</v>
      </c>
    </row>
    <row r="218" spans="1:2" x14ac:dyDescent="0.3">
      <c r="A218" s="2" t="s">
        <v>2301</v>
      </c>
      <c r="B218" s="4">
        <v>77.624999999999986</v>
      </c>
    </row>
    <row r="219" spans="1:2" x14ac:dyDescent="0.3">
      <c r="A219" s="2" t="s">
        <v>2509</v>
      </c>
      <c r="B219" s="4">
        <v>76.760000000000005</v>
      </c>
    </row>
    <row r="220" spans="1:2" x14ac:dyDescent="0.3">
      <c r="A220" s="2" t="s">
        <v>5249</v>
      </c>
      <c r="B220" s="4">
        <v>75.239999999999995</v>
      </c>
    </row>
    <row r="221" spans="1:2" x14ac:dyDescent="0.3">
      <c r="A221" s="2" t="s">
        <v>3680</v>
      </c>
      <c r="B221" s="4">
        <v>74.25</v>
      </c>
    </row>
    <row r="222" spans="1:2" x14ac:dyDescent="0.3">
      <c r="A222" s="2" t="s">
        <v>3581</v>
      </c>
      <c r="B222" s="4">
        <v>74.25</v>
      </c>
    </row>
    <row r="223" spans="1:2" x14ac:dyDescent="0.3">
      <c r="A223" s="2" t="s">
        <v>5939</v>
      </c>
      <c r="B223" s="4">
        <v>74.25</v>
      </c>
    </row>
    <row r="224" spans="1:2" x14ac:dyDescent="0.3">
      <c r="A224" s="2" t="s">
        <v>4636</v>
      </c>
      <c r="B224" s="4">
        <v>72.91</v>
      </c>
    </row>
    <row r="225" spans="1:2" x14ac:dyDescent="0.3">
      <c r="A225" s="2" t="s">
        <v>2162</v>
      </c>
      <c r="B225" s="4">
        <v>72.91</v>
      </c>
    </row>
    <row r="226" spans="1:2" x14ac:dyDescent="0.3">
      <c r="A226" s="2" t="s">
        <v>4929</v>
      </c>
      <c r="B226" s="4">
        <v>72.91</v>
      </c>
    </row>
    <row r="227" spans="1:2" x14ac:dyDescent="0.3">
      <c r="A227" s="2" t="s">
        <v>4273</v>
      </c>
      <c r="B227" s="4">
        <v>72.91</v>
      </c>
    </row>
    <row r="228" spans="1:2" x14ac:dyDescent="0.3">
      <c r="A228" s="2" t="s">
        <v>2833</v>
      </c>
      <c r="B228" s="4">
        <v>72.900000000000006</v>
      </c>
    </row>
    <row r="229" spans="1:2" x14ac:dyDescent="0.3">
      <c r="A229" s="2" t="s">
        <v>3589</v>
      </c>
      <c r="B229" s="4">
        <v>72.900000000000006</v>
      </c>
    </row>
    <row r="230" spans="1:2" x14ac:dyDescent="0.3">
      <c r="A230" s="2" t="s">
        <v>4113</v>
      </c>
      <c r="B230" s="4">
        <v>72.900000000000006</v>
      </c>
    </row>
    <row r="231" spans="1:2" x14ac:dyDescent="0.3">
      <c r="A231" s="2" t="s">
        <v>4650</v>
      </c>
      <c r="B231" s="4">
        <v>72.900000000000006</v>
      </c>
    </row>
    <row r="232" spans="1:2" x14ac:dyDescent="0.3">
      <c r="A232" s="2" t="s">
        <v>2214</v>
      </c>
      <c r="B232" s="4">
        <v>72.75</v>
      </c>
    </row>
    <row r="233" spans="1:2" x14ac:dyDescent="0.3">
      <c r="A233" s="2" t="s">
        <v>3196</v>
      </c>
      <c r="B233" s="4">
        <v>71.699999999999989</v>
      </c>
    </row>
    <row r="234" spans="1:2" x14ac:dyDescent="0.3">
      <c r="A234" s="2" t="s">
        <v>4926</v>
      </c>
      <c r="B234" s="4">
        <v>71.699999999999989</v>
      </c>
    </row>
    <row r="235" spans="1:2" x14ac:dyDescent="0.3">
      <c r="A235" s="2" t="s">
        <v>2921</v>
      </c>
      <c r="B235" s="4">
        <v>71.699999999999989</v>
      </c>
    </row>
    <row r="236" spans="1:2" x14ac:dyDescent="0.3">
      <c r="A236" s="2" t="s">
        <v>2628</v>
      </c>
      <c r="B236" s="4">
        <v>71.150000000000006</v>
      </c>
    </row>
    <row r="237" spans="1:2" x14ac:dyDescent="0.3">
      <c r="A237" s="2" t="s">
        <v>4388</v>
      </c>
      <c r="B237" s="4">
        <v>68.75</v>
      </c>
    </row>
    <row r="238" spans="1:2" x14ac:dyDescent="0.3">
      <c r="A238" s="2" t="s">
        <v>3763</v>
      </c>
      <c r="B238" s="4">
        <v>68.75</v>
      </c>
    </row>
    <row r="239" spans="1:2" x14ac:dyDescent="0.3">
      <c r="A239" s="2" t="s">
        <v>3102</v>
      </c>
      <c r="B239" s="4">
        <v>68.75</v>
      </c>
    </row>
    <row r="240" spans="1:2" x14ac:dyDescent="0.3">
      <c r="A240" s="2" t="s">
        <v>5055</v>
      </c>
      <c r="B240" s="4">
        <v>68.655000000000001</v>
      </c>
    </row>
    <row r="241" spans="1:2" x14ac:dyDescent="0.3">
      <c r="A241" s="2" t="s">
        <v>2808</v>
      </c>
      <c r="B241" s="4">
        <v>68.655000000000001</v>
      </c>
    </row>
    <row r="242" spans="1:2" x14ac:dyDescent="0.3">
      <c r="A242" s="2" t="s">
        <v>4803</v>
      </c>
      <c r="B242" s="4">
        <v>68.655000000000001</v>
      </c>
    </row>
    <row r="243" spans="1:2" x14ac:dyDescent="0.3">
      <c r="A243" s="2" t="s">
        <v>2655</v>
      </c>
      <c r="B243" s="4">
        <v>68.655000000000001</v>
      </c>
    </row>
    <row r="244" spans="1:2" x14ac:dyDescent="0.3">
      <c r="A244" s="2" t="s">
        <v>4763</v>
      </c>
      <c r="B244" s="4">
        <v>68.655000000000001</v>
      </c>
    </row>
    <row r="245" spans="1:2" x14ac:dyDescent="0.3">
      <c r="A245" s="2" t="s">
        <v>2619</v>
      </c>
      <c r="B245" s="4">
        <v>68.309999999999988</v>
      </c>
    </row>
    <row r="246" spans="1:2" x14ac:dyDescent="0.3">
      <c r="A246" s="2" t="s">
        <v>2734</v>
      </c>
      <c r="B246" s="4">
        <v>68.309999999999988</v>
      </c>
    </row>
    <row r="247" spans="1:2" x14ac:dyDescent="0.3">
      <c r="A247" s="2" t="s">
        <v>4622</v>
      </c>
      <c r="B247" s="4">
        <v>68.309999999999988</v>
      </c>
    </row>
    <row r="248" spans="1:2" x14ac:dyDescent="0.3">
      <c r="A248" s="2" t="s">
        <v>3879</v>
      </c>
      <c r="B248" s="4">
        <v>67.5</v>
      </c>
    </row>
    <row r="249" spans="1:2" x14ac:dyDescent="0.3">
      <c r="A249" s="2" t="s">
        <v>5882</v>
      </c>
      <c r="B249" s="4">
        <v>67.5</v>
      </c>
    </row>
    <row r="250" spans="1:2" x14ac:dyDescent="0.3">
      <c r="A250" s="2" t="s">
        <v>4473</v>
      </c>
      <c r="B250" s="4">
        <v>67.5</v>
      </c>
    </row>
    <row r="251" spans="1:2" x14ac:dyDescent="0.3">
      <c r="A251" s="2" t="s">
        <v>4839</v>
      </c>
      <c r="B251" s="4">
        <v>67.5</v>
      </c>
    </row>
    <row r="252" spans="1:2" x14ac:dyDescent="0.3">
      <c r="A252" s="2" t="s">
        <v>4480</v>
      </c>
      <c r="B252" s="4">
        <v>66.929999999999993</v>
      </c>
    </row>
    <row r="253" spans="1:2" x14ac:dyDescent="0.3">
      <c r="A253" s="2" t="s">
        <v>4864</v>
      </c>
      <c r="B253" s="4">
        <v>66.929999999999993</v>
      </c>
    </row>
    <row r="254" spans="1:2" x14ac:dyDescent="0.3">
      <c r="A254" s="2" t="s">
        <v>3927</v>
      </c>
      <c r="B254" s="4">
        <v>66.929999999999993</v>
      </c>
    </row>
    <row r="255" spans="1:2" x14ac:dyDescent="0.3">
      <c r="A255" s="2" t="s">
        <v>4941</v>
      </c>
      <c r="B255" s="4">
        <v>64.75</v>
      </c>
    </row>
    <row r="256" spans="1:2" x14ac:dyDescent="0.3">
      <c r="A256" s="2" t="s">
        <v>3736</v>
      </c>
      <c r="B256" s="4">
        <v>63.4</v>
      </c>
    </row>
    <row r="257" spans="1:2" x14ac:dyDescent="0.3">
      <c r="A257" s="2" t="s">
        <v>4795</v>
      </c>
      <c r="B257" s="4">
        <v>63.4</v>
      </c>
    </row>
    <row r="258" spans="1:2" x14ac:dyDescent="0.3">
      <c r="A258" s="2" t="s">
        <v>4335</v>
      </c>
      <c r="B258" s="4">
        <v>63.4</v>
      </c>
    </row>
    <row r="259" spans="1:2" x14ac:dyDescent="0.3">
      <c r="A259" s="2" t="s">
        <v>2739</v>
      </c>
      <c r="B259" s="4">
        <v>63.249999999999993</v>
      </c>
    </row>
    <row r="260" spans="1:2" x14ac:dyDescent="0.3">
      <c r="A260" s="2" t="s">
        <v>3602</v>
      </c>
      <c r="B260" s="4">
        <v>63.249999999999993</v>
      </c>
    </row>
    <row r="261" spans="1:2" x14ac:dyDescent="0.3">
      <c r="A261" s="2" t="s">
        <v>5903</v>
      </c>
      <c r="B261" s="4">
        <v>63.249999999999993</v>
      </c>
    </row>
    <row r="262" spans="1:2" x14ac:dyDescent="0.3">
      <c r="A262" s="2" t="s">
        <v>4543</v>
      </c>
      <c r="B262" s="4">
        <v>63.249999999999993</v>
      </c>
    </row>
    <row r="263" spans="1:2" x14ac:dyDescent="0.3">
      <c r="A263" s="2" t="s">
        <v>5078</v>
      </c>
      <c r="B263" s="4">
        <v>63.249999999999993</v>
      </c>
    </row>
    <row r="264" spans="1:2" x14ac:dyDescent="0.3">
      <c r="A264" s="2" t="s">
        <v>2176</v>
      </c>
      <c r="B264" s="4">
        <v>63.249999999999993</v>
      </c>
    </row>
    <row r="265" spans="1:2" x14ac:dyDescent="0.3">
      <c r="A265" s="2" t="s">
        <v>2756</v>
      </c>
      <c r="B265" s="4">
        <v>63.249999999999993</v>
      </c>
    </row>
    <row r="266" spans="1:2" x14ac:dyDescent="0.3">
      <c r="A266" s="2" t="s">
        <v>4689</v>
      </c>
      <c r="B266" s="4">
        <v>63.249999999999993</v>
      </c>
    </row>
    <row r="267" spans="1:2" x14ac:dyDescent="0.3">
      <c r="A267" s="2" t="s">
        <v>4676</v>
      </c>
      <c r="B267" s="4">
        <v>63.249999999999993</v>
      </c>
    </row>
    <row r="268" spans="1:2" x14ac:dyDescent="0.3">
      <c r="A268" s="2" t="s">
        <v>2676</v>
      </c>
      <c r="B268" s="4">
        <v>61.754999999999995</v>
      </c>
    </row>
    <row r="269" spans="1:2" x14ac:dyDescent="0.3">
      <c r="A269" s="2" t="s">
        <v>103</v>
      </c>
      <c r="B269" s="4">
        <v>61.15</v>
      </c>
    </row>
    <row r="270" spans="1:2" x14ac:dyDescent="0.3">
      <c r="A270" s="2" t="s">
        <v>4512</v>
      </c>
      <c r="B270" s="4">
        <v>60.75</v>
      </c>
    </row>
    <row r="271" spans="1:2" x14ac:dyDescent="0.3">
      <c r="A271" s="2" t="s">
        <v>3851</v>
      </c>
      <c r="B271" s="4">
        <v>59.75</v>
      </c>
    </row>
    <row r="272" spans="1:2" x14ac:dyDescent="0.3">
      <c r="A272" s="2" t="s">
        <v>3146</v>
      </c>
      <c r="B272" s="4">
        <v>59.75</v>
      </c>
    </row>
    <row r="273" spans="1:2" x14ac:dyDescent="0.3">
      <c r="A273" s="2" t="s">
        <v>6102</v>
      </c>
      <c r="B273" s="4">
        <v>59.75</v>
      </c>
    </row>
    <row r="274" spans="1:2" x14ac:dyDescent="0.3">
      <c r="A274" s="2" t="s">
        <v>4874</v>
      </c>
      <c r="B274" s="4">
        <v>59.75</v>
      </c>
    </row>
    <row r="275" spans="1:2" x14ac:dyDescent="0.3">
      <c r="A275" s="2" t="s">
        <v>5827</v>
      </c>
      <c r="B275" s="4">
        <v>59.75</v>
      </c>
    </row>
    <row r="276" spans="1:2" x14ac:dyDescent="0.3">
      <c r="A276" s="2" t="s">
        <v>3505</v>
      </c>
      <c r="B276" s="4">
        <v>59.75</v>
      </c>
    </row>
    <row r="277" spans="1:2" x14ac:dyDescent="0.3">
      <c r="A277" s="2" t="s">
        <v>3159</v>
      </c>
      <c r="B277" s="4">
        <v>59.75</v>
      </c>
    </row>
    <row r="278" spans="1:2" x14ac:dyDescent="0.3">
      <c r="A278" s="2" t="s">
        <v>3458</v>
      </c>
      <c r="B278" s="4">
        <v>59.75</v>
      </c>
    </row>
    <row r="279" spans="1:2" x14ac:dyDescent="0.3">
      <c r="A279" s="2" t="s">
        <v>4855</v>
      </c>
      <c r="B279" s="4">
        <v>59.699999999999996</v>
      </c>
    </row>
    <row r="280" spans="1:2" x14ac:dyDescent="0.3">
      <c r="A280" s="2" t="s">
        <v>4293</v>
      </c>
      <c r="B280" s="4">
        <v>59.699999999999996</v>
      </c>
    </row>
    <row r="281" spans="1:2" x14ac:dyDescent="0.3">
      <c r="A281" s="2" t="s">
        <v>2284</v>
      </c>
      <c r="B281" s="4">
        <v>59.699999999999996</v>
      </c>
    </row>
    <row r="282" spans="1:2" x14ac:dyDescent="0.3">
      <c r="A282" s="2" t="s">
        <v>5522</v>
      </c>
      <c r="B282" s="4">
        <v>59.699999999999996</v>
      </c>
    </row>
    <row r="283" spans="1:2" x14ac:dyDescent="0.3">
      <c r="A283" s="2" t="s">
        <v>2145</v>
      </c>
      <c r="B283" s="4">
        <v>59.699999999999996</v>
      </c>
    </row>
    <row r="284" spans="1:2" x14ac:dyDescent="0.3">
      <c r="A284" s="2" t="s">
        <v>4297</v>
      </c>
      <c r="B284" s="4">
        <v>59.699999999999996</v>
      </c>
    </row>
    <row r="285" spans="1:2" x14ac:dyDescent="0.3">
      <c r="A285" s="2" t="s">
        <v>4096</v>
      </c>
      <c r="B285" s="4">
        <v>59.569999999999993</v>
      </c>
    </row>
    <row r="286" spans="1:2" x14ac:dyDescent="0.3">
      <c r="A286" s="2" t="s">
        <v>4557</v>
      </c>
      <c r="B286" s="4">
        <v>59.569999999999993</v>
      </c>
    </row>
    <row r="287" spans="1:2" x14ac:dyDescent="0.3">
      <c r="A287" s="2" t="s">
        <v>5297</v>
      </c>
      <c r="B287" s="4">
        <v>59.569999999999993</v>
      </c>
    </row>
    <row r="288" spans="1:2" x14ac:dyDescent="0.3">
      <c r="A288" s="2" t="s">
        <v>3474</v>
      </c>
      <c r="B288" s="4">
        <v>59.4</v>
      </c>
    </row>
    <row r="289" spans="1:2" x14ac:dyDescent="0.3">
      <c r="A289" s="2" t="s">
        <v>2228</v>
      </c>
      <c r="B289" s="4">
        <v>59.4</v>
      </c>
    </row>
    <row r="290" spans="1:2" x14ac:dyDescent="0.3">
      <c r="A290" s="2" t="s">
        <v>3236</v>
      </c>
      <c r="B290" s="4">
        <v>59.4</v>
      </c>
    </row>
    <row r="291" spans="1:2" x14ac:dyDescent="0.3">
      <c r="A291" s="2" t="s">
        <v>2980</v>
      </c>
      <c r="B291" s="4">
        <v>59.4</v>
      </c>
    </row>
    <row r="292" spans="1:2" x14ac:dyDescent="0.3">
      <c r="A292" s="2" t="s">
        <v>3049</v>
      </c>
      <c r="B292" s="4">
        <v>59.4</v>
      </c>
    </row>
    <row r="293" spans="1:2" x14ac:dyDescent="0.3">
      <c r="A293" s="2" t="s">
        <v>5154</v>
      </c>
      <c r="B293" s="4">
        <v>58.2</v>
      </c>
    </row>
    <row r="294" spans="1:2" x14ac:dyDescent="0.3">
      <c r="A294" s="2" t="s">
        <v>3110</v>
      </c>
      <c r="B294" s="4">
        <v>58.2</v>
      </c>
    </row>
    <row r="295" spans="1:2" x14ac:dyDescent="0.3">
      <c r="A295" s="2" t="s">
        <v>2946</v>
      </c>
      <c r="B295" s="4">
        <v>58.2</v>
      </c>
    </row>
    <row r="296" spans="1:2" x14ac:dyDescent="0.3">
      <c r="A296" s="2" t="s">
        <v>5770</v>
      </c>
      <c r="B296" s="4">
        <v>57.06</v>
      </c>
    </row>
    <row r="297" spans="1:2" x14ac:dyDescent="0.3">
      <c r="A297" s="2" t="s">
        <v>2118</v>
      </c>
      <c r="B297" s="4">
        <v>57.06</v>
      </c>
    </row>
    <row r="298" spans="1:2" x14ac:dyDescent="0.3">
      <c r="A298" s="2" t="s">
        <v>4099</v>
      </c>
      <c r="B298" s="4">
        <v>57.06</v>
      </c>
    </row>
    <row r="299" spans="1:2" x14ac:dyDescent="0.3">
      <c r="A299" s="2" t="s">
        <v>2881</v>
      </c>
      <c r="B299" s="4">
        <v>57.06</v>
      </c>
    </row>
    <row r="300" spans="1:2" x14ac:dyDescent="0.3">
      <c r="A300" s="2" t="s">
        <v>3486</v>
      </c>
      <c r="B300" s="4">
        <v>56.669999999999995</v>
      </c>
    </row>
    <row r="301" spans="1:2" x14ac:dyDescent="0.3">
      <c r="A301" s="2" t="s">
        <v>2955</v>
      </c>
      <c r="B301" s="4">
        <v>56.25</v>
      </c>
    </row>
    <row r="302" spans="1:2" x14ac:dyDescent="0.3">
      <c r="A302" s="2" t="s">
        <v>3789</v>
      </c>
      <c r="B302" s="4">
        <v>56.25</v>
      </c>
    </row>
    <row r="303" spans="1:2" x14ac:dyDescent="0.3">
      <c r="A303" s="2" t="s">
        <v>4911</v>
      </c>
      <c r="B303" s="4">
        <v>56.25</v>
      </c>
    </row>
    <row r="304" spans="1:2" x14ac:dyDescent="0.3">
      <c r="A304" s="2" t="s">
        <v>5134</v>
      </c>
      <c r="B304" s="4">
        <v>56.25</v>
      </c>
    </row>
    <row r="305" spans="1:2" x14ac:dyDescent="0.3">
      <c r="A305" s="2" t="s">
        <v>4612</v>
      </c>
      <c r="B305" s="4">
        <v>55.89</v>
      </c>
    </row>
    <row r="306" spans="1:2" x14ac:dyDescent="0.3">
      <c r="A306" s="2" t="s">
        <v>5915</v>
      </c>
      <c r="B306" s="4">
        <v>55</v>
      </c>
    </row>
    <row r="307" spans="1:2" x14ac:dyDescent="0.3">
      <c r="A307" s="2" t="s">
        <v>5471</v>
      </c>
      <c r="B307" s="4">
        <v>55</v>
      </c>
    </row>
    <row r="308" spans="1:2" x14ac:dyDescent="0.3">
      <c r="A308" s="2" t="s">
        <v>4347</v>
      </c>
      <c r="B308" s="4">
        <v>54.969999999999992</v>
      </c>
    </row>
    <row r="309" spans="1:2" x14ac:dyDescent="0.3">
      <c r="A309" s="2" t="s">
        <v>4391</v>
      </c>
      <c r="B309" s="4">
        <v>54.969999999999992</v>
      </c>
    </row>
    <row r="310" spans="1:2" x14ac:dyDescent="0.3">
      <c r="A310" s="2" t="s">
        <v>2713</v>
      </c>
      <c r="B310" s="4">
        <v>53.699999999999996</v>
      </c>
    </row>
    <row r="311" spans="1:2" x14ac:dyDescent="0.3">
      <c r="A311" s="2" t="s">
        <v>2312</v>
      </c>
      <c r="B311" s="4">
        <v>53.699999999999996</v>
      </c>
    </row>
    <row r="312" spans="1:2" x14ac:dyDescent="0.3">
      <c r="A312" s="2" t="s">
        <v>2925</v>
      </c>
      <c r="B312" s="4">
        <v>53.46</v>
      </c>
    </row>
    <row r="313" spans="1:2" x14ac:dyDescent="0.3">
      <c r="A313" s="2" t="s">
        <v>5586</v>
      </c>
      <c r="B313" s="4">
        <v>53.46</v>
      </c>
    </row>
    <row r="314" spans="1:2" x14ac:dyDescent="0.3">
      <c r="A314" s="2" t="s">
        <v>4827</v>
      </c>
      <c r="B314" s="4">
        <v>53.46</v>
      </c>
    </row>
    <row r="315" spans="1:2" x14ac:dyDescent="0.3">
      <c r="A315" s="2" t="s">
        <v>4288</v>
      </c>
      <c r="B315" s="4">
        <v>53.46</v>
      </c>
    </row>
    <row r="316" spans="1:2" x14ac:dyDescent="0.3">
      <c r="A316" s="2" t="s">
        <v>3666</v>
      </c>
      <c r="B316" s="4">
        <v>53.46</v>
      </c>
    </row>
    <row r="317" spans="1:2" x14ac:dyDescent="0.3">
      <c r="A317" s="2" t="s">
        <v>6057</v>
      </c>
      <c r="B317" s="4">
        <v>53.46</v>
      </c>
    </row>
    <row r="318" spans="1:2" x14ac:dyDescent="0.3">
      <c r="A318" s="2" t="s">
        <v>4108</v>
      </c>
      <c r="B318" s="4">
        <v>52.38</v>
      </c>
    </row>
    <row r="319" spans="1:2" x14ac:dyDescent="0.3">
      <c r="A319" s="2" t="s">
        <v>5359</v>
      </c>
      <c r="B319" s="4">
        <v>52.38</v>
      </c>
    </row>
    <row r="320" spans="1:2" x14ac:dyDescent="0.3">
      <c r="A320" s="2" t="s">
        <v>2779</v>
      </c>
      <c r="B320" s="4">
        <v>52.125</v>
      </c>
    </row>
    <row r="321" spans="1:2" x14ac:dyDescent="0.3">
      <c r="A321" s="2" t="s">
        <v>3553</v>
      </c>
      <c r="B321" s="4">
        <v>51.8</v>
      </c>
    </row>
    <row r="322" spans="1:2" x14ac:dyDescent="0.3">
      <c r="A322" s="2" t="s">
        <v>4811</v>
      </c>
      <c r="B322" s="4">
        <v>51.8</v>
      </c>
    </row>
    <row r="323" spans="1:2" x14ac:dyDescent="0.3">
      <c r="A323" s="2" t="s">
        <v>2383</v>
      </c>
      <c r="B323" s="4">
        <v>51.8</v>
      </c>
    </row>
    <row r="324" spans="1:2" x14ac:dyDescent="0.3">
      <c r="A324" s="2" t="s">
        <v>3391</v>
      </c>
      <c r="B324" s="4">
        <v>51.749999999999993</v>
      </c>
    </row>
    <row r="325" spans="1:2" x14ac:dyDescent="0.3">
      <c r="A325" s="2" t="s">
        <v>3012</v>
      </c>
      <c r="B325" s="4">
        <v>51.749999999999993</v>
      </c>
    </row>
    <row r="326" spans="1:2" x14ac:dyDescent="0.3">
      <c r="A326" s="2" t="s">
        <v>3772</v>
      </c>
      <c r="B326" s="4">
        <v>51.749999999999993</v>
      </c>
    </row>
    <row r="327" spans="1:2" x14ac:dyDescent="0.3">
      <c r="A327" s="2" t="s">
        <v>2642</v>
      </c>
      <c r="B327" s="4">
        <v>51.749999999999993</v>
      </c>
    </row>
    <row r="328" spans="1:2" x14ac:dyDescent="0.3">
      <c r="A328" s="2" t="s">
        <v>4551</v>
      </c>
      <c r="B328" s="4">
        <v>51.749999999999993</v>
      </c>
    </row>
    <row r="329" spans="1:2" x14ac:dyDescent="0.3">
      <c r="A329" s="2" t="s">
        <v>5579</v>
      </c>
      <c r="B329" s="4">
        <v>51.749999999999993</v>
      </c>
    </row>
    <row r="330" spans="1:2" x14ac:dyDescent="0.3">
      <c r="A330" s="2" t="s">
        <v>4961</v>
      </c>
      <c r="B330" s="4">
        <v>51.749999999999993</v>
      </c>
    </row>
    <row r="331" spans="1:2" x14ac:dyDescent="0.3">
      <c r="A331" s="2" t="s">
        <v>167</v>
      </c>
      <c r="B331" s="4">
        <v>49.75</v>
      </c>
    </row>
    <row r="332" spans="1:2" x14ac:dyDescent="0.3">
      <c r="A332" s="2" t="s">
        <v>3274</v>
      </c>
      <c r="B332" s="4">
        <v>49.75</v>
      </c>
    </row>
    <row r="333" spans="1:2" x14ac:dyDescent="0.3">
      <c r="A333" s="2" t="s">
        <v>4004</v>
      </c>
      <c r="B333" s="4">
        <v>49.75</v>
      </c>
    </row>
    <row r="334" spans="1:2" x14ac:dyDescent="0.3">
      <c r="A334" s="2" t="s">
        <v>3767</v>
      </c>
      <c r="B334" s="4">
        <v>49.5</v>
      </c>
    </row>
    <row r="335" spans="1:2" x14ac:dyDescent="0.3">
      <c r="A335" s="2" t="s">
        <v>2596</v>
      </c>
      <c r="B335" s="4">
        <v>48.6</v>
      </c>
    </row>
    <row r="336" spans="1:2" x14ac:dyDescent="0.3">
      <c r="A336" s="2" t="s">
        <v>4715</v>
      </c>
      <c r="B336" s="4">
        <v>47.8</v>
      </c>
    </row>
    <row r="337" spans="1:2" x14ac:dyDescent="0.3">
      <c r="A337" s="2" t="s">
        <v>4792</v>
      </c>
      <c r="B337" s="4">
        <v>47.8</v>
      </c>
    </row>
    <row r="338" spans="1:2" x14ac:dyDescent="0.3">
      <c r="A338" s="2" t="s">
        <v>6135</v>
      </c>
      <c r="B338" s="4">
        <v>47.8</v>
      </c>
    </row>
    <row r="339" spans="1:2" x14ac:dyDescent="0.3">
      <c r="A339" s="2" t="s">
        <v>2333</v>
      </c>
      <c r="B339" s="4">
        <v>47.8</v>
      </c>
    </row>
    <row r="340" spans="1:2" x14ac:dyDescent="0.3">
      <c r="A340" s="2" t="s">
        <v>4165</v>
      </c>
      <c r="B340" s="4">
        <v>47.8</v>
      </c>
    </row>
    <row r="341" spans="1:2" x14ac:dyDescent="0.3">
      <c r="A341" s="2" t="s">
        <v>5796</v>
      </c>
      <c r="B341" s="4">
        <v>47.55</v>
      </c>
    </row>
    <row r="342" spans="1:2" x14ac:dyDescent="0.3">
      <c r="A342" s="2" t="s">
        <v>5484</v>
      </c>
      <c r="B342" s="4">
        <v>47.55</v>
      </c>
    </row>
    <row r="343" spans="1:2" x14ac:dyDescent="0.3">
      <c r="A343" s="2" t="s">
        <v>2219</v>
      </c>
      <c r="B343" s="4">
        <v>47.55</v>
      </c>
    </row>
    <row r="344" spans="1:2" x14ac:dyDescent="0.3">
      <c r="A344" s="2" t="s">
        <v>3777</v>
      </c>
      <c r="B344" s="4">
        <v>47.55</v>
      </c>
    </row>
    <row r="345" spans="1:2" x14ac:dyDescent="0.3">
      <c r="A345" s="2" t="s">
        <v>4894</v>
      </c>
      <c r="B345" s="4">
        <v>47.55</v>
      </c>
    </row>
    <row r="346" spans="1:2" x14ac:dyDescent="0.3">
      <c r="A346" s="2" t="s">
        <v>4221</v>
      </c>
      <c r="B346" s="4">
        <v>47.55</v>
      </c>
    </row>
    <row r="347" spans="1:2" x14ac:dyDescent="0.3">
      <c r="A347" s="2" t="s">
        <v>3980</v>
      </c>
      <c r="B347" s="4">
        <v>47.55</v>
      </c>
    </row>
    <row r="348" spans="1:2" x14ac:dyDescent="0.3">
      <c r="A348" s="2" t="s">
        <v>3572</v>
      </c>
      <c r="B348" s="4">
        <v>47.139999999999993</v>
      </c>
    </row>
    <row r="349" spans="1:2" x14ac:dyDescent="0.3">
      <c r="A349" s="2" t="s">
        <v>4494</v>
      </c>
      <c r="B349" s="4">
        <v>47.115000000000002</v>
      </c>
    </row>
    <row r="350" spans="1:2" x14ac:dyDescent="0.3">
      <c r="A350" s="2" t="s">
        <v>5333</v>
      </c>
      <c r="B350" s="4">
        <v>46.965000000000003</v>
      </c>
    </row>
    <row r="351" spans="1:2" x14ac:dyDescent="0.3">
      <c r="A351" s="2" t="s">
        <v>5518</v>
      </c>
      <c r="B351" s="4">
        <v>46.83</v>
      </c>
    </row>
    <row r="352" spans="1:2" x14ac:dyDescent="0.3">
      <c r="A352" s="2" t="s">
        <v>4922</v>
      </c>
      <c r="B352" s="4">
        <v>46.62</v>
      </c>
    </row>
    <row r="353" spans="1:2" x14ac:dyDescent="0.3">
      <c r="A353" s="2" t="s">
        <v>4201</v>
      </c>
      <c r="B353" s="4">
        <v>46.62</v>
      </c>
    </row>
    <row r="354" spans="1:2" x14ac:dyDescent="0.3">
      <c r="A354" s="2" t="s">
        <v>3715</v>
      </c>
      <c r="B354" s="4">
        <v>46.62</v>
      </c>
    </row>
    <row r="355" spans="1:2" x14ac:dyDescent="0.3">
      <c r="A355" s="2" t="s">
        <v>5962</v>
      </c>
      <c r="B355" s="4">
        <v>46.62</v>
      </c>
    </row>
    <row r="356" spans="1:2" x14ac:dyDescent="0.3">
      <c r="A356" s="2" t="s">
        <v>3612</v>
      </c>
      <c r="B356" s="4">
        <v>46.62</v>
      </c>
    </row>
    <row r="357" spans="1:2" x14ac:dyDescent="0.3">
      <c r="A357" s="2" t="s">
        <v>6038</v>
      </c>
      <c r="B357" s="4">
        <v>45.769999999999996</v>
      </c>
    </row>
    <row r="358" spans="1:2" x14ac:dyDescent="0.3">
      <c r="A358" s="2" t="s">
        <v>5340</v>
      </c>
      <c r="B358" s="4">
        <v>45.769999999999996</v>
      </c>
    </row>
    <row r="359" spans="1:2" x14ac:dyDescent="0.3">
      <c r="A359" s="2" t="s">
        <v>3045</v>
      </c>
      <c r="B359" s="4">
        <v>45.769999999999996</v>
      </c>
    </row>
    <row r="360" spans="1:2" x14ac:dyDescent="0.3">
      <c r="A360" s="2" t="s">
        <v>4807</v>
      </c>
      <c r="B360" s="4">
        <v>45.769999999999996</v>
      </c>
    </row>
    <row r="361" spans="1:2" x14ac:dyDescent="0.3">
      <c r="A361" s="2" t="s">
        <v>4313</v>
      </c>
      <c r="B361" s="4">
        <v>45.769999999999996</v>
      </c>
    </row>
    <row r="362" spans="1:2" x14ac:dyDescent="0.3">
      <c r="A362" s="2" t="s">
        <v>4822</v>
      </c>
      <c r="B362" s="4">
        <v>45.769999999999996</v>
      </c>
    </row>
    <row r="363" spans="1:2" x14ac:dyDescent="0.3">
      <c r="A363" s="2" t="s">
        <v>3057</v>
      </c>
      <c r="B363" s="4">
        <v>45.769999999999996</v>
      </c>
    </row>
    <row r="364" spans="1:2" x14ac:dyDescent="0.3">
      <c r="A364" s="2" t="s">
        <v>3464</v>
      </c>
      <c r="B364" s="4">
        <v>45</v>
      </c>
    </row>
    <row r="365" spans="1:2" x14ac:dyDescent="0.3">
      <c r="A365" s="2" t="s">
        <v>5838</v>
      </c>
      <c r="B365" s="4">
        <v>45</v>
      </c>
    </row>
    <row r="366" spans="1:2" x14ac:dyDescent="0.3">
      <c r="A366" s="2" t="s">
        <v>3984</v>
      </c>
      <c r="B366" s="4">
        <v>45</v>
      </c>
    </row>
    <row r="367" spans="1:2" x14ac:dyDescent="0.3">
      <c r="A367" s="2" t="s">
        <v>5849</v>
      </c>
      <c r="B367" s="4">
        <v>45</v>
      </c>
    </row>
    <row r="368" spans="1:2" x14ac:dyDescent="0.3">
      <c r="A368" s="2" t="s">
        <v>4301</v>
      </c>
      <c r="B368" s="4">
        <v>44.75</v>
      </c>
    </row>
    <row r="369" spans="1:2" x14ac:dyDescent="0.3">
      <c r="A369" s="2" t="s">
        <v>3374</v>
      </c>
      <c r="B369" s="4">
        <v>44.75</v>
      </c>
    </row>
    <row r="370" spans="1:2" x14ac:dyDescent="0.3">
      <c r="A370" s="2" t="s">
        <v>3430</v>
      </c>
      <c r="B370" s="4">
        <v>44.75</v>
      </c>
    </row>
    <row r="371" spans="1:2" x14ac:dyDescent="0.3">
      <c r="A371" s="2" t="s">
        <v>4505</v>
      </c>
      <c r="B371" s="4">
        <v>44.55</v>
      </c>
    </row>
    <row r="372" spans="1:2" x14ac:dyDescent="0.3">
      <c r="A372" s="2" t="s">
        <v>2839</v>
      </c>
      <c r="B372" s="4">
        <v>44.55</v>
      </c>
    </row>
    <row r="373" spans="1:2" x14ac:dyDescent="0.3">
      <c r="A373" s="2" t="s">
        <v>2391</v>
      </c>
      <c r="B373" s="4">
        <v>44.55</v>
      </c>
    </row>
    <row r="374" spans="1:2" x14ac:dyDescent="0.3">
      <c r="A374" s="2" t="s">
        <v>3287</v>
      </c>
      <c r="B374" s="4">
        <v>44.55</v>
      </c>
    </row>
    <row r="375" spans="1:2" x14ac:dyDescent="0.3">
      <c r="A375" s="2" t="s">
        <v>5231</v>
      </c>
      <c r="B375" s="4">
        <v>44.55</v>
      </c>
    </row>
    <row r="376" spans="1:2" x14ac:dyDescent="0.3">
      <c r="A376" s="2" t="s">
        <v>4509</v>
      </c>
      <c r="B376" s="4">
        <v>44.55</v>
      </c>
    </row>
    <row r="377" spans="1:2" x14ac:dyDescent="0.3">
      <c r="A377" s="2" t="s">
        <v>3597</v>
      </c>
      <c r="B377" s="4">
        <v>43.74</v>
      </c>
    </row>
    <row r="378" spans="1:2" x14ac:dyDescent="0.3">
      <c r="A378" s="2" t="s">
        <v>4255</v>
      </c>
      <c r="B378" s="4">
        <v>43.684999999999995</v>
      </c>
    </row>
    <row r="379" spans="1:2" x14ac:dyDescent="0.3">
      <c r="A379" s="2" t="s">
        <v>5238</v>
      </c>
      <c r="B379" s="4">
        <v>43.650000000000006</v>
      </c>
    </row>
    <row r="380" spans="1:2" x14ac:dyDescent="0.3">
      <c r="A380" s="2" t="s">
        <v>3673</v>
      </c>
      <c r="B380" s="4">
        <v>43.650000000000006</v>
      </c>
    </row>
    <row r="381" spans="1:2" x14ac:dyDescent="0.3">
      <c r="A381" s="2" t="s">
        <v>4878</v>
      </c>
      <c r="B381" s="4">
        <v>43.650000000000006</v>
      </c>
    </row>
    <row r="382" spans="1:2" x14ac:dyDescent="0.3">
      <c r="A382" s="2" t="s">
        <v>3513</v>
      </c>
      <c r="B382" s="4">
        <v>43.650000000000006</v>
      </c>
    </row>
    <row r="383" spans="1:2" x14ac:dyDescent="0.3">
      <c r="A383" s="2" t="s">
        <v>2148</v>
      </c>
      <c r="B383" s="4">
        <v>43.650000000000006</v>
      </c>
    </row>
    <row r="384" spans="1:2" x14ac:dyDescent="0.3">
      <c r="A384" s="2" t="s">
        <v>2812</v>
      </c>
      <c r="B384" s="4">
        <v>43.650000000000006</v>
      </c>
    </row>
    <row r="385" spans="1:2" x14ac:dyDescent="0.3">
      <c r="A385" s="2" t="s">
        <v>4719</v>
      </c>
      <c r="B385" s="4">
        <v>43.650000000000006</v>
      </c>
    </row>
    <row r="386" spans="1:2" x14ac:dyDescent="0.3">
      <c r="A386" s="2" t="s">
        <v>5322</v>
      </c>
      <c r="B386" s="4">
        <v>43.650000000000006</v>
      </c>
    </row>
    <row r="387" spans="1:2" x14ac:dyDescent="0.3">
      <c r="A387" s="2" t="s">
        <v>2819</v>
      </c>
      <c r="B387" s="4">
        <v>43.650000000000006</v>
      </c>
    </row>
    <row r="388" spans="1:2" x14ac:dyDescent="0.3">
      <c r="A388" s="2" t="s">
        <v>4898</v>
      </c>
      <c r="B388" s="4">
        <v>43.650000000000006</v>
      </c>
    </row>
    <row r="389" spans="1:2" x14ac:dyDescent="0.3">
      <c r="A389" s="2" t="s">
        <v>3648</v>
      </c>
      <c r="B389" s="4">
        <v>43.019999999999996</v>
      </c>
    </row>
    <row r="390" spans="1:2" x14ac:dyDescent="0.3">
      <c r="A390" s="2" t="s">
        <v>5309</v>
      </c>
      <c r="B390" s="4">
        <v>41.25</v>
      </c>
    </row>
    <row r="391" spans="1:2" x14ac:dyDescent="0.3">
      <c r="A391" s="2" t="s">
        <v>5551</v>
      </c>
      <c r="B391" s="4">
        <v>41.25</v>
      </c>
    </row>
    <row r="392" spans="1:2" x14ac:dyDescent="0.3">
      <c r="A392" s="2" t="s">
        <v>2721</v>
      </c>
      <c r="B392" s="4">
        <v>41.25</v>
      </c>
    </row>
    <row r="393" spans="1:2" x14ac:dyDescent="0.3">
      <c r="A393" s="2" t="s">
        <v>4032</v>
      </c>
      <c r="B393" s="4">
        <v>41.25</v>
      </c>
    </row>
    <row r="394" spans="1:2" x14ac:dyDescent="0.3">
      <c r="A394" s="2" t="s">
        <v>4284</v>
      </c>
      <c r="B394" s="4">
        <v>41.25</v>
      </c>
    </row>
    <row r="395" spans="1:2" x14ac:dyDescent="0.3">
      <c r="A395" s="2" t="s">
        <v>5497</v>
      </c>
      <c r="B395" s="4">
        <v>41.25</v>
      </c>
    </row>
    <row r="396" spans="1:2" x14ac:dyDescent="0.3">
      <c r="A396" s="2" t="s">
        <v>3151</v>
      </c>
      <c r="B396" s="4">
        <v>41.25</v>
      </c>
    </row>
    <row r="397" spans="1:2" x14ac:dyDescent="0.3">
      <c r="A397" s="2" t="s">
        <v>5668</v>
      </c>
      <c r="B397" s="4">
        <v>41.25</v>
      </c>
    </row>
    <row r="398" spans="1:2" x14ac:dyDescent="0.3">
      <c r="A398" s="2" t="s">
        <v>3233</v>
      </c>
      <c r="B398" s="4">
        <v>41.25</v>
      </c>
    </row>
    <row r="399" spans="1:2" x14ac:dyDescent="0.3">
      <c r="A399" s="2" t="s">
        <v>172</v>
      </c>
      <c r="B399" s="4">
        <v>41.169999999999995</v>
      </c>
    </row>
    <row r="400" spans="1:2" x14ac:dyDescent="0.3">
      <c r="A400" s="2" t="s">
        <v>3954</v>
      </c>
      <c r="B400" s="4">
        <v>41.169999999999995</v>
      </c>
    </row>
    <row r="401" spans="1:2" x14ac:dyDescent="0.3">
      <c r="A401" s="2" t="s">
        <v>4760</v>
      </c>
      <c r="B401" s="4">
        <v>41.169999999999995</v>
      </c>
    </row>
    <row r="402" spans="1:2" x14ac:dyDescent="0.3">
      <c r="A402" s="2" t="s">
        <v>3975</v>
      </c>
      <c r="B402" s="4">
        <v>41.169999999999995</v>
      </c>
    </row>
    <row r="403" spans="1:2" x14ac:dyDescent="0.3">
      <c r="A403" s="2" t="s">
        <v>5395</v>
      </c>
      <c r="B403" s="4">
        <v>41.169999999999995</v>
      </c>
    </row>
    <row r="404" spans="1:2" x14ac:dyDescent="0.3">
      <c r="A404" s="2" t="s">
        <v>2725</v>
      </c>
      <c r="B404" s="4">
        <v>40.5</v>
      </c>
    </row>
    <row r="405" spans="1:2" x14ac:dyDescent="0.3">
      <c r="A405" s="2" t="s">
        <v>2447</v>
      </c>
      <c r="B405" s="4">
        <v>40.5</v>
      </c>
    </row>
    <row r="406" spans="1:2" x14ac:dyDescent="0.3">
      <c r="A406" s="2" t="s">
        <v>2904</v>
      </c>
      <c r="B406" s="4">
        <v>40.5</v>
      </c>
    </row>
    <row r="407" spans="1:2" x14ac:dyDescent="0.3">
      <c r="A407" s="2" t="s">
        <v>2328</v>
      </c>
      <c r="B407" s="4">
        <v>40.5</v>
      </c>
    </row>
    <row r="408" spans="1:2" x14ac:dyDescent="0.3">
      <c r="A408" s="2" t="s">
        <v>5816</v>
      </c>
      <c r="B408" s="4">
        <v>40.5</v>
      </c>
    </row>
    <row r="409" spans="1:2" x14ac:dyDescent="0.3">
      <c r="A409" s="2" t="s">
        <v>2091</v>
      </c>
      <c r="B409" s="4">
        <v>39.799999999999997</v>
      </c>
    </row>
    <row r="410" spans="1:2" x14ac:dyDescent="0.3">
      <c r="A410" s="2" t="s">
        <v>3752</v>
      </c>
      <c r="B410" s="4">
        <v>39.799999999999997</v>
      </c>
    </row>
    <row r="411" spans="1:2" x14ac:dyDescent="0.3">
      <c r="A411" s="2" t="s">
        <v>158</v>
      </c>
      <c r="B411" s="4">
        <v>39.799999999999997</v>
      </c>
    </row>
    <row r="412" spans="1:2" x14ac:dyDescent="0.3">
      <c r="A412" s="2" t="s">
        <v>4152</v>
      </c>
      <c r="B412" s="4">
        <v>39.799999999999997</v>
      </c>
    </row>
    <row r="413" spans="1:2" x14ac:dyDescent="0.3">
      <c r="A413" s="2" t="s">
        <v>4618</v>
      </c>
      <c r="B413" s="4">
        <v>39.799999999999997</v>
      </c>
    </row>
    <row r="414" spans="1:2" x14ac:dyDescent="0.3">
      <c r="A414" s="2" t="s">
        <v>5823</v>
      </c>
      <c r="B414" s="4">
        <v>38.849999999999994</v>
      </c>
    </row>
    <row r="415" spans="1:2" x14ac:dyDescent="0.3">
      <c r="A415" s="2" t="s">
        <v>3718</v>
      </c>
      <c r="B415" s="4">
        <v>38.849999999999994</v>
      </c>
    </row>
    <row r="416" spans="1:2" x14ac:dyDescent="0.3">
      <c r="A416" s="2" t="s">
        <v>4412</v>
      </c>
      <c r="B416" s="4">
        <v>38.849999999999994</v>
      </c>
    </row>
    <row r="417" spans="1:2" x14ac:dyDescent="0.3">
      <c r="A417" s="2" t="s">
        <v>3078</v>
      </c>
      <c r="B417" s="4">
        <v>38.849999999999994</v>
      </c>
    </row>
    <row r="418" spans="1:2" x14ac:dyDescent="0.3">
      <c r="A418" s="2" t="s">
        <v>2848</v>
      </c>
      <c r="B418" s="4">
        <v>38.849999999999994</v>
      </c>
    </row>
    <row r="419" spans="1:2" x14ac:dyDescent="0.3">
      <c r="A419" s="2" t="s">
        <v>2189</v>
      </c>
      <c r="B419" s="4">
        <v>38.849999999999994</v>
      </c>
    </row>
    <row r="420" spans="1:2" x14ac:dyDescent="0.3">
      <c r="A420" s="2" t="s">
        <v>135</v>
      </c>
      <c r="B420" s="4">
        <v>38.849999999999994</v>
      </c>
    </row>
    <row r="421" spans="1:2" x14ac:dyDescent="0.3">
      <c r="A421" s="2" t="s">
        <v>2366</v>
      </c>
      <c r="B421" s="4">
        <v>38.849999999999994</v>
      </c>
    </row>
    <row r="422" spans="1:2" x14ac:dyDescent="0.3">
      <c r="A422" s="2" t="s">
        <v>2433</v>
      </c>
      <c r="B422" s="4">
        <v>38.849999999999994</v>
      </c>
    </row>
    <row r="423" spans="1:2" x14ac:dyDescent="0.3">
      <c r="A423" s="2" t="s">
        <v>2338</v>
      </c>
      <c r="B423" s="4">
        <v>38.849999999999994</v>
      </c>
    </row>
    <row r="424" spans="1:2" x14ac:dyDescent="0.3">
      <c r="A424" s="2" t="s">
        <v>5059</v>
      </c>
      <c r="B424" s="4">
        <v>38.849999999999994</v>
      </c>
    </row>
    <row r="425" spans="1:2" x14ac:dyDescent="0.3">
      <c r="A425" s="2" t="s">
        <v>3311</v>
      </c>
      <c r="B425" s="4">
        <v>38.849999999999994</v>
      </c>
    </row>
    <row r="426" spans="1:2" x14ac:dyDescent="0.3">
      <c r="A426" s="2" t="s">
        <v>3962</v>
      </c>
      <c r="B426" s="4">
        <v>38.04</v>
      </c>
    </row>
    <row r="427" spans="1:2" x14ac:dyDescent="0.3">
      <c r="A427" s="2" t="s">
        <v>3626</v>
      </c>
      <c r="B427" s="4">
        <v>38.04</v>
      </c>
    </row>
    <row r="428" spans="1:2" x14ac:dyDescent="0.3">
      <c r="A428" s="2" t="s">
        <v>5457</v>
      </c>
      <c r="B428" s="4">
        <v>38.04</v>
      </c>
    </row>
    <row r="429" spans="1:2" x14ac:dyDescent="0.3">
      <c r="A429" s="2" t="s">
        <v>3434</v>
      </c>
      <c r="B429" s="4">
        <v>38.04</v>
      </c>
    </row>
    <row r="430" spans="1:2" x14ac:dyDescent="0.3">
      <c r="A430" s="2" t="s">
        <v>2500</v>
      </c>
      <c r="B430" s="4">
        <v>38.04</v>
      </c>
    </row>
    <row r="431" spans="1:2" x14ac:dyDescent="0.3">
      <c r="A431" s="2" t="s">
        <v>3386</v>
      </c>
      <c r="B431" s="4">
        <v>37.980000000000004</v>
      </c>
    </row>
    <row r="432" spans="1:2" x14ac:dyDescent="0.3">
      <c r="A432" s="2" t="s">
        <v>3027</v>
      </c>
      <c r="B432" s="4">
        <v>36.454999999999998</v>
      </c>
    </row>
    <row r="433" spans="1:2" x14ac:dyDescent="0.3">
      <c r="A433" s="2" t="s">
        <v>3793</v>
      </c>
      <c r="B433" s="4">
        <v>36.454999999999998</v>
      </c>
    </row>
    <row r="434" spans="1:2" x14ac:dyDescent="0.3">
      <c r="A434" s="2" t="s">
        <v>3255</v>
      </c>
      <c r="B434" s="4">
        <v>36.454999999999998</v>
      </c>
    </row>
    <row r="435" spans="1:2" x14ac:dyDescent="0.3">
      <c r="A435" s="2" t="s">
        <v>5107</v>
      </c>
      <c r="B435" s="4">
        <v>36.454999999999998</v>
      </c>
    </row>
    <row r="436" spans="1:2" x14ac:dyDescent="0.3">
      <c r="A436" s="2" t="s">
        <v>5067</v>
      </c>
      <c r="B436" s="4">
        <v>36.450000000000003</v>
      </c>
    </row>
    <row r="437" spans="1:2" x14ac:dyDescent="0.3">
      <c r="A437" s="2" t="s">
        <v>3061</v>
      </c>
      <c r="B437" s="4">
        <v>36.450000000000003</v>
      </c>
    </row>
    <row r="438" spans="1:2" x14ac:dyDescent="0.3">
      <c r="A438" s="2" t="s">
        <v>4965</v>
      </c>
      <c r="B438" s="4">
        <v>36.450000000000003</v>
      </c>
    </row>
    <row r="439" spans="1:2" x14ac:dyDescent="0.3">
      <c r="A439" s="2" t="s">
        <v>5389</v>
      </c>
      <c r="B439" s="4">
        <v>36.450000000000003</v>
      </c>
    </row>
    <row r="440" spans="1:2" x14ac:dyDescent="0.3">
      <c r="A440" s="2" t="s">
        <v>3906</v>
      </c>
      <c r="B440" s="4">
        <v>36.450000000000003</v>
      </c>
    </row>
    <row r="441" spans="1:2" x14ac:dyDescent="0.3">
      <c r="A441" s="2" t="s">
        <v>2803</v>
      </c>
      <c r="B441" s="4">
        <v>36.450000000000003</v>
      </c>
    </row>
    <row r="442" spans="1:2" x14ac:dyDescent="0.3">
      <c r="A442" s="2" t="s">
        <v>2843</v>
      </c>
      <c r="B442" s="4">
        <v>36.450000000000003</v>
      </c>
    </row>
    <row r="443" spans="1:2" x14ac:dyDescent="0.3">
      <c r="A443" s="2" t="s">
        <v>5609</v>
      </c>
      <c r="B443" s="4">
        <v>35.849999999999994</v>
      </c>
    </row>
    <row r="444" spans="1:2" x14ac:dyDescent="0.3">
      <c r="A444" s="2" t="s">
        <v>5958</v>
      </c>
      <c r="B444" s="4">
        <v>35.849999999999994</v>
      </c>
    </row>
    <row r="445" spans="1:2" x14ac:dyDescent="0.3">
      <c r="A445" s="2" t="s">
        <v>4747</v>
      </c>
      <c r="B445" s="4">
        <v>35.849999999999994</v>
      </c>
    </row>
    <row r="446" spans="1:2" x14ac:dyDescent="0.3">
      <c r="A446" s="2" t="s">
        <v>4681</v>
      </c>
      <c r="B446" s="4">
        <v>35.849999999999994</v>
      </c>
    </row>
    <row r="447" spans="1:2" x14ac:dyDescent="0.3">
      <c r="A447" s="2" t="s">
        <v>3910</v>
      </c>
      <c r="B447" s="4">
        <v>35.849999999999994</v>
      </c>
    </row>
    <row r="448" spans="1:2" x14ac:dyDescent="0.3">
      <c r="A448" s="2" t="s">
        <v>5966</v>
      </c>
      <c r="B448" s="4">
        <v>35.849999999999994</v>
      </c>
    </row>
    <row r="449" spans="1:2" x14ac:dyDescent="0.3">
      <c r="A449" s="2" t="s">
        <v>2374</v>
      </c>
      <c r="B449" s="4">
        <v>35.849999999999994</v>
      </c>
    </row>
    <row r="450" spans="1:2" x14ac:dyDescent="0.3">
      <c r="A450" s="2" t="s">
        <v>5788</v>
      </c>
      <c r="B450" s="4">
        <v>35.849999999999994</v>
      </c>
    </row>
    <row r="451" spans="1:2" x14ac:dyDescent="0.3">
      <c r="A451" s="2" t="s">
        <v>4137</v>
      </c>
      <c r="B451" s="4">
        <v>35.82</v>
      </c>
    </row>
    <row r="452" spans="1:2" x14ac:dyDescent="0.3">
      <c r="A452" s="2" t="s">
        <v>5453</v>
      </c>
      <c r="B452" s="4">
        <v>35.82</v>
      </c>
    </row>
    <row r="453" spans="1:2" x14ac:dyDescent="0.3">
      <c r="A453" s="2" t="s">
        <v>2125</v>
      </c>
      <c r="B453" s="4">
        <v>35.82</v>
      </c>
    </row>
    <row r="454" spans="1:2" x14ac:dyDescent="0.3">
      <c r="A454" s="2" t="s">
        <v>2260</v>
      </c>
      <c r="B454" s="4">
        <v>35.82</v>
      </c>
    </row>
    <row r="455" spans="1:2" x14ac:dyDescent="0.3">
      <c r="A455" s="2" t="s">
        <v>5572</v>
      </c>
      <c r="B455" s="4">
        <v>35.82</v>
      </c>
    </row>
    <row r="456" spans="1:2" x14ac:dyDescent="0.3">
      <c r="A456" s="2" t="s">
        <v>3293</v>
      </c>
      <c r="B456" s="4">
        <v>35.82</v>
      </c>
    </row>
    <row r="457" spans="1:2" x14ac:dyDescent="0.3">
      <c r="A457" s="2" t="s">
        <v>5214</v>
      </c>
      <c r="B457" s="4">
        <v>35.799999999999997</v>
      </c>
    </row>
    <row r="458" spans="1:2" x14ac:dyDescent="0.3">
      <c r="A458" s="2" t="s">
        <v>2950</v>
      </c>
      <c r="B458" s="4">
        <v>35.64</v>
      </c>
    </row>
    <row r="459" spans="1:2" x14ac:dyDescent="0.3">
      <c r="A459" s="2" t="s">
        <v>4711</v>
      </c>
      <c r="B459" s="4">
        <v>35.64</v>
      </c>
    </row>
    <row r="460" spans="1:2" x14ac:dyDescent="0.3">
      <c r="A460" s="2" t="s">
        <v>2395</v>
      </c>
      <c r="B460" s="4">
        <v>35.64</v>
      </c>
    </row>
    <row r="461" spans="1:2" x14ac:dyDescent="0.3">
      <c r="A461" s="2" t="s">
        <v>4723</v>
      </c>
      <c r="B461" s="4">
        <v>35.64</v>
      </c>
    </row>
    <row r="462" spans="1:2" x14ac:dyDescent="0.3">
      <c r="A462" s="2" t="s">
        <v>3898</v>
      </c>
      <c r="B462" s="4">
        <v>35.64</v>
      </c>
    </row>
    <row r="463" spans="1:2" x14ac:dyDescent="0.3">
      <c r="A463" s="2" t="s">
        <v>4465</v>
      </c>
      <c r="B463" s="4">
        <v>35.64</v>
      </c>
    </row>
    <row r="464" spans="1:2" x14ac:dyDescent="0.3">
      <c r="A464" s="2" t="s">
        <v>5627</v>
      </c>
      <c r="B464" s="4">
        <v>34.92</v>
      </c>
    </row>
    <row r="465" spans="1:2" x14ac:dyDescent="0.3">
      <c r="A465" s="2" t="s">
        <v>5176</v>
      </c>
      <c r="B465" s="4">
        <v>34.92</v>
      </c>
    </row>
    <row r="466" spans="1:2" x14ac:dyDescent="0.3">
      <c r="A466" s="2" t="s">
        <v>2761</v>
      </c>
      <c r="B466" s="4">
        <v>34.154999999999994</v>
      </c>
    </row>
    <row r="467" spans="1:2" x14ac:dyDescent="0.3">
      <c r="A467" s="2" t="s">
        <v>3378</v>
      </c>
      <c r="B467" s="4">
        <v>34.154999999999994</v>
      </c>
    </row>
    <row r="468" spans="1:2" x14ac:dyDescent="0.3">
      <c r="A468" s="2" t="s">
        <v>2651</v>
      </c>
      <c r="B468" s="4">
        <v>33.75</v>
      </c>
    </row>
    <row r="469" spans="1:2" x14ac:dyDescent="0.3">
      <c r="A469" s="2" t="s">
        <v>4565</v>
      </c>
      <c r="B469" s="4">
        <v>33.75</v>
      </c>
    </row>
    <row r="470" spans="1:2" x14ac:dyDescent="0.3">
      <c r="A470" s="2" t="s">
        <v>5171</v>
      </c>
      <c r="B470" s="4">
        <v>33.75</v>
      </c>
    </row>
    <row r="471" spans="1:2" x14ac:dyDescent="0.3">
      <c r="A471" s="2" t="s">
        <v>5895</v>
      </c>
      <c r="B471" s="4">
        <v>33.75</v>
      </c>
    </row>
    <row r="472" spans="1:2" x14ac:dyDescent="0.3">
      <c r="A472" s="2" t="s">
        <v>2370</v>
      </c>
      <c r="B472" s="4">
        <v>33.75</v>
      </c>
    </row>
    <row r="473" spans="1:2" x14ac:dyDescent="0.3">
      <c r="A473" s="2" t="s">
        <v>4946</v>
      </c>
      <c r="B473" s="4">
        <v>33.75</v>
      </c>
    </row>
    <row r="474" spans="1:2" x14ac:dyDescent="0.3">
      <c r="A474" s="2" t="s">
        <v>3344</v>
      </c>
      <c r="B474" s="4">
        <v>33.75</v>
      </c>
    </row>
    <row r="475" spans="1:2" x14ac:dyDescent="0.3">
      <c r="A475" s="2" t="s">
        <v>3348</v>
      </c>
      <c r="B475" s="4">
        <v>33.75</v>
      </c>
    </row>
    <row r="476" spans="1:2" x14ac:dyDescent="0.3">
      <c r="A476" s="2" t="s">
        <v>5514</v>
      </c>
      <c r="B476" s="4">
        <v>33.47</v>
      </c>
    </row>
    <row r="477" spans="1:2" x14ac:dyDescent="0.3">
      <c r="A477" s="2" t="s">
        <v>3229</v>
      </c>
      <c r="B477" s="4">
        <v>33.464999999999996</v>
      </c>
    </row>
    <row r="478" spans="1:2" x14ac:dyDescent="0.3">
      <c r="A478" s="2" t="s">
        <v>4646</v>
      </c>
      <c r="B478" s="4">
        <v>33.464999999999996</v>
      </c>
    </row>
    <row r="479" spans="1:2" x14ac:dyDescent="0.3">
      <c r="A479" s="2" t="s">
        <v>2824</v>
      </c>
      <c r="B479" s="4">
        <v>33.464999999999996</v>
      </c>
    </row>
    <row r="480" spans="1:2" x14ac:dyDescent="0.3">
      <c r="A480" s="2" t="s">
        <v>6139</v>
      </c>
      <c r="B480" s="4">
        <v>33.464999999999996</v>
      </c>
    </row>
    <row r="481" spans="1:2" x14ac:dyDescent="0.3">
      <c r="A481" s="2" t="s">
        <v>3124</v>
      </c>
      <c r="B481" s="4">
        <v>33.31</v>
      </c>
    </row>
    <row r="482" spans="1:2" x14ac:dyDescent="0.3">
      <c r="A482" s="2" t="s">
        <v>2689</v>
      </c>
      <c r="B482" s="4">
        <v>33</v>
      </c>
    </row>
    <row r="483" spans="1:2" x14ac:dyDescent="0.3">
      <c r="A483" s="2" t="s">
        <v>3496</v>
      </c>
      <c r="B483" s="4">
        <v>32.22</v>
      </c>
    </row>
    <row r="484" spans="1:2" x14ac:dyDescent="0.3">
      <c r="A484" s="2" t="s">
        <v>2789</v>
      </c>
      <c r="B484" s="4">
        <v>32.22</v>
      </c>
    </row>
    <row r="485" spans="1:2" x14ac:dyDescent="0.3">
      <c r="A485" s="2" t="s">
        <v>5780</v>
      </c>
      <c r="B485" s="4">
        <v>32.22</v>
      </c>
    </row>
    <row r="486" spans="1:2" x14ac:dyDescent="0.3">
      <c r="A486" s="2" t="s">
        <v>2936</v>
      </c>
      <c r="B486" s="4">
        <v>31.7</v>
      </c>
    </row>
    <row r="487" spans="1:2" x14ac:dyDescent="0.3">
      <c r="A487" s="2" t="s">
        <v>5326</v>
      </c>
      <c r="B487" s="4">
        <v>31.7</v>
      </c>
    </row>
    <row r="488" spans="1:2" x14ac:dyDescent="0.3">
      <c r="A488" s="2" t="s">
        <v>4141</v>
      </c>
      <c r="B488" s="4">
        <v>31.7</v>
      </c>
    </row>
    <row r="489" spans="1:2" x14ac:dyDescent="0.3">
      <c r="A489" s="2" t="s">
        <v>6131</v>
      </c>
      <c r="B489" s="4">
        <v>31.624999999999996</v>
      </c>
    </row>
    <row r="490" spans="1:2" x14ac:dyDescent="0.3">
      <c r="A490" s="2" t="s">
        <v>4056</v>
      </c>
      <c r="B490" s="4">
        <v>31.624999999999996</v>
      </c>
    </row>
    <row r="491" spans="1:2" x14ac:dyDescent="0.3">
      <c r="A491" s="2" t="s">
        <v>5445</v>
      </c>
      <c r="B491" s="4">
        <v>31.624999999999996</v>
      </c>
    </row>
    <row r="492" spans="1:2" x14ac:dyDescent="0.3">
      <c r="A492" s="2" t="s">
        <v>4731</v>
      </c>
      <c r="B492" s="4">
        <v>31.624999999999996</v>
      </c>
    </row>
    <row r="493" spans="1:2" x14ac:dyDescent="0.3">
      <c r="A493" s="2" t="s">
        <v>200</v>
      </c>
      <c r="B493" s="4">
        <v>31.454999999999998</v>
      </c>
    </row>
    <row r="494" spans="1:2" x14ac:dyDescent="0.3">
      <c r="A494" s="2" t="s">
        <v>5381</v>
      </c>
      <c r="B494" s="4">
        <v>31.08</v>
      </c>
    </row>
    <row r="495" spans="1:2" x14ac:dyDescent="0.3">
      <c r="A495" s="2" t="s">
        <v>3722</v>
      </c>
      <c r="B495" s="4">
        <v>31.08</v>
      </c>
    </row>
    <row r="496" spans="1:2" x14ac:dyDescent="0.3">
      <c r="A496" s="2" t="s">
        <v>4974</v>
      </c>
      <c r="B496" s="4">
        <v>31.08</v>
      </c>
    </row>
    <row r="497" spans="1:2" x14ac:dyDescent="0.3">
      <c r="A497" s="2" t="s">
        <v>2799</v>
      </c>
      <c r="B497" s="4">
        <v>31.08</v>
      </c>
    </row>
    <row r="498" spans="1:2" x14ac:dyDescent="0.3">
      <c r="A498" s="2" t="s">
        <v>5589</v>
      </c>
      <c r="B498" s="4">
        <v>30.06</v>
      </c>
    </row>
    <row r="499" spans="1:2" x14ac:dyDescent="0.3">
      <c r="A499" s="2" t="s">
        <v>4993</v>
      </c>
      <c r="B499" s="4">
        <v>29.849999999999998</v>
      </c>
    </row>
    <row r="500" spans="1:2" x14ac:dyDescent="0.3">
      <c r="A500" s="2" t="s">
        <v>3827</v>
      </c>
      <c r="B500" s="4">
        <v>29.849999999999998</v>
      </c>
    </row>
    <row r="501" spans="1:2" x14ac:dyDescent="0.3">
      <c r="A501" s="2" t="s">
        <v>4264</v>
      </c>
      <c r="B501" s="4">
        <v>29.849999999999998</v>
      </c>
    </row>
    <row r="502" spans="1:2" x14ac:dyDescent="0.3">
      <c r="A502" s="2" t="s">
        <v>5202</v>
      </c>
      <c r="B502" s="4">
        <v>29.849999999999998</v>
      </c>
    </row>
    <row r="503" spans="1:2" x14ac:dyDescent="0.3">
      <c r="A503" s="2" t="s">
        <v>5093</v>
      </c>
      <c r="B503" s="4">
        <v>29.849999999999998</v>
      </c>
    </row>
    <row r="504" spans="1:2" x14ac:dyDescent="0.3">
      <c r="A504" s="2" t="s">
        <v>6054</v>
      </c>
      <c r="B504" s="4">
        <v>29.849999999999998</v>
      </c>
    </row>
    <row r="505" spans="1:2" x14ac:dyDescent="0.3">
      <c r="A505" s="2" t="s">
        <v>6144</v>
      </c>
      <c r="B505" s="4">
        <v>29.849999999999998</v>
      </c>
    </row>
    <row r="506" spans="1:2" x14ac:dyDescent="0.3">
      <c r="A506" s="2" t="s">
        <v>6148</v>
      </c>
      <c r="B506" s="4">
        <v>29.849999999999998</v>
      </c>
    </row>
    <row r="507" spans="1:2" x14ac:dyDescent="0.3">
      <c r="A507" s="2" t="s">
        <v>3368</v>
      </c>
      <c r="B507" s="4">
        <v>29.849999999999998</v>
      </c>
    </row>
    <row r="508" spans="1:2" x14ac:dyDescent="0.3">
      <c r="A508" s="2" t="s">
        <v>3107</v>
      </c>
      <c r="B508" s="4">
        <v>29.849999999999998</v>
      </c>
    </row>
    <row r="509" spans="1:2" x14ac:dyDescent="0.3">
      <c r="A509" s="2" t="s">
        <v>3283</v>
      </c>
      <c r="B509" s="4">
        <v>29.849999999999998</v>
      </c>
    </row>
    <row r="510" spans="1:2" x14ac:dyDescent="0.3">
      <c r="A510" s="2" t="s">
        <v>3890</v>
      </c>
      <c r="B510" s="4">
        <v>29.784999999999997</v>
      </c>
    </row>
    <row r="511" spans="1:2" x14ac:dyDescent="0.3">
      <c r="A511" s="2" t="s">
        <v>2603</v>
      </c>
      <c r="B511" s="4">
        <v>29.784999999999997</v>
      </c>
    </row>
    <row r="512" spans="1:2" x14ac:dyDescent="0.3">
      <c r="A512" s="2" t="s">
        <v>3423</v>
      </c>
      <c r="B512" s="4">
        <v>29.784999999999997</v>
      </c>
    </row>
    <row r="513" spans="1:2" x14ac:dyDescent="0.3">
      <c r="A513" s="2" t="s">
        <v>3561</v>
      </c>
      <c r="B513" s="4">
        <v>29.784999999999997</v>
      </c>
    </row>
    <row r="514" spans="1:2" x14ac:dyDescent="0.3">
      <c r="A514" s="2" t="s">
        <v>3807</v>
      </c>
      <c r="B514" s="4">
        <v>29.784999999999997</v>
      </c>
    </row>
    <row r="515" spans="1:2" x14ac:dyDescent="0.3">
      <c r="A515" s="2" t="s">
        <v>4268</v>
      </c>
      <c r="B515" s="4">
        <v>29.784999999999997</v>
      </c>
    </row>
    <row r="516" spans="1:2" x14ac:dyDescent="0.3">
      <c r="A516" s="2" t="s">
        <v>5226</v>
      </c>
      <c r="B516" s="4">
        <v>29.784999999999997</v>
      </c>
    </row>
    <row r="517" spans="1:2" x14ac:dyDescent="0.3">
      <c r="A517" s="2" t="s">
        <v>5663</v>
      </c>
      <c r="B517" s="4">
        <v>29.784999999999997</v>
      </c>
    </row>
    <row r="518" spans="1:2" x14ac:dyDescent="0.3">
      <c r="A518" s="2" t="s">
        <v>5679</v>
      </c>
      <c r="B518" s="4">
        <v>29.7</v>
      </c>
    </row>
    <row r="519" spans="1:2" x14ac:dyDescent="0.3">
      <c r="A519" s="2" t="s">
        <v>3065</v>
      </c>
      <c r="B519" s="4">
        <v>29.16</v>
      </c>
    </row>
    <row r="520" spans="1:2" x14ac:dyDescent="0.3">
      <c r="A520" s="2" t="s">
        <v>2909</v>
      </c>
      <c r="B520" s="4">
        <v>29.16</v>
      </c>
    </row>
    <row r="521" spans="1:2" x14ac:dyDescent="0.3">
      <c r="A521" s="2" t="s">
        <v>2707</v>
      </c>
      <c r="B521" s="4">
        <v>29.16</v>
      </c>
    </row>
    <row r="522" spans="1:2" x14ac:dyDescent="0.3">
      <c r="A522" s="2" t="s">
        <v>5646</v>
      </c>
      <c r="B522" s="4">
        <v>29.1</v>
      </c>
    </row>
    <row r="523" spans="1:2" x14ac:dyDescent="0.3">
      <c r="A523" s="2" t="s">
        <v>5374</v>
      </c>
      <c r="B523" s="4">
        <v>28.679999999999996</v>
      </c>
    </row>
    <row r="524" spans="1:2" x14ac:dyDescent="0.3">
      <c r="A524" s="2" t="s">
        <v>3115</v>
      </c>
      <c r="B524" s="4">
        <v>28.679999999999996</v>
      </c>
    </row>
    <row r="525" spans="1:2" x14ac:dyDescent="0.3">
      <c r="A525" s="2" t="s">
        <v>5146</v>
      </c>
      <c r="B525" s="4">
        <v>28.679999999999996</v>
      </c>
    </row>
    <row r="526" spans="1:2" x14ac:dyDescent="0.3">
      <c r="A526" s="2" t="s">
        <v>5556</v>
      </c>
      <c r="B526" s="4">
        <v>28.679999999999996</v>
      </c>
    </row>
    <row r="527" spans="1:2" x14ac:dyDescent="0.3">
      <c r="A527" s="2" t="s">
        <v>5860</v>
      </c>
      <c r="B527" s="4">
        <v>28.62</v>
      </c>
    </row>
    <row r="528" spans="1:2" x14ac:dyDescent="0.3">
      <c r="A528" s="2" t="s">
        <v>4372</v>
      </c>
      <c r="B528" s="4">
        <v>28.574999999999999</v>
      </c>
    </row>
    <row r="529" spans="1:2" x14ac:dyDescent="0.3">
      <c r="A529" s="2" t="s">
        <v>2135</v>
      </c>
      <c r="B529" s="4">
        <v>28.53</v>
      </c>
    </row>
    <row r="530" spans="1:2" x14ac:dyDescent="0.3">
      <c r="A530" s="2" t="s">
        <v>5706</v>
      </c>
      <c r="B530" s="4">
        <v>28.53</v>
      </c>
    </row>
    <row r="531" spans="1:2" x14ac:dyDescent="0.3">
      <c r="A531" s="2" t="s">
        <v>5943</v>
      </c>
      <c r="B531" s="4">
        <v>28.53</v>
      </c>
    </row>
    <row r="532" spans="1:2" x14ac:dyDescent="0.3">
      <c r="A532" s="2" t="s">
        <v>4425</v>
      </c>
      <c r="B532" s="4">
        <v>28.53</v>
      </c>
    </row>
    <row r="533" spans="1:2" x14ac:dyDescent="0.3">
      <c r="A533" s="2" t="s">
        <v>4772</v>
      </c>
      <c r="B533" s="4">
        <v>28.53</v>
      </c>
    </row>
    <row r="534" spans="1:2" x14ac:dyDescent="0.3">
      <c r="A534" s="2" t="s">
        <v>5428</v>
      </c>
      <c r="B534" s="4">
        <v>28.53</v>
      </c>
    </row>
    <row r="535" spans="1:2" x14ac:dyDescent="0.3">
      <c r="A535" s="2" t="s">
        <v>3460</v>
      </c>
      <c r="B535" s="4">
        <v>28.53</v>
      </c>
    </row>
    <row r="536" spans="1:2" x14ac:dyDescent="0.3">
      <c r="A536" s="2" t="s">
        <v>5884</v>
      </c>
      <c r="B536" s="4">
        <v>27.945</v>
      </c>
    </row>
    <row r="537" spans="1:2" x14ac:dyDescent="0.3">
      <c r="A537" s="2" t="s">
        <v>3129</v>
      </c>
      <c r="B537" s="4">
        <v>27.945</v>
      </c>
    </row>
    <row r="538" spans="1:2" x14ac:dyDescent="0.3">
      <c r="A538" s="2" t="s">
        <v>3396</v>
      </c>
      <c r="B538" s="4">
        <v>27.674999999999997</v>
      </c>
    </row>
    <row r="539" spans="1:2" x14ac:dyDescent="0.3">
      <c r="A539" s="2" t="s">
        <v>3291</v>
      </c>
      <c r="B539" s="4">
        <v>27.5</v>
      </c>
    </row>
    <row r="540" spans="1:2" x14ac:dyDescent="0.3">
      <c r="A540" s="2" t="s">
        <v>5198</v>
      </c>
      <c r="B540" s="4">
        <v>27.5</v>
      </c>
    </row>
    <row r="541" spans="1:2" x14ac:dyDescent="0.3">
      <c r="A541" s="2" t="s">
        <v>4008</v>
      </c>
      <c r="B541" s="4">
        <v>27.5</v>
      </c>
    </row>
    <row r="542" spans="1:2" x14ac:dyDescent="0.3">
      <c r="A542" s="2" t="s">
        <v>3143</v>
      </c>
      <c r="B542" s="4">
        <v>27.484999999999996</v>
      </c>
    </row>
    <row r="543" spans="1:2" x14ac:dyDescent="0.3">
      <c r="A543" s="2" t="s">
        <v>5710</v>
      </c>
      <c r="B543" s="4">
        <v>27.484999999999996</v>
      </c>
    </row>
    <row r="544" spans="1:2" x14ac:dyDescent="0.3">
      <c r="A544" s="2" t="s">
        <v>6175</v>
      </c>
      <c r="B544" s="4">
        <v>27.484999999999996</v>
      </c>
    </row>
    <row r="545" spans="1:2" x14ac:dyDescent="0.3">
      <c r="A545" s="2" t="s">
        <v>4907</v>
      </c>
      <c r="B545" s="4">
        <v>27.484999999999996</v>
      </c>
    </row>
    <row r="546" spans="1:2" x14ac:dyDescent="0.3">
      <c r="A546" s="2" t="s">
        <v>3958</v>
      </c>
      <c r="B546" s="4">
        <v>27.195</v>
      </c>
    </row>
    <row r="547" spans="1:2" x14ac:dyDescent="0.3">
      <c r="A547" s="2" t="s">
        <v>2074</v>
      </c>
      <c r="B547" s="4">
        <v>27</v>
      </c>
    </row>
    <row r="548" spans="1:2" x14ac:dyDescent="0.3">
      <c r="A548" s="2" t="s">
        <v>3542</v>
      </c>
      <c r="B548" s="4">
        <v>27</v>
      </c>
    </row>
    <row r="549" spans="1:2" x14ac:dyDescent="0.3">
      <c r="A549" s="2" t="s">
        <v>2460</v>
      </c>
      <c r="B549" s="4">
        <v>27</v>
      </c>
    </row>
    <row r="550" spans="1:2" x14ac:dyDescent="0.3">
      <c r="A550" s="2" t="s">
        <v>5819</v>
      </c>
      <c r="B550" s="4">
        <v>27</v>
      </c>
    </row>
    <row r="551" spans="1:2" x14ac:dyDescent="0.3">
      <c r="A551" s="2" t="s">
        <v>4460</v>
      </c>
      <c r="B551" s="4">
        <v>27</v>
      </c>
    </row>
    <row r="552" spans="1:2" x14ac:dyDescent="0.3">
      <c r="A552" s="2" t="s">
        <v>3744</v>
      </c>
      <c r="B552" s="4">
        <v>26.849999999999998</v>
      </c>
    </row>
    <row r="553" spans="1:2" x14ac:dyDescent="0.3">
      <c r="A553" s="2" t="s">
        <v>2717</v>
      </c>
      <c r="B553" s="4">
        <v>26.849999999999994</v>
      </c>
    </row>
    <row r="554" spans="1:2" x14ac:dyDescent="0.3">
      <c r="A554" s="2" t="s">
        <v>2246</v>
      </c>
      <c r="B554" s="4">
        <v>26.849999999999994</v>
      </c>
    </row>
    <row r="555" spans="1:2" x14ac:dyDescent="0.3">
      <c r="A555" s="2" t="s">
        <v>4332</v>
      </c>
      <c r="B555" s="4">
        <v>26.849999999999994</v>
      </c>
    </row>
    <row r="556" spans="1:2" x14ac:dyDescent="0.3">
      <c r="A556" s="2" t="s">
        <v>5475</v>
      </c>
      <c r="B556" s="4">
        <v>26.849999999999994</v>
      </c>
    </row>
    <row r="557" spans="1:2" x14ac:dyDescent="0.3">
      <c r="A557" s="2" t="s">
        <v>2472</v>
      </c>
      <c r="B557" s="4">
        <v>26.849999999999994</v>
      </c>
    </row>
    <row r="558" spans="1:2" x14ac:dyDescent="0.3">
      <c r="A558" s="2" t="s">
        <v>3834</v>
      </c>
      <c r="B558" s="4">
        <v>26.73</v>
      </c>
    </row>
    <row r="559" spans="1:2" x14ac:dyDescent="0.3">
      <c r="A559" s="2" t="s">
        <v>4064</v>
      </c>
      <c r="B559" s="4">
        <v>26.73</v>
      </c>
    </row>
    <row r="560" spans="1:2" x14ac:dyDescent="0.3">
      <c r="A560" s="2" t="s">
        <v>3302</v>
      </c>
      <c r="B560" s="4">
        <v>26.73</v>
      </c>
    </row>
    <row r="561" spans="1:2" x14ac:dyDescent="0.3">
      <c r="A561" s="2" t="s">
        <v>5316</v>
      </c>
      <c r="B561" s="4">
        <v>26.73</v>
      </c>
    </row>
    <row r="562" spans="1:2" x14ac:dyDescent="0.3">
      <c r="A562" s="2" t="s">
        <v>4187</v>
      </c>
      <c r="B562" s="4">
        <v>26.19</v>
      </c>
    </row>
    <row r="563" spans="1:2" x14ac:dyDescent="0.3">
      <c r="A563" s="2" t="s">
        <v>4229</v>
      </c>
      <c r="B563" s="4">
        <v>26.19</v>
      </c>
    </row>
    <row r="564" spans="1:2" x14ac:dyDescent="0.3">
      <c r="A564" s="2" t="s">
        <v>2538</v>
      </c>
      <c r="B564" s="4">
        <v>26.19</v>
      </c>
    </row>
    <row r="565" spans="1:2" x14ac:dyDescent="0.3">
      <c r="A565" s="2" t="s">
        <v>2237</v>
      </c>
      <c r="B565" s="4">
        <v>26.19</v>
      </c>
    </row>
    <row r="566" spans="1:2" x14ac:dyDescent="0.3">
      <c r="A566" s="2" t="s">
        <v>4068</v>
      </c>
      <c r="B566" s="4">
        <v>26.19</v>
      </c>
    </row>
    <row r="567" spans="1:2" x14ac:dyDescent="0.3">
      <c r="A567" s="2" t="s">
        <v>3351</v>
      </c>
      <c r="B567" s="4">
        <v>26.19</v>
      </c>
    </row>
    <row r="568" spans="1:2" x14ac:dyDescent="0.3">
      <c r="A568" s="2" t="s">
        <v>4614</v>
      </c>
      <c r="B568" s="4">
        <v>26.19</v>
      </c>
    </row>
    <row r="569" spans="1:2" x14ac:dyDescent="0.3">
      <c r="A569" s="2" t="s">
        <v>5015</v>
      </c>
      <c r="B569" s="4">
        <v>25.9</v>
      </c>
    </row>
    <row r="570" spans="1:2" x14ac:dyDescent="0.3">
      <c r="A570" s="2" t="s">
        <v>2770</v>
      </c>
      <c r="B570" s="4">
        <v>25.9</v>
      </c>
    </row>
    <row r="571" spans="1:2" x14ac:dyDescent="0.3">
      <c r="A571" s="2" t="s">
        <v>4052</v>
      </c>
      <c r="B571" s="4">
        <v>25.9</v>
      </c>
    </row>
    <row r="572" spans="1:2" x14ac:dyDescent="0.3">
      <c r="A572" s="2" t="s">
        <v>5130</v>
      </c>
      <c r="B572" s="4">
        <v>25.9</v>
      </c>
    </row>
    <row r="573" spans="1:2" x14ac:dyDescent="0.3">
      <c r="A573" s="2" t="s">
        <v>5693</v>
      </c>
      <c r="B573" s="4">
        <v>25.9</v>
      </c>
    </row>
    <row r="574" spans="1:2" x14ac:dyDescent="0.3">
      <c r="A574" s="2" t="s">
        <v>4192</v>
      </c>
      <c r="B574" s="4">
        <v>25.9</v>
      </c>
    </row>
    <row r="575" spans="1:2" x14ac:dyDescent="0.3">
      <c r="A575" s="2" t="s">
        <v>5635</v>
      </c>
      <c r="B575" s="4">
        <v>25.874999999999996</v>
      </c>
    </row>
    <row r="576" spans="1:2" x14ac:dyDescent="0.3">
      <c r="A576" s="2" t="s">
        <v>3206</v>
      </c>
      <c r="B576" s="4">
        <v>25.874999999999996</v>
      </c>
    </row>
    <row r="577" spans="1:2" x14ac:dyDescent="0.3">
      <c r="A577" s="2" t="s">
        <v>2960</v>
      </c>
      <c r="B577" s="4">
        <v>25.68</v>
      </c>
    </row>
    <row r="578" spans="1:2" x14ac:dyDescent="0.3">
      <c r="A578" s="2" t="s">
        <v>5026</v>
      </c>
      <c r="B578" s="4">
        <v>24.75</v>
      </c>
    </row>
    <row r="579" spans="1:2" x14ac:dyDescent="0.3">
      <c r="A579" s="2" t="s">
        <v>3921</v>
      </c>
      <c r="B579" s="4">
        <v>24.75</v>
      </c>
    </row>
    <row r="580" spans="1:2" x14ac:dyDescent="0.3">
      <c r="A580" s="2" t="s">
        <v>3758</v>
      </c>
      <c r="B580" s="4">
        <v>24.75</v>
      </c>
    </row>
    <row r="581" spans="1:2" x14ac:dyDescent="0.3">
      <c r="A581" s="2" t="s">
        <v>5784</v>
      </c>
      <c r="B581" s="4">
        <v>24.3</v>
      </c>
    </row>
    <row r="582" spans="1:2" x14ac:dyDescent="0.3">
      <c r="A582" s="2" t="s">
        <v>3167</v>
      </c>
      <c r="B582" s="4">
        <v>24.3</v>
      </c>
    </row>
    <row r="583" spans="1:2" x14ac:dyDescent="0.3">
      <c r="A583" s="2" t="s">
        <v>2451</v>
      </c>
      <c r="B583" s="4">
        <v>24.3</v>
      </c>
    </row>
    <row r="584" spans="1:2" x14ac:dyDescent="0.3">
      <c r="A584" s="2" t="s">
        <v>5075</v>
      </c>
      <c r="B584" s="4">
        <v>24.3</v>
      </c>
    </row>
    <row r="585" spans="1:2" x14ac:dyDescent="0.3">
      <c r="A585" s="2" t="s">
        <v>3608</v>
      </c>
      <c r="B585" s="4">
        <v>24.3</v>
      </c>
    </row>
    <row r="586" spans="1:2" x14ac:dyDescent="0.3">
      <c r="A586" s="2" t="s">
        <v>4087</v>
      </c>
      <c r="B586" s="4">
        <v>23.9</v>
      </c>
    </row>
    <row r="587" spans="1:2" x14ac:dyDescent="0.3">
      <c r="A587" s="2" t="s">
        <v>5407</v>
      </c>
      <c r="B587" s="4">
        <v>23.9</v>
      </c>
    </row>
    <row r="588" spans="1:2" x14ac:dyDescent="0.3">
      <c r="A588" s="2" t="s">
        <v>6123</v>
      </c>
      <c r="B588" s="4">
        <v>23.9</v>
      </c>
    </row>
    <row r="589" spans="1:2" x14ac:dyDescent="0.3">
      <c r="A589" s="2" t="s">
        <v>6046</v>
      </c>
      <c r="B589" s="4">
        <v>23.88</v>
      </c>
    </row>
    <row r="590" spans="1:2" x14ac:dyDescent="0.3">
      <c r="A590" s="2" t="s">
        <v>4986</v>
      </c>
      <c r="B590" s="4">
        <v>23.88</v>
      </c>
    </row>
    <row r="591" spans="1:2" x14ac:dyDescent="0.3">
      <c r="A591" s="2" t="s">
        <v>3454</v>
      </c>
      <c r="B591" s="4">
        <v>23.88</v>
      </c>
    </row>
    <row r="592" spans="1:2" x14ac:dyDescent="0.3">
      <c r="A592" s="2" t="s">
        <v>5913</v>
      </c>
      <c r="B592" s="4">
        <v>23.88</v>
      </c>
    </row>
    <row r="593" spans="1:2" x14ac:dyDescent="0.3">
      <c r="A593" s="2" t="s">
        <v>2524</v>
      </c>
      <c r="B593" s="4">
        <v>23.88</v>
      </c>
    </row>
    <row r="594" spans="1:2" x14ac:dyDescent="0.3">
      <c r="A594" s="2" t="s">
        <v>3527</v>
      </c>
      <c r="B594" s="4">
        <v>23.88</v>
      </c>
    </row>
    <row r="595" spans="1:2" x14ac:dyDescent="0.3">
      <c r="A595" s="2" t="s">
        <v>2251</v>
      </c>
      <c r="B595" s="4">
        <v>23.774999999999999</v>
      </c>
    </row>
    <row r="596" spans="1:2" x14ac:dyDescent="0.3">
      <c r="A596" s="2" t="s">
        <v>6031</v>
      </c>
      <c r="B596" s="4">
        <v>23.774999999999999</v>
      </c>
    </row>
    <row r="597" spans="1:2" x14ac:dyDescent="0.3">
      <c r="A597" s="2" t="s">
        <v>3948</v>
      </c>
      <c r="B597" s="4">
        <v>23.774999999999999</v>
      </c>
    </row>
    <row r="598" spans="1:2" x14ac:dyDescent="0.3">
      <c r="A598" s="2" t="s">
        <v>3073</v>
      </c>
      <c r="B598" s="4">
        <v>23.774999999999999</v>
      </c>
    </row>
    <row r="599" spans="1:2" x14ac:dyDescent="0.3">
      <c r="A599" s="2" t="s">
        <v>5355</v>
      </c>
      <c r="B599" s="4">
        <v>23.774999999999999</v>
      </c>
    </row>
    <row r="600" spans="1:2" x14ac:dyDescent="0.3">
      <c r="A600" s="2" t="s">
        <v>2114</v>
      </c>
      <c r="B600" s="4">
        <v>23.774999999999999</v>
      </c>
    </row>
    <row r="601" spans="1:2" x14ac:dyDescent="0.3">
      <c r="A601" s="2" t="s">
        <v>3988</v>
      </c>
      <c r="B601" s="4">
        <v>23.774999999999999</v>
      </c>
    </row>
    <row r="602" spans="1:2" x14ac:dyDescent="0.3">
      <c r="A602" s="2" t="s">
        <v>3019</v>
      </c>
      <c r="B602" s="4">
        <v>23.774999999999999</v>
      </c>
    </row>
    <row r="603" spans="1:2" x14ac:dyDescent="0.3">
      <c r="A603" s="2" t="s">
        <v>5350</v>
      </c>
      <c r="B603" s="4">
        <v>23.31</v>
      </c>
    </row>
    <row r="604" spans="1:2" x14ac:dyDescent="0.3">
      <c r="A604" s="2" t="s">
        <v>5242</v>
      </c>
      <c r="B604" s="4">
        <v>23.31</v>
      </c>
    </row>
    <row r="605" spans="1:2" x14ac:dyDescent="0.3">
      <c r="A605" s="2" t="s">
        <v>2975</v>
      </c>
      <c r="B605" s="4">
        <v>23.31</v>
      </c>
    </row>
    <row r="606" spans="1:2" x14ac:dyDescent="0.3">
      <c r="A606" s="2" t="s">
        <v>3509</v>
      </c>
      <c r="B606" s="4">
        <v>23.31</v>
      </c>
    </row>
    <row r="607" spans="1:2" x14ac:dyDescent="0.3">
      <c r="A607" s="2" t="s">
        <v>3804</v>
      </c>
      <c r="B607" s="4">
        <v>23.31</v>
      </c>
    </row>
    <row r="608" spans="1:2" x14ac:dyDescent="0.3">
      <c r="A608" s="2" t="s">
        <v>4376</v>
      </c>
      <c r="B608" s="4">
        <v>23.31</v>
      </c>
    </row>
    <row r="609" spans="1:2" x14ac:dyDescent="0.3">
      <c r="A609" s="2" t="s">
        <v>3410</v>
      </c>
      <c r="B609" s="4">
        <v>23.31</v>
      </c>
    </row>
    <row r="610" spans="1:2" x14ac:dyDescent="0.3">
      <c r="A610" s="2" t="s">
        <v>2941</v>
      </c>
      <c r="B610" s="4">
        <v>23.31</v>
      </c>
    </row>
    <row r="611" spans="1:2" x14ac:dyDescent="0.3">
      <c r="A611" s="2" t="s">
        <v>5416</v>
      </c>
      <c r="B611" s="4">
        <v>23.31</v>
      </c>
    </row>
    <row r="612" spans="1:2" x14ac:dyDescent="0.3">
      <c r="A612" s="2" t="s">
        <v>3643</v>
      </c>
      <c r="B612" s="4">
        <v>23.31</v>
      </c>
    </row>
    <row r="613" spans="1:2" x14ac:dyDescent="0.3">
      <c r="A613" s="2" t="s">
        <v>4130</v>
      </c>
      <c r="B613" s="4">
        <v>23.31</v>
      </c>
    </row>
    <row r="614" spans="1:2" x14ac:dyDescent="0.3">
      <c r="A614" s="2" t="s">
        <v>2693</v>
      </c>
      <c r="B614" s="4">
        <v>23.31</v>
      </c>
    </row>
    <row r="615" spans="1:2" x14ac:dyDescent="0.3">
      <c r="A615" s="2" t="s">
        <v>5721</v>
      </c>
      <c r="B615" s="4">
        <v>23.31</v>
      </c>
    </row>
    <row r="616" spans="1:2" x14ac:dyDescent="0.3">
      <c r="A616" s="2" t="s">
        <v>3690</v>
      </c>
      <c r="B616" s="4">
        <v>23.31</v>
      </c>
    </row>
    <row r="617" spans="1:2" x14ac:dyDescent="0.3">
      <c r="A617" s="2" t="s">
        <v>5973</v>
      </c>
      <c r="B617" s="4">
        <v>23.31</v>
      </c>
    </row>
    <row r="618" spans="1:2" x14ac:dyDescent="0.3">
      <c r="A618" s="2" t="s">
        <v>5085</v>
      </c>
      <c r="B618" s="4">
        <v>23.31</v>
      </c>
    </row>
    <row r="619" spans="1:2" x14ac:dyDescent="0.3">
      <c r="A619" s="2" t="s">
        <v>5530</v>
      </c>
      <c r="B619" s="4">
        <v>22.884999999999998</v>
      </c>
    </row>
    <row r="620" spans="1:2" x14ac:dyDescent="0.3">
      <c r="A620" s="2" t="s">
        <v>5329</v>
      </c>
      <c r="B620" s="4">
        <v>22.884999999999998</v>
      </c>
    </row>
    <row r="621" spans="1:2" x14ac:dyDescent="0.3">
      <c r="A621" s="2" t="s">
        <v>4339</v>
      </c>
      <c r="B621" s="4">
        <v>22.884999999999998</v>
      </c>
    </row>
    <row r="622" spans="1:2" x14ac:dyDescent="0.3">
      <c r="A622" s="2" t="s">
        <v>3445</v>
      </c>
      <c r="B622" s="4">
        <v>22.884999999999998</v>
      </c>
    </row>
    <row r="623" spans="1:2" x14ac:dyDescent="0.3">
      <c r="A623" s="2" t="s">
        <v>2901</v>
      </c>
      <c r="B623" s="4">
        <v>22.5</v>
      </c>
    </row>
    <row r="624" spans="1:2" x14ac:dyDescent="0.3">
      <c r="A624" s="2" t="s">
        <v>3872</v>
      </c>
      <c r="B624" s="4">
        <v>22.5</v>
      </c>
    </row>
    <row r="625" spans="1:2" x14ac:dyDescent="0.3">
      <c r="A625" s="2" t="s">
        <v>5997</v>
      </c>
      <c r="B625" s="4">
        <v>22.5</v>
      </c>
    </row>
    <row r="626" spans="1:2" x14ac:dyDescent="0.3">
      <c r="A626" s="2" t="s">
        <v>5685</v>
      </c>
      <c r="B626" s="4">
        <v>22.5</v>
      </c>
    </row>
    <row r="627" spans="1:2" x14ac:dyDescent="0.3">
      <c r="A627" s="2" t="s">
        <v>3532</v>
      </c>
      <c r="B627" s="4">
        <v>22.5</v>
      </c>
    </row>
    <row r="628" spans="1:2" x14ac:dyDescent="0.3">
      <c r="A628" s="2" t="s">
        <v>3915</v>
      </c>
      <c r="B628" s="4">
        <v>22.274999999999999</v>
      </c>
    </row>
    <row r="629" spans="1:2" x14ac:dyDescent="0.3">
      <c r="A629" s="2" t="s">
        <v>6050</v>
      </c>
      <c r="B629" s="4">
        <v>22.274999999999999</v>
      </c>
    </row>
    <row r="630" spans="1:2" x14ac:dyDescent="0.3">
      <c r="A630" s="2" t="s">
        <v>4588</v>
      </c>
      <c r="B630" s="4">
        <v>22.274999999999999</v>
      </c>
    </row>
    <row r="631" spans="1:2" x14ac:dyDescent="0.3">
      <c r="A631" s="2" t="s">
        <v>3173</v>
      </c>
      <c r="B631" s="4">
        <v>21.87</v>
      </c>
    </row>
    <row r="632" spans="1:2" x14ac:dyDescent="0.3">
      <c r="A632" s="2" t="s">
        <v>2504</v>
      </c>
      <c r="B632" s="4">
        <v>21.87</v>
      </c>
    </row>
    <row r="633" spans="1:2" x14ac:dyDescent="0.3">
      <c r="A633" s="2" t="s">
        <v>5099</v>
      </c>
      <c r="B633" s="4">
        <v>21.87</v>
      </c>
    </row>
    <row r="634" spans="1:2" x14ac:dyDescent="0.3">
      <c r="A634" s="2" t="s">
        <v>139</v>
      </c>
      <c r="B634" s="4">
        <v>21.87</v>
      </c>
    </row>
    <row r="635" spans="1:2" x14ac:dyDescent="0.3">
      <c r="A635" s="2" t="s">
        <v>5003</v>
      </c>
      <c r="B635" s="4">
        <v>21.87</v>
      </c>
    </row>
    <row r="636" spans="1:2" x14ac:dyDescent="0.3">
      <c r="A636" s="2" t="s">
        <v>3662</v>
      </c>
      <c r="B636" s="4">
        <v>21.87</v>
      </c>
    </row>
    <row r="637" spans="1:2" x14ac:dyDescent="0.3">
      <c r="A637" s="2" t="s">
        <v>2743</v>
      </c>
      <c r="B637" s="4">
        <v>21.87</v>
      </c>
    </row>
    <row r="638" spans="1:2" x14ac:dyDescent="0.3">
      <c r="A638" s="2" t="s">
        <v>6118</v>
      </c>
      <c r="B638" s="4">
        <v>21.87</v>
      </c>
    </row>
    <row r="639" spans="1:2" x14ac:dyDescent="0.3">
      <c r="A639" s="2" t="s">
        <v>2697</v>
      </c>
      <c r="B639" s="4">
        <v>21.87</v>
      </c>
    </row>
    <row r="640" spans="1:2" x14ac:dyDescent="0.3">
      <c r="A640" s="2" t="s">
        <v>5127</v>
      </c>
      <c r="B640" s="4">
        <v>21.87</v>
      </c>
    </row>
    <row r="641" spans="1:2" x14ac:dyDescent="0.3">
      <c r="A641" s="2" t="s">
        <v>2533</v>
      </c>
      <c r="B641" s="4">
        <v>21.825000000000003</v>
      </c>
    </row>
    <row r="642" spans="1:2" x14ac:dyDescent="0.3">
      <c r="A642" s="2" t="s">
        <v>2304</v>
      </c>
      <c r="B642" s="4">
        <v>21.825000000000003</v>
      </c>
    </row>
    <row r="643" spans="1:2" x14ac:dyDescent="0.3">
      <c r="A643" s="2" t="s">
        <v>3333</v>
      </c>
      <c r="B643" s="4">
        <v>21.825000000000003</v>
      </c>
    </row>
    <row r="644" spans="1:2" x14ac:dyDescent="0.3">
      <c r="A644" s="2" t="s">
        <v>4102</v>
      </c>
      <c r="B644" s="4">
        <v>21.509999999999998</v>
      </c>
    </row>
    <row r="645" spans="1:2" x14ac:dyDescent="0.3">
      <c r="A645" s="2" t="s">
        <v>5274</v>
      </c>
      <c r="B645" s="4">
        <v>21.509999999999998</v>
      </c>
    </row>
    <row r="646" spans="1:2" x14ac:dyDescent="0.3">
      <c r="A646" s="2" t="s">
        <v>4520</v>
      </c>
      <c r="B646" s="4">
        <v>21.509999999999998</v>
      </c>
    </row>
    <row r="647" spans="1:2" x14ac:dyDescent="0.3">
      <c r="A647" s="2" t="s">
        <v>4233</v>
      </c>
      <c r="B647" s="4">
        <v>21.509999999999998</v>
      </c>
    </row>
    <row r="648" spans="1:2" x14ac:dyDescent="0.3">
      <c r="A648" s="2" t="s">
        <v>5650</v>
      </c>
      <c r="B648" s="4">
        <v>21.509999999999998</v>
      </c>
    </row>
    <row r="649" spans="1:2" x14ac:dyDescent="0.3">
      <c r="A649" s="2" t="s">
        <v>3566</v>
      </c>
      <c r="B649" s="4">
        <v>21.509999999999998</v>
      </c>
    </row>
    <row r="650" spans="1:2" x14ac:dyDescent="0.3">
      <c r="A650" s="2" t="s">
        <v>5993</v>
      </c>
      <c r="B650" s="4">
        <v>21.509999999999998</v>
      </c>
    </row>
    <row r="651" spans="1:2" x14ac:dyDescent="0.3">
      <c r="A651" s="2" t="s">
        <v>4477</v>
      </c>
      <c r="B651" s="4">
        <v>21.509999999999998</v>
      </c>
    </row>
    <row r="652" spans="1:2" x14ac:dyDescent="0.3">
      <c r="A652" s="2" t="s">
        <v>3120</v>
      </c>
      <c r="B652" s="4">
        <v>21.509999999999998</v>
      </c>
    </row>
    <row r="653" spans="1:2" x14ac:dyDescent="0.3">
      <c r="A653" s="2" t="s">
        <v>3084</v>
      </c>
      <c r="B653" s="4">
        <v>21.509999999999998</v>
      </c>
    </row>
    <row r="654" spans="1:2" x14ac:dyDescent="0.3">
      <c r="A654" s="2" t="s">
        <v>4310</v>
      </c>
      <c r="B654" s="4">
        <v>21.479999999999997</v>
      </c>
    </row>
    <row r="655" spans="1:2" x14ac:dyDescent="0.3">
      <c r="A655" s="2" t="s">
        <v>3437</v>
      </c>
      <c r="B655" s="4">
        <v>21.479999999999997</v>
      </c>
    </row>
    <row r="656" spans="1:2" x14ac:dyDescent="0.3">
      <c r="A656" s="2" t="s">
        <v>5766</v>
      </c>
      <c r="B656" s="4">
        <v>20.625</v>
      </c>
    </row>
    <row r="657" spans="1:2" x14ac:dyDescent="0.3">
      <c r="A657" s="2" t="s">
        <v>5501</v>
      </c>
      <c r="B657" s="4">
        <v>20.625</v>
      </c>
    </row>
    <row r="658" spans="1:2" x14ac:dyDescent="0.3">
      <c r="A658" s="2" t="s">
        <v>3023</v>
      </c>
      <c r="B658" s="4">
        <v>20.625</v>
      </c>
    </row>
    <row r="659" spans="1:2" x14ac:dyDescent="0.3">
      <c r="A659" s="2" t="s">
        <v>2932</v>
      </c>
      <c r="B659" s="4">
        <v>20.584999999999997</v>
      </c>
    </row>
    <row r="660" spans="1:2" x14ac:dyDescent="0.3">
      <c r="A660" s="2" t="s">
        <v>4018</v>
      </c>
      <c r="B660" s="4">
        <v>20.584999999999997</v>
      </c>
    </row>
    <row r="661" spans="1:2" x14ac:dyDescent="0.3">
      <c r="A661" s="2" t="s">
        <v>4978</v>
      </c>
      <c r="B661" s="4">
        <v>20.25</v>
      </c>
    </row>
    <row r="662" spans="1:2" x14ac:dyDescent="0.3">
      <c r="A662" s="2" t="s">
        <v>185</v>
      </c>
      <c r="B662" s="4">
        <v>20.25</v>
      </c>
    </row>
    <row r="663" spans="1:2" x14ac:dyDescent="0.3">
      <c r="A663" s="2" t="s">
        <v>5293</v>
      </c>
      <c r="B663" s="4">
        <v>20.25</v>
      </c>
    </row>
    <row r="664" spans="1:2" x14ac:dyDescent="0.3">
      <c r="A664" s="2" t="s">
        <v>4698</v>
      </c>
      <c r="B664" s="4">
        <v>20.25</v>
      </c>
    </row>
    <row r="665" spans="1:2" x14ac:dyDescent="0.3">
      <c r="A665" s="2" t="s">
        <v>3405</v>
      </c>
      <c r="B665" s="4">
        <v>20.25</v>
      </c>
    </row>
    <row r="666" spans="1:2" x14ac:dyDescent="0.3">
      <c r="A666" s="2" t="s">
        <v>4444</v>
      </c>
      <c r="B666" s="4">
        <v>20.25</v>
      </c>
    </row>
    <row r="667" spans="1:2" x14ac:dyDescent="0.3">
      <c r="A667" s="2" t="s">
        <v>4831</v>
      </c>
      <c r="B667" s="4">
        <v>20.25</v>
      </c>
    </row>
    <row r="668" spans="1:2" x14ac:dyDescent="0.3">
      <c r="A668" s="2" t="s">
        <v>5606</v>
      </c>
      <c r="B668" s="4">
        <v>19.899999999999999</v>
      </c>
    </row>
    <row r="669" spans="1:2" x14ac:dyDescent="0.3">
      <c r="A669" s="2" t="s">
        <v>5286</v>
      </c>
      <c r="B669" s="4">
        <v>19.899999999999999</v>
      </c>
    </row>
    <row r="670" spans="1:2" x14ac:dyDescent="0.3">
      <c r="A670" s="2" t="s">
        <v>3500</v>
      </c>
      <c r="B670" s="4">
        <v>19.899999999999999</v>
      </c>
    </row>
    <row r="671" spans="1:2" x14ac:dyDescent="0.3">
      <c r="A671" s="2" t="s">
        <v>2829</v>
      </c>
      <c r="B671" s="4">
        <v>19.424999999999997</v>
      </c>
    </row>
    <row r="672" spans="1:2" x14ac:dyDescent="0.3">
      <c r="A672" s="2" t="s">
        <v>5194</v>
      </c>
      <c r="B672" s="4">
        <v>19.02</v>
      </c>
    </row>
    <row r="673" spans="1:2" x14ac:dyDescent="0.3">
      <c r="A673" s="2" t="s">
        <v>2494</v>
      </c>
      <c r="B673" s="4">
        <v>19.02</v>
      </c>
    </row>
    <row r="674" spans="1:2" x14ac:dyDescent="0.3">
      <c r="A674" s="2" t="s">
        <v>4990</v>
      </c>
      <c r="B674" s="4">
        <v>19.02</v>
      </c>
    </row>
    <row r="675" spans="1:2" x14ac:dyDescent="0.3">
      <c r="A675" s="2" t="s">
        <v>4451</v>
      </c>
      <c r="B675" s="4">
        <v>19.02</v>
      </c>
    </row>
    <row r="676" spans="1:2" x14ac:dyDescent="0.3">
      <c r="A676" s="2" t="s">
        <v>5689</v>
      </c>
      <c r="B676" s="4">
        <v>18.689999999999998</v>
      </c>
    </row>
    <row r="677" spans="1:2" x14ac:dyDescent="0.3">
      <c r="A677" s="2" t="s">
        <v>2638</v>
      </c>
      <c r="B677" s="4">
        <v>18.225000000000001</v>
      </c>
    </row>
    <row r="678" spans="1:2" x14ac:dyDescent="0.3">
      <c r="A678" s="2" t="s">
        <v>3415</v>
      </c>
      <c r="B678" s="4">
        <v>18.225000000000001</v>
      </c>
    </row>
    <row r="679" spans="1:2" x14ac:dyDescent="0.3">
      <c r="A679" s="2" t="s">
        <v>5365</v>
      </c>
      <c r="B679" s="4">
        <v>17.924999999999997</v>
      </c>
    </row>
    <row r="680" spans="1:2" x14ac:dyDescent="0.3">
      <c r="A680" s="2" t="s">
        <v>3002</v>
      </c>
      <c r="B680" s="4">
        <v>17.924999999999997</v>
      </c>
    </row>
    <row r="681" spans="1:2" x14ac:dyDescent="0.3">
      <c r="A681" s="2" t="s">
        <v>5658</v>
      </c>
      <c r="B681" s="4">
        <v>17.91</v>
      </c>
    </row>
    <row r="682" spans="1:2" x14ac:dyDescent="0.3">
      <c r="A682" s="2" t="s">
        <v>3450</v>
      </c>
      <c r="B682" s="4">
        <v>17.91</v>
      </c>
    </row>
    <row r="683" spans="1:2" x14ac:dyDescent="0.3">
      <c r="A683" s="2" t="s">
        <v>2085</v>
      </c>
      <c r="B683" s="4">
        <v>17.91</v>
      </c>
    </row>
    <row r="684" spans="1:2" x14ac:dyDescent="0.3">
      <c r="A684" s="2" t="s">
        <v>4420</v>
      </c>
      <c r="B684" s="4">
        <v>17.91</v>
      </c>
    </row>
    <row r="685" spans="1:2" x14ac:dyDescent="0.3">
      <c r="A685" s="2" t="s">
        <v>5158</v>
      </c>
      <c r="B685" s="4">
        <v>17.91</v>
      </c>
    </row>
    <row r="686" spans="1:2" x14ac:dyDescent="0.3">
      <c r="A686" s="2" t="s">
        <v>4484</v>
      </c>
      <c r="B686" s="4">
        <v>17.91</v>
      </c>
    </row>
    <row r="687" spans="1:2" x14ac:dyDescent="0.3">
      <c r="A687" s="2" t="s">
        <v>5162</v>
      </c>
      <c r="B687" s="4">
        <v>17.91</v>
      </c>
    </row>
    <row r="688" spans="1:2" x14ac:dyDescent="0.3">
      <c r="A688" s="2" t="s">
        <v>5031</v>
      </c>
      <c r="B688" s="4">
        <v>17.91</v>
      </c>
    </row>
    <row r="689" spans="1:2" x14ac:dyDescent="0.3">
      <c r="A689" s="2" t="s">
        <v>2456</v>
      </c>
      <c r="B689" s="4">
        <v>17.91</v>
      </c>
    </row>
    <row r="690" spans="1:2" x14ac:dyDescent="0.3">
      <c r="A690" s="2" t="s">
        <v>2401</v>
      </c>
      <c r="B690" s="4">
        <v>17.91</v>
      </c>
    </row>
    <row r="691" spans="1:2" x14ac:dyDescent="0.3">
      <c r="A691" s="2" t="s">
        <v>3726</v>
      </c>
      <c r="B691" s="4">
        <v>17.91</v>
      </c>
    </row>
    <row r="692" spans="1:2" x14ac:dyDescent="0.3">
      <c r="A692" s="2" t="s">
        <v>3280</v>
      </c>
      <c r="B692" s="4">
        <v>17.91</v>
      </c>
    </row>
    <row r="693" spans="1:2" x14ac:dyDescent="0.3">
      <c r="A693" s="2" t="s">
        <v>149</v>
      </c>
      <c r="B693" s="4">
        <v>17.91</v>
      </c>
    </row>
    <row r="694" spans="1:2" x14ac:dyDescent="0.3">
      <c r="A694" s="2" t="s">
        <v>3677</v>
      </c>
      <c r="B694" s="4">
        <v>17.91</v>
      </c>
    </row>
    <row r="695" spans="1:2" x14ac:dyDescent="0.3">
      <c r="A695" s="2" t="s">
        <v>2051</v>
      </c>
      <c r="B695" s="4">
        <v>17.91</v>
      </c>
    </row>
    <row r="696" spans="1:2" x14ac:dyDescent="0.3">
      <c r="A696" s="2" t="s">
        <v>3935</v>
      </c>
      <c r="B696" s="4">
        <v>17.91</v>
      </c>
    </row>
    <row r="697" spans="1:2" x14ac:dyDescent="0.3">
      <c r="A697" s="2" t="s">
        <v>5218</v>
      </c>
      <c r="B697" s="4">
        <v>17.91</v>
      </c>
    </row>
    <row r="698" spans="1:2" x14ac:dyDescent="0.3">
      <c r="A698" s="2" t="s">
        <v>3831</v>
      </c>
      <c r="B698" s="4">
        <v>17.91</v>
      </c>
    </row>
    <row r="699" spans="1:2" x14ac:dyDescent="0.3">
      <c r="A699" s="2" t="s">
        <v>5672</v>
      </c>
      <c r="B699" s="4">
        <v>17.91</v>
      </c>
    </row>
    <row r="700" spans="1:2" x14ac:dyDescent="0.3">
      <c r="A700" s="2" t="s">
        <v>3621</v>
      </c>
      <c r="B700" s="4">
        <v>17.91</v>
      </c>
    </row>
    <row r="701" spans="1:2" x14ac:dyDescent="0.3">
      <c r="A701" s="2" t="s">
        <v>2728</v>
      </c>
      <c r="B701" s="4">
        <v>17.899999999999999</v>
      </c>
    </row>
    <row r="702" spans="1:2" x14ac:dyDescent="0.3">
      <c r="A702" s="2" t="s">
        <v>3838</v>
      </c>
      <c r="B702" s="4">
        <v>17.899999999999999</v>
      </c>
    </row>
    <row r="703" spans="1:2" x14ac:dyDescent="0.3">
      <c r="A703" s="2" t="s">
        <v>5289</v>
      </c>
      <c r="B703" s="4">
        <v>17.82</v>
      </c>
    </row>
    <row r="704" spans="1:2" x14ac:dyDescent="0.3">
      <c r="A704" s="2" t="s">
        <v>5006</v>
      </c>
      <c r="B704" s="4">
        <v>17.82</v>
      </c>
    </row>
    <row r="705" spans="1:2" x14ac:dyDescent="0.3">
      <c r="A705" s="2" t="s">
        <v>4384</v>
      </c>
      <c r="B705" s="4">
        <v>17.82</v>
      </c>
    </row>
    <row r="706" spans="1:2" x14ac:dyDescent="0.3">
      <c r="A706" s="2" t="s">
        <v>2308</v>
      </c>
      <c r="B706" s="4">
        <v>17.82</v>
      </c>
    </row>
    <row r="707" spans="1:2" x14ac:dyDescent="0.3">
      <c r="A707" s="2" t="s">
        <v>5023</v>
      </c>
      <c r="B707" s="4">
        <v>17.82</v>
      </c>
    </row>
    <row r="708" spans="1:2" x14ac:dyDescent="0.3">
      <c r="A708" s="2" t="s">
        <v>2624</v>
      </c>
      <c r="B708" s="4">
        <v>17.46</v>
      </c>
    </row>
    <row r="709" spans="1:2" x14ac:dyDescent="0.3">
      <c r="A709" s="2" t="s">
        <v>5742</v>
      </c>
      <c r="B709" s="4">
        <v>17.46</v>
      </c>
    </row>
    <row r="710" spans="1:2" x14ac:dyDescent="0.3">
      <c r="A710" s="2" t="s">
        <v>2615</v>
      </c>
      <c r="B710" s="4">
        <v>17.46</v>
      </c>
    </row>
    <row r="711" spans="1:2" x14ac:dyDescent="0.3">
      <c r="A711" s="2" t="s">
        <v>5808</v>
      </c>
      <c r="B711" s="4">
        <v>17.46</v>
      </c>
    </row>
    <row r="712" spans="1:2" x14ac:dyDescent="0.3">
      <c r="A712" s="2" t="s">
        <v>2079</v>
      </c>
      <c r="B712" s="4">
        <v>16.875</v>
      </c>
    </row>
    <row r="713" spans="1:2" x14ac:dyDescent="0.3">
      <c r="A713" s="2" t="s">
        <v>5489</v>
      </c>
      <c r="B713" s="4">
        <v>16.875</v>
      </c>
    </row>
    <row r="714" spans="1:2" x14ac:dyDescent="0.3">
      <c r="A714" s="2" t="s">
        <v>5036</v>
      </c>
      <c r="B714" s="4">
        <v>16.5</v>
      </c>
    </row>
    <row r="715" spans="1:2" x14ac:dyDescent="0.3">
      <c r="A715" s="2" t="s">
        <v>2166</v>
      </c>
      <c r="B715" s="4">
        <v>16.5</v>
      </c>
    </row>
    <row r="716" spans="1:2" x14ac:dyDescent="0.3">
      <c r="A716" s="2" t="s">
        <v>3278</v>
      </c>
      <c r="B716" s="4">
        <v>16.5</v>
      </c>
    </row>
    <row r="717" spans="1:2" x14ac:dyDescent="0.3">
      <c r="A717" s="2" t="s">
        <v>4937</v>
      </c>
      <c r="B717" s="4">
        <v>16.5</v>
      </c>
    </row>
    <row r="718" spans="1:2" x14ac:dyDescent="0.3">
      <c r="A718" s="2" t="s">
        <v>4305</v>
      </c>
      <c r="B718" s="4">
        <v>16.5</v>
      </c>
    </row>
    <row r="719" spans="1:2" x14ac:dyDescent="0.3">
      <c r="A719" s="2" t="s">
        <v>2996</v>
      </c>
      <c r="B719" s="4">
        <v>16.11</v>
      </c>
    </row>
    <row r="720" spans="1:2" x14ac:dyDescent="0.3">
      <c r="A720" s="2" t="s">
        <v>2702</v>
      </c>
      <c r="B720" s="4">
        <v>16.11</v>
      </c>
    </row>
    <row r="721" spans="1:2" x14ac:dyDescent="0.3">
      <c r="A721" s="2" t="s">
        <v>5391</v>
      </c>
      <c r="B721" s="4">
        <v>16.11</v>
      </c>
    </row>
    <row r="722" spans="1:2" x14ac:dyDescent="0.3">
      <c r="A722" s="2" t="s">
        <v>3297</v>
      </c>
      <c r="B722" s="4">
        <v>16.11</v>
      </c>
    </row>
    <row r="723" spans="1:2" x14ac:dyDescent="0.3">
      <c r="A723" s="2" t="s">
        <v>3992</v>
      </c>
      <c r="B723" s="4">
        <v>16.11</v>
      </c>
    </row>
    <row r="724" spans="1:2" x14ac:dyDescent="0.3">
      <c r="A724" s="2" t="s">
        <v>2489</v>
      </c>
      <c r="B724" s="4">
        <v>15.85</v>
      </c>
    </row>
    <row r="725" spans="1:2" x14ac:dyDescent="0.3">
      <c r="A725" s="2" t="s">
        <v>4355</v>
      </c>
      <c r="B725" s="4">
        <v>15.54</v>
      </c>
    </row>
    <row r="726" spans="1:2" x14ac:dyDescent="0.3">
      <c r="A726" s="2" t="s">
        <v>3315</v>
      </c>
      <c r="B726" s="4">
        <v>15.54</v>
      </c>
    </row>
    <row r="727" spans="1:2" x14ac:dyDescent="0.3">
      <c r="A727" s="2" t="s">
        <v>4654</v>
      </c>
      <c r="B727" s="4">
        <v>15.54</v>
      </c>
    </row>
    <row r="728" spans="1:2" x14ac:dyDescent="0.3">
      <c r="A728" s="2" t="s">
        <v>2194</v>
      </c>
      <c r="B728" s="4">
        <v>15.54</v>
      </c>
    </row>
    <row r="729" spans="1:2" x14ac:dyDescent="0.3">
      <c r="A729" s="2" t="s">
        <v>5952</v>
      </c>
      <c r="B729" s="4">
        <v>15.54</v>
      </c>
    </row>
    <row r="730" spans="1:2" x14ac:dyDescent="0.3">
      <c r="A730" s="2" t="s">
        <v>5111</v>
      </c>
      <c r="B730" s="4">
        <v>15.54</v>
      </c>
    </row>
    <row r="731" spans="1:2" x14ac:dyDescent="0.3">
      <c r="A731" s="2" t="s">
        <v>4351</v>
      </c>
      <c r="B731" s="4">
        <v>15.54</v>
      </c>
    </row>
    <row r="732" spans="1:2" x14ac:dyDescent="0.3">
      <c r="A732" s="2" t="s">
        <v>3782</v>
      </c>
      <c r="B732" s="4">
        <v>15.54</v>
      </c>
    </row>
    <row r="733" spans="1:2" x14ac:dyDescent="0.3">
      <c r="A733" s="2" t="s">
        <v>4409</v>
      </c>
      <c r="B733" s="4">
        <v>15.54</v>
      </c>
    </row>
    <row r="734" spans="1:2" x14ac:dyDescent="0.3">
      <c r="A734" s="2" t="s">
        <v>2608</v>
      </c>
      <c r="B734" s="4">
        <v>15.54</v>
      </c>
    </row>
    <row r="735" spans="1:2" x14ac:dyDescent="0.3">
      <c r="A735" s="2" t="s">
        <v>4126</v>
      </c>
      <c r="B735" s="4">
        <v>15.54</v>
      </c>
    </row>
    <row r="736" spans="1:2" x14ac:dyDescent="0.3">
      <c r="A736" s="2" t="s">
        <v>5461</v>
      </c>
      <c r="B736" s="4">
        <v>15.54</v>
      </c>
    </row>
    <row r="737" spans="1:2" x14ac:dyDescent="0.3">
      <c r="A737" s="2" t="s">
        <v>3658</v>
      </c>
      <c r="B737" s="4">
        <v>14.924999999999999</v>
      </c>
    </row>
    <row r="738" spans="1:2" x14ac:dyDescent="0.3">
      <c r="A738" s="2" t="s">
        <v>3339</v>
      </c>
      <c r="B738" s="4">
        <v>14.924999999999999</v>
      </c>
    </row>
    <row r="739" spans="1:2" x14ac:dyDescent="0.3">
      <c r="A739" s="2" t="s">
        <v>4117</v>
      </c>
      <c r="B739" s="4">
        <v>14.924999999999999</v>
      </c>
    </row>
    <row r="740" spans="1:2" x14ac:dyDescent="0.3">
      <c r="A740" s="2" t="s">
        <v>3356</v>
      </c>
      <c r="B740" s="4">
        <v>14.85</v>
      </c>
    </row>
    <row r="741" spans="1:2" x14ac:dyDescent="0.3">
      <c r="A741" s="2" t="s">
        <v>4561</v>
      </c>
      <c r="B741" s="4">
        <v>14.85</v>
      </c>
    </row>
    <row r="742" spans="1:2" x14ac:dyDescent="0.3">
      <c r="A742" s="2" t="s">
        <v>3695</v>
      </c>
      <c r="B742" s="4">
        <v>14.58</v>
      </c>
    </row>
    <row r="743" spans="1:2" x14ac:dyDescent="0.3">
      <c r="A743" s="2" t="s">
        <v>5165</v>
      </c>
      <c r="B743" s="4">
        <v>14.58</v>
      </c>
    </row>
    <row r="744" spans="1:2" x14ac:dyDescent="0.3">
      <c r="A744" s="2" t="s">
        <v>5182</v>
      </c>
      <c r="B744" s="4">
        <v>14.58</v>
      </c>
    </row>
    <row r="745" spans="1:2" x14ac:dyDescent="0.3">
      <c r="A745" s="2" t="s">
        <v>2566</v>
      </c>
      <c r="B745" s="4">
        <v>14.58</v>
      </c>
    </row>
    <row r="746" spans="1:2" x14ac:dyDescent="0.3">
      <c r="A746" s="2" t="s">
        <v>5042</v>
      </c>
      <c r="B746" s="4">
        <v>14.58</v>
      </c>
    </row>
    <row r="747" spans="1:2" x14ac:dyDescent="0.3">
      <c r="A747" s="2" t="s">
        <v>2928</v>
      </c>
      <c r="B747" s="4">
        <v>14.58</v>
      </c>
    </row>
    <row r="748" spans="1:2" x14ac:dyDescent="0.3">
      <c r="A748" s="2" t="s">
        <v>2479</v>
      </c>
      <c r="B748" s="4">
        <v>14.55</v>
      </c>
    </row>
    <row r="749" spans="1:2" x14ac:dyDescent="0.3">
      <c r="A749" s="2" t="s">
        <v>3262</v>
      </c>
      <c r="B749" s="4">
        <v>14.339999999999998</v>
      </c>
    </row>
    <row r="750" spans="1:2" x14ac:dyDescent="0.3">
      <c r="A750" s="2" t="s">
        <v>5990</v>
      </c>
      <c r="B750" s="4">
        <v>14.339999999999998</v>
      </c>
    </row>
    <row r="751" spans="1:2" x14ac:dyDescent="0.3">
      <c r="A751" s="2" t="s">
        <v>3842</v>
      </c>
      <c r="B751" s="4">
        <v>14.339999999999998</v>
      </c>
    </row>
    <row r="752" spans="1:2" x14ac:dyDescent="0.3">
      <c r="A752" s="2" t="s">
        <v>5948</v>
      </c>
      <c r="B752" s="4">
        <v>14.339999999999998</v>
      </c>
    </row>
    <row r="753" spans="1:2" x14ac:dyDescent="0.3">
      <c r="A753" s="2" t="s">
        <v>4436</v>
      </c>
      <c r="B753" s="4">
        <v>14.339999999999998</v>
      </c>
    </row>
    <row r="754" spans="1:2" x14ac:dyDescent="0.3">
      <c r="A754" s="2" t="s">
        <v>2987</v>
      </c>
      <c r="B754" s="4">
        <v>14.339999999999998</v>
      </c>
    </row>
    <row r="755" spans="1:2" x14ac:dyDescent="0.3">
      <c r="A755" s="2" t="s">
        <v>3523</v>
      </c>
      <c r="B755" s="4">
        <v>14.339999999999998</v>
      </c>
    </row>
    <row r="756" spans="1:2" x14ac:dyDescent="0.3">
      <c r="A756" s="2" t="s">
        <v>2485</v>
      </c>
      <c r="B756" s="4">
        <v>14.339999999999998</v>
      </c>
    </row>
    <row r="757" spans="1:2" x14ac:dyDescent="0.3">
      <c r="A757" s="2" t="s">
        <v>3420</v>
      </c>
      <c r="B757" s="4">
        <v>13.75</v>
      </c>
    </row>
    <row r="758" spans="1:2" x14ac:dyDescent="0.3">
      <c r="A758" s="2" t="s">
        <v>5019</v>
      </c>
      <c r="B758" s="4">
        <v>13.5</v>
      </c>
    </row>
    <row r="759" spans="1:2" x14ac:dyDescent="0.3">
      <c r="A759" s="2" t="s">
        <v>4814</v>
      </c>
      <c r="B759" s="4">
        <v>13.5</v>
      </c>
    </row>
    <row r="760" spans="1:2" x14ac:dyDescent="0.3">
      <c r="A760" s="2" t="s">
        <v>2411</v>
      </c>
      <c r="B760" s="4">
        <v>13.5</v>
      </c>
    </row>
    <row r="761" spans="1:2" x14ac:dyDescent="0.3">
      <c r="A761" s="2" t="s">
        <v>3698</v>
      </c>
      <c r="B761" s="4">
        <v>13.5</v>
      </c>
    </row>
    <row r="762" spans="1:2" x14ac:dyDescent="0.3">
      <c r="A762" s="2" t="s">
        <v>4217</v>
      </c>
      <c r="B762" s="4">
        <v>13.5</v>
      </c>
    </row>
    <row r="763" spans="1:2" x14ac:dyDescent="0.3">
      <c r="A763" s="2" t="s">
        <v>4626</v>
      </c>
      <c r="B763" s="4">
        <v>13.5</v>
      </c>
    </row>
    <row r="764" spans="1:2" x14ac:dyDescent="0.3">
      <c r="A764" s="2" t="s">
        <v>3258</v>
      </c>
      <c r="B764" s="4">
        <v>13.5</v>
      </c>
    </row>
    <row r="765" spans="1:2" x14ac:dyDescent="0.3">
      <c r="A765" s="2" t="s">
        <v>5870</v>
      </c>
      <c r="B765" s="4">
        <v>13.424999999999997</v>
      </c>
    </row>
    <row r="766" spans="1:2" x14ac:dyDescent="0.3">
      <c r="A766" s="2" t="s">
        <v>3271</v>
      </c>
      <c r="B766" s="4">
        <v>13.424999999999997</v>
      </c>
    </row>
    <row r="767" spans="1:2" x14ac:dyDescent="0.3">
      <c r="A767" s="2" t="s">
        <v>4276</v>
      </c>
      <c r="B767" s="4">
        <v>13.424999999999997</v>
      </c>
    </row>
    <row r="768" spans="1:2" x14ac:dyDescent="0.3">
      <c r="A768" s="2" t="s">
        <v>5123</v>
      </c>
      <c r="B768" s="4">
        <v>13.424999999999997</v>
      </c>
    </row>
    <row r="769" spans="1:2" x14ac:dyDescent="0.3">
      <c r="A769" s="2" t="s">
        <v>5746</v>
      </c>
      <c r="B769" s="4">
        <v>13.365</v>
      </c>
    </row>
    <row r="770" spans="1:2" x14ac:dyDescent="0.3">
      <c r="A770" s="2" t="s">
        <v>2468</v>
      </c>
      <c r="B770" s="4">
        <v>13.365</v>
      </c>
    </row>
    <row r="771" spans="1:2" x14ac:dyDescent="0.3">
      <c r="A771" s="2" t="s">
        <v>4368</v>
      </c>
      <c r="B771" s="4">
        <v>13.365</v>
      </c>
    </row>
    <row r="772" spans="1:2" x14ac:dyDescent="0.3">
      <c r="A772" s="2" t="s">
        <v>4869</v>
      </c>
      <c r="B772" s="4">
        <v>13.095000000000001</v>
      </c>
    </row>
    <row r="773" spans="1:2" x14ac:dyDescent="0.3">
      <c r="A773" s="2" t="s">
        <v>2420</v>
      </c>
      <c r="B773" s="4">
        <v>13.095000000000001</v>
      </c>
    </row>
    <row r="774" spans="1:2" x14ac:dyDescent="0.3">
      <c r="A774" s="2" t="s">
        <v>2575</v>
      </c>
      <c r="B774" s="4">
        <v>12.95</v>
      </c>
    </row>
    <row r="775" spans="1:2" x14ac:dyDescent="0.3">
      <c r="A775" s="2" t="s">
        <v>119</v>
      </c>
      <c r="B775" s="4">
        <v>12.95</v>
      </c>
    </row>
    <row r="776" spans="1:2" x14ac:dyDescent="0.3">
      <c r="A776" s="2" t="s">
        <v>2646</v>
      </c>
      <c r="B776" s="4">
        <v>12.95</v>
      </c>
    </row>
    <row r="777" spans="1:2" x14ac:dyDescent="0.3">
      <c r="A777" s="2" t="s">
        <v>4957</v>
      </c>
      <c r="B777" s="4">
        <v>12.95</v>
      </c>
    </row>
    <row r="778" spans="1:2" x14ac:dyDescent="0.3">
      <c r="A778" s="2" t="s">
        <v>6071</v>
      </c>
      <c r="B778" s="4">
        <v>12.95</v>
      </c>
    </row>
    <row r="779" spans="1:2" x14ac:dyDescent="0.3">
      <c r="A779" s="2" t="s">
        <v>6190</v>
      </c>
      <c r="B779" s="4">
        <v>12.375</v>
      </c>
    </row>
    <row r="780" spans="1:2" x14ac:dyDescent="0.3">
      <c r="A780" s="2" t="s">
        <v>5010</v>
      </c>
      <c r="B780" s="4">
        <v>12.375</v>
      </c>
    </row>
    <row r="781" spans="1:2" x14ac:dyDescent="0.3">
      <c r="A781" s="2" t="s">
        <v>2071</v>
      </c>
      <c r="B781" s="4">
        <v>12.375</v>
      </c>
    </row>
    <row r="782" spans="1:2" x14ac:dyDescent="0.3">
      <c r="A782" s="2" t="s">
        <v>4671</v>
      </c>
      <c r="B782" s="4">
        <v>12.15</v>
      </c>
    </row>
    <row r="783" spans="1:2" x14ac:dyDescent="0.3">
      <c r="A783" s="2" t="s">
        <v>2558</v>
      </c>
      <c r="B783" s="4">
        <v>12.15</v>
      </c>
    </row>
    <row r="784" spans="1:2" x14ac:dyDescent="0.3">
      <c r="A784" s="2" t="s">
        <v>5910</v>
      </c>
      <c r="B784" s="4">
        <v>12.15</v>
      </c>
    </row>
    <row r="785" spans="1:2" x14ac:dyDescent="0.3">
      <c r="A785" s="2" t="s">
        <v>4535</v>
      </c>
      <c r="B785" s="4">
        <v>11.94</v>
      </c>
    </row>
    <row r="786" spans="1:2" x14ac:dyDescent="0.3">
      <c r="A786" s="2" t="s">
        <v>5538</v>
      </c>
      <c r="B786" s="4">
        <v>11.94</v>
      </c>
    </row>
    <row r="787" spans="1:2" x14ac:dyDescent="0.3">
      <c r="A787" s="2" t="s">
        <v>2061</v>
      </c>
      <c r="B787" s="4">
        <v>11.94</v>
      </c>
    </row>
    <row r="788" spans="1:2" x14ac:dyDescent="0.3">
      <c r="A788" s="2" t="s">
        <v>4573</v>
      </c>
      <c r="B788" s="4">
        <v>11.94</v>
      </c>
    </row>
    <row r="789" spans="1:2" x14ac:dyDescent="0.3">
      <c r="A789" s="2" t="s">
        <v>3191</v>
      </c>
      <c r="B789" s="4">
        <v>11.94</v>
      </c>
    </row>
    <row r="790" spans="1:2" x14ac:dyDescent="0.3">
      <c r="A790" s="2" t="s">
        <v>2589</v>
      </c>
      <c r="B790" s="4">
        <v>11.94</v>
      </c>
    </row>
    <row r="791" spans="1:2" x14ac:dyDescent="0.3">
      <c r="A791" s="2" t="s">
        <v>2438</v>
      </c>
      <c r="B791" s="4">
        <v>11.94</v>
      </c>
    </row>
    <row r="792" spans="1:2" x14ac:dyDescent="0.3">
      <c r="A792" s="2" t="s">
        <v>4577</v>
      </c>
      <c r="B792" s="4">
        <v>11.94</v>
      </c>
    </row>
    <row r="793" spans="1:2" x14ac:dyDescent="0.3">
      <c r="A793" s="2" t="s">
        <v>176</v>
      </c>
      <c r="B793" s="4">
        <v>11.654999999999999</v>
      </c>
    </row>
    <row r="794" spans="1:2" x14ac:dyDescent="0.3">
      <c r="A794" s="2" t="s">
        <v>3685</v>
      </c>
      <c r="B794" s="4">
        <v>11.654999999999999</v>
      </c>
    </row>
    <row r="795" spans="1:2" x14ac:dyDescent="0.3">
      <c r="A795" s="2" t="s">
        <v>5976</v>
      </c>
      <c r="B795" s="4">
        <v>11.25</v>
      </c>
    </row>
    <row r="796" spans="1:2" x14ac:dyDescent="0.3">
      <c r="A796" s="2" t="s">
        <v>2475</v>
      </c>
      <c r="B796" s="4">
        <v>11.25</v>
      </c>
    </row>
    <row r="797" spans="1:2" x14ac:dyDescent="0.3">
      <c r="A797" s="2" t="s">
        <v>2544</v>
      </c>
      <c r="B797" s="4">
        <v>11.25</v>
      </c>
    </row>
    <row r="798" spans="1:2" x14ac:dyDescent="0.3">
      <c r="A798" s="2" t="s">
        <v>2066</v>
      </c>
      <c r="B798" s="4">
        <v>11.25</v>
      </c>
    </row>
    <row r="799" spans="1:2" x14ac:dyDescent="0.3">
      <c r="A799" s="2" t="s">
        <v>2223</v>
      </c>
      <c r="B799" s="4">
        <v>10.935</v>
      </c>
    </row>
    <row r="800" spans="1:2" x14ac:dyDescent="0.3">
      <c r="A800" s="2" t="s">
        <v>4148</v>
      </c>
      <c r="B800" s="4">
        <v>10.935</v>
      </c>
    </row>
    <row r="801" spans="1:2" x14ac:dyDescent="0.3">
      <c r="A801" s="2" t="s">
        <v>5713</v>
      </c>
      <c r="B801" s="4">
        <v>10.935</v>
      </c>
    </row>
    <row r="802" spans="1:2" x14ac:dyDescent="0.3">
      <c r="A802" s="2" t="s">
        <v>5138</v>
      </c>
      <c r="B802" s="4">
        <v>10.754999999999999</v>
      </c>
    </row>
    <row r="803" spans="1:2" x14ac:dyDescent="0.3">
      <c r="A803" s="2" t="s">
        <v>3798</v>
      </c>
      <c r="B803" s="4">
        <v>10.754999999999999</v>
      </c>
    </row>
    <row r="804" spans="1:2" x14ac:dyDescent="0.3">
      <c r="A804" s="2" t="s">
        <v>5831</v>
      </c>
      <c r="B804" s="4">
        <v>10.754999999999999</v>
      </c>
    </row>
    <row r="805" spans="1:2" x14ac:dyDescent="0.3">
      <c r="A805" s="2" t="s">
        <v>4213</v>
      </c>
      <c r="B805" s="4">
        <v>10.754999999999999</v>
      </c>
    </row>
    <row r="806" spans="1:2" x14ac:dyDescent="0.3">
      <c r="A806" s="2" t="s">
        <v>3998</v>
      </c>
      <c r="B806" s="4">
        <v>10.739999999999998</v>
      </c>
    </row>
    <row r="807" spans="1:2" x14ac:dyDescent="0.3">
      <c r="A807" s="2" t="s">
        <v>6111</v>
      </c>
      <c r="B807" s="4">
        <v>10.739999999999998</v>
      </c>
    </row>
    <row r="808" spans="1:2" x14ac:dyDescent="0.3">
      <c r="A808" s="2" t="s">
        <v>5399</v>
      </c>
      <c r="B808" s="4">
        <v>10.739999999999998</v>
      </c>
    </row>
    <row r="809" spans="1:2" x14ac:dyDescent="0.3">
      <c r="A809" s="2" t="s">
        <v>4328</v>
      </c>
      <c r="B809" s="4">
        <v>10.739999999999998</v>
      </c>
    </row>
    <row r="810" spans="1:2" x14ac:dyDescent="0.3">
      <c r="A810" s="2" t="s">
        <v>6186</v>
      </c>
      <c r="B810" s="4">
        <v>9.9499999999999993</v>
      </c>
    </row>
    <row r="811" spans="1:2" x14ac:dyDescent="0.3">
      <c r="A811" s="2" t="s">
        <v>5642</v>
      </c>
      <c r="B811" s="4">
        <v>9.9499999999999993</v>
      </c>
    </row>
    <row r="812" spans="1:2" x14ac:dyDescent="0.3">
      <c r="A812" s="2" t="s">
        <v>5271</v>
      </c>
      <c r="B812" s="4">
        <v>9.9499999999999993</v>
      </c>
    </row>
    <row r="813" spans="1:2" x14ac:dyDescent="0.3">
      <c r="A813" s="2" t="s">
        <v>3089</v>
      </c>
      <c r="B813" s="4">
        <v>9.9499999999999993</v>
      </c>
    </row>
    <row r="814" spans="1:2" x14ac:dyDescent="0.3">
      <c r="A814" s="2" t="s">
        <v>4768</v>
      </c>
      <c r="B814" s="4">
        <v>9.9499999999999993</v>
      </c>
    </row>
    <row r="815" spans="1:2" x14ac:dyDescent="0.3">
      <c r="A815" s="2" t="s">
        <v>2274</v>
      </c>
      <c r="B815" s="4">
        <v>9.51</v>
      </c>
    </row>
    <row r="816" spans="1:2" x14ac:dyDescent="0.3">
      <c r="A816" s="2" t="s">
        <v>2358</v>
      </c>
      <c r="B816" s="4">
        <v>9.51</v>
      </c>
    </row>
    <row r="817" spans="1:2" x14ac:dyDescent="0.3">
      <c r="A817" s="2" t="s">
        <v>4914</v>
      </c>
      <c r="B817" s="4">
        <v>9.51</v>
      </c>
    </row>
    <row r="818" spans="1:2" x14ac:dyDescent="0.3">
      <c r="A818" s="2" t="s">
        <v>4317</v>
      </c>
      <c r="B818" s="4">
        <v>9.51</v>
      </c>
    </row>
    <row r="819" spans="1:2" x14ac:dyDescent="0.3">
      <c r="A819" s="2" t="s">
        <v>2295</v>
      </c>
      <c r="B819" s="4">
        <v>9.51</v>
      </c>
    </row>
    <row r="820" spans="1:2" x14ac:dyDescent="0.3">
      <c r="A820" s="2" t="s">
        <v>3970</v>
      </c>
      <c r="B820" s="4">
        <v>9.51</v>
      </c>
    </row>
    <row r="821" spans="1:2" x14ac:dyDescent="0.3">
      <c r="A821" s="2" t="s">
        <v>3886</v>
      </c>
      <c r="B821" s="4">
        <v>9.51</v>
      </c>
    </row>
    <row r="822" spans="1:2" x14ac:dyDescent="0.3">
      <c r="A822" s="2" t="s">
        <v>5378</v>
      </c>
      <c r="B822" s="4">
        <v>9.51</v>
      </c>
    </row>
    <row r="823" spans="1:2" x14ac:dyDescent="0.3">
      <c r="A823" s="2" t="s">
        <v>3748</v>
      </c>
      <c r="B823" s="4">
        <v>9.51</v>
      </c>
    </row>
    <row r="824" spans="1:2" x14ac:dyDescent="0.3">
      <c r="A824" s="2" t="s">
        <v>5071</v>
      </c>
      <c r="B824" s="4">
        <v>8.9550000000000001</v>
      </c>
    </row>
    <row r="825" spans="1:2" x14ac:dyDescent="0.3">
      <c r="A825" s="2" t="s">
        <v>5582</v>
      </c>
      <c r="B825" s="4">
        <v>8.9550000000000001</v>
      </c>
    </row>
    <row r="826" spans="1:2" x14ac:dyDescent="0.3">
      <c r="A826" s="2" t="s">
        <v>3801</v>
      </c>
      <c r="B826" s="4">
        <v>8.9550000000000001</v>
      </c>
    </row>
    <row r="827" spans="1:2" x14ac:dyDescent="0.3">
      <c r="A827" s="2" t="s">
        <v>6093</v>
      </c>
      <c r="B827" s="4">
        <v>8.9550000000000001</v>
      </c>
    </row>
    <row r="828" spans="1:2" x14ac:dyDescent="0.3">
      <c r="A828" s="2" t="s">
        <v>6172</v>
      </c>
      <c r="B828" s="4">
        <v>8.9550000000000001</v>
      </c>
    </row>
    <row r="829" spans="1:2" x14ac:dyDescent="0.3">
      <c r="A829" s="2" t="s">
        <v>4592</v>
      </c>
      <c r="B829" s="4">
        <v>8.9550000000000001</v>
      </c>
    </row>
    <row r="830" spans="1:2" x14ac:dyDescent="0.3">
      <c r="A830" s="2" t="s">
        <v>4022</v>
      </c>
      <c r="B830" s="4">
        <v>8.9550000000000001</v>
      </c>
    </row>
    <row r="831" spans="1:2" x14ac:dyDescent="0.3">
      <c r="A831" s="2" t="s">
        <v>6041</v>
      </c>
      <c r="B831" s="4">
        <v>8.9499999999999993</v>
      </c>
    </row>
    <row r="832" spans="1:2" x14ac:dyDescent="0.3">
      <c r="A832" s="2" t="s">
        <v>5223</v>
      </c>
      <c r="B832" s="4">
        <v>8.9499999999999993</v>
      </c>
    </row>
    <row r="833" spans="1:2" x14ac:dyDescent="0.3">
      <c r="A833" s="2" t="s">
        <v>5449</v>
      </c>
      <c r="B833" s="4">
        <v>8.91</v>
      </c>
    </row>
    <row r="834" spans="1:2" x14ac:dyDescent="0.3">
      <c r="A834" s="2" t="s">
        <v>5115</v>
      </c>
      <c r="B834" s="4">
        <v>8.91</v>
      </c>
    </row>
    <row r="835" spans="1:2" x14ac:dyDescent="0.3">
      <c r="A835" s="2" t="s">
        <v>5906</v>
      </c>
      <c r="B835" s="4">
        <v>8.91</v>
      </c>
    </row>
    <row r="836" spans="1:2" x14ac:dyDescent="0.3">
      <c r="A836" s="2" t="s">
        <v>5535</v>
      </c>
      <c r="B836" s="4">
        <v>8.91</v>
      </c>
    </row>
    <row r="837" spans="1:2" x14ac:dyDescent="0.3">
      <c r="A837" s="2" t="s">
        <v>3606</v>
      </c>
      <c r="B837" s="4">
        <v>8.91</v>
      </c>
    </row>
    <row r="838" spans="1:2" x14ac:dyDescent="0.3">
      <c r="A838" s="2" t="s">
        <v>2130</v>
      </c>
      <c r="B838" s="4">
        <v>8.73</v>
      </c>
    </row>
    <row r="839" spans="1:2" x14ac:dyDescent="0.3">
      <c r="A839" s="2" t="s">
        <v>3740</v>
      </c>
      <c r="B839" s="4">
        <v>8.73</v>
      </c>
    </row>
    <row r="840" spans="1:2" x14ac:dyDescent="0.3">
      <c r="A840" s="2" t="s">
        <v>3600</v>
      </c>
      <c r="B840" s="4">
        <v>8.73</v>
      </c>
    </row>
    <row r="841" spans="1:2" x14ac:dyDescent="0.3">
      <c r="A841" s="2" t="s">
        <v>3930</v>
      </c>
      <c r="B841" s="4">
        <v>8.73</v>
      </c>
    </row>
    <row r="842" spans="1:2" x14ac:dyDescent="0.3">
      <c r="A842" s="2" t="s">
        <v>3016</v>
      </c>
      <c r="B842" s="4">
        <v>8.73</v>
      </c>
    </row>
    <row r="843" spans="1:2" x14ac:dyDescent="0.3">
      <c r="A843" s="2" t="s">
        <v>3007</v>
      </c>
      <c r="B843" s="4">
        <v>8.73</v>
      </c>
    </row>
    <row r="844" spans="1:2" x14ac:dyDescent="0.3">
      <c r="A844" s="2" t="s">
        <v>5150</v>
      </c>
      <c r="B844" s="4">
        <v>8.73</v>
      </c>
    </row>
    <row r="845" spans="1:2" x14ac:dyDescent="0.3">
      <c r="A845" s="2" t="s">
        <v>3813</v>
      </c>
      <c r="B845" s="4">
        <v>8.73</v>
      </c>
    </row>
    <row r="846" spans="1:2" x14ac:dyDescent="0.3">
      <c r="A846" s="2" t="s">
        <v>5282</v>
      </c>
      <c r="B846" s="4">
        <v>8.73</v>
      </c>
    </row>
    <row r="847" spans="1:2" x14ac:dyDescent="0.3">
      <c r="A847" s="2" t="s">
        <v>4401</v>
      </c>
      <c r="B847" s="4">
        <v>8.73</v>
      </c>
    </row>
    <row r="848" spans="1:2" x14ac:dyDescent="0.3">
      <c r="A848" s="2" t="s">
        <v>4060</v>
      </c>
      <c r="B848" s="4">
        <v>8.73</v>
      </c>
    </row>
    <row r="849" spans="1:2" x14ac:dyDescent="0.3">
      <c r="A849" s="2" t="s">
        <v>6075</v>
      </c>
      <c r="B849" s="4">
        <v>8.25</v>
      </c>
    </row>
    <row r="850" spans="1:2" x14ac:dyDescent="0.3">
      <c r="A850" s="2" t="s">
        <v>2794</v>
      </c>
      <c r="B850" s="4">
        <v>8.25</v>
      </c>
    </row>
    <row r="851" spans="1:2" x14ac:dyDescent="0.3">
      <c r="A851" s="2" t="s">
        <v>3266</v>
      </c>
      <c r="B851" s="4">
        <v>8.25</v>
      </c>
    </row>
    <row r="852" spans="1:2" x14ac:dyDescent="0.3">
      <c r="A852" s="2" t="s">
        <v>4751</v>
      </c>
      <c r="B852" s="4">
        <v>8.25</v>
      </c>
    </row>
    <row r="853" spans="1:2" x14ac:dyDescent="0.3">
      <c r="A853" s="2" t="s">
        <v>4918</v>
      </c>
      <c r="B853" s="4">
        <v>8.25</v>
      </c>
    </row>
    <row r="854" spans="1:2" x14ac:dyDescent="0.3">
      <c r="A854" s="2" t="s">
        <v>5568</v>
      </c>
      <c r="B854" s="4">
        <v>8.25</v>
      </c>
    </row>
    <row r="855" spans="1:2" x14ac:dyDescent="0.3">
      <c r="A855" s="2" t="s">
        <v>3882</v>
      </c>
      <c r="B855" s="4">
        <v>8.25</v>
      </c>
    </row>
    <row r="856" spans="1:2" x14ac:dyDescent="0.3">
      <c r="A856" s="2" t="s">
        <v>3639</v>
      </c>
      <c r="B856" s="4">
        <v>8.0549999999999997</v>
      </c>
    </row>
    <row r="857" spans="1:2" x14ac:dyDescent="0.3">
      <c r="A857" s="2" t="s">
        <v>4162</v>
      </c>
      <c r="B857" s="4">
        <v>8.0549999999999997</v>
      </c>
    </row>
    <row r="858" spans="1:2" x14ac:dyDescent="0.3">
      <c r="A858" s="2" t="s">
        <v>2898</v>
      </c>
      <c r="B858" s="4">
        <v>8.0549999999999997</v>
      </c>
    </row>
    <row r="859" spans="1:2" x14ac:dyDescent="0.3">
      <c r="A859" s="2" t="s">
        <v>5385</v>
      </c>
      <c r="B859" s="4">
        <v>8.0549999999999997</v>
      </c>
    </row>
    <row r="860" spans="1:2" x14ac:dyDescent="0.3">
      <c r="A860" s="2" t="s">
        <v>4547</v>
      </c>
      <c r="B860" s="4">
        <v>8.0549999999999997</v>
      </c>
    </row>
    <row r="861" spans="1:2" x14ac:dyDescent="0.3">
      <c r="A861" s="2" t="s">
        <v>5425</v>
      </c>
      <c r="B861" s="4">
        <v>8.0549999999999997</v>
      </c>
    </row>
    <row r="862" spans="1:2" x14ac:dyDescent="0.3">
      <c r="A862" s="2" t="s">
        <v>2157</v>
      </c>
      <c r="B862" s="4">
        <v>8.0549999999999997</v>
      </c>
    </row>
    <row r="863" spans="1:2" x14ac:dyDescent="0.3">
      <c r="A863" s="2" t="s">
        <v>4933</v>
      </c>
      <c r="B863" s="4">
        <v>8.0549999999999997</v>
      </c>
    </row>
    <row r="864" spans="1:2" x14ac:dyDescent="0.3">
      <c r="A864" s="2" t="s">
        <v>4997</v>
      </c>
      <c r="B864" s="4">
        <v>7.77</v>
      </c>
    </row>
    <row r="865" spans="1:2" x14ac:dyDescent="0.3">
      <c r="A865" s="2" t="s">
        <v>5878</v>
      </c>
      <c r="B865" s="4">
        <v>7.77</v>
      </c>
    </row>
    <row r="866" spans="1:2" x14ac:dyDescent="0.3">
      <c r="A866" s="2" t="s">
        <v>4580</v>
      </c>
      <c r="B866" s="4">
        <v>7.77</v>
      </c>
    </row>
    <row r="867" spans="1:2" x14ac:dyDescent="0.3">
      <c r="A867" s="2" t="s">
        <v>2423</v>
      </c>
      <c r="B867" s="4">
        <v>7.77</v>
      </c>
    </row>
    <row r="868" spans="1:2" x14ac:dyDescent="0.3">
      <c r="A868" s="2" t="s">
        <v>5599</v>
      </c>
      <c r="B868" s="4">
        <v>7.77</v>
      </c>
    </row>
    <row r="869" spans="1:2" x14ac:dyDescent="0.3">
      <c r="A869" s="2" t="s">
        <v>2463</v>
      </c>
      <c r="B869" s="4">
        <v>7.77</v>
      </c>
    </row>
    <row r="870" spans="1:2" x14ac:dyDescent="0.3">
      <c r="A870" s="2" t="s">
        <v>3202</v>
      </c>
      <c r="B870" s="4">
        <v>7.77</v>
      </c>
    </row>
    <row r="871" spans="1:2" x14ac:dyDescent="0.3">
      <c r="A871" s="2" t="s">
        <v>5414</v>
      </c>
      <c r="B871" s="4">
        <v>7.77</v>
      </c>
    </row>
    <row r="872" spans="1:2" x14ac:dyDescent="0.3">
      <c r="A872" s="2" t="s">
        <v>3241</v>
      </c>
      <c r="B872" s="4">
        <v>7.77</v>
      </c>
    </row>
    <row r="873" spans="1:2" x14ac:dyDescent="0.3">
      <c r="A873" s="2" t="s">
        <v>4241</v>
      </c>
      <c r="B873" s="4">
        <v>7.77</v>
      </c>
    </row>
    <row r="874" spans="1:2" x14ac:dyDescent="0.3">
      <c r="A874" s="2" t="s">
        <v>3225</v>
      </c>
      <c r="B874" s="4">
        <v>7.77</v>
      </c>
    </row>
    <row r="875" spans="1:2" x14ac:dyDescent="0.3">
      <c r="A875" s="2" t="s">
        <v>2180</v>
      </c>
      <c r="B875" s="4">
        <v>7.77</v>
      </c>
    </row>
    <row r="876" spans="1:2" x14ac:dyDescent="0.3">
      <c r="A876" s="2" t="s">
        <v>4532</v>
      </c>
      <c r="B876" s="4">
        <v>7.77</v>
      </c>
    </row>
    <row r="877" spans="1:2" x14ac:dyDescent="0.3">
      <c r="A877" s="2" t="s">
        <v>5750</v>
      </c>
      <c r="B877" s="4">
        <v>7.77</v>
      </c>
    </row>
    <row r="878" spans="1:2" x14ac:dyDescent="0.3">
      <c r="A878" s="2" t="s">
        <v>3593</v>
      </c>
      <c r="B878" s="4">
        <v>7.77</v>
      </c>
    </row>
    <row r="879" spans="1:2" x14ac:dyDescent="0.3">
      <c r="A879" s="2" t="s">
        <v>3482</v>
      </c>
      <c r="B879" s="4">
        <v>7.29</v>
      </c>
    </row>
    <row r="880" spans="1:2" x14ac:dyDescent="0.3">
      <c r="A880" s="2" t="s">
        <v>4380</v>
      </c>
      <c r="B880" s="4">
        <v>7.29</v>
      </c>
    </row>
    <row r="881" spans="1:2" x14ac:dyDescent="0.3">
      <c r="A881" s="2" t="s">
        <v>5675</v>
      </c>
      <c r="B881" s="4">
        <v>7.29</v>
      </c>
    </row>
    <row r="882" spans="1:2" x14ac:dyDescent="0.3">
      <c r="A882" s="2" t="s">
        <v>2152</v>
      </c>
      <c r="B882" s="4">
        <v>7.29</v>
      </c>
    </row>
    <row r="883" spans="1:2" x14ac:dyDescent="0.3">
      <c r="A883" s="2" t="s">
        <v>3187</v>
      </c>
      <c r="B883" s="4">
        <v>7.29</v>
      </c>
    </row>
    <row r="884" spans="1:2" x14ac:dyDescent="0.3">
      <c r="A884" s="2" t="s">
        <v>2323</v>
      </c>
      <c r="B884" s="4">
        <v>7.29</v>
      </c>
    </row>
    <row r="885" spans="1:2" x14ac:dyDescent="0.3">
      <c r="A885" s="2" t="s">
        <v>3478</v>
      </c>
      <c r="B885" s="4">
        <v>7.29</v>
      </c>
    </row>
    <row r="886" spans="1:2" x14ac:dyDescent="0.3">
      <c r="A886" s="2" t="s">
        <v>3938</v>
      </c>
      <c r="B886" s="4">
        <v>7.169999999999999</v>
      </c>
    </row>
    <row r="887" spans="1:2" x14ac:dyDescent="0.3">
      <c r="A887" s="2" t="s">
        <v>2269</v>
      </c>
      <c r="B887" s="4">
        <v>7.169999999999999</v>
      </c>
    </row>
    <row r="888" spans="1:2" x14ac:dyDescent="0.3">
      <c r="A888" s="2" t="s">
        <v>5716</v>
      </c>
      <c r="B888" s="4">
        <v>7.169999999999999</v>
      </c>
    </row>
    <row r="889" spans="1:2" x14ac:dyDescent="0.3">
      <c r="A889" s="2" t="s">
        <v>3631</v>
      </c>
      <c r="B889" s="4">
        <v>6.75</v>
      </c>
    </row>
    <row r="890" spans="1:2" x14ac:dyDescent="0.3">
      <c r="A890" s="2" t="s">
        <v>3319</v>
      </c>
      <c r="B890" s="4">
        <v>6.75</v>
      </c>
    </row>
    <row r="891" spans="1:2" x14ac:dyDescent="0.3">
      <c r="A891" s="2" t="s">
        <v>2553</v>
      </c>
      <c r="B891" s="4">
        <v>6.75</v>
      </c>
    </row>
    <row r="892" spans="1:2" x14ac:dyDescent="0.3">
      <c r="A892" s="2" t="s">
        <v>5082</v>
      </c>
      <c r="B892" s="4">
        <v>6.75</v>
      </c>
    </row>
    <row r="893" spans="1:2" x14ac:dyDescent="0.3">
      <c r="A893" s="2" t="s">
        <v>6127</v>
      </c>
      <c r="B893" s="4">
        <v>6.75</v>
      </c>
    </row>
    <row r="894" spans="1:2" x14ac:dyDescent="0.3">
      <c r="A894" s="2" t="s">
        <v>5845</v>
      </c>
      <c r="B894" s="4">
        <v>6.75</v>
      </c>
    </row>
    <row r="895" spans="1:2" x14ac:dyDescent="0.3">
      <c r="A895" s="2" t="s">
        <v>2915</v>
      </c>
      <c r="B895" s="4">
        <v>6.75</v>
      </c>
    </row>
    <row r="896" spans="1:2" x14ac:dyDescent="0.3">
      <c r="A896" s="2" t="s">
        <v>4041</v>
      </c>
      <c r="B896" s="4">
        <v>6.75</v>
      </c>
    </row>
    <row r="897" spans="1:2" x14ac:dyDescent="0.3">
      <c r="A897" s="2" t="s">
        <v>2255</v>
      </c>
      <c r="B897" s="4">
        <v>6.75</v>
      </c>
    </row>
    <row r="898" spans="1:2" x14ac:dyDescent="0.3">
      <c r="A898" s="2" t="s">
        <v>4048</v>
      </c>
      <c r="B898" s="4">
        <v>5.97</v>
      </c>
    </row>
    <row r="899" spans="1:2" x14ac:dyDescent="0.3">
      <c r="A899" s="2" t="s">
        <v>6066</v>
      </c>
      <c r="B899" s="4">
        <v>5.97</v>
      </c>
    </row>
    <row r="900" spans="1:2" x14ac:dyDescent="0.3">
      <c r="A900" s="2" t="s">
        <v>3364</v>
      </c>
      <c r="B900" s="4">
        <v>5.97</v>
      </c>
    </row>
    <row r="901" spans="1:2" x14ac:dyDescent="0.3">
      <c r="A901" s="2" t="s">
        <v>154</v>
      </c>
      <c r="B901" s="4">
        <v>5.97</v>
      </c>
    </row>
    <row r="902" spans="1:2" x14ac:dyDescent="0.3">
      <c r="A902" s="2" t="s">
        <v>2408</v>
      </c>
      <c r="B902" s="4">
        <v>5.97</v>
      </c>
    </row>
    <row r="903" spans="1:2" x14ac:dyDescent="0.3">
      <c r="A903" s="2" t="s">
        <v>3182</v>
      </c>
      <c r="B903" s="4">
        <v>5.97</v>
      </c>
    </row>
    <row r="904" spans="1:2" x14ac:dyDescent="0.3">
      <c r="A904" s="2" t="s">
        <v>3163</v>
      </c>
      <c r="B904" s="4">
        <v>5.97</v>
      </c>
    </row>
    <row r="905" spans="1:2" x14ac:dyDescent="0.3">
      <c r="A905" s="2" t="s">
        <v>4027</v>
      </c>
      <c r="B905" s="4">
        <v>5.97</v>
      </c>
    </row>
    <row r="906" spans="1:2" x14ac:dyDescent="0.3">
      <c r="A906" s="2" t="s">
        <v>5191</v>
      </c>
      <c r="B906" s="4">
        <v>5.97</v>
      </c>
    </row>
    <row r="907" spans="1:2" x14ac:dyDescent="0.3">
      <c r="A907" s="2" t="s">
        <v>4471</v>
      </c>
      <c r="B907" s="4">
        <v>5.97</v>
      </c>
    </row>
    <row r="908" spans="1:2" x14ac:dyDescent="0.3">
      <c r="A908" s="2" t="s">
        <v>3635</v>
      </c>
      <c r="B908" s="4">
        <v>5.97</v>
      </c>
    </row>
    <row r="909" spans="1:2" x14ac:dyDescent="0.3">
      <c r="A909" s="2" t="s">
        <v>3137</v>
      </c>
      <c r="B909" s="4">
        <v>5.97</v>
      </c>
    </row>
    <row r="910" spans="1:2" x14ac:dyDescent="0.3">
      <c r="A910" s="2" t="s">
        <v>4629</v>
      </c>
      <c r="B910" s="4">
        <v>5.97</v>
      </c>
    </row>
    <row r="911" spans="1:2" x14ac:dyDescent="0.3">
      <c r="A911" s="2" t="s">
        <v>5410</v>
      </c>
      <c r="B911" s="4">
        <v>5.97</v>
      </c>
    </row>
    <row r="912" spans="1:2" x14ac:dyDescent="0.3">
      <c r="A912" s="2" t="s">
        <v>6089</v>
      </c>
      <c r="B912" s="4">
        <v>5.3699999999999992</v>
      </c>
    </row>
    <row r="913" spans="1:2" x14ac:dyDescent="0.3">
      <c r="A913" s="2" t="s">
        <v>3861</v>
      </c>
      <c r="B913" s="4">
        <v>5.3699999999999992</v>
      </c>
    </row>
    <row r="914" spans="1:2" x14ac:dyDescent="0.3">
      <c r="A914" s="2" t="s">
        <v>5186</v>
      </c>
      <c r="B914" s="4">
        <v>5.3699999999999992</v>
      </c>
    </row>
    <row r="915" spans="1:2" x14ac:dyDescent="0.3">
      <c r="A915" s="2" t="s">
        <v>4788</v>
      </c>
      <c r="B915" s="4">
        <v>5.3699999999999992</v>
      </c>
    </row>
    <row r="916" spans="1:2" x14ac:dyDescent="0.3">
      <c r="A916" s="2" t="s">
        <v>3944</v>
      </c>
      <c r="B916" s="4">
        <v>5.3699999999999992</v>
      </c>
    </row>
    <row r="917" spans="1:2" x14ac:dyDescent="0.3">
      <c r="A917" s="2" t="s">
        <v>5733</v>
      </c>
      <c r="B917" s="4">
        <v>5.3699999999999992</v>
      </c>
    </row>
    <row r="918" spans="1:2" x14ac:dyDescent="0.3">
      <c r="A918" s="2" t="s">
        <v>3247</v>
      </c>
      <c r="B918" s="4">
        <v>5.3699999999999992</v>
      </c>
    </row>
    <row r="919" spans="1:2" x14ac:dyDescent="0.3">
      <c r="A919" s="2" t="s">
        <v>2889</v>
      </c>
      <c r="B919" s="4">
        <v>4.7549999999999999</v>
      </c>
    </row>
    <row r="920" spans="1:2" x14ac:dyDescent="0.3">
      <c r="A920" s="2" t="s">
        <v>144</v>
      </c>
      <c r="B920" s="4">
        <v>4.7549999999999999</v>
      </c>
    </row>
    <row r="921" spans="1:2" x14ac:dyDescent="0.3">
      <c r="A921" s="2" t="s">
        <v>5467</v>
      </c>
      <c r="B921" s="4">
        <v>4.7549999999999999</v>
      </c>
    </row>
    <row r="922" spans="1:2" x14ac:dyDescent="0.3">
      <c r="A922" s="2" t="s">
        <v>2815</v>
      </c>
      <c r="B922" s="4">
        <v>4.4550000000000001</v>
      </c>
    </row>
    <row r="923" spans="1:2" x14ac:dyDescent="0.3">
      <c r="A923" s="2" t="s">
        <v>5103</v>
      </c>
      <c r="B923" s="4">
        <v>4.3650000000000002</v>
      </c>
    </row>
    <row r="924" spans="1:2" x14ac:dyDescent="0.3">
      <c r="A924" s="2" t="s">
        <v>5560</v>
      </c>
      <c r="B924" s="4">
        <v>4.3650000000000002</v>
      </c>
    </row>
    <row r="925" spans="1:2" x14ac:dyDescent="0.3">
      <c r="A925" s="2" t="s">
        <v>4133</v>
      </c>
      <c r="B925" s="4">
        <v>4.125</v>
      </c>
    </row>
    <row r="926" spans="1:2" x14ac:dyDescent="0.3">
      <c r="A926" s="2" t="s">
        <v>4739</v>
      </c>
      <c r="B926" s="4">
        <v>3.8849999999999998</v>
      </c>
    </row>
    <row r="927" spans="1:2" x14ac:dyDescent="0.3">
      <c r="A927" s="2" t="s">
        <v>5858</v>
      </c>
      <c r="B927" s="4">
        <v>3.645</v>
      </c>
    </row>
    <row r="928" spans="1:2" x14ac:dyDescent="0.3">
      <c r="A928" s="2" t="s">
        <v>4608</v>
      </c>
      <c r="B928" s="4">
        <v>3.645</v>
      </c>
    </row>
    <row r="929" spans="1:2" x14ac:dyDescent="0.3">
      <c r="A929" s="2" t="s">
        <v>4516</v>
      </c>
      <c r="B929" s="4">
        <v>3.5849999999999995</v>
      </c>
    </row>
    <row r="930" spans="1:2" x14ac:dyDescent="0.3">
      <c r="A930" s="2" t="s">
        <v>2318</v>
      </c>
      <c r="B930" s="4">
        <v>3.5849999999999995</v>
      </c>
    </row>
    <row r="931" spans="1:2" x14ac:dyDescent="0.3">
      <c r="A931" s="2" t="s">
        <v>3041</v>
      </c>
      <c r="B931" s="4">
        <v>3.5849999999999995</v>
      </c>
    </row>
    <row r="932" spans="1:2" x14ac:dyDescent="0.3">
      <c r="A932" s="2" t="s">
        <v>5800</v>
      </c>
      <c r="B932" s="4">
        <v>3.5849999999999995</v>
      </c>
    </row>
    <row r="933" spans="1:2" x14ac:dyDescent="0.3">
      <c r="A933" s="2" t="s">
        <v>2774</v>
      </c>
      <c r="B933" s="4">
        <v>2.9849999999999999</v>
      </c>
    </row>
    <row r="934" spans="1:2" x14ac:dyDescent="0.3">
      <c r="A934" s="2" t="s">
        <v>2415</v>
      </c>
      <c r="B934" s="4">
        <v>2.9849999999999999</v>
      </c>
    </row>
    <row r="935" spans="1:2" x14ac:dyDescent="0.3">
      <c r="A935" s="2" t="s">
        <v>5038</v>
      </c>
      <c r="B935" s="4">
        <v>2.9849999999999999</v>
      </c>
    </row>
    <row r="936" spans="1:2" x14ac:dyDescent="0.3">
      <c r="A936" s="2" t="s">
        <v>5510</v>
      </c>
      <c r="B936" s="4">
        <v>2.9849999999999999</v>
      </c>
    </row>
    <row r="937" spans="1:2" x14ac:dyDescent="0.3">
      <c r="A937" s="2" t="s">
        <v>3098</v>
      </c>
      <c r="B937" s="4">
        <v>2.9849999999999999</v>
      </c>
    </row>
    <row r="938" spans="1:2" x14ac:dyDescent="0.3">
      <c r="A938" s="2" t="s">
        <v>2279</v>
      </c>
      <c r="B938" s="4">
        <v>2.9849999999999999</v>
      </c>
    </row>
    <row r="939" spans="1:2" x14ac:dyDescent="0.3">
      <c r="A939" s="2" t="s">
        <v>6061</v>
      </c>
      <c r="B939" s="4">
        <v>2.6849999999999996</v>
      </c>
    </row>
    <row r="940" spans="1:2" x14ac:dyDescent="0.3">
      <c r="A940" s="2" t="s">
        <v>5754</v>
      </c>
      <c r="B940" s="4">
        <v>2.6849999999999996</v>
      </c>
    </row>
    <row r="941" spans="1:2" x14ac:dyDescent="0.3">
      <c r="A941" s="2" t="s">
        <v>2659</v>
      </c>
      <c r="B941" s="4">
        <v>2.6849999999999996</v>
      </c>
    </row>
    <row r="942" spans="1:2" x14ac:dyDescent="0.3">
      <c r="A942" s="2" t="s">
        <v>6195</v>
      </c>
      <c r="B942" s="4">
        <v>45134.25499999999</v>
      </c>
    </row>
  </sheetData>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52A-BD7A-410C-8B67-8ACEFE5D77A1}">
  <dimension ref="A1"/>
  <sheetViews>
    <sheetView showGridLines="0" tabSelected="1" zoomScaleNormal="100" workbookViewId="0">
      <selection activeCell="AG2" sqref="AG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0 2 f a 4 1 9 - b 1 f 2 - 4 d 1 8 - b 3 b 3 - 7 d 4 b 0 0 1 0 f 5 6 b "   x m l n s = " h t t p : / / s c h e m a s . m i c r o s o f t . c o m / D a t a M a s h u p " > A A A A A P w F A A B Q S w M E F A A C A A g A b k B Z 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5 A W 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Q F l Z X q v j 5 / U C A A A Q D A A A E w A c A E Z v c m 1 1 b G F z L 1 N l Y 3 R p b 2 4 x L m 0 g o h g A K K A U A A A A A A A A A A A A A A A A A A A A A A A A A A A A x V Z b T 9 s w F H 6 v 1 P 9 g h Z d W i i o K j F 1 Q H 1 B g G h v j V t A e K E I m O a U W i V 3 Z z t Q O 9 b / P c S 6 1 H c M m h l h f 2 n 7 f S c 7 t O 8 c W E E v C K B q X 3 8 O 9 b q f b E T P M I U G n P A G O R i g F 2 e 0 g 9 R m z n M e g k M N F D O n g B + M P d 4 w 9 9 D 6 T F A Y R o x K o F L 0 g + j S 5 E s D F Z L i 1 v T M 5 A P E g 2 X w S s + k U Q M z Y P M E S D x a p W A T 9 E N E 8 T U M k e Q 7 9 s P S i 3 R 4 o m 9 t L f J c W 7 k q / j 9 d H E r J R 0 P B B + I 3 Q Z B R o s + B m d V 2 A N 9 V b N o J o h u m 9 S u N y O Y d A v U W b D S 4 5 p m L K e B a x N M 9 o Q Y q e 4 z J 8 f C y 9 o K O D Q A W n b J C E h V y F q C a U M d S U y g c 0 F e V C s s z / 2 B l n S R 5 L H 3 W e Y y q J X C r i i M r d n U E R V P l C H e O w f g L T p Q F v + e F t P 7 z j h 9 / 5 4 V 0 / / N 4 P f / D D H / 3 w c P M J 3 M p z 1 W 8 a e Q E Z + 6 k a W Z q J d S 9 L o o J 7 T s d D M 0 U j L S M V o 2 J G l Y y k j E T M 4 M 2 A j R 4 1 f V n 1 u x 1 C n w r f H L F a M e L t x y y u X d + O Z w C y N W Y N X 4 + Z N m u P m R J 2 x q T K 5 Q v g p D B v 2 l M x F d 5 z H I b o u j L Y T 9 N x j F P M x a g I 8 K b / k h H 2 B F K M 8 X M j 2 X A n O I M W e 5 h h k r b H e M Y o o J M 8 u w P e I v e T h I M Q 6 J g o m 2 H b X z n j D s h y K n k b P 2 N C x i w B d 1 a O 2 R K n c o k i z B P r I V t 0 V u V M x V V 7 6 D 8 I b l 5 5 f k J v N f 1 a c r P d v Y 3 a n l n y k S 5 T t Z o c 7 o J h I f 3 U m P x q Q K p V p + E r S q R q J Y l 9 p M b R X A l 7 u L l 5 7 z V g U y I d 4 i / 1 s x F 8 B 6 4 Z f e p 6 Z V Q W 7 g S E q s 9 X R m h 5 v r o n p A q l W X 8 e r v m v S o u K t x S y G B z D V J 7 m E v i 6 b V U 8 5 z l w A o Y e D P 9 l Z M 4 x r H z U w 9 B m 6 r 9 / c n 6 4 m G O a m J t 8 H U D J 6 d + l d n q t Y J 0 0 m x 1 h r I X W m r J X w O p l T 3 k y a D J + N g F P w n a 1 X K n b 6 q 4 F b S u 4 L d l a o 5 7 Z + c c X m v c K V u j S f 7 P Q 1 P p q 0 a 5 S a N 0 R 7 W u h c + z 4 + u P s c X t 1 m F f C V 8 7 e v p m 4 B d j 7 D V B L A Q I t A B Q A A g A I A G 5 A W V l D H n C b p Q A A A P c A A A A S A A A A A A A A A A A A A A A A A A A A A A B D b 2 5 m a W c v U G F j a 2 F n Z S 5 4 b W x Q S w E C L Q A U A A I A C A B u Q F l Z D 8 r p q 6 Q A A A D p A A A A E w A A A A A A A A A A A A A A A A D x A A A A W 0 N v b n R l b n R f V H l w Z X N d L n h t b F B L A Q I t A B Q A A g A I A G 5 A W V l e q + P n 9 Q I A A B A M A A A T A A A A A A A A A A A A A A A A A O I B A A B G b 3 J t d W x h c y 9 T Z W N 0 a W 9 u M S 5 t U E s F B g A A A A A D A A M A w g A A A C 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I 4 A A A A A A A A M D 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9 y Z G V 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U 3 R h d H V z I i B W Y W x 1 Z T 0 i c 0 N v b X B s Z X R l I i A v P j x F b n R y e S B U e X B l P S J G a W x s Q 2 9 s d W 1 u T m F t Z X M i I F Z h b H V l P S J z W y Z x d W 9 0 O 0 9 y Z G V y I E l E J n F 1 b 3 Q 7 L C Z x d W 9 0 O 0 9 y Z G V y I E R h d G U m c X V v d D s s J n F 1 b 3 Q 7 Q 3 V z d G 9 t Z X I g S U Q m c X V v d D s s J n F 1 b 3 Q 7 U H J v Z H V j d C B J R C Z x d W 9 0 O y w m c X V v d D t R d W F u d G l 0 e S Z x d W 9 0 O 1 0 i I C 8 + P E V u d H J 5 I F R 5 c G U 9 I k Z p b G x D b 2 x 1 b W 5 U e X B l c y I g V m F s d W U 9 I n N C Z 2 t H Q m d N P S I g L z 4 8 R W 5 0 c n k g V H l w Z T 0 i R m l s b E x h c 3 R V c G R h d G V k I i B W Y W x 1 Z T 0 i Z D I w M j Q t M T A t M j V U M T M 6 M D M 6 M j g u N z c 4 M z U x O V o i I C 8 + P E V u d H J 5 I F R 5 c G U 9 I k Z p b G x F c n J v c k N v d W 5 0 I i B W Y W x 1 Z T 0 i b D A i I C 8 + P E V u d H J 5 I F R 5 c G U 9 I k Z p b G x F c n J v c k N v Z G U i I F Z h b H V l P S J z V W 5 r b m 9 3 b i I g L z 4 8 R W 5 0 c n k g V H l w Z T 0 i R m l s b E N v d W 5 0 I i B W Y W x 1 Z T 0 i b D E w M D A i I C 8 + P E V u d H J 5 I F R 5 c G U 9 I k F k Z G V k V G 9 E Y X R h T W 9 k Z W w i I F Z h b H V l P S J s M C I g L z 4 8 R W 5 0 c n k g V H l w Z T 0 i U X V l c n l J R C I g V m F s d W U 9 I n M z Y W M 0 M z Y 1 M y 0 4 O D g 2 L T Q w N T A t Y T A y N i 0 0 O W U w N m M 4 Y W E w Z D A i I C 8 + P E V u d H J 5 I F R 5 c G U 9 I l J l b G F 0 a W 9 u c 2 h p c E l u Z m 9 D b 2 5 0 Y W l u Z X I i I F Z h b H V l P S J z e y Z x d W 9 0 O 2 N v b H V t b k N v d W 5 0 J n F 1 b 3 Q 7 O j U s J n F 1 b 3 Q 7 a 2 V 5 Q 2 9 s d W 1 u T m F t Z X M m c X V v d D s 6 W 1 0 s J n F 1 b 3 Q 7 c X V l c n l S Z W x h d G l v b n N o a X B z J n F 1 b 3 Q 7 O l t d L C Z x d W 9 0 O 2 N v b H V t b k l k Z W 5 0 a X R p Z X M m c X V v d D s 6 W y Z x d W 9 0 O 1 N l Y 3 R p b 2 4 x L 0 9 y Z G V y L 0 N o Y W 5 n Z W Q g V H l w Z S 5 7 T 3 J k Z X I g S U Q s M H 0 m c X V v d D s s J n F 1 b 3 Q 7 U 2 V j d G l v b j E v T 3 J k Z X I v Q 2 h h b m d l Z C B U e X B l L n t P c m R l c i B E Y X R l L D F 9 J n F 1 b 3 Q 7 L C Z x d W 9 0 O 1 N l Y 3 R p b 2 4 x L 0 9 y Z G V y L 0 N o Y W 5 n Z W Q g V H l w Z S 5 7 Q 3 V z d G 9 t Z X I g S U Q s M n 0 m c X V v d D s s J n F 1 b 3 Q 7 U 2 V j d G l v b j E v T 3 J k Z X I v Q 2 h h b m d l Z C B U e X B l L n t Q c m 9 k d W N 0 I E l E L D N 9 J n F 1 b 3 Q 7 L C Z x d W 9 0 O 1 N l Y 3 R p b 2 4 x L 0 9 y Z G V y L 0 N o Y W 5 n Z W Q g V H l w Z S 5 7 U X V h b n R p d H k s N H 0 m c X V v d D t d L C Z x d W 9 0 O 0 N v b H V t b k N v d W 5 0 J n F 1 b 3 Q 7 O j U s J n F 1 b 3 Q 7 S 2 V 5 Q 2 9 s d W 1 u T m F t Z X M m c X V v d D s 6 W 1 0 s J n F 1 b 3 Q 7 Q 2 9 s d W 1 u S W R l b n R p d G l l c y Z x d W 9 0 O z p b J n F 1 b 3 Q 7 U 2 V j d G l v b j E v T 3 J k Z X I v Q 2 h h b m d l Z C B U e X B l L n t P c m R l c i B J R C w w f S Z x d W 9 0 O y w m c X V v d D t T Z W N 0 a W 9 u M S 9 P c m R l c i 9 D a G F u Z 2 V k I F R 5 c G U u e 0 9 y Z G V y I E R h d G U s M X 0 m c X V v d D s s J n F 1 b 3 Q 7 U 2 V j d G l v b j E v T 3 J k Z X I v Q 2 h h b m d l Z C B U e X B l L n t D d X N 0 b 2 1 l c i B J R C w y f S Z x d W 9 0 O y w m c X V v d D t T Z W N 0 a W 9 u M S 9 P c m R l c i 9 D a G F u Z 2 V k I F R 5 c G U u e 1 B y b 2 R 1 Y 3 Q g S U Q s M 3 0 m c X V v d D s s J n F 1 b 3 Q 7 U 2 V j d G l v b j E v T 3 J k Z X I v Q 2 h h b m d l Z C B U e X B l L n t R d W F u d G l 0 e S w 0 f S Z x d W 9 0 O 1 0 s J n F 1 b 3 Q 7 U m V s Y X R p b 2 5 z a G l w S W 5 m b y Z x d W 9 0 O z p b X X 0 i I C 8 + P C 9 T d G F i b G V F b n R y a W V z P j w v S X R l b T 4 8 S X R l b T 4 8 S X R l b U x v Y 2 F 0 a W 9 u P j x J d G V t V H l w Z T 5 G b 3 J t d W x h P C 9 J d G V t V H l w Z T 4 8 S X R l b V B h d G g + U 2 V j d G l v b j E v T 3 J k Z X I v U 2 9 1 c m N l P C 9 J d G V t U G F 0 a D 4 8 L 0 l 0 Z W 1 M b 2 N h d G l v b j 4 8 U 3 R h Y m x l R W 5 0 c m l l c y A v P j w v S X R l b T 4 8 S X R l b T 4 8 S X R l b U x v Y 2 F 0 a W 9 u P j x J d G V t V H l w Z T 5 G b 3 J t d W x h P C 9 J d G V t V H l w Z T 4 8 S X R l b V B h d G g + U 2 V j d G l v b j E v T 3 J k Z X I v T 3 J k Z X J E Y X R h X 1 R h Y m x l P C 9 J d G V t U G F 0 a D 4 8 L 0 l 0 Z W 1 M b 2 N h d G l v b j 4 8 U 3 R h Y m x l R W 5 0 c m l l c y A v P j w v S X R l b T 4 8 S X R l b T 4 8 S X R l b U x v Y 2 F 0 a W 9 u P j x J d G V t V H l w Z T 5 G b 3 J t d W x h P C 9 J d G V t V H l w Z T 4 8 S X R l b V B h d G g + U 2 V j d G l v b j E v T 3 J k Z X I v Q 2 h h b m d l Z C U y M F R 5 c G U 8 L 0 l 0 Z W 1 Q Y X R o P j w v S X R l b U x v Y 2 F 0 a W 9 u P j x T d G F i b G V F b n R y a W V z I C 8 + P C 9 J d G V t P j x J d G V t P j x J d G V t T G 9 j Y X R p b 2 4 + P E l 0 Z W 1 U e X B l P k Z v c m 1 1 b G E 8 L 0 l 0 Z W 1 U e X B l P j x J d G V t U G F 0 a D 5 T Z W N 0 a W 9 u M S 9 P c m R l c i 9 S Z W 1 v d m V k J T I w Q 2 9 s d W 1 u c z 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D d X N 0 b 2 1 l c n 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T d G F 0 d X M i I F Z h b H V l P S J z Q 2 9 t c G x l d G U 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D b 2 x 1 b W 5 U e X B l c y I g V m F s d W U 9 I n N C Z 1 l H Q m d Z R 0 J n Q U c i I C 8 + P E V u d H J 5 I F R 5 c G U 9 I k Z p b G x M Y X N 0 V X B k Y X R l Z C I g V m F s d W U 9 I m Q y M D I 0 L T E w L T I 1 V D E z O j A z O j I 4 L j g w N z U z O T d a I i A v P j x F b n R y e S B U e X B l P S J G a W x s R X J y b 3 J D b 3 V u d C I g V m F s d W U 9 I m w w I i A v P j x F b n R y e S B U e X B l P S J G a W x s R X J y b 3 J D b 2 R l I i B W Y W x 1 Z T 0 i c 1 V u a 2 5 v d 2 4 i I C 8 + P E V u d H J 5 I F R 5 c G U 9 I k Z p b G x D b 3 V u d C I g V m F s d W U 9 I m w x M D A w I i A v P j x F b n R y e S B U e X B l P S J B Z G R l Z F R v R G F 0 Y U 1 v Z G V s I i B W Y W x 1 Z T 0 i b D A i I C 8 + P E V u d H J 5 I F R 5 c G U 9 I l F 1 Z X J 5 S U Q i I F Z h b H V l P S J z M 2 V h N D V k Z G I t N j g 0 Y S 0 0 Y T J k L T g y Z D c t O T J h M z g w Z D U 4 M z I 1 I i A v P j x F b n R y e S B U e X B l P S J S Z W x h d G l v b n N o a X B J b m Z v Q 2 9 u d G F p b m V y I i B W Y W x 1 Z T 0 i c 3 s m c X V v d D t j b 2 x 1 b W 5 D b 3 V u d C Z x d W 9 0 O z o 5 L C Z x d W 9 0 O 2 t l e U N v b H V t b k 5 h b W V z J n F 1 b 3 Q 7 O l t d L C Z x d W 9 0 O 3 F 1 Z X J 5 U m V s Y X R p b 2 5 z a G l w c y Z x d W 9 0 O z p b X S w m c X V v d D t j b 2 x 1 b W 5 J Z G V u d G l 0 a W V z J n F 1 b 3 Q 7 O l s m c X V v d D t T Z W N 0 a W 9 u M S 9 D d X N 0 b 2 1 l c n M v Q 2 h h b m d l Z C B U e X B l L n t D d X N 0 b 2 1 l c i B J R C w w f S Z x d W 9 0 O y w m c X V v d D t T Z W N 0 a W 9 u M S 9 D d X N 0 b 2 1 l c n M v Q 2 h h b m d l Z C B U e X B l L n t D d X N 0 b 2 1 l c i B O Y W 1 l L D F 9 J n F 1 b 3 Q 7 L C Z x d W 9 0 O 1 N l Y 3 R p b 2 4 x L 0 N 1 c 3 R v b W V y c y 9 D a G F u Z 2 V k I F R 5 c G U u e 0 V t Y W l s L D J 9 J n F 1 b 3 Q 7 L C Z x d W 9 0 O 1 N l Y 3 R p b 2 4 x L 0 N 1 c 3 R v b W V y c y 9 D a G F u Z 2 V k I F R 5 c G U u e 1 B o b 2 5 l I E 5 1 b W J l c i w z f S Z x d W 9 0 O y w m c X V v d D t T Z W N 0 a W 9 u M S 9 D d X N 0 b 2 1 l c n M v Q 2 h h b m d l Z C B U e X B l L n t B Z G R y Z X N z I E x p b m U g M S w 0 f S Z x d W 9 0 O y w m c X V v d D t T Z W N 0 a W 9 u M S 9 D d X N 0 b 2 1 l c n M v Q 2 h h b m d l Z C B U e X B l L n t D a X R 5 L D V 9 J n F 1 b 3 Q 7 L C Z x d W 9 0 O 1 N l Y 3 R p b 2 4 x L 0 N 1 c 3 R v b W V y c y 9 D a G F u Z 2 V k I F R 5 c G U u e 0 N v d W 5 0 c n k s N n 0 m c X V v d D s s J n F 1 b 3 Q 7 U 2 V j d G l v b j E v Q 3 V z d G 9 t Z X J z L 0 N o Y W 5 n Z W Q g V H l w Z S 5 7 U G 9 z d G N v Z G U s N 3 0 m c X V v d D s s J n F 1 b 3 Q 7 U 2 V j d G l v b j E v Q 3 V z d G 9 t Z X J z L 0 N o Y W 5 n Z W Q g V H l w Z S 5 7 T G 9 5 Y W x 0 e S B D Y X J k L D h 9 J n F 1 b 3 Q 7 X S w m c X V v d D t D b 2 x 1 b W 5 D b 3 V u d C Z x d W 9 0 O z o 5 L C Z x d W 9 0 O 0 t l e U N v b H V t b k 5 h b W V z J n F 1 b 3 Q 7 O l t d L C Z x d W 9 0 O 0 N v b H V t b k l k Z W 5 0 a X R p Z X M m c X V v d D s 6 W y Z x d W 9 0 O 1 N l Y 3 R p b 2 4 x L 0 N 1 c 3 R v b W V y c y 9 D a G F u Z 2 V k I F R 5 c G U u e 0 N 1 c 3 R v b W V y I E l E L D B 9 J n F 1 b 3 Q 7 L C Z x d W 9 0 O 1 N l Y 3 R p b 2 4 x L 0 N 1 c 3 R v b W V y c y 9 D a G F u Z 2 V k I F R 5 c G U u e 0 N 1 c 3 R v b W V y I E 5 h b W U s M X 0 m c X V v d D s s J n F 1 b 3 Q 7 U 2 V j d G l v b j E v Q 3 V z d G 9 t Z X J z L 0 N o Y W 5 n Z W Q g V H l w Z S 5 7 R W 1 h a W w s M n 0 m c X V v d D s s J n F 1 b 3 Q 7 U 2 V j d G l v b j E v Q 3 V z d G 9 t Z X J z L 0 N o Y W 5 n Z W Q g V H l w Z S 5 7 U G h v b m U g T n V t Y m V y L D N 9 J n F 1 b 3 Q 7 L C Z x d W 9 0 O 1 N l Y 3 R p b 2 4 x L 0 N 1 c 3 R v b W V y c y 9 D a G F u Z 2 V k I F R 5 c G U u e 0 F k Z H J l c 3 M g T G l u Z S A x L D R 9 J n F 1 b 3 Q 7 L C Z x d W 9 0 O 1 N l Y 3 R p b 2 4 x L 0 N 1 c 3 R v b W V y c y 9 D a G F u Z 2 V k I F R 5 c G U u e 0 N p d H k s N X 0 m c X V v d D s s J n F 1 b 3 Q 7 U 2 V j d G l v b j E v Q 3 V z d G 9 t Z X J z L 0 N o Y W 5 n Z W Q g V H l w Z S 5 7 Q 2 9 1 b n R y e S w 2 f S Z x d W 9 0 O y w m c X V v d D t T Z W N 0 a W 9 u M S 9 D d X N 0 b 2 1 l c n M v Q 2 h h b m d l Z C B U e X B l L n t Q b 3 N 0 Y 2 9 k Z S w 3 f S Z x d W 9 0 O y w m c X V v d D t T Z W N 0 a W 9 u M S 9 D d X N 0 b 2 1 l c n M v Q 2 h h b m d l Z C B U e X B l L n t M b 3 l h b H R 5 I E N h c m Q s O H 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Y 3 V z d G 9 t Z X J z X 1 N o Z W V 0 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B y b 2 R 1 Y 3 R 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G a W x s U 3 R h d H V z I i B W Y W x 1 Z T 0 i c 0 N v b X B s Z X R l 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E N v b H V t b l R 5 c G V z I i B W Y W x 1 Z T 0 i c 0 J n W U d C U V V G Q l E 9 P S I g L z 4 8 R W 5 0 c n k g V H l w Z T 0 i R m l s b E x h c 3 R V c G R h d G V k I i B W Y W x 1 Z T 0 i Z D I w M j Q t M T A t M j V U M T M 6 M D M 6 M j g u O D Y 4 N D I 5 M 1 o i I C 8 + P E V u d H J 5 I F R 5 c G U 9 I k Z p b G x F c n J v c k N v d W 5 0 I i B W Y W x 1 Z T 0 i b D A i I C 8 + P E V u d H J 5 I F R 5 c G U 9 I k Z p b G x F c n J v c k N v Z G U i I F Z h b H V l P S J z V W 5 r b m 9 3 b i I g L z 4 8 R W 5 0 c n k g V H l w Z T 0 i R m l s b E N v d W 5 0 I i B W Y W x 1 Z T 0 i b D Q 4 I i A v P j x F b n R y e S B U e X B l P S J B Z G R l Z F R v R G F 0 Y U 1 v Z G V s I i B W Y W x 1 Z T 0 i b D A i I C 8 + P E V u d H J 5 I F R 5 c G U 9 I l F 1 Z X J 5 S U Q i I F Z h b H V l P S J z O D Y 4 N 2 J h Y z c t Y m U x M y 0 0 Z T h l L W J m N T Q t N j N k Y T h l N z I 4 N W V i I i A v P j x F b n R y e S B U e X B l P S J S Z W x h d G l v b n N o a X B J b m Z v Q 2 9 u d G F p b m V y I i B W Y W x 1 Z T 0 i c 3 s m c X V v d D t j b 2 x 1 b W 5 D b 3 V u d C Z x d W 9 0 O z o 3 L C Z x d W 9 0 O 2 t l e U N v b H V t b k 5 h b W V z J n F 1 b 3 Q 7 O l t d L C Z x d W 9 0 O 3 F 1 Z X J 5 U m V s Y X R p b 2 5 z a G l w c y Z x d W 9 0 O z p b X S w m c X V v d D t j b 2 x 1 b W 5 J Z G V u d G l 0 a W V z J n F 1 b 3 Q 7 O l s m c X V v d D t T Z W N 0 a W 9 u M S 9 Q c m 9 k d W N 0 c y 9 D a G F u Z 2 V k I F R 5 c G U u e 1 B y b 2 R 1 Y 3 Q g S U Q s M H 0 m c X V v d D s s J n F 1 b 3 Q 7 U 2 V j d G l v b j E v U H J v Z H V j d H M v Q 2 h h b m d l Z C B U e X B l L n t D b 2 Z m Z W U g V H l w Z S w x f S Z x d W 9 0 O y w m c X V v d D t T Z W N 0 a W 9 u M S 9 Q c m 9 k d W N 0 c y 9 D a G F u Z 2 V k I F R 5 c G U u e 1 J v Y X N 0 I F R 5 c G U s M n 0 m c X V v d D s s J n F 1 b 3 Q 7 U 2 V j d G l v b j E v U H J v Z H V j d H M v Q 2 h h b m d l Z C B U e X B l L n t T a X p l L D N 9 J n F 1 b 3 Q 7 L C Z x d W 9 0 O 1 N l Y 3 R p b 2 4 x L 1 B y b 2 R 1 Y 3 R z L 0 N o Y W 5 n Z W Q g V H l w Z S 5 7 V W 5 p d C B Q c m l j Z S w 0 f S Z x d W 9 0 O y w m c X V v d D t T Z W N 0 a W 9 u M S 9 Q c m 9 k d W N 0 c y 9 D a G F u Z 2 V k I F R 5 c G U u e 1 B y a W N l I H B l c i A x M D B n L D V 9 J n F 1 b 3 Q 7 L C Z x d W 9 0 O 1 N l Y 3 R p b 2 4 x L 1 B y b 2 R 1 Y 3 R z L 0 N o Y W 5 n Z W Q g V H l w Z S 5 7 U H J v Z m l 0 L D Z 9 J n F 1 b 3 Q 7 X S w m c X V v d D t D b 2 x 1 b W 5 D b 3 V u d C Z x d W 9 0 O z o 3 L C Z x d W 9 0 O 0 t l e U N v b H V t b k 5 h b W V z J n F 1 b 3 Q 7 O l t d L C Z x d W 9 0 O 0 N v b H V t b k l k Z W 5 0 a X R p Z X M m c X V v d D s 6 W y Z x d W 9 0 O 1 N l Y 3 R p b 2 4 x L 1 B y b 2 R 1 Y 3 R z L 0 N o Y W 5 n Z W Q g V H l w Z S 5 7 U H J v Z H V j d C B J R C w w f S Z x d W 9 0 O y w m c X V v d D t T Z W N 0 a W 9 u M S 9 Q c m 9 k d W N 0 c y 9 D a G F u Z 2 V k I F R 5 c G U u e 0 N v Z m Z l Z S B U e X B l L D F 9 J n F 1 b 3 Q 7 L C Z x d W 9 0 O 1 N l Y 3 R p b 2 4 x L 1 B y b 2 R 1 Y 3 R z L 0 N o Y W 5 n Z W Q g V H l w Z S 5 7 U m 9 h c 3 Q g V H l w Z S w y f S Z x d W 9 0 O y w m c X V v d D t T Z W N 0 a W 9 u M S 9 Q c m 9 k d W N 0 c y 9 D a G F u Z 2 V k I F R 5 c G U u e 1 N p e m U s M 3 0 m c X V v d D s s J n F 1 b 3 Q 7 U 2 V j d G l v b j E v U H J v Z H V j d H M v Q 2 h h b m d l Z C B U e X B l L n t V b m l 0 I F B y a W N l L D R 9 J n F 1 b 3 Q 7 L C Z x d W 9 0 O 1 N l Y 3 R p b 2 4 x L 1 B y b 2 R 1 Y 3 R z L 0 N o Y W 5 n Z W Q g V H l w Z S 5 7 U H J p Y 2 U g c G V y I D E w M G c s N X 0 m c X V v d D s s J n F 1 b 3 Q 7 U 2 V j d G l v b j E v U H J v Z H V j d H M v Q 2 h h b m d l Z C B U e X B l L n t Q c m 9 m a X Q s N n 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3 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N Z X J n Z W Q l M j B U Y W J s Z 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N Z X J n Z W R f V G F i b G U 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Z p b G x D b 3 V u d C I g V m F s d W U 9 I m w x M D A w I i A v P j x F b n R y e S B U e X B l P S J G a W x s R X J y b 3 J D b 2 R l I i B W Y W x 1 Z T 0 i c 1 V u a 2 5 v d 2 4 i I C 8 + P E V u d H J 5 I F R 5 c G U 9 I k Z p b G x F c n J v c k N v d W 5 0 I i B W Y W x 1 Z T 0 i b D A i I C 8 + P E V u d H J 5 I F R 5 c G U 9 I k Z p b G x M Y X N 0 V X B k Y X R l Z C I g V m F s d W U 9 I m Q y M D I 0 L T E w L T I 1 V D E z O j A z O j I 4 L j k w M D M 1 M D R a I i A v P j x F b n R y e S B U e X B l P S J G a W x s Q 2 9 s d W 1 u V H l w Z X M i I F Z h b H V l P S J z Q m d r R 0 J n W U d C Z 1 l E Q m d Z R k J R V U Y i I C 8 + P E V u d H J 5 I F R 5 c G U 9 I k Z p b G x D b 2 x 1 b W 5 O Y W 1 l c y I g V m F s d W U 9 I n N b J n F 1 b 3 Q 7 T 3 J k Z X I g S U Q m c X V v d D s s J n F 1 b 3 Q 7 T 3 J k Z X I g R G F 0 Z S Z x d W 9 0 O y w m c X V v d D t D d X N 0 b 2 1 l c i B J R C Z x d W 9 0 O y w m c X V v d D t D a X R 5 J n F 1 b 3 Q 7 L C Z x d W 9 0 O 0 N v d W 5 0 c n k m c X V v d D s s J n F 1 b 3 Q 7 T G 9 5 Y W x 0 e S B D Y X J k J n F 1 b 3 Q 7 L C Z x d W 9 0 O 1 B y b 2 R 1 Y 3 Q g S U Q m c X V v d D s s J n F 1 b 3 Q 7 Q 3 V z d G 9 t Z X I g T m F t Z S Z x d W 9 0 O y w m c X V v d D t R d W F u d G l 0 e S 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Q 3 V z d G 9 t Z X J z L 0 N o Y W 5 n Z W Q g V H l w Z S 5 7 Q 3 V z d G 9 t Z X I g S U Q s M H 0 m c X V v d D s s J n F 1 b 3 Q 7 S 2 V 5 Q 2 9 s d W 1 u Q 2 9 1 b n Q m c X V v d D s 6 M X 0 s e y Z x d W 9 0 O 2 t l e U N v b H V t b k N v d W 5 0 J n F 1 b 3 Q 7 O j E s J n F 1 b 3 Q 7 a 2 V 5 Q 2 9 s d W 1 u J n F 1 b 3 Q 7 O j Y s J n F 1 b 3 Q 7 b 3 R o Z X J L Z X l D b 2 x 1 b W 5 J Z G V u d G l 0 e S Z x d W 9 0 O z o m c X V v d D t T Z W N 0 a W 9 u M S 9 Q c m 9 k d W N 0 c y 9 D a G F u Z 2 V k I F R 5 c G U u e 1 B y b 2 R 1 Y 3 Q g S U Q s M H 0 m c X V v d D s s J n F 1 b 3 Q 7 S 2 V 5 Q 2 9 s d W 1 u Q 2 9 1 b n Q m c X V v d D s 6 M X 1 d L C Z x d W 9 0 O 2 N v b H V t b k l k Z W 5 0 a X R p Z X M m c X V v d D s 6 W y Z x d W 9 0 O 1 N l Y 3 R p b 2 4 x L 0 9 y Z G V y L 0 N o Y W 5 n Z W Q g V H l w Z S 5 7 T 3 J k Z X I g S U Q s M H 0 m c X V v d D s s J n F 1 b 3 Q 7 U 2 V j d G l v b j E v T 3 J k Z X I v Q 2 h h b m d l Z C B U e X B l L n t P c m R l c i B E Y X R l L D F 9 J n F 1 b 3 Q 7 L C Z x d W 9 0 O 1 N l Y 3 R p b 2 4 x L 0 9 y Z G V y L 0 N o Y W 5 n Z W Q g V H l w Z S 5 7 Q 3 V z d G 9 t Z X I g S U Q s M n 0 m c X V v d D s s J n F 1 b 3 Q 7 U 2 V j d G l v b j E v Q 3 V z d G 9 t Z X J z L 0 N o Y W 5 n Z W Q g V H l w Z S 5 7 Q 2 l 0 e S w 1 f S Z x d W 9 0 O y w m c X V v d D t T Z W N 0 a W 9 u M S 9 D d X N 0 b 2 1 l c n M v Q 2 h h b m d l Z C B U e X B l L n t D b 3 V u d H J 5 L D Z 9 J n F 1 b 3 Q 7 L C Z x d W 9 0 O 1 N l Y 3 R p b 2 4 x L 0 N 1 c 3 R v b W V y c y 9 D a G F u Z 2 V k I F R 5 c G U u e 0 x v e W F s d H k g Q 2 F y Z C w 4 f S Z x d W 9 0 O y w m c X V v d D t T Z W N 0 a W 9 u M S 9 P c m R l c i 9 D a G F u Z 2 V k I F R 5 c G U u e 1 B y b 2 R 1 Y 3 Q g S U Q s M 3 0 m c X V v d D s s J n F 1 b 3 Q 7 U 2 V j d G l v b j E v Q 3 V z d G 9 t Z X J z L 0 N o Y W 5 n Z W Q g V H l w Z S 5 7 Q 3 V z d G 9 t Z X I g T m F t Z S w x f S Z x d W 9 0 O y w m c X V v d D t T Z W N 0 a W 9 u M S 9 P c m R l c i 9 D a G F u Z 2 V k I F R 5 c G U u e 1 F 1 Y W 5 0 a X R 5 L D R 9 J n F 1 b 3 Q 7 L C Z x d W 9 0 O 1 N l Y 3 R p b 2 4 x L 1 B y b 2 R 1 Y 3 R z L 0 N o Y W 5 n Z W Q g V H l w Z S 5 7 Q 2 9 m Z m V l I F R 5 c G U s M X 0 m c X V v d D s s J n F 1 b 3 Q 7 U 2 V j d G l v b j E v U H J v Z H V j d H M v Q 2 h h b m d l Z C B U e X B l L n t S b 2 F z d C B U e X B l L D J 9 J n F 1 b 3 Q 7 L C Z x d W 9 0 O 1 N l Y 3 R p b 2 4 x L 1 B y b 2 R 1 Y 3 R z L 0 N o Y W 5 n Z W Q g V H l w Z S 5 7 U 2 l 6 Z S w z f S Z x d W 9 0 O y w m c X V v d D t T Z W N 0 a W 9 u M S 9 Q c m 9 k d W N 0 c y 9 D a G F u Z 2 V k I F R 5 c G U u e 1 V u a X Q g U H J p Y 2 U s N H 0 m c X V v d D s s J n F 1 b 3 Q 7 U 2 V j d G l v b j E v U H J v Z H V j d H M v Q 2 h h b m d l Z C B U e X B l L n t Q c m l j Z S B w Z X I g M T A w Z y w 1 f S Z x d W 9 0 O y w m c X V v d D t T Z W N 0 a W 9 u M S 9 Q c m 9 k d W N 0 c y 9 D a G F u Z 2 V k I F R 5 c G U u e 1 B y b 2 Z p d C w 2 f S Z x d W 9 0 O 1 0 s J n F 1 b 3 Q 7 Q 2 9 s d W 1 u Q 2 9 1 b n Q m c X V v d D s 6 M T U s J n F 1 b 3 Q 7 S 2 V 5 Q 2 9 s d W 1 u T m F t Z X M m c X V v d D s 6 W 1 0 s J n F 1 b 3 Q 7 Q 2 9 s d W 1 u S W R l b n R p d G l l c y Z x d W 9 0 O z p b J n F 1 b 3 Q 7 U 2 V j d G l v b j E v T 3 J k Z X I v Q 2 h h b m d l Z C B U e X B l L n t P c m R l c i B J R C w w f S Z x d W 9 0 O y w m c X V v d D t T Z W N 0 a W 9 u M S 9 P c m R l c i 9 D a G F u Z 2 V k I F R 5 c G U u e 0 9 y Z G V y I E R h d G U s M X 0 m c X V v d D s s J n F 1 b 3 Q 7 U 2 V j d G l v b j E v T 3 J k Z X I v Q 2 h h b m d l Z C B U e X B l L n t D d X N 0 b 2 1 l c i B J R C w y f S Z x d W 9 0 O y w m c X V v d D t T Z W N 0 a W 9 u M S 9 D d X N 0 b 2 1 l c n M v Q 2 h h b m d l Z C B U e X B l L n t D a X R 5 L D V 9 J n F 1 b 3 Q 7 L C Z x d W 9 0 O 1 N l Y 3 R p b 2 4 x L 0 N 1 c 3 R v b W V y c y 9 D a G F u Z 2 V k I F R 5 c G U u e 0 N v d W 5 0 c n k s N n 0 m c X V v d D s s J n F 1 b 3 Q 7 U 2 V j d G l v b j E v Q 3 V z d G 9 t Z X J z L 0 N o Y W 5 n Z W Q g V H l w Z S 5 7 T G 9 5 Y W x 0 e S B D Y X J k L D h 9 J n F 1 b 3 Q 7 L C Z x d W 9 0 O 1 N l Y 3 R p b 2 4 x L 0 9 y Z G V y L 0 N o Y W 5 n Z W Q g V H l w Z S 5 7 U H J v Z H V j d C B J R C w z f S Z x d W 9 0 O y w m c X V v d D t T Z W N 0 a W 9 u M S 9 D d X N 0 b 2 1 l c n M v Q 2 h h b m d l Z C B U e X B l L n t D d X N 0 b 2 1 l c i B O Y W 1 l L D F 9 J n F 1 b 3 Q 7 L C Z x d W 9 0 O 1 N l Y 3 R p b 2 4 x L 0 9 y Z G V y L 0 N o Y W 5 n Z W Q g V H l w Z S 5 7 U X V h b n R p d H k s N H 0 m c X V v d D s s J n F 1 b 3 Q 7 U 2 V j d G l v b j E v U H J v Z H V j d H M v Q 2 h h b m d l Z C B U e X B l L n t D b 2 Z m Z W U g V H l w Z S w x f S Z x d W 9 0 O y w m c X V v d D t T Z W N 0 a W 9 u M S 9 Q c m 9 k d W N 0 c y 9 D a G F u Z 2 V k I F R 5 c G U u e 1 J v Y X N 0 I F R 5 c G U s M n 0 m c X V v d D s s J n F 1 b 3 Q 7 U 2 V j d G l v b j E v U H J v Z H V j d H M v Q 2 h h b m d l Z C B U e X B l L n t T a X p l L D N 9 J n F 1 b 3 Q 7 L C Z x d W 9 0 O 1 N l Y 3 R p b 2 4 x L 1 B y b 2 R 1 Y 3 R z L 0 N o Y W 5 n Z W Q g V H l w Z S 5 7 V W 5 p d C B Q c m l j Z S w 0 f S Z x d W 9 0 O y w m c X V v d D t T Z W N 0 a W 9 u M S 9 Q c m 9 k d W N 0 c y 9 D a G F u Z 2 V k I F R 5 c G U u e 1 B y a W N l I H B l c i A x M D B n L D V 9 J n F 1 b 3 Q 7 L C Z x d W 9 0 O 1 N l Y 3 R p b 2 4 x L 1 B y b 2 R 1 Y 3 R z L 0 N o Y W 5 n Z W Q g V H l w Z S 5 7 U H J v Z m l 0 L D Z 9 J n F 1 b 3 Q 7 X S w m c X V v d D t S Z W x h d G l v b n N o a X B J b m Z v J n F 1 b 3 Q 7 O l t 7 J n F 1 b 3 Q 7 a 2 V 5 Q 2 9 s d W 1 u Q 2 9 1 b n Q m c X V v d D s 6 M S w m c X V v d D t r Z X l D b 2 x 1 b W 4 m c X V v d D s 6 M i w m c X V v d D t v d G h l c k t l e U N v b H V t b k l k Z W 5 0 a X R 5 J n F 1 b 3 Q 7 O i Z x d W 9 0 O 1 N l Y 3 R p b 2 4 x L 0 N 1 c 3 R v b W V y c y 9 D a G F u Z 2 V k I F R 5 c G U u e 0 N 1 c 3 R v b W V y I E l E L D B 9 J n F 1 b 3 Q 7 L C Z x d W 9 0 O 0 t l e U N v b H V t b k N v d W 5 0 J n F 1 b 3 Q 7 O j F 9 L H s m c X V v d D t r Z X l D b 2 x 1 b W 5 D b 3 V u d C Z x d W 9 0 O z o x L C Z x d W 9 0 O 2 t l e U N v b H V t b i Z x d W 9 0 O z o 2 L C Z x d W 9 0 O 2 9 0 a G V y S 2 V 5 Q 2 9 s d W 1 u S W R l b n R p d H k m c X V v d D s 6 J n F 1 b 3 Q 7 U 2 V j d G l v b j E v U H J v Z H V j d H M v Q 2 h h b m d l Z C B U e X B l L n t Q c m 9 k d W N 0 I E l E L D B 9 J n F 1 b 3 Q 7 L C Z x d W 9 0 O 0 t l e U N v b H V t b k N v d W 5 0 J n F 1 b 3 Q 7 O j F 9 X X 0 i I C 8 + P E V u d H J 5 I F R 5 c G U 9 I l F 1 Z X J 5 S U Q i I F Z h b H V l P S J z M D J h M T l j N m Y t M z R j M S 0 0 Z j I 3 L W E 4 N z I t O D V k O T U 0 N W E 2 N G N m I i A v P j x F b n R y e S B U e X B l P S J B Z G R l Z F R v R G F 0 Y U 1 v Z G V s I i B W Y W x 1 Z T 0 i b D A i I C 8 + P C 9 T d G F i b G V F b n R y a W V z P j w v S X R l b T 4 8 S X R l b T 4 8 S X R l b U x v Y 2 F 0 a W 9 u P j x J d G V t V H l w Z T 5 G b 3 J t d W x h P C 9 J d G V t V H l w Z T 4 8 S X R l b V B h d G g + U 2 V j d G l v b j E v T W V y Z 2 V k J T I w V G F i b G U v U 2 9 1 c m N l P C 9 J d G V t U G F 0 a D 4 8 L 0 l 0 Z W 1 M b 2 N h d G l v b j 4 8 U 3 R h Y m x l R W 5 0 c m l l c y A v P j w v S X R l b T 4 8 S X R l b T 4 8 S X R l b U x v Y 2 F 0 a W 9 u P j x J d G V t V H l w Z T 5 G b 3 J t d W x h P C 9 J d G V t V H l w Z T 4 8 S X R l b V B h d G g + U 2 V j d G l v b j E v T W V y Z 2 V k J T I w V G F i b G U v T W V y Z 2 V k J T I w U X V l c m l l c z w v S X R l b V B h d G g + P C 9 J d G V t T G 9 j Y X R p b 2 4 + P F N 0 Y W J s Z U V u d H J p Z X M g L z 4 8 L 0 l 0 Z W 0 + P E l 0 Z W 0 + P E l 0 Z W 1 M b 2 N h d G l v b j 4 8 S X R l b V R 5 c G U + R m 9 y b X V s Y T w v S X R l b V R 5 c G U + P E l 0 Z W 1 Q Y X R o P l N l Y 3 R p b 2 4 x L 0 1 l c m d l Z C U y M F R h Y m x l L 0 V 4 c G F u Z G V k J T I w Q 3 V z d G 9 t Z X J z P C 9 J d G V t U G F 0 a D 4 8 L 0 l 0 Z W 1 M b 2 N h d G l v b j 4 8 U 3 R h Y m x l R W 5 0 c m l l c y A v P j w v S X R l b T 4 8 S X R l b T 4 8 S X R l b U x v Y 2 F 0 a W 9 u P j x J d G V t V H l w Z T 5 G b 3 J t d W x h P C 9 J d G V t V H l w Z T 4 8 S X R l b V B h d G g + U 2 V j d G l v b j E v T W V y Z 2 V k J T I w V G F i b G U v R X h w Y W 5 k Z W Q l M j B Q c m 9 k d W N 0 c z w v S X R l b V B h d G g + P C 9 J d G V t T G 9 j Y X R p b 2 4 + P F N 0 Y W J s Z U V u d H J p Z X M g L z 4 8 L 0 l 0 Z W 0 + P E l 0 Z W 0 + P E l 0 Z W 1 M b 2 N h d G l v b j 4 8 S X R l b V R 5 c G U + R m 9 y b X V s Y T w v S X R l b V R 5 c G U + P E l 0 Z W 1 Q Y X R o P l N l Y 3 R p b 2 4 x L 0 1 l c m d l Z C U y M F R h Y m x l L 1 J l b 3 J k Z X J l Z C U y M E N v b H V t b n M 8 L 0 l 0 Z W 1 Q Y X R o P j w v S X R l b U x v Y 2 F 0 a W 9 u P j x T d G F i b G V F b n R y a W V z I C 8 + P C 9 J d G V t P j w v S X R l b X M + P C 9 M b 2 N h b F B h Y 2 t h Z 2 V N Z X R h Z G F 0 Y U Z p b G U + F g A A A F B L B Q Y A A A A A A A A A A A A A A A A A A A A A A A A m A Q A A A Q A A A N C M n d 8 B F d E R j H o A w E / C l + s B A A A A U h S 4 n M W d 3 U a d A K d Z j j 5 w g Q A A A A A C A A A A A A A Q Z g A A A A E A A C A A A A D L a 8 L a R j u e X o X p W p N K p F 6 A z A X B h x N A j 1 1 U M 7 4 b L a T u x A A A A A A O g A A A A A I A A C A A A A D p T f u e P + E p D x Z g B 4 0 z u 1 5 s R j m 2 p J 3 4 C S P G 4 j N + p / k c N 1 A A A A A x A W v a c n x N s K m G X 1 M m A D x I + A M D W / 6 q W X a T + z k s G F V 5 b s + u l H z f o I t L P I h X q f k v 0 M u 2 7 b W t / d K P K R f l j Z p e B i 5 a A E 3 B m n f B c N p p K A 8 A f k R m s U A A A A D m a X J R E I W F i 4 o H k a X y L u D y Y 1 0 J y U 3 C G W v 0 Q C r + 1 X u n k A d o b I m + I C 9 U x h B V i D I + X h E U o b c f K a t u G k w 0 J d I N F 8 K r < / D a t a M a s h u p > 
</file>

<file path=customXml/itemProps1.xml><?xml version="1.0" encoding="utf-8"?>
<ds:datastoreItem xmlns:ds="http://schemas.openxmlformats.org/officeDocument/2006/customXml" ds:itemID="{B16D64D9-CC00-4056-8D96-7EE393D759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vt:lpstr>
      <vt:lpstr>Customers</vt:lpstr>
      <vt:lpstr>Products</vt:lpstr>
      <vt:lpstr>Merged Table</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Blessedsarah Omolola</dc:creator>
  <cp:lastModifiedBy>Blessedsarah Omolola</cp:lastModifiedBy>
  <dcterms:created xsi:type="dcterms:W3CDTF">2024-10-22T15:10:06Z</dcterms:created>
  <dcterms:modified xsi:type="dcterms:W3CDTF">2024-10-25T16:08:51Z</dcterms:modified>
</cp:coreProperties>
</file>