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0" yWindow="0" windowWidth="28800" windowHeight="12165" tabRatio="600" firstSheet="0" activeTab="0" autoFilterDateGrouping="1"/>
  </bookViews>
  <sheets>
    <sheet xmlns:r="http://schemas.openxmlformats.org/officeDocument/2006/relationships" name="서울" sheetId="1" state="visible" r:id="rId1"/>
    <sheet xmlns:r="http://schemas.openxmlformats.org/officeDocument/2006/relationships" name="경기" sheetId="2" state="visible" r:id="rId2"/>
    <sheet xmlns:r="http://schemas.openxmlformats.org/officeDocument/2006/relationships" name="인천" sheetId="3" state="visible" r:id="rId3"/>
    <sheet xmlns:r="http://schemas.openxmlformats.org/officeDocument/2006/relationships" name="강원" sheetId="4" state="visible" r:id="rId4"/>
    <sheet xmlns:r="http://schemas.openxmlformats.org/officeDocument/2006/relationships" name="충남" sheetId="5" state="visible" r:id="rId5"/>
    <sheet xmlns:r="http://schemas.openxmlformats.org/officeDocument/2006/relationships" name="충북" sheetId="6" state="visible" r:id="rId6"/>
    <sheet xmlns:r="http://schemas.openxmlformats.org/officeDocument/2006/relationships" name="대전" sheetId="7" state="visible" r:id="rId7"/>
    <sheet xmlns:r="http://schemas.openxmlformats.org/officeDocument/2006/relationships" name="부산" sheetId="8" state="visible" r:id="rId8"/>
    <sheet xmlns:r="http://schemas.openxmlformats.org/officeDocument/2006/relationships" name="경남" sheetId="9" state="visible" r:id="rId9"/>
    <sheet xmlns:r="http://schemas.openxmlformats.org/officeDocument/2006/relationships" name="경북" sheetId="10" state="visible" r:id="rId10"/>
    <sheet xmlns:r="http://schemas.openxmlformats.org/officeDocument/2006/relationships" name="전남" sheetId="11" state="visible" r:id="rId11"/>
    <sheet xmlns:r="http://schemas.openxmlformats.org/officeDocument/2006/relationships" name="전북" sheetId="12" state="visible" r:id="rId12"/>
    <sheet xmlns:r="http://schemas.openxmlformats.org/officeDocument/2006/relationships" name="광주" sheetId="13" state="visible" r:id="rId13"/>
    <sheet xmlns:r="http://schemas.openxmlformats.org/officeDocument/2006/relationships" name="울산" sheetId="14" state="visible" r:id="rId14"/>
    <sheet xmlns:r="http://schemas.openxmlformats.org/officeDocument/2006/relationships" name="대구" sheetId="15" state="visible" r:id="rId15"/>
    <sheet xmlns:r="http://schemas.openxmlformats.org/officeDocument/2006/relationships" name="세종" sheetId="16" state="visible" r:id="rId16"/>
    <sheet xmlns:r="http://schemas.openxmlformats.org/officeDocument/2006/relationships" name="제주" sheetId="17" state="visible" r:id="rId17"/>
  </sheets>
  <definedNames>
    <definedName name="_xlnm.Print_Titles" localSheetId="0">'서울'!$1:$2</definedName>
    <definedName name="_xlnm.Print_Area" localSheetId="0">'서울'!$A$1:$M$161</definedName>
    <definedName name="_xlnm.Print_Titles" localSheetId="1">'경기'!$1:$2</definedName>
    <definedName name="_xlnm.Print_Area" localSheetId="1">'경기'!$A$1:$L$321</definedName>
    <definedName name="_xlnm.Print_Titles" localSheetId="2">'인천'!$1:$2</definedName>
    <definedName name="_xlnm.Print_Area" localSheetId="2">'인천'!$A$1:$M$65</definedName>
    <definedName name="_xlnm.Print_Titles" localSheetId="3">'강원'!$1:$2</definedName>
    <definedName name="_xlnm.Print_Area" localSheetId="3">'강원'!$A$1:$M$65</definedName>
    <definedName name="_xlnm.Print_Area" localSheetId="4">'충남'!$A$1:$M$49</definedName>
    <definedName name="_xlnm.Print_Titles" localSheetId="5">'충북'!$1:$2</definedName>
    <definedName name="_xlnm.Print_Area" localSheetId="5">'충북'!$A$1:$M$49</definedName>
    <definedName name="_xlnm.Print_Titles" localSheetId="6">'대전'!$1:$2</definedName>
    <definedName name="_xlnm.Print_Area" localSheetId="6">'대전'!$A$1:$M$33</definedName>
    <definedName name="_xlnm.Print_Titles" localSheetId="7">'부산'!$1:$2</definedName>
    <definedName name="_xlnm.Print_Area" localSheetId="7">'부산'!$A$1:$M$33</definedName>
    <definedName name="_xlnm.Print_Titles" localSheetId="8">'경남'!$1:$2</definedName>
    <definedName name="_xlnm.Print_Area" localSheetId="8">'경남'!$A$1:$M$49</definedName>
    <definedName name="_xlnm.Print_Titles" localSheetId="9">'경북'!$1:$2</definedName>
    <definedName name="_xlnm.Print_Area" localSheetId="9">'경북'!$A$1:$M$65</definedName>
    <definedName name="_xlnm.Print_Titles" localSheetId="10">'전남'!$1:$2</definedName>
    <definedName name="_xlnm.Print_Area" localSheetId="10">'전남'!$A$1:$M$65</definedName>
    <definedName name="_xlnm.Print_Titles" localSheetId="11">'전북'!$1:$2</definedName>
    <definedName name="_xlnm.Print_Area" localSheetId="11">'전북'!$A$1:$M$65</definedName>
    <definedName name="_xlnm.Print_Titles" localSheetId="12">'광주'!$1:$2</definedName>
    <definedName name="_xlnm.Print_Area" localSheetId="12">'광주'!$A$1:$M$49</definedName>
    <definedName name="_xlnm.Print_Titles" localSheetId="13">'울산'!$1:$2</definedName>
    <definedName name="_xlnm.Print_Area" localSheetId="13">'울산'!$A$1:$M$33</definedName>
    <definedName name="_xlnm.Print_Titles" localSheetId="14">'대구'!$1:$2</definedName>
    <definedName name="_xlnm.Print_Area" localSheetId="14">'대구'!$A$1:$M$33</definedName>
    <definedName name="_xlnm.Print_Titles" localSheetId="15">'세종'!$1:$2</definedName>
    <definedName name="_xlnm.Print_Area" localSheetId="15">'세종'!$A$1:$M$33</definedName>
    <definedName name="_xlnm.Print_Titles" localSheetId="16">'제주'!$1:$2</definedName>
    <definedName name="_xlnm.Print_Area" localSheetId="16">'제주'!$A$1:$M$17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_-;\-* #,##0_-;_-* &quot;-&quot;_-;_-@_-"/>
    <numFmt numFmtId="165" formatCode="_-* #,##0.00_-;\-* #,##0.00_-;_-* &quot;-&quot;??_-;_-@_-"/>
    <numFmt numFmtId="166" formatCode="0.0_ "/>
    <numFmt numFmtId="167" formatCode="_-* #,##0.0_-;\-* #,##0.0_-;_-* &quot;-&quot;?_-;_-@_-"/>
    <numFmt numFmtId="168" formatCode="#,##0.0_ "/>
    <numFmt numFmtId="169" formatCode="000\-000"/>
  </numFmts>
  <fonts count="99">
    <font>
      <name val="돋움"/>
      <charset val="129"/>
      <family val="3"/>
      <sz val="11"/>
    </font>
    <font>
      <name val="맑은 고딕"/>
      <charset val="129"/>
      <family val="3"/>
      <color indexed="9"/>
      <sz val="11"/>
    </font>
    <font>
      <name val="맑은 고딕"/>
      <charset val="129"/>
      <family val="3"/>
      <color indexed="60"/>
      <sz val="11"/>
    </font>
    <font>
      <name val="바탕체"/>
      <charset val="129"/>
      <family val="1"/>
      <sz val="12"/>
    </font>
    <font>
      <name val="돋움"/>
      <charset val="129"/>
      <family val="3"/>
      <sz val="8"/>
    </font>
    <font>
      <name val="돋움"/>
      <charset val="129"/>
      <family val="3"/>
      <b val="1"/>
      <sz val="11"/>
    </font>
    <font>
      <name val="돋움"/>
      <charset val="129"/>
      <family val="3"/>
      <b val="1"/>
      <sz val="9"/>
    </font>
    <font>
      <name val="돋움"/>
      <charset val="129"/>
      <family val="3"/>
      <sz val="9"/>
    </font>
    <font>
      <name val="돋움"/>
      <charset val="129"/>
      <family val="3"/>
      <sz val="10"/>
    </font>
    <font>
      <name val="돋움"/>
      <charset val="129"/>
      <family val="3"/>
      <b val="1"/>
      <color indexed="8"/>
      <sz val="12"/>
    </font>
    <font>
      <name val="돋움"/>
      <charset val="129"/>
      <family val="3"/>
      <b val="1"/>
      <sz val="12"/>
    </font>
    <font>
      <name val="돋움"/>
      <charset val="129"/>
      <family val="3"/>
      <b val="1"/>
      <color indexed="12"/>
      <sz val="20"/>
    </font>
    <font>
      <name val="돋움"/>
      <charset val="129"/>
      <family val="3"/>
      <b val="1"/>
      <sz val="11.5"/>
    </font>
    <font>
      <name val="돋움"/>
      <charset val="129"/>
      <family val="3"/>
      <b val="1"/>
      <color indexed="8"/>
      <sz val="11"/>
    </font>
    <font>
      <name val="돋움"/>
      <charset val="129"/>
      <family val="3"/>
      <sz val="12"/>
    </font>
    <font>
      <name val="돋움"/>
      <charset val="129"/>
      <family val="3"/>
      <sz val="11"/>
    </font>
    <font>
      <name val="돋움"/>
      <charset val="129"/>
      <family val="3"/>
      <b val="1"/>
      <color indexed="8"/>
      <sz val="12"/>
    </font>
    <font>
      <name val="돋움"/>
      <charset val="129"/>
      <family val="3"/>
      <b val="1"/>
      <sz val="12"/>
    </font>
    <font>
      <name val="돋움"/>
      <charset val="129"/>
      <family val="3"/>
      <sz val="12"/>
    </font>
    <font>
      <name val="돋움"/>
      <charset val="129"/>
      <family val="3"/>
      <b val="1"/>
      <sz val="9"/>
    </font>
    <font>
      <name val="돋움"/>
      <charset val="129"/>
      <family val="3"/>
      <sz val="9"/>
    </font>
    <font>
      <name val="돋움"/>
      <charset val="129"/>
      <family val="3"/>
      <b val="1"/>
      <sz val="11"/>
    </font>
    <font>
      <name val="돋움"/>
      <charset val="129"/>
      <family val="3"/>
      <b val="1"/>
      <sz val="10"/>
    </font>
    <font>
      <name val="돋움"/>
      <charset val="129"/>
      <family val="3"/>
      <b val="1"/>
      <color indexed="8"/>
      <sz val="10"/>
    </font>
    <font>
      <name val="돋움"/>
      <charset val="129"/>
      <family val="3"/>
      <b val="1"/>
      <sz val="8"/>
    </font>
    <font>
      <name val="돋움"/>
      <charset val="129"/>
      <family val="3"/>
      <b val="1"/>
      <sz val="10.5"/>
    </font>
    <font>
      <name val="돋움"/>
      <charset val="129"/>
      <family val="3"/>
      <b val="1"/>
      <color indexed="8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theme="1"/>
      <sz val="9"/>
    </font>
    <font>
      <name val="돋움"/>
      <charset val="129"/>
      <family val="3"/>
      <b val="1"/>
      <color theme="1"/>
      <sz val="9"/>
    </font>
    <font>
      <name val="돋음"/>
      <charset val="129"/>
      <family val="3"/>
      <b val="1"/>
      <color theme="1"/>
      <sz val="9"/>
    </font>
    <font>
      <name val="돋움"/>
      <charset val="129"/>
      <family val="3"/>
      <color theme="1"/>
      <sz val="10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color rgb="00000000"/>
      <sz val="9"/>
    </font>
  </fonts>
  <fills count="55">
    <fill>
      <patternFill/>
    </fill>
    <fill>
      <patternFill patternType="gray125"/>
    </fill>
    <fill>
      <patternFill patternType="solid">
        <fgColor indexed="3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3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3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15" fillId="0" borderId="0"/>
    <xf numFmtId="0" fontId="1" fillId="2" borderId="0" applyAlignment="1">
      <alignment vertical="center"/>
    </xf>
    <xf numFmtId="9" fontId="15" fillId="0" borderId="0"/>
    <xf numFmtId="41" fontId="15" fillId="0" borderId="0"/>
    <xf numFmtId="41" fontId="15" fillId="0" borderId="0"/>
    <xf numFmtId="0" fontId="3" fillId="0" borderId="0"/>
  </cellStyleXfs>
  <cellXfs count="1335">
    <xf numFmtId="0" fontId="0" fillId="0" borderId="0" pivotButton="0" quotePrefix="0" xfId="0"/>
    <xf numFmtId="0" fontId="7" fillId="3" borderId="1" applyAlignment="1" pivotButton="0" quotePrefix="0" xfId="0">
      <alignment horizontal="center" vertical="center"/>
    </xf>
    <xf numFmtId="49" fontId="7" fillId="3" borderId="1" applyAlignment="1" pivotButton="0" quotePrefix="0" xfId="3">
      <alignment horizontal="center" vertical="center"/>
    </xf>
    <xf numFmtId="10" fontId="7" fillId="3" borderId="1" applyAlignment="1" pivotButton="0" quotePrefix="0" xfId="2">
      <alignment horizontal="center" vertical="center"/>
    </xf>
    <xf numFmtId="0" fontId="7" fillId="7" borderId="1" applyAlignment="1" pivotButton="0" quotePrefix="0" xfId="0">
      <alignment horizontal="center" vertical="center"/>
    </xf>
    <xf numFmtId="10" fontId="7" fillId="7" borderId="1" applyAlignment="1" pivotButton="0" quotePrefix="0" xfId="2">
      <alignment horizontal="center" vertical="center"/>
    </xf>
    <xf numFmtId="49" fontId="7" fillId="7" borderId="1" applyAlignment="1" pivotButton="0" quotePrefix="0" xfId="3">
      <alignment horizontal="center" vertical="center"/>
    </xf>
    <xf numFmtId="3" fontId="7" fillId="7" borderId="1" applyAlignment="1" pivotButton="0" quotePrefix="0" xfId="3">
      <alignment horizontal="center" vertical="center"/>
    </xf>
    <xf numFmtId="0" fontId="6" fillId="7" borderId="1" applyAlignment="1" pivotButton="0" quotePrefix="0" xfId="0">
      <alignment horizontal="center" vertical="center"/>
    </xf>
    <xf numFmtId="49" fontId="7" fillId="7" borderId="1" applyAlignment="1" pivotButton="0" quotePrefix="0" xfId="0">
      <alignment horizontal="center" vertical="center"/>
    </xf>
    <xf numFmtId="0" fontId="6" fillId="7" borderId="1" applyAlignment="1" pivotButton="0" quotePrefix="0" xfId="0">
      <alignment horizontal="center" vertical="center" wrapText="1"/>
    </xf>
    <xf numFmtId="49" fontId="6" fillId="7" borderId="1" applyAlignment="1" pivotButton="0" quotePrefix="0" xfId="3">
      <alignment horizontal="center" vertical="center"/>
    </xf>
    <xf numFmtId="49" fontId="6" fillId="7" borderId="1" applyAlignment="1" pivotButton="0" quotePrefix="0" xfId="3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 wrapText="1"/>
    </xf>
    <xf numFmtId="0" fontId="10" fillId="8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wrapText="1"/>
    </xf>
    <xf numFmtId="0" fontId="0" fillId="3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/>
    </xf>
    <xf numFmtId="0" fontId="0" fillId="3" borderId="0" applyAlignment="1" pivotButton="0" quotePrefix="0" xfId="0">
      <alignment horizontal="center" wrapText="1"/>
    </xf>
    <xf numFmtId="49" fontId="0" fillId="3" borderId="0" applyAlignment="1" pivotButton="0" quotePrefix="0" xfId="0">
      <alignment horizontal="center"/>
    </xf>
    <xf numFmtId="0" fontId="10" fillId="7" borderId="0" applyAlignment="1" pivotButton="0" quotePrefix="0" xfId="0">
      <alignment horizontal="center"/>
    </xf>
    <xf numFmtId="49" fontId="0" fillId="7" borderId="0" applyAlignment="1" pivotButton="0" quotePrefix="0" xfId="0">
      <alignment horizontal="center"/>
    </xf>
    <xf numFmtId="0" fontId="9" fillId="8" borderId="1" applyAlignment="1" pivotButton="0" quotePrefix="0" xfId="0">
      <alignment horizontal="center" vertical="center"/>
    </xf>
    <xf numFmtId="0" fontId="7" fillId="7" borderId="0" applyAlignment="1" pivotButton="0" quotePrefix="0" xfId="0">
      <alignment horizontal="center"/>
    </xf>
    <xf numFmtId="0" fontId="0" fillId="7" borderId="0" applyAlignment="1" pivotButton="0" quotePrefix="0" xfId="0">
      <alignment horizontal="center" wrapText="1"/>
    </xf>
    <xf numFmtId="0" fontId="10" fillId="3" borderId="0" applyAlignment="1" pivotButton="0" quotePrefix="0" xfId="0">
      <alignment horizontal="center" wrapText="1"/>
    </xf>
    <xf numFmtId="0" fontId="7" fillId="0" borderId="0" applyAlignment="1" pivotButton="0" quotePrefix="0" xfId="0">
      <alignment horizontal="center"/>
    </xf>
    <xf numFmtId="0" fontId="5" fillId="4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/>
    </xf>
    <xf numFmtId="0" fontId="12" fillId="4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16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/>
    </xf>
    <xf numFmtId="0" fontId="20" fillId="7" borderId="1" applyAlignment="1" pivotButton="0" quotePrefix="0" xfId="0">
      <alignment horizontal="center" vertical="center"/>
    </xf>
    <xf numFmtId="10" fontId="20" fillId="7" borderId="1" applyAlignment="1" pivotButton="0" quotePrefix="0" xfId="2">
      <alignment horizontal="center" vertical="center"/>
    </xf>
    <xf numFmtId="0" fontId="20" fillId="0" borderId="1" applyAlignment="1" pivotButton="0" quotePrefix="0" xfId="0">
      <alignment horizontal="center"/>
    </xf>
    <xf numFmtId="0" fontId="21" fillId="4" borderId="1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wrapText="1"/>
    </xf>
    <xf numFmtId="0" fontId="15" fillId="3" borderId="0" applyAlignment="1" pivotButton="0" quotePrefix="0" xfId="0">
      <alignment horizontal="center"/>
    </xf>
    <xf numFmtId="0" fontId="20" fillId="3" borderId="0" applyAlignment="1" pivotButton="0" quotePrefix="0" xfId="0">
      <alignment horizontal="center"/>
    </xf>
    <xf numFmtId="0" fontId="21" fillId="3" borderId="0" applyAlignment="1" pivotButton="0" quotePrefix="0" xfId="0">
      <alignment horizontal="center"/>
    </xf>
    <xf numFmtId="0" fontId="5" fillId="4" borderId="1" applyAlignment="1" pivotButton="0" quotePrefix="0" xfId="0">
      <alignment horizontal="center" vertical="center"/>
    </xf>
    <xf numFmtId="0" fontId="23" fillId="4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10" fontId="7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20" fillId="7" borderId="1" applyAlignment="1" pivotButton="0" quotePrefix="0" xfId="0">
      <alignment horizontal="center" vertical="center" wrapText="1"/>
    </xf>
    <xf numFmtId="0" fontId="22" fillId="4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20" fillId="0" borderId="1" applyAlignment="1" pivotButton="0" quotePrefix="0" xfId="0">
      <alignment horizontal="center" vertical="center"/>
    </xf>
    <xf numFmtId="10" fontId="20" fillId="0" borderId="1" applyAlignment="1" pivotButton="0" quotePrefix="0" xfId="2">
      <alignment horizontal="center" vertical="center"/>
    </xf>
    <xf numFmtId="0" fontId="20" fillId="0" borderId="1" applyAlignment="1" pivotButton="0" quotePrefix="0" xfId="2">
      <alignment horizontal="center" vertical="center"/>
    </xf>
    <xf numFmtId="49" fontId="6" fillId="0" borderId="1" applyAlignment="1" pivotButton="0" quotePrefix="0" xfId="3">
      <alignment horizontal="center" vertical="center" wrapText="1"/>
    </xf>
    <xf numFmtId="49" fontId="19" fillId="0" borderId="1" applyAlignment="1" pivotButton="0" quotePrefix="0" xfId="3">
      <alignment horizontal="center" vertical="center" wrapText="1"/>
    </xf>
    <xf numFmtId="49" fontId="20" fillId="0" borderId="1" applyAlignment="1" pivotButton="0" quotePrefix="0" xfId="3">
      <alignment horizontal="center" vertical="center"/>
    </xf>
    <xf numFmtId="49" fontId="19" fillId="0" borderId="1" applyAlignment="1" pivotButton="0" quotePrefix="0" xfId="3">
      <alignment horizontal="center" vertical="center"/>
    </xf>
    <xf numFmtId="10" fontId="27" fillId="0" borderId="1" applyAlignment="1" pivotButton="0" quotePrefix="0" xfId="2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2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49" fontId="7" fillId="0" borderId="1" applyAlignment="1" pivotButton="0" quotePrefix="0" xfId="3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49" fontId="7" fillId="0" borderId="1" applyAlignment="1" pivotButton="0" quotePrefix="0" xfId="0">
      <alignment horizontal="center" vertical="center"/>
    </xf>
    <xf numFmtId="49" fontId="28" fillId="0" borderId="1" applyAlignment="1" pivotButton="0" quotePrefix="0" xfId="3">
      <alignment horizontal="center" vertical="center"/>
    </xf>
    <xf numFmtId="49" fontId="13" fillId="4" borderId="1" applyAlignment="1" pivotButton="0" quotePrefix="0" xfId="0">
      <alignment horizontal="center" vertical="center" wrapText="1"/>
    </xf>
    <xf numFmtId="0" fontId="22" fillId="4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7" fillId="7" borderId="1" applyAlignment="1" pivotButton="0" quotePrefix="0" xfId="2">
      <alignment horizontal="center" vertical="center"/>
    </xf>
    <xf numFmtId="10" fontId="27" fillId="7" borderId="1" applyAlignment="1" pivotButton="0" quotePrefix="0" xfId="2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6" fillId="5" borderId="1" applyAlignment="1" pivotButton="0" quotePrefix="0" xfId="0">
      <alignment horizontal="center" vertical="center"/>
    </xf>
    <xf numFmtId="0" fontId="24" fillId="5" borderId="1" applyAlignment="1" pivotButton="0" quotePrefix="0" xfId="0">
      <alignment horizontal="center" vertical="center"/>
    </xf>
    <xf numFmtId="0" fontId="19" fillId="5" borderId="1" applyAlignment="1" pivotButton="0" quotePrefix="0" xfId="0">
      <alignment horizontal="center" vertical="center"/>
    </xf>
    <xf numFmtId="0" fontId="6" fillId="7" borderId="1" applyAlignment="1" pivotButton="0" quotePrefix="0" xfId="5">
      <alignment horizontal="center" vertical="center" wrapText="1"/>
    </xf>
    <xf numFmtId="49" fontId="7" fillId="7" borderId="1" applyAlignment="1" pivotButton="0" quotePrefix="0" xfId="2">
      <alignment horizontal="center" vertical="center"/>
    </xf>
    <xf numFmtId="0" fontId="7" fillId="7" borderId="1" applyAlignment="1" pivotButton="0" quotePrefix="0" xfId="2">
      <alignment horizontal="center" vertical="center" wrapText="1"/>
    </xf>
    <xf numFmtId="49" fontId="10" fillId="4" borderId="1" applyAlignment="1" pivotButton="0" quotePrefix="0" xfId="0">
      <alignment horizontal="center" vertical="center"/>
    </xf>
    <xf numFmtId="49" fontId="7" fillId="7" borderId="1" applyAlignment="1" pivotButton="0" quotePrefix="1" xfId="3">
      <alignment horizontal="center" vertical="center"/>
    </xf>
    <xf numFmtId="10" fontId="28" fillId="7" borderId="1" applyAlignment="1" pivotButton="0" quotePrefix="0" xfId="2">
      <alignment horizontal="center" vertical="center"/>
    </xf>
    <xf numFmtId="10" fontId="7" fillId="7" borderId="1" applyAlignment="1" pivotButton="0" quotePrefix="0" xfId="2">
      <alignment horizontal="center" vertical="center" wrapText="1"/>
    </xf>
    <xf numFmtId="0" fontId="7" fillId="7" borderId="1" applyAlignment="1" pivotButton="0" quotePrefix="0" xfId="3">
      <alignment horizontal="center" vertical="center" wrapText="1"/>
    </xf>
    <xf numFmtId="0" fontId="7" fillId="7" borderId="1" applyAlignment="1" pivotButton="0" quotePrefix="0" xfId="3">
      <alignment horizontal="center" vertical="center"/>
    </xf>
    <xf numFmtId="49" fontId="28" fillId="7" borderId="1" applyAlignment="1" pivotButton="0" quotePrefix="0" xfId="3">
      <alignment horizontal="center" vertical="center"/>
    </xf>
    <xf numFmtId="0" fontId="28" fillId="7" borderId="1" applyAlignment="1" pivotButton="0" quotePrefix="0" xfId="0">
      <alignment horizontal="center" vertical="center" wrapText="1"/>
    </xf>
    <xf numFmtId="0" fontId="28" fillId="7" borderId="1" applyAlignment="1" pivotButton="0" quotePrefix="0" xfId="0">
      <alignment horizontal="center" vertical="center"/>
    </xf>
    <xf numFmtId="0" fontId="20" fillId="7" borderId="1" applyAlignment="1" pivotButton="0" quotePrefix="0" xfId="2">
      <alignment horizontal="center" vertical="center"/>
    </xf>
    <xf numFmtId="0" fontId="7" fillId="7" borderId="1" applyAlignment="1" pivotButton="0" quotePrefix="0" xfId="5">
      <alignment horizontal="center" vertical="center"/>
    </xf>
    <xf numFmtId="0" fontId="26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28" fillId="7" borderId="1" applyAlignment="1" pivotButton="0" quotePrefix="0" xfId="2">
      <alignment horizontal="center" vertical="center"/>
    </xf>
    <xf numFmtId="14" fontId="7" fillId="7" borderId="1" applyAlignment="1" pivotButton="0" quotePrefix="0" xfId="2">
      <alignment horizontal="center" vertical="center"/>
    </xf>
    <xf numFmtId="0" fontId="24" fillId="4" borderId="1" applyAlignment="1" pivotButton="0" quotePrefix="0" xfId="0">
      <alignment horizontal="center" vertical="center"/>
    </xf>
    <xf numFmtId="0" fontId="23" fillId="8" borderId="1" applyAlignment="1" pivotButton="0" quotePrefix="0" xfId="0">
      <alignment horizontal="center" vertical="center" wrapText="1"/>
    </xf>
    <xf numFmtId="49" fontId="0" fillId="0" borderId="1" applyAlignment="1" pivotButton="0" quotePrefix="0" xfId="3">
      <alignment horizontal="center" vertical="center" wrapText="1"/>
    </xf>
    <xf numFmtId="49" fontId="9" fillId="4" borderId="1" applyAlignment="1" pivotButton="0" quotePrefix="0" xfId="0">
      <alignment horizontal="center" vertical="center" wrapText="1"/>
    </xf>
    <xf numFmtId="0" fontId="7" fillId="11" borderId="1" applyAlignment="1" pivotButton="0" quotePrefix="0" xfId="0">
      <alignment horizontal="center" vertical="center"/>
    </xf>
    <xf numFmtId="0" fontId="20" fillId="11" borderId="1" applyAlignment="1" pivotButton="0" quotePrefix="0" xfId="0">
      <alignment horizontal="center" vertical="center"/>
    </xf>
    <xf numFmtId="10" fontId="7" fillId="11" borderId="1" applyAlignment="1" pivotButton="0" quotePrefix="0" xfId="2">
      <alignment horizontal="center" vertical="center"/>
    </xf>
    <xf numFmtId="10" fontId="27" fillId="11" borderId="1" applyAlignment="1" pivotButton="0" quotePrefix="0" xfId="2">
      <alignment horizontal="center" vertical="center"/>
    </xf>
    <xf numFmtId="10" fontId="20" fillId="11" borderId="1" applyAlignment="1" pivotButton="0" quotePrefix="0" xfId="2">
      <alignment horizontal="center" vertical="center"/>
    </xf>
    <xf numFmtId="10" fontId="8" fillId="11" borderId="1" applyAlignment="1" pivotButton="0" quotePrefix="0" xfId="2">
      <alignment horizontal="center" vertical="center"/>
    </xf>
    <xf numFmtId="0" fontId="7" fillId="11" borderId="1" applyAlignment="1" pivotButton="0" quotePrefix="0" xfId="2">
      <alignment horizontal="center" vertical="center"/>
    </xf>
    <xf numFmtId="0" fontId="20" fillId="11" borderId="1" applyAlignment="1" pivotButton="0" quotePrefix="0" xfId="2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7" fillId="11" borderId="1" applyAlignment="1" pivotButton="0" quotePrefix="0" xfId="0">
      <alignment horizontal="center" vertical="center" wrapText="1"/>
    </xf>
    <xf numFmtId="49" fontId="7" fillId="11" borderId="1" applyAlignment="1" pivotButton="0" quotePrefix="0" xfId="0">
      <alignment horizontal="center" vertical="center"/>
    </xf>
    <xf numFmtId="10" fontId="28" fillId="11" borderId="1" applyAlignment="1" pivotButton="0" quotePrefix="0" xfId="2">
      <alignment horizontal="center" vertical="center"/>
    </xf>
    <xf numFmtId="49" fontId="6" fillId="11" borderId="1" applyAlignment="1" pivotButton="0" quotePrefix="0" xfId="3">
      <alignment horizontal="center" vertical="center" wrapText="1"/>
    </xf>
    <xf numFmtId="49" fontId="7" fillId="11" borderId="1" applyAlignment="1" pivotButton="0" quotePrefix="0" xfId="3">
      <alignment horizontal="center" vertical="center"/>
    </xf>
    <xf numFmtId="10" fontId="28" fillId="0" borderId="1" applyAlignment="1" pivotButton="0" quotePrefix="0" xfId="2">
      <alignment horizontal="center" vertical="center"/>
    </xf>
    <xf numFmtId="49" fontId="27" fillId="0" borderId="1" applyAlignment="1" pivotButton="0" quotePrefix="0" xfId="3">
      <alignment horizontal="center" vertical="center" wrapText="1"/>
    </xf>
    <xf numFmtId="0" fontId="19" fillId="0" borderId="1" applyAlignment="1" pivotButton="0" quotePrefix="0" xfId="0">
      <alignment horizontal="center"/>
    </xf>
    <xf numFmtId="0" fontId="28" fillId="11" borderId="1" applyAlignment="1" pivotButton="0" quotePrefix="0" xfId="0">
      <alignment horizontal="center" vertical="center"/>
    </xf>
    <xf numFmtId="0" fontId="28" fillId="11" borderId="1" applyAlignment="1" pivotButton="0" quotePrefix="0" xfId="2">
      <alignment horizontal="center" vertical="center"/>
    </xf>
    <xf numFmtId="14" fontId="7" fillId="11" borderId="1" applyAlignment="1" pivotButton="0" quotePrefix="0" xfId="2">
      <alignment horizontal="center" vertical="center"/>
    </xf>
    <xf numFmtId="49" fontId="6" fillId="11" borderId="1" applyAlignment="1" pivotButton="0" quotePrefix="0" xfId="3">
      <alignment horizontal="center" vertical="center"/>
    </xf>
    <xf numFmtId="14" fontId="7" fillId="0" borderId="1" applyAlignment="1" pivotButton="0" quotePrefix="0" xfId="2">
      <alignment horizontal="center" vertical="center"/>
    </xf>
    <xf numFmtId="0" fontId="23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9" fontId="6" fillId="0" borderId="1" applyAlignment="1" pivotButton="0" quotePrefix="0" xfId="3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6" fillId="0" borderId="1" applyAlignment="1" pivotButton="0" quotePrefix="0" xfId="3">
      <alignment horizontal="center" vertical="center" wrapText="1"/>
    </xf>
    <xf numFmtId="0" fontId="6" fillId="11" borderId="1" applyAlignment="1" pivotButton="0" quotePrefix="0" xfId="0">
      <alignment horizontal="center" vertical="center" wrapText="1"/>
    </xf>
    <xf numFmtId="49" fontId="7" fillId="0" borderId="1" applyAlignment="1" pivotButton="0" quotePrefix="0" xfId="2">
      <alignment horizontal="center" vertical="center"/>
    </xf>
    <xf numFmtId="0" fontId="6" fillId="0" borderId="1" applyAlignment="1" pivotButton="0" quotePrefix="0" xfId="5">
      <alignment horizontal="center" vertical="center" wrapText="1"/>
    </xf>
    <xf numFmtId="49" fontId="8" fillId="0" borderId="1" applyAlignment="1" pivotButton="0" quotePrefix="0" xfId="0">
      <alignment horizontal="center" vertical="center"/>
    </xf>
    <xf numFmtId="10" fontId="7" fillId="11" borderId="1" applyAlignment="1" pivotButton="0" quotePrefix="0" xfId="2">
      <alignment horizontal="center" vertical="center" wrapText="1"/>
    </xf>
    <xf numFmtId="49" fontId="8" fillId="11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/>
    </xf>
    <xf numFmtId="0" fontId="4" fillId="11" borderId="1" applyAlignment="1" pivotButton="0" quotePrefix="0" xfId="0">
      <alignment horizontal="center" vertical="center"/>
    </xf>
    <xf numFmtId="49" fontId="29" fillId="0" borderId="1" applyAlignment="1" pivotButton="0" quotePrefix="0" xfId="3">
      <alignment horizontal="center" vertical="center" wrapText="1"/>
    </xf>
    <xf numFmtId="49" fontId="28" fillId="11" borderId="1" applyAlignment="1" pivotButton="0" quotePrefix="0" xfId="3">
      <alignment horizontal="center" vertical="center"/>
    </xf>
    <xf numFmtId="49" fontId="7" fillId="11" borderId="1" applyAlignment="1" pivotButton="0" quotePrefix="0" xfId="2">
      <alignment horizontal="center" vertical="center"/>
    </xf>
    <xf numFmtId="49" fontId="28" fillId="0" borderId="1" applyAlignment="1" pivotButton="0" quotePrefix="0" xfId="2">
      <alignment horizontal="center" vertical="center"/>
    </xf>
    <xf numFmtId="49" fontId="29" fillId="0" borderId="1" applyAlignment="1" pivotButton="0" quotePrefix="0" xfId="0">
      <alignment horizontal="center" vertical="center" wrapText="1"/>
    </xf>
    <xf numFmtId="49" fontId="31" fillId="0" borderId="1" applyAlignment="1" pivotButton="0" quotePrefix="0" xfId="0">
      <alignment horizontal="center" vertical="center"/>
    </xf>
    <xf numFmtId="0" fontId="28" fillId="11" borderId="1" applyAlignment="1" pivotButton="0" quotePrefix="0" xfId="0">
      <alignment horizontal="center" vertical="center" wrapText="1"/>
    </xf>
    <xf numFmtId="0" fontId="28" fillId="0" borderId="1" applyAlignment="1" pivotButton="0" quotePrefix="0" xfId="0">
      <alignment horizontal="center" vertical="center"/>
    </xf>
    <xf numFmtId="0" fontId="28" fillId="0" borderId="1" applyAlignment="1" pivotButton="0" quotePrefix="0" xfId="2">
      <alignment horizontal="center" vertical="center"/>
    </xf>
    <xf numFmtId="0" fontId="28" fillId="0" borderId="1" applyAlignment="1" pivotButton="0" quotePrefix="0" xfId="0">
      <alignment horizontal="center" vertical="center" wrapText="1"/>
    </xf>
    <xf numFmtId="49" fontId="29" fillId="0" borderId="1" applyAlignment="1" pivotButton="0" quotePrefix="0" xfId="3">
      <alignment horizontal="center" vertical="center"/>
    </xf>
    <xf numFmtId="49" fontId="29" fillId="11" borderId="1" applyAlignment="1" pivotButton="0" quotePrefix="0" xfId="0">
      <alignment horizontal="center" vertical="center" wrapText="1"/>
    </xf>
    <xf numFmtId="0" fontId="7" fillId="11" borderId="1" applyAlignment="1" pivotButton="0" quotePrefix="0" xfId="2">
      <alignment horizontal="center" vertical="center" wrapText="1"/>
    </xf>
    <xf numFmtId="0" fontId="22" fillId="0" borderId="1" applyAlignment="1" pivotButton="0" quotePrefix="0" xfId="0">
      <alignment horizontal="center" vertical="center"/>
    </xf>
    <xf numFmtId="3" fontId="7" fillId="11" borderId="1" applyAlignment="1" pivotButton="0" quotePrefix="0" xfId="3">
      <alignment horizontal="right" vertical="center"/>
    </xf>
    <xf numFmtId="3" fontId="7" fillId="0" borderId="1" applyAlignment="1" pivotButton="0" quotePrefix="0" xfId="3">
      <alignment horizontal="center" vertical="center"/>
    </xf>
    <xf numFmtId="3" fontId="7" fillId="0" borderId="1" applyAlignment="1" pivotButton="0" quotePrefix="0" xfId="3">
      <alignment horizontal="right" vertical="center"/>
    </xf>
    <xf numFmtId="14" fontId="6" fillId="11" borderId="1" applyAlignment="1" pivotButton="0" quotePrefix="0" xfId="3">
      <alignment horizontal="center" vertical="center" wrapText="1"/>
    </xf>
    <xf numFmtId="0" fontId="6" fillId="0" borderId="1" applyAlignment="1" pivotButton="0" quotePrefix="0" xfId="0">
      <alignment horizontal="center"/>
    </xf>
    <xf numFmtId="0" fontId="29" fillId="0" borderId="1" applyAlignment="1" pivotButton="0" quotePrefix="0" xfId="0">
      <alignment horizontal="center" vertical="center" wrapText="1"/>
    </xf>
    <xf numFmtId="49" fontId="28" fillId="0" borderId="1" applyAlignment="1" pivotButton="0" quotePrefix="0" xfId="3">
      <alignment horizontal="center" vertical="center" wrapText="1"/>
    </xf>
    <xf numFmtId="0" fontId="6" fillId="0" borderId="1" applyAlignment="1" pivotButton="0" quotePrefix="0" xfId="5">
      <alignment horizontal="center" vertical="center"/>
    </xf>
    <xf numFmtId="49" fontId="28" fillId="11" borderId="1" applyAlignment="1" pivotButton="0" quotePrefix="0" xfId="3">
      <alignment horizontal="center" vertical="center" wrapText="1"/>
    </xf>
    <xf numFmtId="49" fontId="7" fillId="11" borderId="1" applyAlignment="1" pivotButton="0" quotePrefix="1" xfId="3">
      <alignment horizontal="center" vertical="center"/>
    </xf>
    <xf numFmtId="49" fontId="7" fillId="0" borderId="1" applyAlignment="1" pivotButton="0" quotePrefix="1" xfId="3">
      <alignment horizontal="center" vertical="center"/>
    </xf>
    <xf numFmtId="49" fontId="28" fillId="11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28" fillId="0" borderId="1" applyAlignment="1" pivotButton="0" quotePrefix="0" xfId="0">
      <alignment horizontal="center" vertical="center"/>
    </xf>
    <xf numFmtId="0" fontId="7" fillId="0" borderId="1" applyAlignment="1" pivotButton="0" quotePrefix="0" xfId="2">
      <alignment horizontal="center" vertical="center" wrapText="1"/>
    </xf>
    <xf numFmtId="10" fontId="6" fillId="0" borderId="1" applyAlignment="1" pivotButton="0" quotePrefix="0" xfId="2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7" fillId="12" borderId="1" applyAlignment="1" pivotButton="0" quotePrefix="0" xfId="0">
      <alignment horizontal="center" vertical="center"/>
    </xf>
    <xf numFmtId="0" fontId="32" fillId="12" borderId="1" applyAlignment="1" pivotButton="0" quotePrefix="0" xfId="0">
      <alignment horizontal="center" vertical="center"/>
    </xf>
    <xf numFmtId="10" fontId="33" fillId="12" borderId="1" applyAlignment="1" pivotButton="0" quotePrefix="0" xfId="2">
      <alignment horizontal="center" vertical="center"/>
    </xf>
    <xf numFmtId="0" fontId="7" fillId="13" borderId="1" applyAlignment="1" pivotButton="0" quotePrefix="0" xfId="0">
      <alignment horizontal="center" vertical="center"/>
    </xf>
    <xf numFmtId="0" fontId="34" fillId="13" borderId="1" applyAlignment="1" pivotButton="0" quotePrefix="0" xfId="0">
      <alignment horizontal="center" vertical="center"/>
    </xf>
    <xf numFmtId="10" fontId="34" fillId="13" borderId="1" applyAlignment="1" pivotButton="0" quotePrefix="0" xfId="2">
      <alignment horizontal="center" vertical="center"/>
    </xf>
    <xf numFmtId="0" fontId="7" fillId="13" borderId="1" applyAlignment="1" pivotButton="0" quotePrefix="0" xfId="2">
      <alignment horizontal="center" vertical="center"/>
    </xf>
    <xf numFmtId="49" fontId="6" fillId="13" borderId="1" applyAlignment="1" pivotButton="0" quotePrefix="0" xfId="3">
      <alignment horizontal="center" vertical="center"/>
    </xf>
    <xf numFmtId="0" fontId="7" fillId="14" borderId="1" applyAlignment="1" pivotButton="0" quotePrefix="0" xfId="0">
      <alignment horizontal="center" vertical="center"/>
    </xf>
    <xf numFmtId="0" fontId="35" fillId="14" borderId="1" applyAlignment="1" pivotButton="0" quotePrefix="0" xfId="0">
      <alignment horizontal="center" vertical="center"/>
    </xf>
    <xf numFmtId="10" fontId="35" fillId="14" borderId="1" applyAlignment="1" pivotButton="0" quotePrefix="0" xfId="2">
      <alignment horizontal="center" vertical="center"/>
    </xf>
    <xf numFmtId="0" fontId="7" fillId="14" borderId="1" applyAlignment="1" pivotButton="0" quotePrefix="0" xfId="2">
      <alignment horizontal="center" vertical="center"/>
    </xf>
    <xf numFmtId="0" fontId="7" fillId="14" borderId="1" applyAlignment="1" pivotButton="0" quotePrefix="0" xfId="0">
      <alignment horizontal="center"/>
    </xf>
    <xf numFmtId="0" fontId="7" fillId="15" borderId="1" applyAlignment="1" pivotButton="0" quotePrefix="0" xfId="0">
      <alignment horizontal="center" vertical="center"/>
    </xf>
    <xf numFmtId="0" fontId="36" fillId="15" borderId="1" applyAlignment="1" pivotButton="0" quotePrefix="0" xfId="0">
      <alignment horizontal="center" vertical="center"/>
    </xf>
    <xf numFmtId="10" fontId="36" fillId="15" borderId="1" applyAlignment="1" pivotButton="0" quotePrefix="0" xfId="2">
      <alignment horizontal="center" vertical="center"/>
    </xf>
    <xf numFmtId="0" fontId="7" fillId="15" borderId="1" applyAlignment="1" pivotButton="0" quotePrefix="0" xfId="2">
      <alignment horizontal="center" vertical="center"/>
    </xf>
    <xf numFmtId="49" fontId="6" fillId="15" borderId="1" applyAlignment="1" pivotButton="0" quotePrefix="0" xfId="3">
      <alignment horizontal="center" vertical="center" wrapText="1"/>
    </xf>
    <xf numFmtId="49" fontId="36" fillId="15" borderId="1" applyAlignment="1" pivotButton="0" quotePrefix="0" xfId="3">
      <alignment horizontal="center" vertical="center"/>
    </xf>
    <xf numFmtId="0" fontId="6" fillId="15" borderId="1" applyAlignment="1" pivotButton="0" quotePrefix="0" xfId="0">
      <alignment horizontal="center" vertical="center" wrapText="1"/>
    </xf>
    <xf numFmtId="0" fontId="7" fillId="15" borderId="1" applyAlignment="1" pivotButton="0" quotePrefix="0" xfId="0">
      <alignment horizontal="center" vertical="center" wrapText="1"/>
    </xf>
    <xf numFmtId="10" fontId="37" fillId="15" borderId="1" applyAlignment="1" pivotButton="0" quotePrefix="0" xfId="2">
      <alignment horizontal="center" vertical="center"/>
    </xf>
    <xf numFmtId="10" fontId="7" fillId="15" borderId="1" applyAlignment="1" pivotButton="0" quotePrefix="0" xfId="2">
      <alignment horizontal="center" vertical="center"/>
    </xf>
    <xf numFmtId="49" fontId="7" fillId="15" borderId="1" applyAlignment="1" pivotButton="0" quotePrefix="0" xfId="3">
      <alignment horizontal="center" vertical="center"/>
    </xf>
    <xf numFmtId="49" fontId="20" fillId="15" borderId="1" applyAlignment="1" pivotButton="0" quotePrefix="0" xfId="3">
      <alignment horizontal="center" vertical="center"/>
    </xf>
    <xf numFmtId="0" fontId="20" fillId="15" borderId="1" applyAlignment="1" pivotButton="0" quotePrefix="0" xfId="0">
      <alignment horizontal="center" vertical="center"/>
    </xf>
    <xf numFmtId="10" fontId="20" fillId="15" borderId="1" applyAlignment="1" pivotButton="0" quotePrefix="0" xfId="2">
      <alignment horizontal="center" vertical="center"/>
    </xf>
    <xf numFmtId="0" fontId="20" fillId="15" borderId="1" applyAlignment="1" pivotButton="0" quotePrefix="0" xfId="2">
      <alignment horizontal="center" vertical="center"/>
    </xf>
    <xf numFmtId="49" fontId="19" fillId="15" borderId="1" applyAlignment="1" pivotButton="0" quotePrefix="0" xfId="3">
      <alignment horizontal="center" vertical="center"/>
    </xf>
    <xf numFmtId="49" fontId="38" fillId="16" borderId="1" applyAlignment="1" pivotButton="0" quotePrefix="0" xfId="3">
      <alignment horizontal="center" vertical="center"/>
    </xf>
    <xf numFmtId="49" fontId="7" fillId="16" borderId="1" applyAlignment="1" pivotButton="0" quotePrefix="0" xfId="3">
      <alignment horizontal="center" vertical="center"/>
    </xf>
    <xf numFmtId="10" fontId="39" fillId="16" borderId="1" applyAlignment="1" pivotButton="0" quotePrefix="0" xfId="2">
      <alignment horizontal="center" vertical="center"/>
    </xf>
    <xf numFmtId="10" fontId="7" fillId="16" borderId="1" applyAlignment="1" pivotButton="0" quotePrefix="0" xfId="2">
      <alignment horizontal="center" vertical="center"/>
    </xf>
    <xf numFmtId="49" fontId="6" fillId="16" borderId="1" applyAlignment="1" pivotButton="0" quotePrefix="0" xfId="3">
      <alignment horizontal="center" vertical="center"/>
    </xf>
    <xf numFmtId="0" fontId="7" fillId="16" borderId="1" applyAlignment="1" pivotButton="0" quotePrefix="0" xfId="0">
      <alignment horizontal="center" vertical="center"/>
    </xf>
    <xf numFmtId="0" fontId="20" fillId="17" borderId="1" applyAlignment="1" pivotButton="0" quotePrefix="0" xfId="0">
      <alignment horizontal="center" vertical="center"/>
    </xf>
    <xf numFmtId="49" fontId="40" fillId="17" borderId="1" applyAlignment="1" pivotButton="0" quotePrefix="0" xfId="0">
      <alignment horizontal="center" vertical="center"/>
    </xf>
    <xf numFmtId="10" fontId="40" fillId="17" borderId="1" applyAlignment="1" pivotButton="0" quotePrefix="0" xfId="2">
      <alignment horizontal="center" vertical="center"/>
    </xf>
    <xf numFmtId="0" fontId="20" fillId="17" borderId="1" applyAlignment="1" pivotButton="0" quotePrefix="0" xfId="2">
      <alignment horizontal="center" vertical="center"/>
    </xf>
    <xf numFmtId="0" fontId="7" fillId="17" borderId="1" applyAlignment="1" pivotButton="0" quotePrefix="0" xfId="0">
      <alignment horizontal="center" vertical="center" wrapText="1"/>
    </xf>
    <xf numFmtId="0" fontId="32" fillId="15" borderId="1" applyAlignment="1" pivotButton="0" quotePrefix="0" xfId="0">
      <alignment horizontal="center" vertical="center"/>
    </xf>
    <xf numFmtId="0" fontId="20" fillId="18" borderId="1" applyAlignment="1" pivotButton="0" quotePrefix="0" xfId="0">
      <alignment horizontal="center" vertical="center"/>
    </xf>
    <xf numFmtId="0" fontId="41" fillId="18" borderId="1" applyAlignment="1" pivotButton="0" quotePrefix="0" xfId="0">
      <alignment horizontal="center" vertical="center"/>
    </xf>
    <xf numFmtId="10" fontId="41" fillId="18" borderId="1" applyAlignment="1" pivotButton="0" quotePrefix="0" xfId="2">
      <alignment horizontal="center" vertical="center"/>
    </xf>
    <xf numFmtId="10" fontId="7" fillId="18" borderId="1" applyAlignment="1" pivotButton="0" quotePrefix="0" xfId="2">
      <alignment horizontal="center" vertical="center"/>
    </xf>
    <xf numFmtId="49" fontId="19" fillId="18" borderId="1" applyAlignment="1" pivotButton="0" quotePrefix="0" xfId="3">
      <alignment horizontal="center" vertical="center" wrapText="1"/>
    </xf>
    <xf numFmtId="0" fontId="7" fillId="18" borderId="1" applyAlignment="1" pivotButton="0" quotePrefix="0" xfId="0">
      <alignment horizontal="center" vertical="center"/>
    </xf>
    <xf numFmtId="49" fontId="41" fillId="18" borderId="1" applyAlignment="1" pivotButton="0" quotePrefix="0" xfId="3">
      <alignment horizontal="center" vertical="center"/>
    </xf>
    <xf numFmtId="49" fontId="7" fillId="18" borderId="1" applyAlignment="1" pivotButton="0" quotePrefix="0" xfId="3">
      <alignment horizontal="center" vertical="center"/>
    </xf>
    <xf numFmtId="0" fontId="7" fillId="18" borderId="1" applyAlignment="1" pivotButton="0" quotePrefix="0" xfId="2">
      <alignment horizontal="center" vertical="center"/>
    </xf>
    <xf numFmtId="0" fontId="7" fillId="18" borderId="1" applyAlignment="1" pivotButton="0" quotePrefix="0" xfId="0">
      <alignment horizontal="center" vertical="center" wrapText="1"/>
    </xf>
    <xf numFmtId="0" fontId="7" fillId="19" borderId="1" applyAlignment="1" pivotButton="0" quotePrefix="0" xfId="0">
      <alignment horizontal="center" vertical="center" wrapText="1"/>
    </xf>
    <xf numFmtId="0" fontId="42" fillId="19" borderId="1" applyAlignment="1" pivotButton="0" quotePrefix="0" xfId="0">
      <alignment horizontal="center" vertical="center"/>
    </xf>
    <xf numFmtId="0" fontId="7" fillId="19" borderId="1" applyAlignment="1" pivotButton="0" quotePrefix="0" xfId="0">
      <alignment horizontal="center" vertical="center"/>
    </xf>
    <xf numFmtId="10" fontId="42" fillId="19" borderId="1" applyAlignment="1" pivotButton="0" quotePrefix="0" xfId="2">
      <alignment horizontal="center" vertical="center"/>
    </xf>
    <xf numFmtId="0" fontId="7" fillId="19" borderId="1" applyAlignment="1" pivotButton="0" quotePrefix="0" xfId="2">
      <alignment horizontal="center" vertical="center"/>
    </xf>
    <xf numFmtId="49" fontId="42" fillId="19" borderId="1" applyAlignment="1" pivotButton="0" quotePrefix="0" xfId="3">
      <alignment horizontal="center" vertical="center"/>
    </xf>
    <xf numFmtId="49" fontId="43" fillId="20" borderId="1" applyAlignment="1" pivotButton="0" quotePrefix="0" xfId="3">
      <alignment horizontal="center" vertical="center"/>
    </xf>
    <xf numFmtId="10" fontId="43" fillId="20" borderId="1" applyAlignment="1" pivotButton="0" quotePrefix="0" xfId="2">
      <alignment horizontal="center" vertical="center"/>
    </xf>
    <xf numFmtId="0" fontId="7" fillId="20" borderId="1" applyAlignment="1" pivotButton="0" quotePrefix="0" xfId="2">
      <alignment horizontal="center" vertical="center"/>
    </xf>
    <xf numFmtId="0" fontId="28" fillId="20" borderId="1" applyAlignment="1" pivotButton="0" quotePrefix="0" xfId="2">
      <alignment horizontal="center" vertical="center"/>
    </xf>
    <xf numFmtId="0" fontId="28" fillId="20" borderId="1" applyAlignment="1" pivotButton="0" quotePrefix="0" xfId="0">
      <alignment horizontal="center" vertical="center" wrapText="1"/>
    </xf>
    <xf numFmtId="0" fontId="7" fillId="20" borderId="1" applyAlignment="1" pivotButton="0" quotePrefix="0" xfId="0">
      <alignment horizontal="center" vertical="center"/>
    </xf>
    <xf numFmtId="0" fontId="43" fillId="20" borderId="1" applyAlignment="1" pivotButton="0" quotePrefix="0" xfId="0">
      <alignment horizontal="center" vertical="center"/>
    </xf>
    <xf numFmtId="0" fontId="7" fillId="21" borderId="1" applyAlignment="1" pivotButton="0" quotePrefix="0" xfId="0">
      <alignment horizontal="center" vertical="center"/>
    </xf>
    <xf numFmtId="0" fontId="44" fillId="21" borderId="1" applyAlignment="1" pivotButton="0" quotePrefix="0" xfId="0">
      <alignment horizontal="center" vertical="center"/>
    </xf>
    <xf numFmtId="10" fontId="44" fillId="21" borderId="1" applyAlignment="1" pivotButton="0" quotePrefix="0" xfId="2">
      <alignment horizontal="center" vertical="center"/>
    </xf>
    <xf numFmtId="0" fontId="7" fillId="21" borderId="1" applyAlignment="1" pivotButton="0" quotePrefix="0" xfId="2">
      <alignment horizontal="center" vertical="center"/>
    </xf>
    <xf numFmtId="49" fontId="19" fillId="21" borderId="1" applyAlignment="1" pivotButton="0" quotePrefix="0" xfId="3">
      <alignment horizontal="center" vertical="center" wrapText="1"/>
    </xf>
    <xf numFmtId="49" fontId="44" fillId="21" borderId="1" applyAlignment="1" pivotButton="0" quotePrefix="0" xfId="3">
      <alignment horizontal="center" vertical="center"/>
    </xf>
    <xf numFmtId="0" fontId="7" fillId="22" borderId="1" applyAlignment="1" pivotButton="0" quotePrefix="0" xfId="0">
      <alignment horizontal="center" vertical="center"/>
    </xf>
    <xf numFmtId="0" fontId="45" fillId="22" borderId="1" applyAlignment="1" pivotButton="0" quotePrefix="0" xfId="0">
      <alignment horizontal="center" vertical="center"/>
    </xf>
    <xf numFmtId="10" fontId="46" fillId="22" borderId="1" applyAlignment="1" pivotButton="0" quotePrefix="0" xfId="2">
      <alignment horizontal="center" vertical="center"/>
    </xf>
    <xf numFmtId="10" fontId="45" fillId="22" borderId="1" applyAlignment="1" pivotButton="0" quotePrefix="0" xfId="2">
      <alignment horizontal="center" vertical="center"/>
    </xf>
    <xf numFmtId="0" fontId="7" fillId="22" borderId="1" applyAlignment="1" pivotButton="0" quotePrefix="0" xfId="2">
      <alignment horizontal="center" vertical="center"/>
    </xf>
    <xf numFmtId="49" fontId="6" fillId="22" borderId="1" applyAlignment="1" pivotButton="0" quotePrefix="0" xfId="3">
      <alignment horizontal="center" vertical="center" wrapText="1"/>
    </xf>
    <xf numFmtId="49" fontId="45" fillId="22" borderId="1" applyAlignment="1" pivotButton="0" quotePrefix="0" xfId="3">
      <alignment horizontal="center" vertical="center"/>
    </xf>
    <xf numFmtId="49" fontId="7" fillId="22" borderId="1" applyAlignment="1" pivotButton="0" quotePrefix="0" xfId="3">
      <alignment horizontal="center" vertical="center"/>
    </xf>
    <xf numFmtId="10" fontId="7" fillId="22" borderId="1" applyAlignment="1" pivotButton="0" quotePrefix="0" xfId="2">
      <alignment horizontal="center" vertical="center"/>
    </xf>
    <xf numFmtId="0" fontId="7" fillId="22" borderId="1" applyAlignment="1" pivotButton="0" quotePrefix="0" xfId="0">
      <alignment horizontal="center" vertical="center" wrapText="1"/>
    </xf>
    <xf numFmtId="10" fontId="7" fillId="22" borderId="1" applyAlignment="1" pivotButton="0" quotePrefix="0" xfId="2">
      <alignment horizontal="center" vertical="center" wrapText="1"/>
    </xf>
    <xf numFmtId="49" fontId="45" fillId="22" borderId="1" applyAlignment="1" pivotButton="0" quotePrefix="0" xfId="0">
      <alignment horizontal="center" vertical="center"/>
    </xf>
    <xf numFmtId="0" fontId="6" fillId="22" borderId="1" applyAlignment="1" pivotButton="0" quotePrefix="0" xfId="0">
      <alignment horizontal="center" vertical="center" wrapText="1"/>
    </xf>
    <xf numFmtId="0" fontId="6" fillId="22" borderId="1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10" fontId="27" fillId="10" borderId="1" applyAlignment="1" pivotButton="0" quotePrefix="0" xfId="2">
      <alignment horizontal="center" vertical="center"/>
    </xf>
    <xf numFmtId="0" fontId="7" fillId="10" borderId="1" applyAlignment="1" pivotButton="0" quotePrefix="0" xfId="2">
      <alignment horizontal="center" vertical="center"/>
    </xf>
    <xf numFmtId="0" fontId="6" fillId="23" borderId="1" applyAlignment="1" pivotButton="0" quotePrefix="0" xfId="0">
      <alignment horizontal="center" vertical="center" wrapText="1"/>
    </xf>
    <xf numFmtId="49" fontId="6" fillId="23" borderId="1" applyAlignment="1" pivotButton="0" quotePrefix="0" xfId="3">
      <alignment horizontal="center" vertical="center" wrapText="1"/>
    </xf>
    <xf numFmtId="49" fontId="6" fillId="24" borderId="1" applyAlignment="1" pivotButton="0" quotePrefix="0" xfId="3">
      <alignment horizontal="center" vertical="center" wrapText="1"/>
    </xf>
    <xf numFmtId="49" fontId="19" fillId="24" borderId="1" applyAlignment="1" pivotButton="0" quotePrefix="0" xfId="3">
      <alignment horizontal="center" vertical="center" wrapText="1"/>
    </xf>
    <xf numFmtId="0" fontId="6" fillId="24" borderId="1" applyAlignment="1" pivotButton="0" quotePrefix="0" xfId="0">
      <alignment horizontal="center" vertical="center" wrapText="1"/>
    </xf>
    <xf numFmtId="49" fontId="30" fillId="24" borderId="1" applyAlignment="1" pivotButton="0" quotePrefix="0" xfId="1">
      <alignment horizontal="center" vertical="center" wrapText="1"/>
    </xf>
    <xf numFmtId="0" fontId="29" fillId="23" borderId="1" applyAlignment="1" pivotButton="0" quotePrefix="0" xfId="0">
      <alignment horizontal="center" vertical="center" wrapText="1"/>
    </xf>
    <xf numFmtId="49" fontId="30" fillId="23" borderId="1" applyAlignment="1" pivotButton="0" quotePrefix="0" xfId="1">
      <alignment horizontal="center" vertical="center" wrapText="1"/>
    </xf>
    <xf numFmtId="49" fontId="6" fillId="24" borderId="1" applyAlignment="1" pivotButton="0" quotePrefix="0" xfId="0">
      <alignment horizontal="center" vertical="center" wrapText="1"/>
    </xf>
    <xf numFmtId="49" fontId="6" fillId="24" borderId="1" applyAlignment="1" pivotButton="0" quotePrefix="0" xfId="4">
      <alignment horizontal="center" vertical="center" wrapText="1"/>
    </xf>
    <xf numFmtId="49" fontId="29" fillId="24" borderId="1" applyAlignment="1" pivotButton="0" quotePrefix="0" xfId="0">
      <alignment horizontal="center" vertical="center" wrapText="1"/>
    </xf>
    <xf numFmtId="0" fontId="6" fillId="24" borderId="1" applyAlignment="1" pivotButton="0" quotePrefix="0" xfId="2">
      <alignment horizontal="center" vertical="center" wrapText="1"/>
    </xf>
    <xf numFmtId="0" fontId="6" fillId="0" borderId="1" applyAlignment="1" pivotButton="0" quotePrefix="0" xfId="2">
      <alignment horizontal="center" vertical="center" wrapText="1"/>
    </xf>
    <xf numFmtId="49" fontId="24" fillId="24" borderId="1" applyAlignment="1" pivotButton="0" quotePrefix="0" xfId="3">
      <alignment horizontal="center" vertical="center" wrapText="1"/>
    </xf>
    <xf numFmtId="0" fontId="6" fillId="24" borderId="1" applyAlignment="1" pivotButton="0" quotePrefix="0" xfId="5">
      <alignment horizontal="center" vertical="center" wrapText="1"/>
    </xf>
    <xf numFmtId="49" fontId="29" fillId="24" borderId="1" applyAlignment="1" pivotButton="0" quotePrefix="0" xfId="3">
      <alignment horizontal="center" vertical="center" wrapText="1"/>
    </xf>
    <xf numFmtId="0" fontId="29" fillId="24" borderId="1" applyAlignment="1" pivotButton="0" quotePrefix="0" xfId="0">
      <alignment horizontal="center" vertical="center" wrapText="1"/>
    </xf>
    <xf numFmtId="0" fontId="24" fillId="23" borderId="1" applyAlignment="1" pivotButton="0" quotePrefix="0" xfId="0">
      <alignment horizontal="center" vertical="center" wrapText="1"/>
    </xf>
    <xf numFmtId="10" fontId="6" fillId="24" borderId="1" applyAlignment="1" pivotButton="0" quotePrefix="0" xfId="2">
      <alignment horizontal="center" vertical="center" wrapText="1"/>
    </xf>
    <xf numFmtId="49" fontId="50" fillId="25" borderId="1" applyAlignment="1" pivotButton="0" quotePrefix="0" xfId="3">
      <alignment horizontal="center" vertical="center"/>
    </xf>
    <xf numFmtId="10" fontId="51" fillId="25" borderId="1" applyAlignment="1" pivotButton="0" quotePrefix="0" xfId="2">
      <alignment horizontal="center" vertical="center"/>
    </xf>
    <xf numFmtId="10" fontId="50" fillId="25" borderId="1" applyAlignment="1" pivotButton="0" quotePrefix="0" xfId="2">
      <alignment horizontal="center" vertical="center"/>
    </xf>
    <xf numFmtId="0" fontId="7" fillId="25" borderId="1" applyAlignment="1" pivotButton="0" quotePrefix="0" xfId="2">
      <alignment horizontal="center" vertical="center"/>
    </xf>
    <xf numFmtId="0" fontId="28" fillId="25" borderId="1" applyAlignment="1" pivotButton="0" quotePrefix="0" xfId="2">
      <alignment horizontal="center" vertical="center"/>
    </xf>
    <xf numFmtId="0" fontId="29" fillId="25" borderId="1" applyAlignment="1" pivotButton="0" quotePrefix="0" xfId="0">
      <alignment horizontal="center" vertical="center" wrapText="1"/>
    </xf>
    <xf numFmtId="0" fontId="28" fillId="25" borderId="1" applyAlignment="1" pivotButton="0" quotePrefix="0" xfId="0">
      <alignment horizontal="center" vertical="center" wrapText="1"/>
    </xf>
    <xf numFmtId="0" fontId="7" fillId="25" borderId="1" applyAlignment="1" pivotButton="0" quotePrefix="0" xfId="0">
      <alignment horizontal="center" vertical="center"/>
    </xf>
    <xf numFmtId="0" fontId="50" fillId="25" borderId="1" applyAlignment="1" pivotButton="0" quotePrefix="0" xfId="0">
      <alignment horizontal="center" vertical="center"/>
    </xf>
    <xf numFmtId="10" fontId="7" fillId="25" borderId="1" applyAlignment="1" pivotButton="0" quotePrefix="0" xfId="2">
      <alignment horizontal="center" vertical="center"/>
    </xf>
    <xf numFmtId="49" fontId="6" fillId="25" borderId="1" applyAlignment="1" pivotButton="0" quotePrefix="0" xfId="3">
      <alignment horizontal="center" vertical="center"/>
    </xf>
    <xf numFmtId="0" fontId="7" fillId="25" borderId="1" applyAlignment="1" pivotButton="0" quotePrefix="0" xfId="0">
      <alignment horizontal="center" vertical="center" wrapText="1"/>
    </xf>
    <xf numFmtId="49" fontId="6" fillId="25" borderId="1" applyAlignment="1" pivotButton="0" quotePrefix="0" xfId="3">
      <alignment horizontal="center" vertical="center" wrapText="1"/>
    </xf>
    <xf numFmtId="10" fontId="28" fillId="25" borderId="1" applyAlignment="1" pivotButton="0" quotePrefix="0" xfId="2">
      <alignment horizontal="center" vertical="center"/>
    </xf>
    <xf numFmtId="0" fontId="6" fillId="25" borderId="1" applyAlignment="1" pivotButton="0" quotePrefix="0" xfId="0">
      <alignment horizontal="center" vertical="center" wrapText="1"/>
    </xf>
    <xf numFmtId="49" fontId="7" fillId="25" borderId="1" applyAlignment="1" pivotButton="0" quotePrefix="0" xfId="3">
      <alignment horizontal="center" vertical="center"/>
    </xf>
    <xf numFmtId="0" fontId="7" fillId="26" borderId="1" applyAlignment="1" pivotButton="0" quotePrefix="0" xfId="0">
      <alignment horizontal="center" vertical="center"/>
    </xf>
    <xf numFmtId="0" fontId="52" fillId="26" borderId="1" applyAlignment="1" pivotButton="0" quotePrefix="0" xfId="0">
      <alignment horizontal="center" vertical="center"/>
    </xf>
    <xf numFmtId="10" fontId="52" fillId="26" borderId="1" applyAlignment="1" pivotButton="0" quotePrefix="0" xfId="2">
      <alignment horizontal="center" vertical="center"/>
    </xf>
    <xf numFmtId="10" fontId="7" fillId="26" borderId="1" applyAlignment="1" pivotButton="0" quotePrefix="0" xfId="2">
      <alignment horizontal="center" vertical="center"/>
    </xf>
    <xf numFmtId="49" fontId="52" fillId="26" borderId="1" applyAlignment="1" pivotButton="0" quotePrefix="0" xfId="3">
      <alignment horizontal="center" vertical="center"/>
    </xf>
    <xf numFmtId="0" fontId="7" fillId="26" borderId="1" applyAlignment="1" pivotButton="0" quotePrefix="0" xfId="2">
      <alignment horizontal="center" vertical="center"/>
    </xf>
    <xf numFmtId="0" fontId="6" fillId="26" borderId="1" applyAlignment="1" pivotButton="0" quotePrefix="0" xfId="0">
      <alignment horizontal="center" vertical="center" wrapText="1"/>
    </xf>
    <xf numFmtId="0" fontId="7" fillId="26" borderId="1" applyAlignment="1" pivotButton="0" quotePrefix="0" xfId="0">
      <alignment horizontal="center" vertical="center" wrapText="1"/>
    </xf>
    <xf numFmtId="10" fontId="53" fillId="26" borderId="1" applyAlignment="1" pivotButton="0" quotePrefix="0" xfId="2">
      <alignment horizontal="center" vertical="center"/>
    </xf>
    <xf numFmtId="49" fontId="20" fillId="26" borderId="1" applyAlignment="1" pivotButton="0" quotePrefix="0" xfId="3">
      <alignment horizontal="center" vertical="center"/>
    </xf>
    <xf numFmtId="49" fontId="6" fillId="26" borderId="1" applyAlignment="1" pivotButton="0" quotePrefix="0" xfId="3">
      <alignment horizontal="center" vertical="center"/>
    </xf>
    <xf numFmtId="0" fontId="7" fillId="27" borderId="1" applyAlignment="1" pivotButton="0" quotePrefix="0" xfId="0">
      <alignment horizontal="center" vertical="center"/>
    </xf>
    <xf numFmtId="0" fontId="54" fillId="27" borderId="1" applyAlignment="1" pivotButton="0" quotePrefix="0" xfId="0">
      <alignment horizontal="center" vertical="center"/>
    </xf>
    <xf numFmtId="10" fontId="54" fillId="27" borderId="1" applyAlignment="1" pivotButton="0" quotePrefix="0" xfId="2">
      <alignment horizontal="center" vertical="center"/>
    </xf>
    <xf numFmtId="0" fontId="7" fillId="27" borderId="1" applyAlignment="1" pivotButton="0" quotePrefix="0" xfId="2">
      <alignment horizontal="center" vertical="center"/>
    </xf>
    <xf numFmtId="49" fontId="6" fillId="27" borderId="1" applyAlignment="1" pivotButton="0" quotePrefix="0" xfId="4">
      <alignment horizontal="center" vertical="center" wrapText="1"/>
    </xf>
    <xf numFmtId="0" fontId="7" fillId="28" borderId="1" applyAlignment="1" pivotButton="0" quotePrefix="0" xfId="0">
      <alignment horizontal="center" vertical="center"/>
    </xf>
    <xf numFmtId="0" fontId="57" fillId="28" borderId="1" applyAlignment="1" pivotButton="0" quotePrefix="0" xfId="0">
      <alignment horizontal="center" vertical="center"/>
    </xf>
    <xf numFmtId="0" fontId="20" fillId="28" borderId="1" applyAlignment="1" pivotButton="0" quotePrefix="0" xfId="0">
      <alignment horizontal="center" vertical="center"/>
    </xf>
    <xf numFmtId="10" fontId="57" fillId="28" borderId="1" applyAlignment="1" pivotButton="0" quotePrefix="0" xfId="2">
      <alignment horizontal="center" vertical="center"/>
    </xf>
    <xf numFmtId="0" fontId="20" fillId="28" borderId="1" applyAlignment="1" pivotButton="0" quotePrefix="0" xfId="2">
      <alignment horizontal="center" vertical="center"/>
    </xf>
    <xf numFmtId="49" fontId="6" fillId="28" borderId="1" applyAlignment="1" pivotButton="0" quotePrefix="0" xfId="3">
      <alignment horizontal="center" vertical="center" wrapText="1"/>
    </xf>
    <xf numFmtId="0" fontId="7" fillId="28" borderId="1" applyAlignment="1" pivotButton="0" quotePrefix="0" xfId="0">
      <alignment horizontal="center" vertical="center" wrapText="1"/>
    </xf>
    <xf numFmtId="10" fontId="7" fillId="28" borderId="1" applyAlignment="1" pivotButton="0" quotePrefix="0" xfId="2">
      <alignment horizontal="center" vertical="center"/>
    </xf>
    <xf numFmtId="49" fontId="57" fillId="28" borderId="1" applyAlignment="1" pivotButton="0" quotePrefix="0" xfId="3">
      <alignment horizontal="center" vertical="center"/>
    </xf>
    <xf numFmtId="0" fontId="7" fillId="28" borderId="1" applyAlignment="1" pivotButton="0" quotePrefix="0" xfId="2">
      <alignment horizontal="center" vertical="center"/>
    </xf>
    <xf numFmtId="49" fontId="57" fillId="28" borderId="1" applyAlignment="1" pivotButton="0" quotePrefix="0" xfId="0">
      <alignment horizontal="center" vertical="center"/>
    </xf>
    <xf numFmtId="0" fontId="6" fillId="28" borderId="1" applyAlignment="1" pivotButton="0" quotePrefix="0" xfId="0">
      <alignment horizontal="center" vertical="center" wrapText="1"/>
    </xf>
    <xf numFmtId="10" fontId="58" fillId="28" borderId="1" applyAlignment="1" pivotButton="0" quotePrefix="0" xfId="2">
      <alignment horizontal="center" vertical="center"/>
    </xf>
    <xf numFmtId="49" fontId="7" fillId="28" borderId="1" applyAlignment="1" pivotButton="0" quotePrefix="0" xfId="3">
      <alignment horizontal="center" vertical="center"/>
    </xf>
    <xf numFmtId="49" fontId="19" fillId="28" borderId="1" applyAlignment="1" pivotButton="0" quotePrefix="0" xfId="3">
      <alignment horizontal="center" vertical="center" wrapText="1"/>
    </xf>
    <xf numFmtId="10" fontId="49" fillId="28" borderId="1" applyAlignment="1" pivotButton="0" quotePrefix="0" xfId="2">
      <alignment horizontal="center" vertical="center"/>
    </xf>
    <xf numFmtId="49" fontId="19" fillId="28" borderId="1" applyAlignment="1" pivotButton="0" quotePrefix="0" xfId="3">
      <alignment horizontal="center" vertical="center"/>
    </xf>
    <xf numFmtId="10" fontId="50" fillId="28" borderId="1" applyAlignment="1" pivotButton="0" quotePrefix="0" xfId="2">
      <alignment horizontal="center" vertical="center"/>
    </xf>
    <xf numFmtId="10" fontId="7" fillId="28" borderId="1" applyAlignment="1" pivotButton="0" quotePrefix="0" xfId="2">
      <alignment horizontal="center" vertical="center" wrapText="1"/>
    </xf>
    <xf numFmtId="49" fontId="6" fillId="28" borderId="1" applyAlignment="1" pivotButton="0" quotePrefix="0" xfId="0">
      <alignment horizontal="center" vertical="center" wrapText="1"/>
    </xf>
    <xf numFmtId="49" fontId="59" fillId="29" borderId="1" applyAlignment="1" pivotButton="0" quotePrefix="0" xfId="3">
      <alignment horizontal="center" vertical="center"/>
    </xf>
    <xf numFmtId="10" fontId="60" fillId="29" borderId="1" applyAlignment="1" pivotButton="0" quotePrefix="0" xfId="2">
      <alignment horizontal="center" vertical="center"/>
    </xf>
    <xf numFmtId="0" fontId="28" fillId="29" borderId="1" applyAlignment="1" pivotButton="0" quotePrefix="0" xfId="2">
      <alignment horizontal="center" vertical="center"/>
    </xf>
    <xf numFmtId="0" fontId="28" fillId="29" borderId="1" applyAlignment="1" pivotButton="0" quotePrefix="0" xfId="0">
      <alignment horizontal="center" vertical="center"/>
    </xf>
    <xf numFmtId="49" fontId="6" fillId="29" borderId="1" applyAlignment="1" pivotButton="0" quotePrefix="0" xfId="3">
      <alignment horizontal="center" vertical="center" wrapText="1"/>
    </xf>
    <xf numFmtId="0" fontId="20" fillId="29" borderId="1" applyAlignment="1" pivotButton="0" quotePrefix="0" xfId="0">
      <alignment horizontal="center" vertical="center"/>
    </xf>
    <xf numFmtId="0" fontId="59" fillId="29" borderId="1" applyAlignment="1" pivotButton="0" quotePrefix="0" xfId="0">
      <alignment horizontal="center" vertical="center"/>
    </xf>
    <xf numFmtId="10" fontId="59" fillId="29" borderId="1" applyAlignment="1" pivotButton="0" quotePrefix="0" xfId="2">
      <alignment horizontal="center" vertical="center"/>
    </xf>
    <xf numFmtId="10" fontId="20" fillId="29" borderId="1" applyAlignment="1" pivotButton="0" quotePrefix="0" xfId="2">
      <alignment horizontal="center" vertical="center"/>
    </xf>
    <xf numFmtId="0" fontId="7" fillId="29" borderId="1" applyAlignment="1" pivotButton="0" quotePrefix="0" xfId="0">
      <alignment horizontal="center" vertical="center" wrapText="1"/>
    </xf>
    <xf numFmtId="0" fontId="7" fillId="29" borderId="1" applyAlignment="1" pivotButton="0" quotePrefix="0" xfId="2">
      <alignment horizontal="center" vertical="center"/>
    </xf>
    <xf numFmtId="0" fontId="7" fillId="29" borderId="1" applyAlignment="1" pivotButton="0" quotePrefix="0" xfId="0">
      <alignment horizontal="center" vertical="center"/>
    </xf>
    <xf numFmtId="49" fontId="59" fillId="29" borderId="1" applyAlignment="1" pivotButton="0" quotePrefix="0" xfId="0">
      <alignment horizontal="center" vertical="center"/>
    </xf>
    <xf numFmtId="10" fontId="7" fillId="29" borderId="1" applyAlignment="1" pivotButton="0" quotePrefix="0" xfId="2">
      <alignment horizontal="center" vertical="center"/>
    </xf>
    <xf numFmtId="0" fontId="6" fillId="29" borderId="1" applyAlignment="1" pivotButton="0" quotePrefix="0" xfId="0">
      <alignment horizontal="center" vertical="center"/>
    </xf>
    <xf numFmtId="49" fontId="19" fillId="29" borderId="1" applyAlignment="1" pivotButton="0" quotePrefix="0" xfId="3">
      <alignment horizontal="center" vertical="center" wrapText="1"/>
    </xf>
    <xf numFmtId="49" fontId="6" fillId="29" borderId="1" applyAlignment="1" pivotButton="0" quotePrefix="0" xfId="3">
      <alignment horizontal="center" vertical="center"/>
    </xf>
    <xf numFmtId="10" fontId="57" fillId="29" borderId="1" applyAlignment="1" pivotButton="0" quotePrefix="0" xfId="2">
      <alignment horizontal="center" vertical="center"/>
    </xf>
    <xf numFmtId="0" fontId="6" fillId="29" borderId="1" applyAlignment="1" pivotButton="0" quotePrefix="0" xfId="0">
      <alignment horizontal="center" vertical="center" wrapText="1"/>
    </xf>
    <xf numFmtId="10" fontId="58" fillId="29" borderId="1" applyAlignment="1" pivotButton="0" quotePrefix="0" xfId="2">
      <alignment horizontal="center" vertical="center"/>
    </xf>
    <xf numFmtId="10" fontId="52" fillId="29" borderId="1" applyAlignment="1" pivotButton="0" quotePrefix="0" xfId="2">
      <alignment horizontal="center" vertical="center"/>
    </xf>
    <xf numFmtId="10" fontId="50" fillId="29" borderId="1" applyAlignment="1" pivotButton="0" quotePrefix="0" xfId="2">
      <alignment horizontal="center" vertical="center"/>
    </xf>
    <xf numFmtId="10" fontId="51" fillId="29" borderId="1" applyAlignment="1" pivotButton="0" quotePrefix="0" xfId="2">
      <alignment horizontal="center" vertical="center"/>
    </xf>
    <xf numFmtId="0" fontId="20" fillId="29" borderId="1" applyAlignment="1" pivotButton="0" quotePrefix="0" xfId="2">
      <alignment horizontal="center" vertical="center"/>
    </xf>
    <xf numFmtId="49" fontId="6" fillId="29" borderId="1" applyAlignment="1" pivotButton="0" quotePrefix="0" xfId="0">
      <alignment horizontal="center" vertical="center" wrapText="1"/>
    </xf>
    <xf numFmtId="0" fontId="7" fillId="30" borderId="1" applyAlignment="1" pivotButton="0" quotePrefix="0" xfId="0">
      <alignment horizontal="center" vertical="center"/>
    </xf>
    <xf numFmtId="0" fontId="61" fillId="30" borderId="1" applyAlignment="1" pivotButton="0" quotePrefix="0" xfId="0">
      <alignment horizontal="center" vertical="center"/>
    </xf>
    <xf numFmtId="10" fontId="50" fillId="30" borderId="1" applyAlignment="1" pivotButton="0" quotePrefix="0" xfId="2">
      <alignment horizontal="center" vertical="center"/>
    </xf>
    <xf numFmtId="0" fontId="7" fillId="30" borderId="1" applyAlignment="1" pivotButton="0" quotePrefix="0" xfId="2">
      <alignment horizontal="center" vertical="center"/>
    </xf>
    <xf numFmtId="49" fontId="6" fillId="30" borderId="1" applyAlignment="1" pivotButton="0" quotePrefix="0" xfId="3">
      <alignment horizontal="center" vertical="center" wrapText="1"/>
    </xf>
    <xf numFmtId="10" fontId="61" fillId="30" borderId="1" applyAlignment="1" pivotButton="0" quotePrefix="0" xfId="2">
      <alignment horizontal="center" vertical="center"/>
    </xf>
    <xf numFmtId="10" fontId="52" fillId="30" borderId="1" applyAlignment="1" pivotButton="0" quotePrefix="0" xfId="2">
      <alignment horizontal="center" vertical="center"/>
    </xf>
    <xf numFmtId="10" fontId="7" fillId="30" borderId="1" applyAlignment="1" pivotButton="0" quotePrefix="0" xfId="2">
      <alignment horizontal="center" vertical="center"/>
    </xf>
    <xf numFmtId="49" fontId="62" fillId="31" borderId="1" applyAlignment="1" pivotButton="0" quotePrefix="0" xfId="3">
      <alignment horizontal="center" vertical="center"/>
    </xf>
    <xf numFmtId="10" fontId="62" fillId="31" borderId="1" applyAlignment="1" pivotButton="0" quotePrefix="0" xfId="2">
      <alignment horizontal="center" vertical="center"/>
    </xf>
    <xf numFmtId="0" fontId="62" fillId="31" borderId="1" applyAlignment="1" pivotButton="0" quotePrefix="0" xfId="2">
      <alignment horizontal="center" vertical="center"/>
    </xf>
    <xf numFmtId="0" fontId="6" fillId="31" borderId="1" applyAlignment="1" pivotButton="0" quotePrefix="0" xfId="0">
      <alignment horizontal="center" vertical="center" wrapText="1"/>
    </xf>
    <xf numFmtId="0" fontId="7" fillId="31" borderId="1" applyAlignment="1" pivotButton="0" quotePrefix="0" xfId="0">
      <alignment horizontal="center" vertical="center" wrapText="1"/>
    </xf>
    <xf numFmtId="0" fontId="7" fillId="31" borderId="1" applyAlignment="1" pivotButton="0" quotePrefix="0" xfId="0">
      <alignment horizontal="center" vertical="center"/>
    </xf>
    <xf numFmtId="0" fontId="62" fillId="31" borderId="1" applyAlignment="1" pivotButton="0" quotePrefix="0" xfId="0">
      <alignment horizontal="center" vertical="center"/>
    </xf>
    <xf numFmtId="0" fontId="20" fillId="31" borderId="1" applyAlignment="1" pivotButton="0" quotePrefix="0" xfId="0">
      <alignment horizontal="center" vertical="center"/>
    </xf>
    <xf numFmtId="10" fontId="63" fillId="31" borderId="1" applyAlignment="1" pivotButton="0" quotePrefix="0" xfId="2">
      <alignment horizontal="center" vertical="center"/>
    </xf>
    <xf numFmtId="10" fontId="20" fillId="31" borderId="1" applyAlignment="1" pivotButton="0" quotePrefix="0" xfId="2">
      <alignment horizontal="center" vertical="center"/>
    </xf>
    <xf numFmtId="49" fontId="6" fillId="31" borderId="1" applyAlignment="1" pivotButton="0" quotePrefix="0" xfId="0">
      <alignment horizontal="center" vertical="center" wrapText="1"/>
    </xf>
    <xf numFmtId="10" fontId="7" fillId="31" borderId="1" applyAlignment="1" pivotButton="0" quotePrefix="0" xfId="2">
      <alignment horizontal="center" vertical="center"/>
    </xf>
    <xf numFmtId="49" fontId="6" fillId="31" borderId="1" applyAlignment="1" pivotButton="0" quotePrefix="0" xfId="3">
      <alignment horizontal="center" vertical="center" wrapText="1"/>
    </xf>
    <xf numFmtId="10" fontId="52" fillId="31" borderId="1" applyAlignment="1" pivotButton="0" quotePrefix="0" xfId="2">
      <alignment horizontal="center" vertical="center"/>
    </xf>
    <xf numFmtId="49" fontId="19" fillId="31" borderId="1" applyAlignment="1" pivotButton="0" quotePrefix="0" xfId="3">
      <alignment horizontal="center" vertical="center" wrapText="1"/>
    </xf>
    <xf numFmtId="10" fontId="55" fillId="31" borderId="1" applyAlignment="1" pivotButton="0" quotePrefix="0" xfId="2">
      <alignment horizontal="center" vertical="center"/>
    </xf>
    <xf numFmtId="0" fontId="20" fillId="31" borderId="1" applyAlignment="1" pivotButton="0" quotePrefix="0" xfId="2">
      <alignment horizontal="center" vertical="center"/>
    </xf>
    <xf numFmtId="0" fontId="27" fillId="31" borderId="1" applyAlignment="1" pivotButton="0" quotePrefix="0" xfId="0">
      <alignment horizontal="center" vertical="center" wrapText="1"/>
    </xf>
    <xf numFmtId="0" fontId="7" fillId="31" borderId="1" applyAlignment="1" pivotButton="0" quotePrefix="0" xfId="2">
      <alignment horizontal="center" vertical="center"/>
    </xf>
    <xf numFmtId="0" fontId="0" fillId="31" borderId="0" pivotButton="0" quotePrefix="0" xfId="0"/>
    <xf numFmtId="10" fontId="56" fillId="31" borderId="1" applyAlignment="1" pivotButton="0" quotePrefix="0" xfId="2">
      <alignment horizontal="center" vertical="center"/>
    </xf>
    <xf numFmtId="0" fontId="64" fillId="32" borderId="1" applyAlignment="1" pivotButton="0" quotePrefix="0" xfId="0">
      <alignment horizontal="center" vertical="center"/>
    </xf>
    <xf numFmtId="0" fontId="7" fillId="32" borderId="1" applyAlignment="1" pivotButton="0" quotePrefix="0" xfId="0">
      <alignment horizontal="center" vertical="center"/>
    </xf>
    <xf numFmtId="10" fontId="64" fillId="32" borderId="1" applyAlignment="1" pivotButton="0" quotePrefix="0" xfId="2">
      <alignment horizontal="center" vertical="center"/>
    </xf>
    <xf numFmtId="0" fontId="64" fillId="32" borderId="1" applyAlignment="1" pivotButton="0" quotePrefix="0" xfId="2">
      <alignment horizontal="center" vertical="center"/>
    </xf>
    <xf numFmtId="49" fontId="6" fillId="32" borderId="1" applyAlignment="1" pivotButton="0" quotePrefix="0" xfId="3">
      <alignment horizontal="center" vertical="center" wrapText="1"/>
    </xf>
    <xf numFmtId="49" fontId="64" fillId="32" borderId="1" applyAlignment="1" pivotButton="0" quotePrefix="0" xfId="3">
      <alignment horizontal="center" vertical="center"/>
    </xf>
    <xf numFmtId="10" fontId="57" fillId="32" borderId="1" applyAlignment="1" pivotButton="0" quotePrefix="0" xfId="2">
      <alignment horizontal="center" vertical="center"/>
    </xf>
    <xf numFmtId="0" fontId="7" fillId="32" borderId="1" applyAlignment="1" pivotButton="0" quotePrefix="0" xfId="2">
      <alignment horizontal="center" vertical="center"/>
    </xf>
    <xf numFmtId="49" fontId="7" fillId="32" borderId="1" applyAlignment="1" pivotButton="0" quotePrefix="0" xfId="3">
      <alignment horizontal="center" vertical="center"/>
    </xf>
    <xf numFmtId="0" fontId="7" fillId="32" borderId="1" applyAlignment="1" pivotButton="0" quotePrefix="0" xfId="0">
      <alignment horizontal="center" vertical="center" wrapText="1"/>
    </xf>
    <xf numFmtId="10" fontId="43" fillId="32" borderId="1" applyAlignment="1" pivotButton="0" quotePrefix="0" xfId="2">
      <alignment horizontal="center" vertical="center"/>
    </xf>
    <xf numFmtId="0" fontId="6" fillId="32" borderId="1" applyAlignment="1" pivotButton="0" quotePrefix="0" xfId="0">
      <alignment horizontal="center" vertical="center" wrapText="1"/>
    </xf>
    <xf numFmtId="10" fontId="7" fillId="32" borderId="1" applyAlignment="1" pivotButton="0" quotePrefix="0" xfId="2">
      <alignment horizontal="center" vertical="center"/>
    </xf>
    <xf numFmtId="10" fontId="51" fillId="32" borderId="1" applyAlignment="1" pivotButton="0" quotePrefix="0" xfId="2">
      <alignment horizontal="center" vertical="center"/>
    </xf>
    <xf numFmtId="10" fontId="50" fillId="32" borderId="1" applyAlignment="1" pivotButton="0" quotePrefix="0" xfId="2">
      <alignment horizontal="center" vertical="center"/>
    </xf>
    <xf numFmtId="49" fontId="6" fillId="32" borderId="1" applyAlignment="1" pivotButton="0" quotePrefix="0" xfId="3">
      <alignment horizontal="center" vertical="center"/>
    </xf>
    <xf numFmtId="10" fontId="45" fillId="32" borderId="1" applyAlignment="1" pivotButton="0" quotePrefix="0" xfId="2">
      <alignment horizontal="center" vertical="center"/>
    </xf>
    <xf numFmtId="10" fontId="65" fillId="32" borderId="1" applyAlignment="1" pivotButton="0" quotePrefix="0" xfId="2">
      <alignment horizontal="center" vertical="center"/>
    </xf>
    <xf numFmtId="10" fontId="46" fillId="32" borderId="1" applyAlignment="1" pivotButton="0" quotePrefix="0" xfId="2">
      <alignment horizontal="center" vertical="center"/>
    </xf>
    <xf numFmtId="49" fontId="20" fillId="32" borderId="1" applyAlignment="1" pivotButton="0" quotePrefix="0" xfId="3">
      <alignment horizontal="center" vertical="center"/>
    </xf>
    <xf numFmtId="10" fontId="47" fillId="32" borderId="1" applyAlignment="1" pivotButton="0" quotePrefix="0" xfId="2">
      <alignment horizontal="center" vertical="center"/>
    </xf>
    <xf numFmtId="10" fontId="44" fillId="32" borderId="1" applyAlignment="1" pivotButton="0" quotePrefix="0" xfId="2">
      <alignment horizontal="center" vertical="center"/>
    </xf>
    <xf numFmtId="10" fontId="53" fillId="32" borderId="1" applyAlignment="1" pivotButton="0" quotePrefix="0" xfId="2">
      <alignment horizontal="center" vertical="center"/>
    </xf>
    <xf numFmtId="10" fontId="52" fillId="32" borderId="1" applyAlignment="1" pivotButton="0" quotePrefix="0" xfId="2">
      <alignment horizontal="center" vertical="center"/>
    </xf>
    <xf numFmtId="49" fontId="64" fillId="32" borderId="1" applyAlignment="1" pivotButton="0" quotePrefix="0" xfId="0">
      <alignment horizontal="center" vertical="center"/>
    </xf>
    <xf numFmtId="0" fontId="7" fillId="32" borderId="1" applyAlignment="1" pivotButton="0" quotePrefix="0" xfId="0">
      <alignment horizontal="center"/>
    </xf>
    <xf numFmtId="0" fontId="28" fillId="32" borderId="1" applyAlignment="1" pivotButton="0" quotePrefix="0" xfId="0">
      <alignment horizontal="center" vertical="center"/>
    </xf>
    <xf numFmtId="0" fontId="28" fillId="32" borderId="1" applyAlignment="1" pivotButton="0" quotePrefix="0" xfId="2">
      <alignment horizontal="center" vertical="center"/>
    </xf>
    <xf numFmtId="10" fontId="56" fillId="32" borderId="1" applyAlignment="1" pivotButton="0" quotePrefix="0" xfId="2">
      <alignment horizontal="center" vertical="center"/>
    </xf>
    <xf numFmtId="10" fontId="58" fillId="32" borderId="1" applyAlignment="1" pivotButton="0" quotePrefix="0" xfId="2">
      <alignment horizontal="center" vertical="center"/>
    </xf>
    <xf numFmtId="49" fontId="6" fillId="32" borderId="1" applyAlignment="1" pivotButton="0" quotePrefix="0" xfId="0">
      <alignment horizontal="center" vertical="center" wrapText="1"/>
    </xf>
    <xf numFmtId="0" fontId="20" fillId="32" borderId="1" applyAlignment="1" pivotButton="0" quotePrefix="0" xfId="0">
      <alignment horizontal="center" vertical="center"/>
    </xf>
    <xf numFmtId="10" fontId="20" fillId="32" borderId="1" applyAlignment="1" pivotButton="0" quotePrefix="0" xfId="2">
      <alignment horizontal="center" vertical="center"/>
    </xf>
    <xf numFmtId="49" fontId="66" fillId="33" borderId="1" applyAlignment="1" pivotButton="0" quotePrefix="0" xfId="3">
      <alignment horizontal="center" vertical="center"/>
    </xf>
    <xf numFmtId="10" fontId="66" fillId="33" borderId="1" applyAlignment="1" pivotButton="0" quotePrefix="0" xfId="2">
      <alignment horizontal="center" vertical="center"/>
    </xf>
    <xf numFmtId="10" fontId="7" fillId="33" borderId="1" applyAlignment="1" pivotButton="0" quotePrefix="0" xfId="2">
      <alignment horizontal="center" vertical="center"/>
    </xf>
    <xf numFmtId="0" fontId="7" fillId="33" borderId="1" applyAlignment="1" pivotButton="0" quotePrefix="0" xfId="2">
      <alignment horizontal="center" vertical="center"/>
    </xf>
    <xf numFmtId="49" fontId="6" fillId="33" borderId="1" applyAlignment="1" pivotButton="0" quotePrefix="0" xfId="3">
      <alignment horizontal="center" vertical="center" wrapText="1"/>
    </xf>
    <xf numFmtId="10" fontId="67" fillId="33" borderId="1" applyAlignment="1" pivotButton="0" quotePrefix="0" xfId="2">
      <alignment horizontal="center" vertical="center"/>
    </xf>
    <xf numFmtId="0" fontId="7" fillId="33" borderId="1" applyAlignment="1" pivotButton="0" quotePrefix="0" xfId="0">
      <alignment horizontal="center" vertical="center"/>
    </xf>
    <xf numFmtId="0" fontId="66" fillId="33" borderId="1" applyAlignment="1" pivotButton="0" quotePrefix="0" xfId="0">
      <alignment horizontal="center" vertical="center"/>
    </xf>
    <xf numFmtId="0" fontId="7" fillId="33" borderId="1" applyAlignment="1" pivotButton="0" quotePrefix="0" xfId="0">
      <alignment horizontal="center" vertical="center" wrapText="1"/>
    </xf>
    <xf numFmtId="0" fontId="6" fillId="33" borderId="1" applyAlignment="1" pivotButton="0" quotePrefix="0" xfId="0">
      <alignment horizontal="center" vertical="center" wrapText="1"/>
    </xf>
    <xf numFmtId="10" fontId="7" fillId="33" borderId="1" applyAlignment="1" pivotButton="0" quotePrefix="0" xfId="2">
      <alignment horizontal="center" vertical="center" wrapText="1"/>
    </xf>
    <xf numFmtId="49" fontId="6" fillId="33" borderId="1" applyAlignment="1" pivotButton="0" quotePrefix="0" xfId="3">
      <alignment horizontal="center" vertical="center"/>
    </xf>
    <xf numFmtId="0" fontId="20" fillId="33" borderId="1" applyAlignment="1" pivotButton="0" quotePrefix="0" xfId="0">
      <alignment horizontal="center" vertical="center"/>
    </xf>
    <xf numFmtId="0" fontId="20" fillId="33" borderId="1" applyAlignment="1" pivotButton="0" quotePrefix="0" xfId="2">
      <alignment horizontal="center" vertical="center"/>
    </xf>
    <xf numFmtId="49" fontId="19" fillId="33" borderId="1" applyAlignment="1" pivotButton="0" quotePrefix="0" xfId="3">
      <alignment horizontal="center" vertical="center" wrapText="1"/>
    </xf>
    <xf numFmtId="49" fontId="20" fillId="33" borderId="1" applyAlignment="1" pivotButton="0" quotePrefix="0" xfId="3">
      <alignment horizontal="center" vertical="center"/>
    </xf>
    <xf numFmtId="0" fontId="7" fillId="33" borderId="1" applyAlignment="1" pivotButton="0" quotePrefix="0" xfId="2">
      <alignment horizontal="center" vertical="center" wrapText="1"/>
    </xf>
    <xf numFmtId="49" fontId="68" fillId="34" borderId="1" applyAlignment="1" pivotButton="0" quotePrefix="0" xfId="3">
      <alignment horizontal="center" vertical="center"/>
    </xf>
    <xf numFmtId="10" fontId="68" fillId="34" borderId="1" applyAlignment="1" pivotButton="0" quotePrefix="0" xfId="2">
      <alignment horizontal="center" vertical="center"/>
    </xf>
    <xf numFmtId="0" fontId="7" fillId="34" borderId="1" applyAlignment="1" pivotButton="0" quotePrefix="0" xfId="2">
      <alignment horizontal="center" vertical="center"/>
    </xf>
    <xf numFmtId="0" fontId="7" fillId="34" borderId="1" applyAlignment="1" pivotButton="0" quotePrefix="0" xfId="0">
      <alignment horizontal="center" vertical="center" wrapText="1"/>
    </xf>
    <xf numFmtId="0" fontId="7" fillId="34" borderId="1" applyAlignment="1" pivotButton="0" quotePrefix="0" xfId="2">
      <alignment horizontal="center" vertical="center" wrapText="1"/>
    </xf>
    <xf numFmtId="0" fontId="7" fillId="34" borderId="1" applyAlignment="1" pivotButton="0" quotePrefix="0" xfId="0">
      <alignment horizontal="center" vertical="center"/>
    </xf>
    <xf numFmtId="0" fontId="68" fillId="34" borderId="1" applyAlignment="1" pivotButton="0" quotePrefix="0" xfId="0">
      <alignment horizontal="center" vertical="center"/>
    </xf>
    <xf numFmtId="49" fontId="6" fillId="34" borderId="1" applyAlignment="1" pivotButton="0" quotePrefix="0" xfId="3">
      <alignment horizontal="center" vertical="center" wrapText="1"/>
    </xf>
    <xf numFmtId="49" fontId="6" fillId="34" borderId="1" applyAlignment="1" pivotButton="0" quotePrefix="0" xfId="0">
      <alignment horizontal="center" vertical="center" wrapText="1"/>
    </xf>
    <xf numFmtId="10" fontId="7" fillId="34" borderId="1" applyAlignment="1" pivotButton="0" quotePrefix="0" xfId="2">
      <alignment horizontal="center" vertical="center"/>
    </xf>
    <xf numFmtId="0" fontId="7" fillId="35" borderId="1" applyAlignment="1" pivotButton="0" quotePrefix="0" xfId="0">
      <alignment horizontal="center" vertical="center"/>
    </xf>
    <xf numFmtId="49" fontId="69" fillId="35" borderId="1" applyAlignment="1" pivotButton="0" quotePrefix="0" xfId="3">
      <alignment horizontal="center" vertical="center"/>
    </xf>
    <xf numFmtId="10" fontId="69" fillId="35" borderId="1" applyAlignment="1" pivotButton="0" quotePrefix="0" xfId="2">
      <alignment horizontal="center" vertical="center"/>
    </xf>
    <xf numFmtId="0" fontId="69" fillId="35" borderId="1" applyAlignment="1" pivotButton="0" quotePrefix="0" xfId="2">
      <alignment horizontal="center" vertical="center"/>
    </xf>
    <xf numFmtId="0" fontId="69" fillId="35" borderId="1" applyAlignment="1" pivotButton="0" quotePrefix="0" xfId="0">
      <alignment horizontal="center" vertical="center" wrapText="1"/>
    </xf>
    <xf numFmtId="0" fontId="10" fillId="7" borderId="1" applyAlignment="1" pivotButton="0" quotePrefix="0" xfId="0">
      <alignment horizontal="center" vertical="center"/>
    </xf>
    <xf numFmtId="49" fontId="70" fillId="36" borderId="1" applyAlignment="1" pivotButton="0" quotePrefix="0" xfId="3">
      <alignment horizontal="center" vertical="center"/>
    </xf>
    <xf numFmtId="10" fontId="70" fillId="36" borderId="1" applyAlignment="1" pivotButton="0" quotePrefix="0" xfId="2">
      <alignment horizontal="center" vertical="center"/>
    </xf>
    <xf numFmtId="10" fontId="7" fillId="36" borderId="1" applyAlignment="1" pivotButton="0" quotePrefix="0" xfId="2">
      <alignment horizontal="center" vertical="center"/>
    </xf>
    <xf numFmtId="0" fontId="7" fillId="36" borderId="1" applyAlignment="1" pivotButton="0" quotePrefix="0" xfId="0">
      <alignment horizontal="center" vertical="center" wrapText="1"/>
    </xf>
    <xf numFmtId="49" fontId="6" fillId="36" borderId="1" applyAlignment="1" pivotButton="0" quotePrefix="0" xfId="3">
      <alignment horizontal="center" vertical="center" wrapText="1"/>
    </xf>
    <xf numFmtId="0" fontId="7" fillId="36" borderId="1" applyAlignment="1" pivotButton="0" quotePrefix="0" xfId="0">
      <alignment horizontal="center" vertical="center"/>
    </xf>
    <xf numFmtId="0" fontId="7" fillId="36" borderId="1" applyAlignment="1" pivotButton="0" quotePrefix="0" xfId="2">
      <alignment horizontal="center" vertical="center"/>
    </xf>
    <xf numFmtId="0" fontId="7" fillId="37" borderId="1" applyAlignment="1" pivotButton="0" quotePrefix="0" xfId="0">
      <alignment horizontal="center" vertical="center"/>
    </xf>
    <xf numFmtId="0" fontId="72" fillId="37" borderId="1" applyAlignment="1" pivotButton="0" quotePrefix="0" xfId="0">
      <alignment horizontal="center" vertical="center"/>
    </xf>
    <xf numFmtId="10" fontId="72" fillId="37" borderId="1" applyAlignment="1" pivotButton="0" quotePrefix="0" xfId="2">
      <alignment horizontal="center" vertical="center"/>
    </xf>
    <xf numFmtId="0" fontId="7" fillId="37" borderId="1" applyAlignment="1" pivotButton="0" quotePrefix="0" xfId="2">
      <alignment horizontal="center" vertical="center"/>
    </xf>
    <xf numFmtId="49" fontId="6" fillId="37" borderId="1" applyAlignment="1" pivotButton="0" quotePrefix="0" xfId="3">
      <alignment horizontal="center" vertical="center" wrapText="1"/>
    </xf>
    <xf numFmtId="49" fontId="72" fillId="37" borderId="1" applyAlignment="1" pivotButton="0" quotePrefix="0" xfId="3">
      <alignment horizontal="center" vertical="center"/>
    </xf>
    <xf numFmtId="0" fontId="6" fillId="37" borderId="1" applyAlignment="1" pivotButton="0" quotePrefix="0" xfId="0">
      <alignment horizontal="center" vertical="center" wrapText="1"/>
    </xf>
    <xf numFmtId="0" fontId="7" fillId="37" borderId="1" applyAlignment="1" pivotButton="0" quotePrefix="0" xfId="0">
      <alignment horizontal="center" vertical="center" wrapText="1"/>
    </xf>
    <xf numFmtId="10" fontId="7" fillId="37" borderId="1" applyAlignment="1" pivotButton="0" quotePrefix="0" xfId="2">
      <alignment horizontal="center" vertical="center"/>
    </xf>
    <xf numFmtId="49" fontId="7" fillId="37" borderId="1" applyAlignment="1" pivotButton="0" quotePrefix="0" xfId="3">
      <alignment horizontal="center" vertical="center"/>
    </xf>
    <xf numFmtId="0" fontId="28" fillId="37" borderId="1" applyAlignment="1" pivotButton="0" quotePrefix="0" xfId="0">
      <alignment horizontal="center" vertical="center"/>
    </xf>
    <xf numFmtId="0" fontId="28" fillId="37" borderId="1" applyAlignment="1" pivotButton="0" quotePrefix="0" xfId="2">
      <alignment horizontal="center" vertical="center"/>
    </xf>
    <xf numFmtId="49" fontId="28" fillId="37" borderId="1" applyAlignment="1" pivotButton="0" quotePrefix="0" xfId="3">
      <alignment horizontal="center" vertical="center"/>
    </xf>
    <xf numFmtId="49" fontId="72" fillId="37" borderId="1" applyAlignment="1" pivotButton="0" quotePrefix="0" xfId="0">
      <alignment horizontal="center" vertical="center"/>
    </xf>
    <xf numFmtId="0" fontId="7" fillId="38" borderId="1" applyAlignment="1" pivotButton="0" quotePrefix="0" xfId="0">
      <alignment horizontal="center" vertical="center"/>
    </xf>
    <xf numFmtId="49" fontId="73" fillId="38" borderId="1" applyAlignment="1" pivotButton="0" quotePrefix="0" xfId="3">
      <alignment horizontal="center" vertical="center"/>
    </xf>
    <xf numFmtId="10" fontId="73" fillId="38" borderId="1" applyAlignment="1" pivotButton="0" quotePrefix="0" xfId="2">
      <alignment horizontal="center" vertical="center"/>
    </xf>
    <xf numFmtId="0" fontId="7" fillId="38" borderId="1" applyAlignment="1" pivotButton="0" quotePrefix="0" xfId="2">
      <alignment horizontal="center" vertical="center"/>
    </xf>
    <xf numFmtId="0" fontId="7" fillId="38" borderId="1" applyAlignment="1" pivotButton="0" quotePrefix="0" xfId="0">
      <alignment horizontal="center" vertical="center" wrapText="1"/>
    </xf>
    <xf numFmtId="10" fontId="7" fillId="38" borderId="1" applyAlignment="1" pivotButton="0" quotePrefix="0" xfId="2">
      <alignment horizontal="center" vertical="center"/>
    </xf>
    <xf numFmtId="0" fontId="6" fillId="38" borderId="1" applyAlignment="1" pivotButton="0" quotePrefix="0" xfId="0">
      <alignment horizontal="center" vertical="center" wrapText="1"/>
    </xf>
    <xf numFmtId="49" fontId="7" fillId="38" borderId="1" applyAlignment="1" pivotButton="0" quotePrefix="0" xfId="3">
      <alignment horizontal="center" vertical="center"/>
    </xf>
    <xf numFmtId="10" fontId="45" fillId="38" borderId="1" applyAlignment="1" pivotButton="0" quotePrefix="0" xfId="2">
      <alignment horizontal="center" vertical="center"/>
    </xf>
    <xf numFmtId="49" fontId="6" fillId="38" borderId="1" applyAlignment="1" pivotButton="0" quotePrefix="0" xfId="3">
      <alignment horizontal="center" vertical="center"/>
    </xf>
    <xf numFmtId="0" fontId="73" fillId="38" borderId="1" applyAlignment="1" pivotButton="0" quotePrefix="0" xfId="0">
      <alignment horizontal="center" vertical="center"/>
    </xf>
    <xf numFmtId="10" fontId="72" fillId="38" borderId="1" applyAlignment="1" pivotButton="0" quotePrefix="0" xfId="2">
      <alignment horizontal="center" vertical="center"/>
    </xf>
    <xf numFmtId="49" fontId="6" fillId="38" borderId="1" applyAlignment="1" pivotButton="0" quotePrefix="0" xfId="3">
      <alignment horizontal="center" vertical="center" wrapText="1"/>
    </xf>
    <xf numFmtId="0" fontId="20" fillId="38" borderId="1" applyAlignment="1" pivotButton="0" quotePrefix="0" xfId="0">
      <alignment horizontal="center" vertical="center"/>
    </xf>
    <xf numFmtId="10" fontId="50" fillId="38" borderId="1" applyAlignment="1" pivotButton="0" quotePrefix="0" xfId="2">
      <alignment horizontal="center" vertical="center"/>
    </xf>
    <xf numFmtId="0" fontId="20" fillId="38" borderId="1" applyAlignment="1" pivotButton="0" quotePrefix="0" xfId="2">
      <alignment horizontal="center" vertical="center"/>
    </xf>
    <xf numFmtId="49" fontId="19" fillId="38" borderId="1" applyAlignment="1" pivotButton="0" quotePrefix="0" xfId="3">
      <alignment horizontal="center" vertical="center" wrapText="1"/>
    </xf>
    <xf numFmtId="49" fontId="7" fillId="38" borderId="1" applyAlignment="1" pivotButton="0" quotePrefix="0" xfId="2">
      <alignment horizontal="center" vertical="center"/>
    </xf>
    <xf numFmtId="0" fontId="7" fillId="39" borderId="1" applyAlignment="1" pivotButton="0" quotePrefix="0" xfId="0">
      <alignment horizontal="center" vertical="center"/>
    </xf>
    <xf numFmtId="0" fontId="74" fillId="39" borderId="1" applyAlignment="1" pivotButton="0" quotePrefix="0" xfId="0">
      <alignment horizontal="center" vertical="center"/>
    </xf>
    <xf numFmtId="10" fontId="75" fillId="39" borderId="1" applyAlignment="1" pivotButton="0" quotePrefix="0" xfId="2">
      <alignment horizontal="center" vertical="center"/>
    </xf>
    <xf numFmtId="49" fontId="20" fillId="39" borderId="1" applyAlignment="1" pivotButton="0" quotePrefix="0" xfId="3">
      <alignment horizontal="center" vertical="center"/>
    </xf>
    <xf numFmtId="0" fontId="74" fillId="39" borderId="1" applyAlignment="1" pivotButton="0" quotePrefix="0" xfId="2">
      <alignment horizontal="center" vertical="center"/>
    </xf>
    <xf numFmtId="49" fontId="6" fillId="39" borderId="1" applyAlignment="1" pivotButton="0" quotePrefix="0" xfId="3">
      <alignment horizontal="center" vertical="center" wrapText="1"/>
    </xf>
    <xf numFmtId="10" fontId="64" fillId="39" borderId="1" applyAlignment="1" pivotButton="0" quotePrefix="0" xfId="2">
      <alignment horizontal="center" vertical="center"/>
    </xf>
    <xf numFmtId="10" fontId="7" fillId="39" borderId="1" applyAlignment="1" pivotButton="0" quotePrefix="0" xfId="2">
      <alignment horizontal="center" vertical="center"/>
    </xf>
    <xf numFmtId="0" fontId="7" fillId="39" borderId="1" applyAlignment="1" pivotButton="0" quotePrefix="0" xfId="0">
      <alignment horizontal="center" vertical="center" wrapText="1"/>
    </xf>
    <xf numFmtId="0" fontId="7" fillId="40" borderId="1" applyAlignment="1" pivotButton="0" quotePrefix="0" xfId="0">
      <alignment horizontal="center" vertical="center"/>
    </xf>
    <xf numFmtId="0" fontId="76" fillId="40" borderId="1" applyAlignment="1" pivotButton="0" quotePrefix="0" xfId="0">
      <alignment horizontal="center" vertical="center"/>
    </xf>
    <xf numFmtId="0" fontId="20" fillId="40" borderId="1" applyAlignment="1" pivotButton="0" quotePrefix="0" xfId="0">
      <alignment horizontal="center" vertical="center"/>
    </xf>
    <xf numFmtId="10" fontId="77" fillId="40" borderId="1" applyAlignment="1" pivotButton="0" quotePrefix="0" xfId="2">
      <alignment horizontal="center" vertical="center"/>
    </xf>
    <xf numFmtId="0" fontId="7" fillId="40" borderId="1" applyAlignment="1" pivotButton="0" quotePrefix="0" xfId="2">
      <alignment horizontal="center" vertical="center"/>
    </xf>
    <xf numFmtId="49" fontId="6" fillId="40" borderId="1" applyAlignment="1" pivotButton="0" quotePrefix="0" xfId="3">
      <alignment horizontal="center" vertical="center" wrapText="1"/>
    </xf>
    <xf numFmtId="10" fontId="7" fillId="10" borderId="1" applyAlignment="1" pivotButton="0" quotePrefix="0" xfId="2">
      <alignment horizontal="center" vertical="center"/>
    </xf>
    <xf numFmtId="49" fontId="20" fillId="10" borderId="1" applyAlignment="1" pivotButton="0" quotePrefix="0" xfId="3">
      <alignment horizontal="center" vertical="center"/>
    </xf>
    <xf numFmtId="0" fontId="7" fillId="41" borderId="1" applyAlignment="1" pivotButton="0" quotePrefix="0" xfId="0">
      <alignment horizontal="center" vertical="center"/>
    </xf>
    <xf numFmtId="0" fontId="78" fillId="41" borderId="1" applyAlignment="1" pivotButton="0" quotePrefix="0" xfId="0">
      <alignment horizontal="center" vertical="center"/>
    </xf>
    <xf numFmtId="10" fontId="79" fillId="41" borderId="1" applyAlignment="1" pivotButton="0" quotePrefix="0" xfId="2">
      <alignment horizontal="center" vertical="center"/>
    </xf>
    <xf numFmtId="0" fontId="7" fillId="41" borderId="1" applyAlignment="1" pivotButton="0" quotePrefix="0" xfId="2">
      <alignment horizontal="center" vertical="center"/>
    </xf>
    <xf numFmtId="49" fontId="6" fillId="41" borderId="1" applyAlignment="1" pivotButton="0" quotePrefix="0" xfId="3">
      <alignment horizontal="center" vertical="center" wrapText="1"/>
    </xf>
    <xf numFmtId="49" fontId="32" fillId="15" borderId="1" applyAlignment="1" pivotButton="0" quotePrefix="0" xfId="3">
      <alignment horizontal="center" vertical="center"/>
    </xf>
    <xf numFmtId="49" fontId="19" fillId="7" borderId="1" applyAlignment="1" pivotButton="0" quotePrefix="0" xfId="3">
      <alignment horizontal="center" vertical="center" wrapText="1"/>
    </xf>
    <xf numFmtId="49" fontId="45" fillId="7" borderId="1" applyAlignment="1" pivotButton="0" quotePrefix="0" xfId="3">
      <alignment horizontal="center" vertical="center"/>
    </xf>
    <xf numFmtId="10" fontId="45" fillId="7" borderId="1" applyAlignment="1" pivotButton="0" quotePrefix="0" xfId="2">
      <alignment horizontal="center" vertical="center"/>
    </xf>
    <xf numFmtId="49" fontId="27" fillId="7" borderId="1" applyAlignment="1" pivotButton="0" quotePrefix="0" xfId="3">
      <alignment horizontal="center" vertical="center" wrapText="1"/>
    </xf>
    <xf numFmtId="0" fontId="50" fillId="7" borderId="1" applyAlignment="1" pivotButton="0" quotePrefix="0" xfId="0">
      <alignment horizontal="center" vertical="center"/>
    </xf>
    <xf numFmtId="49" fontId="50" fillId="7" borderId="1" applyAlignment="1" pivotButton="0" quotePrefix="0" xfId="3">
      <alignment horizontal="center" vertical="center"/>
    </xf>
    <xf numFmtId="10" fontId="51" fillId="7" borderId="1" applyAlignment="1" pivotButton="0" quotePrefix="0" xfId="2">
      <alignment horizontal="center" vertical="center"/>
    </xf>
    <xf numFmtId="10" fontId="50" fillId="7" borderId="1" applyAlignment="1" pivotButton="0" quotePrefix="0" xfId="2">
      <alignment horizontal="center" vertical="center"/>
    </xf>
    <xf numFmtId="0" fontId="0" fillId="7" borderId="0" applyAlignment="1" pivotButton="0" quotePrefix="0" xfId="0">
      <alignment horizontal="center"/>
    </xf>
    <xf numFmtId="0" fontId="7" fillId="42" borderId="1" applyAlignment="1" pivotButton="0" quotePrefix="0" xfId="0">
      <alignment horizontal="center" vertical="center"/>
    </xf>
    <xf numFmtId="0" fontId="80" fillId="42" borderId="0" applyAlignment="1" pivotButton="0" quotePrefix="0" xfId="0">
      <alignment horizontal="center"/>
    </xf>
    <xf numFmtId="10" fontId="80" fillId="42" borderId="1" applyAlignment="1" pivotButton="0" quotePrefix="0" xfId="2">
      <alignment horizontal="center" vertical="center"/>
    </xf>
    <xf numFmtId="14" fontId="7" fillId="42" borderId="1" applyAlignment="1" pivotButton="0" quotePrefix="0" xfId="2">
      <alignment horizontal="center" vertical="center"/>
    </xf>
    <xf numFmtId="49" fontId="6" fillId="42" borderId="1" applyAlignment="1" pivotButton="0" quotePrefix="0" xfId="3">
      <alignment horizontal="center" vertical="center" wrapText="1"/>
    </xf>
    <xf numFmtId="0" fontId="80" fillId="42" borderId="1" applyAlignment="1" pivotButton="0" quotePrefix="0" xfId="0">
      <alignment horizontal="center" vertical="center"/>
    </xf>
    <xf numFmtId="10" fontId="32" fillId="42" borderId="1" applyAlignment="1" pivotButton="0" quotePrefix="0" xfId="2">
      <alignment horizontal="center" vertical="center"/>
    </xf>
    <xf numFmtId="0" fontId="7" fillId="43" borderId="1" applyAlignment="1" pivotButton="0" quotePrefix="0" xfId="0">
      <alignment horizontal="center" vertical="center"/>
    </xf>
    <xf numFmtId="0" fontId="81" fillId="43" borderId="1" applyAlignment="1" pivotButton="0" quotePrefix="0" xfId="0">
      <alignment horizontal="center" vertical="center"/>
    </xf>
    <xf numFmtId="10" fontId="7" fillId="43" borderId="1" applyAlignment="1" pivotButton="0" quotePrefix="0" xfId="2">
      <alignment horizontal="center" vertical="center"/>
    </xf>
    <xf numFmtId="14" fontId="7" fillId="43" borderId="1" applyAlignment="1" pivotButton="0" quotePrefix="0" xfId="2">
      <alignment horizontal="center" vertical="center"/>
    </xf>
    <xf numFmtId="49" fontId="6" fillId="43" borderId="1" applyAlignment="1" pivotButton="0" quotePrefix="0" xfId="3">
      <alignment horizontal="center" vertical="center" wrapText="1"/>
    </xf>
    <xf numFmtId="10" fontId="81" fillId="43" borderId="1" applyAlignment="1" pivotButton="0" quotePrefix="0" xfId="2">
      <alignment horizontal="center" vertical="center"/>
    </xf>
    <xf numFmtId="10" fontId="82" fillId="43" borderId="1" applyAlignment="1" pivotButton="0" quotePrefix="0" xfId="2">
      <alignment horizontal="center" vertical="center"/>
    </xf>
    <xf numFmtId="0" fontId="7" fillId="43" borderId="1" applyAlignment="1" pivotButton="0" quotePrefix="0" xfId="2">
      <alignment horizontal="center" vertical="center"/>
    </xf>
    <xf numFmtId="49" fontId="6" fillId="43" borderId="1" applyAlignment="1" pivotButton="0" quotePrefix="0" xfId="3">
      <alignment horizontal="center" vertical="center"/>
    </xf>
    <xf numFmtId="0" fontId="7" fillId="43" borderId="1" applyAlignment="1" pivotButton="0" quotePrefix="0" xfId="0">
      <alignment horizontal="center" vertical="center" wrapText="1"/>
    </xf>
    <xf numFmtId="0" fontId="28" fillId="43" borderId="1" applyAlignment="1" pivotButton="0" quotePrefix="0" xfId="0">
      <alignment horizontal="center" vertical="center"/>
    </xf>
    <xf numFmtId="0" fontId="28" fillId="43" borderId="1" applyAlignment="1" pivotButton="0" quotePrefix="0" xfId="2">
      <alignment horizontal="center" vertical="center"/>
    </xf>
    <xf numFmtId="49" fontId="81" fillId="43" borderId="1" applyAlignment="1" pivotButton="0" quotePrefix="0" xfId="3">
      <alignment horizontal="center" vertical="center"/>
    </xf>
    <xf numFmtId="0" fontId="6" fillId="43" borderId="1" applyAlignment="1" pivotButton="0" quotePrefix="0" xfId="0">
      <alignment horizontal="center" vertical="center" wrapText="1"/>
    </xf>
    <xf numFmtId="10" fontId="36" fillId="43" borderId="1" applyAlignment="1" pivotButton="0" quotePrefix="0" xfId="2">
      <alignment horizontal="center" vertical="center"/>
    </xf>
    <xf numFmtId="0" fontId="81" fillId="43" borderId="1" applyAlignment="1" pivotButton="0" quotePrefix="0" xfId="0">
      <alignment horizontal="center" vertical="center" wrapText="1"/>
    </xf>
    <xf numFmtId="10" fontId="32" fillId="43" borderId="1" applyAlignment="1" pivotButton="0" quotePrefix="0" xfId="2">
      <alignment horizontal="center" vertical="center"/>
    </xf>
    <xf numFmtId="0" fontId="7" fillId="44" borderId="1" applyAlignment="1" pivotButton="0" quotePrefix="0" xfId="0">
      <alignment horizontal="center" vertical="center"/>
    </xf>
    <xf numFmtId="0" fontId="83" fillId="44" borderId="1" applyAlignment="1" pivotButton="0" quotePrefix="0" xfId="0">
      <alignment horizontal="center" vertical="center"/>
    </xf>
    <xf numFmtId="10" fontId="83" fillId="44" borderId="1" applyAlignment="1" pivotButton="0" quotePrefix="0" xfId="2">
      <alignment horizontal="center" vertical="center"/>
    </xf>
    <xf numFmtId="0" fontId="7" fillId="44" borderId="1" applyAlignment="1" pivotButton="0" quotePrefix="0" xfId="2">
      <alignment horizontal="center" vertical="center"/>
    </xf>
    <xf numFmtId="0" fontId="7" fillId="44" borderId="1" applyAlignment="1" pivotButton="0" quotePrefix="0" xfId="0">
      <alignment horizontal="center" vertical="center" wrapText="1"/>
    </xf>
    <xf numFmtId="49" fontId="83" fillId="44" borderId="1" applyAlignment="1" pivotButton="0" quotePrefix="0" xfId="3">
      <alignment horizontal="center" vertical="center"/>
    </xf>
    <xf numFmtId="0" fontId="7" fillId="45" borderId="1" applyAlignment="1" pivotButton="0" quotePrefix="0" xfId="0">
      <alignment horizontal="center" vertical="center"/>
    </xf>
    <xf numFmtId="0" fontId="84" fillId="45" borderId="1" applyAlignment="1" pivotButton="0" quotePrefix="0" xfId="0">
      <alignment horizontal="center" vertical="center"/>
    </xf>
    <xf numFmtId="10" fontId="84" fillId="45" borderId="1" applyAlignment="1" pivotButton="0" quotePrefix="0" xfId="2">
      <alignment horizontal="center" vertical="center"/>
    </xf>
    <xf numFmtId="10" fontId="7" fillId="45" borderId="1" applyAlignment="1" pivotButton="0" quotePrefix="0" xfId="2">
      <alignment horizontal="center" vertical="center"/>
    </xf>
    <xf numFmtId="49" fontId="84" fillId="45" borderId="1" applyAlignment="1" pivotButton="0" quotePrefix="0" xfId="3">
      <alignment horizontal="center" vertical="center"/>
    </xf>
    <xf numFmtId="0" fontId="7" fillId="45" borderId="1" applyAlignment="1" pivotButton="0" quotePrefix="0" xfId="2">
      <alignment horizontal="center" vertical="center"/>
    </xf>
    <xf numFmtId="0" fontId="20" fillId="45" borderId="1" applyAlignment="1" pivotButton="0" quotePrefix="0" xfId="0">
      <alignment horizontal="center" vertical="center"/>
    </xf>
    <xf numFmtId="10" fontId="20" fillId="45" borderId="1" applyAlignment="1" pivotButton="0" quotePrefix="0" xfId="2">
      <alignment horizontal="center" vertical="center"/>
    </xf>
    <xf numFmtId="49" fontId="19" fillId="45" borderId="1" applyAlignment="1" pivotButton="0" quotePrefix="0" xfId="3">
      <alignment horizontal="center" vertical="center" wrapText="1"/>
    </xf>
    <xf numFmtId="0" fontId="86" fillId="46" borderId="1" applyAlignment="1" pivotButton="0" quotePrefix="0" xfId="0">
      <alignment horizontal="center" vertical="center"/>
    </xf>
    <xf numFmtId="49" fontId="86" fillId="46" borderId="1" applyAlignment="1" pivotButton="0" quotePrefix="0" xfId="3">
      <alignment horizontal="center" vertical="center"/>
    </xf>
    <xf numFmtId="0" fontId="7" fillId="46" borderId="1" applyAlignment="1" pivotButton="0" quotePrefix="0" xfId="0">
      <alignment horizontal="center" vertical="center"/>
    </xf>
    <xf numFmtId="10" fontId="86" fillId="46" borderId="1" applyAlignment="1" pivotButton="0" quotePrefix="0" xfId="2">
      <alignment horizontal="center" vertical="center"/>
    </xf>
    <xf numFmtId="0" fontId="86" fillId="46" borderId="1" applyAlignment="1" pivotButton="0" quotePrefix="0" xfId="2">
      <alignment horizontal="center" vertical="center"/>
    </xf>
    <xf numFmtId="49" fontId="87" fillId="47" borderId="1" applyAlignment="1" pivotButton="0" quotePrefix="0" xfId="3">
      <alignment horizontal="center" vertical="center"/>
    </xf>
    <xf numFmtId="0" fontId="7" fillId="47" borderId="1" applyAlignment="1" pivotButton="0" quotePrefix="0" xfId="0">
      <alignment horizontal="center" vertical="center"/>
    </xf>
    <xf numFmtId="10" fontId="87" fillId="47" borderId="1" applyAlignment="1" pivotButton="0" quotePrefix="0" xfId="2">
      <alignment horizontal="center" vertical="center"/>
    </xf>
    <xf numFmtId="0" fontId="87" fillId="47" borderId="1" applyAlignment="1" pivotButton="0" quotePrefix="0" xfId="2">
      <alignment horizontal="center" vertical="center"/>
    </xf>
    <xf numFmtId="0" fontId="87" fillId="47" borderId="1" applyAlignment="1" pivotButton="0" quotePrefix="0" xfId="0">
      <alignment horizontal="center" vertical="center"/>
    </xf>
    <xf numFmtId="0" fontId="32" fillId="47" borderId="1" applyAlignment="1" pivotButton="0" quotePrefix="0" xfId="0">
      <alignment horizontal="center" vertical="center"/>
    </xf>
    <xf numFmtId="0" fontId="32" fillId="48" borderId="1" applyAlignment="1" pivotButton="0" quotePrefix="0" xfId="0">
      <alignment horizontal="center" vertical="center"/>
    </xf>
    <xf numFmtId="49" fontId="88" fillId="48" borderId="1" applyAlignment="1" pivotButton="0" quotePrefix="0" xfId="3">
      <alignment horizontal="center" vertical="center"/>
    </xf>
    <xf numFmtId="0" fontId="7" fillId="48" borderId="1" applyAlignment="1" pivotButton="0" quotePrefix="0" xfId="0">
      <alignment horizontal="center" vertical="center"/>
    </xf>
    <xf numFmtId="10" fontId="88" fillId="48" borderId="1" applyAlignment="1" pivotButton="0" quotePrefix="0" xfId="2">
      <alignment horizontal="center" vertical="center"/>
    </xf>
    <xf numFmtId="0" fontId="88" fillId="48" borderId="1" applyAlignment="1" pivotButton="0" quotePrefix="0" xfId="2">
      <alignment horizontal="center" vertical="center"/>
    </xf>
    <xf numFmtId="0" fontId="87" fillId="48" borderId="1" applyAlignment="1" pivotButton="0" quotePrefix="0" xfId="0">
      <alignment horizontal="center" vertical="center"/>
    </xf>
    <xf numFmtId="49" fontId="89" fillId="49" borderId="1" applyAlignment="1" pivotButton="0" quotePrefix="0" xfId="3">
      <alignment horizontal="center" vertical="center"/>
    </xf>
    <xf numFmtId="49" fontId="7" fillId="49" borderId="1" applyAlignment="1" pivotButton="0" quotePrefix="0" xfId="3">
      <alignment horizontal="center" vertical="center"/>
    </xf>
    <xf numFmtId="10" fontId="89" fillId="49" borderId="1" applyAlignment="1" pivotButton="0" quotePrefix="0" xfId="2">
      <alignment horizontal="center" vertical="center"/>
    </xf>
    <xf numFmtId="10" fontId="90" fillId="49" borderId="1" applyAlignment="1" pivotButton="0" quotePrefix="0" xfId="2">
      <alignment horizontal="center" vertical="center"/>
    </xf>
    <xf numFmtId="0" fontId="89" fillId="49" borderId="1" applyAlignment="1" pivotButton="0" quotePrefix="0" xfId="2">
      <alignment horizontal="center" vertical="center"/>
    </xf>
    <xf numFmtId="0" fontId="7" fillId="49" borderId="1" applyAlignment="1" pivotButton="0" quotePrefix="0" xfId="0">
      <alignment horizontal="center" vertical="center"/>
    </xf>
    <xf numFmtId="0" fontId="89" fillId="49" borderId="1" applyAlignment="1" pivotButton="0" quotePrefix="0" xfId="0">
      <alignment horizontal="center" vertical="center"/>
    </xf>
    <xf numFmtId="10" fontId="68" fillId="49" borderId="1" applyAlignment="1" pivotButton="0" quotePrefix="0" xfId="2">
      <alignment horizontal="center" vertical="center"/>
    </xf>
    <xf numFmtId="10" fontId="7" fillId="49" borderId="1" applyAlignment="1" pivotButton="0" quotePrefix="0" xfId="2">
      <alignment horizontal="center" vertical="center"/>
    </xf>
    <xf numFmtId="49" fontId="6" fillId="49" borderId="1" applyAlignment="1" pivotButton="0" quotePrefix="0" xfId="3">
      <alignment horizontal="center" vertical="center" wrapText="1"/>
    </xf>
    <xf numFmtId="0" fontId="7" fillId="49" borderId="1" applyAlignment="1" pivotButton="0" quotePrefix="0" xfId="0">
      <alignment horizontal="center" vertical="center" wrapText="1"/>
    </xf>
    <xf numFmtId="10" fontId="70" fillId="49" borderId="1" applyAlignment="1" pivotButton="0" quotePrefix="0" xfId="2">
      <alignment horizontal="center" vertical="center"/>
    </xf>
    <xf numFmtId="10" fontId="71" fillId="49" borderId="1" applyAlignment="1" pivotButton="0" quotePrefix="0" xfId="2">
      <alignment horizontal="center" vertical="center"/>
    </xf>
    <xf numFmtId="0" fontId="7" fillId="49" borderId="1" applyAlignment="1" pivotButton="0" quotePrefix="0" xfId="2">
      <alignment horizontal="center" vertical="center"/>
    </xf>
    <xf numFmtId="10" fontId="69" fillId="49" borderId="1" applyAlignment="1" pivotButton="0" quotePrefix="0" xfId="2">
      <alignment horizontal="center" vertical="center"/>
    </xf>
    <xf numFmtId="10" fontId="85" fillId="49" borderId="1" applyAlignment="1" pivotButton="0" quotePrefix="0" xfId="2">
      <alignment horizontal="center" vertical="center"/>
    </xf>
    <xf numFmtId="10" fontId="57" fillId="49" borderId="1" applyAlignment="1" pivotButton="0" quotePrefix="0" xfId="2">
      <alignment horizontal="center" vertical="center"/>
    </xf>
    <xf numFmtId="49" fontId="20" fillId="49" borderId="1" applyAlignment="1" pivotButton="0" quotePrefix="0" xfId="3">
      <alignment horizontal="center" vertical="center"/>
    </xf>
    <xf numFmtId="0" fontId="6" fillId="49" borderId="1" applyAlignment="1" pivotButton="0" quotePrefix="0" xfId="0">
      <alignment horizontal="center" vertical="center" wrapText="1"/>
    </xf>
    <xf numFmtId="0" fontId="89" fillId="49" borderId="1" applyAlignment="1" pivotButton="0" quotePrefix="0" xfId="0">
      <alignment horizontal="center" vertical="center" wrapText="1"/>
    </xf>
    <xf numFmtId="49" fontId="10" fillId="4" borderId="1" applyAlignment="1" pivotButton="0" quotePrefix="0" xfId="0">
      <alignment horizontal="center" vertical="center" wrapText="1"/>
    </xf>
    <xf numFmtId="0" fontId="86" fillId="7" borderId="1" applyAlignment="1" pivotButton="0" quotePrefix="0" xfId="0">
      <alignment horizontal="center" vertical="center"/>
    </xf>
    <xf numFmtId="0" fontId="32" fillId="7" borderId="1" applyAlignment="1" pivotButton="0" quotePrefix="0" xfId="0">
      <alignment horizontal="center" vertical="center"/>
    </xf>
    <xf numFmtId="49" fontId="84" fillId="7" borderId="1" applyAlignment="1" pivotButton="0" quotePrefix="0" xfId="3">
      <alignment horizontal="center" vertical="center"/>
    </xf>
    <xf numFmtId="49" fontId="86" fillId="7" borderId="1" applyAlignment="1" pivotButton="0" quotePrefix="0" xfId="3">
      <alignment horizontal="center" vertical="center"/>
    </xf>
    <xf numFmtId="49" fontId="87" fillId="7" borderId="1" applyAlignment="1" pivotButton="0" quotePrefix="0" xfId="3">
      <alignment horizontal="center" vertical="center"/>
    </xf>
    <xf numFmtId="49" fontId="88" fillId="7" borderId="1" applyAlignment="1" pivotButton="0" quotePrefix="0" xfId="3">
      <alignment horizontal="center" vertical="center"/>
    </xf>
    <xf numFmtId="10" fontId="84" fillId="7" borderId="1" applyAlignment="1" pivotButton="0" quotePrefix="0" xfId="2">
      <alignment horizontal="center" vertical="center"/>
    </xf>
    <xf numFmtId="10" fontId="86" fillId="7" borderId="1" applyAlignment="1" pivotButton="0" quotePrefix="0" xfId="2">
      <alignment horizontal="center" vertical="center"/>
    </xf>
    <xf numFmtId="10" fontId="87" fillId="7" borderId="1" applyAlignment="1" pivotButton="0" quotePrefix="0" xfId="2">
      <alignment horizontal="center" vertical="center"/>
    </xf>
    <xf numFmtId="10" fontId="88" fillId="7" borderId="1" applyAlignment="1" pivotButton="0" quotePrefix="0" xfId="2">
      <alignment horizontal="center" vertical="center"/>
    </xf>
    <xf numFmtId="0" fontId="86" fillId="7" borderId="1" applyAlignment="1" pivotButton="0" quotePrefix="0" xfId="2">
      <alignment horizontal="center" vertical="center"/>
    </xf>
    <xf numFmtId="0" fontId="87" fillId="7" borderId="1" applyAlignment="1" pivotButton="0" quotePrefix="0" xfId="2">
      <alignment horizontal="center" vertical="center"/>
    </xf>
    <xf numFmtId="0" fontId="88" fillId="7" borderId="1" applyAlignment="1" pivotButton="0" quotePrefix="0" xfId="2">
      <alignment horizontal="center" vertical="center"/>
    </xf>
    <xf numFmtId="49" fontId="20" fillId="7" borderId="1" applyAlignment="1" pivotButton="0" quotePrefix="0" xfId="3">
      <alignment horizontal="center" vertical="center"/>
    </xf>
    <xf numFmtId="49" fontId="6" fillId="7" borderId="1" applyAlignment="1" pivotButton="0" quotePrefix="0" xfId="0">
      <alignment horizontal="center" vertical="center" wrapText="1"/>
    </xf>
    <xf numFmtId="0" fontId="87" fillId="7" borderId="1" applyAlignment="1" pivotButton="0" quotePrefix="0" xfId="0">
      <alignment horizontal="center" vertical="center"/>
    </xf>
    <xf numFmtId="0" fontId="7" fillId="50" borderId="1" applyAlignment="1" pivotButton="0" quotePrefix="0" xfId="0">
      <alignment horizontal="center" vertical="center"/>
    </xf>
    <xf numFmtId="49" fontId="91" fillId="50" borderId="1" applyAlignment="1" pivotButton="0" quotePrefix="0" xfId="3">
      <alignment horizontal="center" vertical="center"/>
    </xf>
    <xf numFmtId="49" fontId="7" fillId="50" borderId="1" applyAlignment="1" pivotButton="0" quotePrefix="0" xfId="3">
      <alignment horizontal="center" vertical="center"/>
    </xf>
    <xf numFmtId="10" fontId="91" fillId="50" borderId="1" applyAlignment="1" pivotButton="0" quotePrefix="0" xfId="2">
      <alignment horizontal="center" vertical="center"/>
    </xf>
    <xf numFmtId="0" fontId="7" fillId="50" borderId="1" applyAlignment="1" pivotButton="0" quotePrefix="0" xfId="2">
      <alignment horizontal="center" vertical="center"/>
    </xf>
    <xf numFmtId="0" fontId="7" fillId="50" borderId="1" applyAlignment="1" pivotButton="0" quotePrefix="0" xfId="0">
      <alignment horizontal="center" vertical="center" wrapText="1"/>
    </xf>
    <xf numFmtId="0" fontId="91" fillId="50" borderId="1" applyAlignment="1" pivotButton="0" quotePrefix="0" xfId="0">
      <alignment horizontal="center" vertical="center"/>
    </xf>
    <xf numFmtId="0" fontId="91" fillId="50" borderId="1" applyAlignment="1" pivotButton="0" quotePrefix="0" xfId="2">
      <alignment horizontal="center" vertical="center"/>
    </xf>
    <xf numFmtId="49" fontId="6" fillId="50" borderId="1" applyAlignment="1" pivotButton="0" quotePrefix="0" xfId="3">
      <alignment horizontal="center" vertical="center" wrapText="1"/>
    </xf>
    <xf numFmtId="0" fontId="6" fillId="50" borderId="1" applyAlignment="1" pivotButton="0" quotePrefix="0" xfId="0">
      <alignment horizontal="center" vertical="center" wrapText="1"/>
    </xf>
    <xf numFmtId="49" fontId="92" fillId="51" borderId="1" applyAlignment="1" pivotButton="0" quotePrefix="0" xfId="3">
      <alignment horizontal="center" vertical="center"/>
    </xf>
    <xf numFmtId="49" fontId="7" fillId="51" borderId="1" applyAlignment="1" pivotButton="0" quotePrefix="0" xfId="3">
      <alignment horizontal="center" vertical="center"/>
    </xf>
    <xf numFmtId="10" fontId="93" fillId="51" borderId="1" applyAlignment="1" pivotButton="0" quotePrefix="0" xfId="2">
      <alignment horizontal="center" vertical="center"/>
    </xf>
    <xf numFmtId="0" fontId="7" fillId="51" borderId="1" applyAlignment="1" pivotButton="0" quotePrefix="0" xfId="2">
      <alignment horizontal="center" vertical="center"/>
    </xf>
    <xf numFmtId="49" fontId="94" fillId="52" borderId="1" applyAlignment="1" pivotButton="0" quotePrefix="0" xfId="3">
      <alignment horizontal="center" vertical="center"/>
    </xf>
    <xf numFmtId="10" fontId="94" fillId="52" borderId="1" applyAlignment="1" pivotButton="0" quotePrefix="0" xfId="2">
      <alignment horizontal="center" vertical="center"/>
    </xf>
    <xf numFmtId="10" fontId="95" fillId="52" borderId="1" applyAlignment="1" pivotButton="0" quotePrefix="0" xfId="2">
      <alignment horizontal="center" vertical="center"/>
    </xf>
    <xf numFmtId="0" fontId="7" fillId="52" borderId="1" applyAlignment="1" pivotButton="0" quotePrefix="0" xfId="2">
      <alignment horizontal="center" vertical="center"/>
    </xf>
    <xf numFmtId="49" fontId="94" fillId="52" borderId="1" applyAlignment="1" pivotButton="0" quotePrefix="1" xfId="3">
      <alignment horizontal="center" vertical="center"/>
    </xf>
    <xf numFmtId="0" fontId="6" fillId="52" borderId="1" applyAlignment="1" pivotButton="0" quotePrefix="0" xfId="0">
      <alignment horizontal="center" vertical="center" wrapText="1"/>
    </xf>
    <xf numFmtId="0" fontId="7" fillId="52" borderId="1" applyAlignment="1" pivotButton="0" quotePrefix="0" xfId="0">
      <alignment horizontal="center" vertical="center" wrapText="1"/>
    </xf>
    <xf numFmtId="0" fontId="7" fillId="52" borderId="1" applyAlignment="1" pivotButton="0" quotePrefix="0" xfId="0">
      <alignment horizontal="center" vertical="center"/>
    </xf>
    <xf numFmtId="0" fontId="94" fillId="52" borderId="1" applyAlignment="1" pivotButton="0" quotePrefix="0" xfId="0">
      <alignment horizontal="center" vertical="center"/>
    </xf>
    <xf numFmtId="49" fontId="6" fillId="52" borderId="1" applyAlignment="1" pivotButton="0" quotePrefix="0" xfId="3">
      <alignment horizontal="center" vertical="center" wrapText="1"/>
    </xf>
    <xf numFmtId="10" fontId="48" fillId="52" borderId="1" applyAlignment="1" pivotButton="0" quotePrefix="0" xfId="2">
      <alignment horizontal="center" vertical="center"/>
    </xf>
    <xf numFmtId="10" fontId="7" fillId="52" borderId="1" applyAlignment="1" pivotButton="0" quotePrefix="0" xfId="2">
      <alignment horizontal="center" vertical="center"/>
    </xf>
    <xf numFmtId="0" fontId="1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32" fillId="25" borderId="1" applyAlignment="1" pivotButton="0" quotePrefix="0" xfId="3">
      <alignment horizontal="center" vertical="center"/>
    </xf>
    <xf numFmtId="164" fontId="50" fillId="29" borderId="1" applyAlignment="1" pivotButton="0" quotePrefix="0" xfId="3">
      <alignment horizontal="center" vertical="center"/>
    </xf>
    <xf numFmtId="164" fontId="59" fillId="29" borderId="1" applyAlignment="1" pivotButton="0" quotePrefix="0" xfId="3">
      <alignment horizontal="center" vertical="center"/>
    </xf>
    <xf numFmtId="164" fontId="20" fillId="7" borderId="1" applyAlignment="1" pivotButton="0" quotePrefix="0" xfId="3">
      <alignment horizontal="center" vertical="center"/>
    </xf>
    <xf numFmtId="164" fontId="64" fillId="32" borderId="1" applyAlignment="1" pivotButton="0" quotePrefix="0" xfId="0">
      <alignment horizontal="center" vertical="center"/>
    </xf>
    <xf numFmtId="164" fontId="7" fillId="11" borderId="1" applyAlignment="1" pivotButton="0" quotePrefix="0" xfId="0">
      <alignment horizontal="center" vertical="center"/>
    </xf>
    <xf numFmtId="164" fontId="20" fillId="0" borderId="1" applyAlignment="1" pivotButton="0" quotePrefix="0" xfId="3">
      <alignment horizontal="center" vertical="center"/>
    </xf>
    <xf numFmtId="164" fontId="20" fillId="0" borderId="1" applyAlignment="1" pivotButton="0" quotePrefix="0" xfId="0">
      <alignment horizontal="center" vertical="center"/>
    </xf>
    <xf numFmtId="164" fontId="20" fillId="11" borderId="1" applyAlignment="1" pivotButton="0" quotePrefix="0" xfId="3">
      <alignment horizontal="center" vertical="center"/>
    </xf>
    <xf numFmtId="164" fontId="20" fillId="11" borderId="1" applyAlignment="1" pivotButton="0" quotePrefix="0" xfId="0">
      <alignment horizontal="center" vertical="center"/>
    </xf>
    <xf numFmtId="164" fontId="20" fillId="11" borderId="1" applyAlignment="1" pivotButton="0" quotePrefix="0" xfId="0">
      <alignment horizontal="center" vertical="center" wrapText="1"/>
    </xf>
    <xf numFmtId="164" fontId="20" fillId="0" borderId="1" applyAlignment="1" pivotButton="0" quotePrefix="0" xfId="0">
      <alignment horizontal="center" vertical="center" wrapText="1"/>
    </xf>
    <xf numFmtId="165" fontId="19" fillId="5" borderId="1" applyAlignment="1" pivotButton="0" quotePrefix="0" xfId="0">
      <alignment horizontal="center" vertical="center"/>
    </xf>
    <xf numFmtId="165" fontId="19" fillId="5" borderId="1" applyAlignment="1" pivotButton="0" quotePrefix="0" xfId="0">
      <alignment horizontal="center" vertical="center" wrapText="1"/>
    </xf>
    <xf numFmtId="164" fontId="6" fillId="0" borderId="1" applyAlignment="1" pivotButton="0" quotePrefix="0" xfId="3">
      <alignment horizontal="center" vertical="center" wrapText="1"/>
    </xf>
    <xf numFmtId="164" fontId="6" fillId="28" borderId="1" applyAlignment="1" pivotButton="0" quotePrefix="0" xfId="3">
      <alignment horizontal="center" vertical="center" wrapText="1"/>
    </xf>
    <xf numFmtId="164" fontId="6" fillId="24" borderId="1" applyAlignment="1" pivotButton="0" quotePrefix="0" xfId="3">
      <alignment horizontal="center" vertical="center" wrapText="1"/>
    </xf>
    <xf numFmtId="164" fontId="19" fillId="0" borderId="1" applyAlignment="1" pivotButton="0" quotePrefix="0" xfId="3">
      <alignment horizontal="center" vertical="center" wrapText="1"/>
    </xf>
    <xf numFmtId="164" fontId="19" fillId="24" borderId="1" applyAlignment="1" pivotButton="0" quotePrefix="0" xfId="3">
      <alignment horizontal="center" vertical="center" wrapText="1"/>
    </xf>
    <xf numFmtId="164" fontId="6" fillId="29" borderId="1" applyAlignment="1" pivotButton="0" quotePrefix="0" xfId="3">
      <alignment horizontal="center" vertical="center" wrapText="1"/>
    </xf>
    <xf numFmtId="164" fontId="7" fillId="32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/>
    </xf>
    <xf numFmtId="164" fontId="7" fillId="0" borderId="1" applyAlignment="1" pivotButton="0" quotePrefix="0" xfId="3">
      <alignment horizontal="center" vertical="center"/>
    </xf>
    <xf numFmtId="164" fontId="7" fillId="7" borderId="1" applyAlignment="1" pivotButton="0" quotePrefix="0" xfId="0">
      <alignment horizontal="center" vertical="center"/>
    </xf>
    <xf numFmtId="164" fontId="57" fillId="32" borderId="1" applyAlignment="1" pivotButton="0" quotePrefix="0" xfId="3">
      <alignment horizontal="center" vertical="center"/>
    </xf>
    <xf numFmtId="164" fontId="40" fillId="17" borderId="1" applyAlignment="1" pivotButton="0" quotePrefix="0" xfId="3">
      <alignment horizontal="center" vertical="center"/>
    </xf>
    <xf numFmtId="164" fontId="7" fillId="7" borderId="1" applyAlignment="1" pivotButton="0" quotePrefix="0" xfId="0">
      <alignment horizontal="center" vertical="center" wrapText="1"/>
    </xf>
    <xf numFmtId="164" fontId="6" fillId="23" borderId="1" applyAlignment="1" pivotButton="0" quotePrefix="0" xfId="3">
      <alignment horizontal="center" vertical="center" wrapText="1"/>
    </xf>
    <xf numFmtId="164" fontId="19" fillId="17" borderId="1" applyAlignment="1" pivotButton="0" quotePrefix="0" xfId="3">
      <alignment horizontal="center" vertical="center" wrapText="1"/>
    </xf>
    <xf numFmtId="164" fontId="6" fillId="17" borderId="1" applyAlignment="1" pivotButton="0" quotePrefix="0" xfId="3">
      <alignment horizontal="center" vertical="center" wrapText="1"/>
    </xf>
    <xf numFmtId="164" fontId="36" fillId="15" borderId="1" applyAlignment="1" pivotButton="0" quotePrefix="0" xfId="3">
      <alignment horizontal="center" vertical="center"/>
    </xf>
    <xf numFmtId="164" fontId="36" fillId="15" borderId="1" applyAlignment="1" pivotButton="0" quotePrefix="0" xfId="0">
      <alignment horizontal="center" vertical="center"/>
    </xf>
    <xf numFmtId="164" fontId="7" fillId="0" borderId="1" applyAlignment="1" pivotButton="0" quotePrefix="0" xfId="3">
      <alignment horizontal="center" vertical="center" wrapText="1"/>
    </xf>
    <xf numFmtId="164" fontId="7" fillId="15" borderId="1" applyAlignment="1" pivotButton="0" quotePrefix="0" xfId="3">
      <alignment horizontal="center" vertical="center" wrapText="1"/>
    </xf>
    <xf numFmtId="164" fontId="50" fillId="38" borderId="1" applyAlignment="1" pivotButton="0" quotePrefix="0" xfId="0">
      <alignment horizontal="center" vertical="center"/>
    </xf>
    <xf numFmtId="164" fontId="57" fillId="28" borderId="1" applyAlignment="1" pivotButton="0" quotePrefix="0" xfId="3">
      <alignment horizontal="center" vertical="center"/>
    </xf>
    <xf numFmtId="164" fontId="50" fillId="38" borderId="1" applyAlignment="1" pivotButton="0" quotePrefix="0" xfId="0">
      <alignment horizontal="center" vertical="center" wrapText="1"/>
    </xf>
    <xf numFmtId="164" fontId="19" fillId="38" borderId="1" applyAlignment="1" pivotButton="0" quotePrefix="0" xfId="3">
      <alignment horizontal="center" vertical="center"/>
    </xf>
    <xf numFmtId="164" fontId="20" fillId="0" borderId="1" applyAlignment="1" pivotButton="0" quotePrefix="0" xfId="3">
      <alignment horizontal="center" vertical="center" wrapText="1"/>
    </xf>
    <xf numFmtId="164" fontId="20" fillId="11" borderId="1" applyAlignment="1" pivotButton="0" quotePrefix="0" xfId="3">
      <alignment horizontal="center" vertical="center" wrapText="1"/>
    </xf>
    <xf numFmtId="164" fontId="7" fillId="38" borderId="1" applyAlignment="1" pivotButton="0" quotePrefix="0" xfId="3">
      <alignment horizontal="center" vertical="center"/>
    </xf>
    <xf numFmtId="164" fontId="20" fillId="7" borderId="1" applyAlignment="1" pivotButton="0" quotePrefix="0" xfId="0">
      <alignment horizontal="center" vertical="center"/>
    </xf>
    <xf numFmtId="164" fontId="76" fillId="40" borderId="1" applyAlignment="1" pivotButton="0" quotePrefix="0" xfId="3">
      <alignment horizontal="center" vertical="center"/>
    </xf>
    <xf numFmtId="164" fontId="62" fillId="31" borderId="1" applyAlignment="1" pivotButton="0" quotePrefix="0" xfId="0">
      <alignment horizontal="center" vertical="center"/>
    </xf>
    <xf numFmtId="164" fontId="68" fillId="34" borderId="1" applyAlignment="1" pivotButton="0" quotePrefix="0" xfId="0">
      <alignment horizontal="center" vertical="center"/>
    </xf>
    <xf numFmtId="164" fontId="50" fillId="38" borderId="1" applyAlignment="1" pivotButton="0" quotePrefix="0" xfId="3">
      <alignment horizontal="center" vertical="center"/>
    </xf>
    <xf numFmtId="164" fontId="20" fillId="7" borderId="1" applyAlignment="1" pivotButton="0" quotePrefix="0" xfId="0">
      <alignment horizontal="center" vertical="center" wrapText="1"/>
    </xf>
    <xf numFmtId="164" fontId="68" fillId="34" borderId="1" applyAlignment="1" pivotButton="0" quotePrefix="0" xfId="0">
      <alignment horizontal="center" vertical="center" wrapText="1"/>
    </xf>
    <xf numFmtId="164" fontId="6" fillId="49" borderId="1" applyAlignment="1" pivotButton="0" quotePrefix="0" xfId="3">
      <alignment horizontal="center" vertical="center" wrapText="1"/>
    </xf>
    <xf numFmtId="164" fontId="6" fillId="34" borderId="1" applyAlignment="1" pivotButton="0" quotePrefix="0" xfId="3">
      <alignment horizontal="center" vertical="center" wrapText="1"/>
    </xf>
    <xf numFmtId="164" fontId="6" fillId="0" borderId="1" applyAlignment="1" pivotButton="0" quotePrefix="0" xfId="3">
      <alignment horizontal="center" vertical="center"/>
    </xf>
    <xf numFmtId="164" fontId="6" fillId="31" borderId="1" applyAlignment="1" pivotButton="0" quotePrefix="0" xfId="3">
      <alignment horizontal="center" vertical="center" wrapText="1"/>
    </xf>
    <xf numFmtId="164" fontId="6" fillId="38" borderId="1" applyAlignment="1" pivotButton="0" quotePrefix="0" xfId="3">
      <alignment horizontal="center" vertical="center"/>
    </xf>
    <xf numFmtId="164" fontId="6" fillId="7" borderId="1" applyAlignment="1" pivotButton="0" quotePrefix="0" xfId="3">
      <alignment horizontal="center" vertical="center" wrapText="1"/>
    </xf>
    <xf numFmtId="164" fontId="7" fillId="7" borderId="1" applyAlignment="1" pivotButton="0" quotePrefix="0" xfId="3">
      <alignment horizontal="center" vertical="center"/>
    </xf>
    <xf numFmtId="164" fontId="7" fillId="40" borderId="1" applyAlignment="1" pivotButton="0" quotePrefix="0" xfId="3">
      <alignment horizontal="center" vertical="center" wrapText="1"/>
    </xf>
    <xf numFmtId="164" fontId="7" fillId="34" borderId="1" applyAlignment="1" pivotButton="0" quotePrefix="0" xfId="3">
      <alignment horizontal="center" vertical="center" wrapText="1"/>
    </xf>
    <xf numFmtId="164" fontId="7" fillId="38" borderId="1" applyAlignment="1" pivotButton="0" quotePrefix="0" xfId="3">
      <alignment horizontal="center" vertical="center" wrapText="1"/>
    </xf>
    <xf numFmtId="164" fontId="19" fillId="0" borderId="1" applyAlignment="1" pivotButton="0" quotePrefix="0" xfId="3">
      <alignment horizontal="center" vertical="center"/>
    </xf>
    <xf numFmtId="164" fontId="57" fillId="49" borderId="1" applyAlignment="1" pivotButton="0" quotePrefix="0" xfId="3">
      <alignment horizontal="center" vertical="center"/>
    </xf>
    <xf numFmtId="164" fontId="66" fillId="33" borderId="1" applyAlignment="1" pivotButton="0" quotePrefix="0" xfId="3">
      <alignment horizontal="center" vertical="center"/>
    </xf>
    <xf numFmtId="164" fontId="54" fillId="31" borderId="1" applyAlignment="1" pivotButton="0" quotePrefix="0" xfId="3">
      <alignment horizontal="center" vertical="center"/>
    </xf>
    <xf numFmtId="164" fontId="52" fillId="31" borderId="1" applyAlignment="1" pivotButton="0" quotePrefix="0" xfId="3">
      <alignment horizontal="center" vertical="center"/>
    </xf>
    <xf numFmtId="165" fontId="15" fillId="3" borderId="0" applyAlignment="1" pivotButton="0" quotePrefix="0" xfId="0">
      <alignment horizontal="center"/>
    </xf>
    <xf numFmtId="164" fontId="7" fillId="7" borderId="1" applyAlignment="1" pivotButton="0" quotePrefix="0" xfId="3">
      <alignment horizontal="center" vertical="center" wrapText="1"/>
    </xf>
    <xf numFmtId="164" fontId="41" fillId="18" borderId="1" applyAlignment="1" pivotButton="0" quotePrefix="0" xfId="3">
      <alignment horizontal="center" vertical="center"/>
    </xf>
    <xf numFmtId="164" fontId="62" fillId="31" borderId="1" applyAlignment="1" pivotButton="0" quotePrefix="0" xfId="3">
      <alignment horizontal="center" vertical="center"/>
    </xf>
    <xf numFmtId="164" fontId="7" fillId="52" borderId="1" applyAlignment="1" pivotButton="0" quotePrefix="0" xfId="3">
      <alignment horizontal="center" vertical="center"/>
    </xf>
    <xf numFmtId="164" fontId="72" fillId="37" borderId="1" applyAlignment="1" pivotButton="0" quotePrefix="0" xfId="3">
      <alignment horizontal="center" vertical="center"/>
    </xf>
    <xf numFmtId="164" fontId="94" fillId="52" borderId="1" applyAlignment="1" pivotButton="0" quotePrefix="0" xfId="3">
      <alignment horizontal="center" vertical="center"/>
    </xf>
    <xf numFmtId="164" fontId="6" fillId="52" borderId="1" applyAlignment="1" pivotButton="0" quotePrefix="0" xfId="3">
      <alignment horizontal="center" vertical="center" wrapText="1"/>
    </xf>
    <xf numFmtId="164" fontId="52" fillId="26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 wrapText="1"/>
    </xf>
    <xf numFmtId="164" fontId="80" fillId="42" borderId="1" applyAlignment="1" pivotButton="0" quotePrefix="0" xfId="3">
      <alignment horizontal="center" vertical="center"/>
    </xf>
    <xf numFmtId="164" fontId="7" fillId="31" borderId="1" applyAlignment="1" pivotButton="0" quotePrefix="0" xfId="3">
      <alignment horizontal="center" vertical="center"/>
    </xf>
    <xf numFmtId="164" fontId="6" fillId="31" borderId="1" applyAlignment="1" pivotButton="0" quotePrefix="0" xfId="3">
      <alignment horizontal="center" vertical="center"/>
    </xf>
    <xf numFmtId="164" fontId="7" fillId="31" borderId="1" applyAlignment="1" pivotButton="0" quotePrefix="0" xfId="3">
      <alignment horizontal="center" vertical="center" wrapText="1"/>
    </xf>
    <xf numFmtId="164" fontId="74" fillId="39" borderId="1" applyAlignment="1" pivotButton="0" quotePrefix="0" xfId="3">
      <alignment horizontal="center" vertical="center"/>
    </xf>
    <xf numFmtId="164" fontId="20" fillId="10" borderId="1" applyAlignment="1" pivotButton="0" quotePrefix="0" xfId="3">
      <alignment horizontal="center" vertical="center"/>
    </xf>
    <xf numFmtId="164" fontId="81" fillId="43" borderId="1" applyAlignment="1" pivotButton="0" quotePrefix="0" xfId="3">
      <alignment horizontal="center" vertical="center"/>
    </xf>
    <xf numFmtId="164" fontId="6" fillId="10" borderId="1" applyAlignment="1" pivotButton="0" quotePrefix="0" xfId="3">
      <alignment horizontal="center" vertical="center" wrapText="1"/>
    </xf>
    <xf numFmtId="164" fontId="6" fillId="42" borderId="1" applyAlignment="1" pivotButton="0" quotePrefix="0" xfId="3">
      <alignment horizontal="center" vertical="center" wrapText="1"/>
    </xf>
    <xf numFmtId="164" fontId="6" fillId="43" borderId="1" applyAlignment="1" pivotButton="0" quotePrefix="0" xfId="3">
      <alignment horizontal="center" vertical="center" wrapText="1"/>
    </xf>
    <xf numFmtId="164" fontId="7" fillId="33" borderId="1" applyAlignment="1" pivotButton="0" quotePrefix="0" xfId="3">
      <alignment horizontal="center" vertical="center"/>
    </xf>
    <xf numFmtId="164" fontId="64" fillId="32" borderId="1" applyAlignment="1" pivotButton="0" quotePrefix="0" xfId="3">
      <alignment horizontal="center" vertical="center"/>
    </xf>
    <xf numFmtId="164" fontId="7" fillId="11" borderId="1" applyAlignment="1" pivotButton="0" quotePrefix="0" xfId="0">
      <alignment horizontal="center" vertical="center" wrapText="1"/>
    </xf>
    <xf numFmtId="165" fontId="6" fillId="5" borderId="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 wrapText="1"/>
    </xf>
    <xf numFmtId="164" fontId="6" fillId="33" borderId="1" applyAlignment="1" pivotButton="0" quotePrefix="0" xfId="3">
      <alignment horizontal="center" vertical="center" wrapText="1"/>
    </xf>
    <xf numFmtId="164" fontId="7" fillId="33" borderId="1" applyAlignment="1" pivotButton="0" quotePrefix="0" xfId="3">
      <alignment horizontal="center" vertical="center" wrapText="1"/>
    </xf>
    <xf numFmtId="164" fontId="45" fillId="22" borderId="1" applyAlignment="1" pivotButton="0" quotePrefix="0" xfId="3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6" fillId="22" borderId="1" applyAlignment="1" pivotButton="0" quotePrefix="0" xfId="3">
      <alignment horizontal="center" vertical="center" wrapText="1"/>
    </xf>
    <xf numFmtId="164" fontId="7" fillId="16" borderId="1" applyAlignment="1" pivotButton="0" quotePrefix="0" xfId="3">
      <alignment horizontal="center" vertical="center"/>
    </xf>
    <xf numFmtId="164" fontId="38" fillId="16" borderId="1" applyAlignment="1" pivotButton="0" quotePrefix="0" xfId="3">
      <alignment horizontal="center" vertical="center"/>
    </xf>
    <xf numFmtId="164" fontId="6" fillId="32" borderId="1" applyAlignment="1" pivotButton="0" quotePrefix="0" xfId="3">
      <alignment horizontal="center" vertical="center" wrapText="1"/>
    </xf>
    <xf numFmtId="164" fontId="7" fillId="15" borderId="1" applyAlignment="1" pivotButton="0" quotePrefix="0" xfId="3">
      <alignment horizontal="center" vertical="center"/>
    </xf>
    <xf numFmtId="164" fontId="7" fillId="25" borderId="1" applyAlignment="1" pivotButton="0" quotePrefix="0" xfId="3">
      <alignment horizontal="center" vertical="center"/>
    </xf>
    <xf numFmtId="164" fontId="66" fillId="33" borderId="1" applyAlignment="1" pivotButton="0" quotePrefix="0" xfId="3">
      <alignment horizontal="center" vertical="center" wrapText="1"/>
    </xf>
    <xf numFmtId="164" fontId="73" fillId="38" borderId="1" applyAlignment="1" pivotButton="0" quotePrefix="0" xfId="0">
      <alignment horizontal="center" vertical="center"/>
    </xf>
    <xf numFmtId="164" fontId="50" fillId="25" borderId="1" applyAlignment="1" pivotButton="0" quotePrefix="0" xfId="3">
      <alignment horizontal="center" vertical="center"/>
    </xf>
    <xf numFmtId="164" fontId="73" fillId="38" borderId="1" applyAlignment="1" pivotButton="0" quotePrefix="0" xfId="0">
      <alignment horizontal="center" vertical="center" wrapText="1"/>
    </xf>
    <xf numFmtId="164" fontId="6" fillId="15" borderId="1" applyAlignment="1" pivotButton="0" quotePrefix="0" xfId="3">
      <alignment horizontal="center" vertical="center" wrapText="1"/>
    </xf>
    <xf numFmtId="164" fontId="6" fillId="38" borderId="1" applyAlignment="1" pivotButton="0" quotePrefix="0" xfId="3">
      <alignment horizontal="center" vertical="center" wrapText="1"/>
    </xf>
    <xf numFmtId="164" fontId="64" fillId="32" borderId="1" applyAlignment="1" pivotButton="0" quotePrefix="0" xfId="0">
      <alignment horizontal="center" vertical="center" wrapText="1"/>
    </xf>
    <xf numFmtId="164" fontId="28" fillId="7" borderId="1" applyAlignment="1" pivotButton="0" quotePrefix="0" xfId="3">
      <alignment horizontal="center" vertical="center"/>
    </xf>
    <xf numFmtId="164" fontId="45" fillId="38" borderId="1" applyAlignment="1" pivotButton="0" quotePrefix="0" xfId="3">
      <alignment horizontal="center" vertical="center"/>
    </xf>
    <xf numFmtId="164" fontId="64" fillId="32" borderId="1" applyAlignment="1" pivotButton="0" quotePrefix="0" xfId="0">
      <alignment horizontal="right" vertical="center"/>
    </xf>
    <xf numFmtId="164" fontId="7" fillId="32" borderId="1" applyAlignment="1" pivotButton="0" quotePrefix="0" xfId="3">
      <alignment horizontal="center" vertical="center" wrapText="1"/>
    </xf>
    <xf numFmtId="164" fontId="7" fillId="7" borderId="1" applyAlignment="1" pivotButton="0" quotePrefix="0" xfId="0">
      <alignment horizontal="right" vertical="center"/>
    </xf>
    <xf numFmtId="164" fontId="7" fillId="11" borderId="1" applyAlignment="1" pivotButton="0" quotePrefix="0" xfId="3">
      <alignment horizontal="right" vertical="center"/>
    </xf>
    <xf numFmtId="164" fontId="45" fillId="32" borderId="1" applyAlignment="1" pivotButton="0" quotePrefix="0" xfId="0">
      <alignment horizontal="right" vertical="center"/>
    </xf>
    <xf numFmtId="164" fontId="7" fillId="11" borderId="1" applyAlignment="1" pivotButton="0" quotePrefix="0" xfId="0">
      <alignment horizontal="right" vertical="center"/>
    </xf>
    <xf numFmtId="165" fontId="0" fillId="3" borderId="0" applyAlignment="1" pivotButton="0" quotePrefix="0" xfId="0">
      <alignment horizontal="center"/>
    </xf>
    <xf numFmtId="164" fontId="6" fillId="9" borderId="1" applyAlignment="1" pivotButton="0" quotePrefix="0" xfId="3">
      <alignment horizontal="center" vertical="center" wrapText="1"/>
    </xf>
    <xf numFmtId="164" fontId="6" fillId="11" borderId="1" applyAlignment="1" pivotButton="0" quotePrefix="0" xfId="3">
      <alignment horizontal="center" vertical="center" wrapText="1"/>
    </xf>
    <xf numFmtId="164" fontId="7" fillId="28" borderId="1" applyAlignment="1" pivotButton="0" quotePrefix="0" xfId="3">
      <alignment horizontal="center" vertical="center"/>
    </xf>
    <xf numFmtId="164" fontId="32" fillId="12" borderId="1" applyAlignment="1" pivotButton="0" quotePrefix="0" xfId="3">
      <alignment horizontal="center" vertical="center"/>
    </xf>
    <xf numFmtId="164" fontId="7" fillId="12" borderId="1" applyAlignment="1" pivotButton="0" quotePrefix="0" xfId="3">
      <alignment horizontal="center" vertical="center"/>
    </xf>
    <xf numFmtId="164" fontId="6" fillId="12" borderId="1" applyAlignment="1" pivotButton="0" quotePrefix="0" xfId="3">
      <alignment horizontal="center" vertical="center" wrapText="1"/>
    </xf>
    <xf numFmtId="164" fontId="7" fillId="28" borderId="1" applyAlignment="1" pivotButton="0" quotePrefix="0" xfId="3">
      <alignment horizontal="center" vertical="center" wrapText="1"/>
    </xf>
    <xf numFmtId="164" fontId="7" fillId="7" borderId="1" applyAlignment="1" pivotButton="0" quotePrefix="1" xfId="3">
      <alignment horizontal="center" vertical="center"/>
    </xf>
    <xf numFmtId="164" fontId="72" fillId="38" borderId="1" applyAlignment="1" pivotButton="0" quotePrefix="0" xfId="3">
      <alignment horizontal="center" vertical="center"/>
    </xf>
    <xf numFmtId="164" fontId="52" fillId="30" borderId="1" applyAlignment="1" pivotButton="0" quotePrefix="0" xfId="3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24" fillId="23" borderId="1" applyAlignment="1" pivotButton="0" quotePrefix="0" xfId="3">
      <alignment horizontal="center" vertical="center" wrapText="1"/>
    </xf>
    <xf numFmtId="164" fontId="7" fillId="22" borderId="1" applyAlignment="1" pivotButton="0" quotePrefix="0" xfId="3">
      <alignment horizontal="center" vertical="center"/>
    </xf>
    <xf numFmtId="164" fontId="34" fillId="13" borderId="1" applyAlignment="1" pivotButton="0" quotePrefix="0" xfId="3">
      <alignment horizontal="center" vertical="center"/>
    </xf>
    <xf numFmtId="164" fontId="35" fillId="14" borderId="1" applyAlignment="1" pivotButton="0" quotePrefix="0" xfId="3">
      <alignment horizontal="center" vertical="center"/>
    </xf>
    <xf numFmtId="164" fontId="6" fillId="50" borderId="1" applyAlignment="1" pivotButton="0" quotePrefix="0" xfId="3">
      <alignment horizontal="center" vertical="center" wrapText="1"/>
    </xf>
    <xf numFmtId="164" fontId="29" fillId="24" borderId="1" applyAlignment="1" pivotButton="0" quotePrefix="0" xfId="3">
      <alignment horizontal="center" vertical="center" wrapText="1"/>
    </xf>
    <xf numFmtId="164" fontId="6" fillId="15" borderId="1" applyAlignment="1" pivotButton="0" quotePrefix="0" xfId="3">
      <alignment horizontal="center" vertical="center"/>
    </xf>
    <xf numFmtId="164" fontId="6" fillId="14" borderId="1" applyAlignment="1" pivotButton="0" quotePrefix="0" xfId="3">
      <alignment horizontal="center" vertical="center" wrapText="1"/>
    </xf>
    <xf numFmtId="164" fontId="6" fillId="26" borderId="1" applyAlignment="1" pivotButton="0" quotePrefix="0" xfId="3">
      <alignment horizontal="center" vertical="center" wrapText="1"/>
    </xf>
    <xf numFmtId="164" fontId="6" fillId="13" borderId="1" applyAlignment="1" pivotButton="0" quotePrefix="0" xfId="3">
      <alignment horizontal="center" vertical="center" wrapText="1"/>
    </xf>
    <xf numFmtId="164" fontId="6" fillId="7" borderId="1" applyAlignment="1" pivotButton="0" quotePrefix="0" xfId="3">
      <alignment horizontal="center" vertical="center"/>
    </xf>
    <xf numFmtId="164" fontId="28" fillId="11" borderId="1" applyAlignment="1" pivotButton="0" quotePrefix="0" xfId="3">
      <alignment horizontal="center" vertical="center"/>
    </xf>
    <xf numFmtId="164" fontId="29" fillId="0" borderId="1" applyAlignment="1" pivotButton="0" quotePrefix="0" xfId="3">
      <alignment horizontal="center" vertical="center" wrapText="1"/>
    </xf>
    <xf numFmtId="164" fontId="28" fillId="11" borderId="1" applyAlignment="1" pivotButton="0" quotePrefix="0" xfId="3">
      <alignment horizontal="center" vertical="center" wrapText="1"/>
    </xf>
    <xf numFmtId="164" fontId="43" fillId="20" borderId="1" applyAlignment="1" pivotButton="0" quotePrefix="0" xfId="3">
      <alignment horizontal="center" vertical="center"/>
    </xf>
    <xf numFmtId="164" fontId="54" fillId="27" borderId="1" applyAlignment="1" pivotButton="0" quotePrefix="0" xfId="3">
      <alignment horizontal="center" vertical="center"/>
    </xf>
    <xf numFmtId="164" fontId="56" fillId="31" borderId="1" applyAlignment="1" pivotButton="0" quotePrefix="0" xfId="3">
      <alignment horizontal="center" vertical="center"/>
    </xf>
    <xf numFmtId="164" fontId="6" fillId="20" borderId="1" applyAlignment="1" pivotButton="0" quotePrefix="0" xfId="3">
      <alignment horizontal="center" vertical="center" wrapText="1"/>
    </xf>
    <xf numFmtId="164" fontId="6" fillId="27" borderId="1" applyAlignment="1" pivotButton="0" quotePrefix="0" xfId="3">
      <alignment horizontal="center" vertical="center" wrapText="1"/>
    </xf>
    <xf numFmtId="164" fontId="7" fillId="20" borderId="1" applyAlignment="1" pivotButton="0" quotePrefix="0" xfId="3">
      <alignment horizontal="center" vertical="center"/>
    </xf>
    <xf numFmtId="164" fontId="8" fillId="27" borderId="1" applyAlignment="1" pivotButton="0" quotePrefix="0" xfId="3">
      <alignment horizontal="center" vertical="center" wrapText="1"/>
    </xf>
    <xf numFmtId="164" fontId="7" fillId="10" borderId="1" applyAlignment="1" pivotButton="0" quotePrefix="0" xfId="0">
      <alignment horizontal="center" vertical="center"/>
    </xf>
    <xf numFmtId="164" fontId="56" fillId="32" borderId="1" applyAlignment="1" pivotButton="0" quotePrefix="0" xfId="3">
      <alignment horizontal="center" vertical="center"/>
    </xf>
    <xf numFmtId="164" fontId="73" fillId="38" borderId="1" applyAlignment="1" pivotButton="0" quotePrefix="0" xfId="3">
      <alignment horizontal="center" vertical="center"/>
    </xf>
    <xf numFmtId="164" fontId="6" fillId="25" borderId="1" applyAlignment="1" pivotButton="0" quotePrefix="0" xfId="3">
      <alignment horizontal="center" vertical="center" wrapText="1"/>
    </xf>
    <xf numFmtId="164" fontId="7" fillId="25" borderId="1" applyAlignment="1" pivotButton="0" quotePrefix="0" xfId="3">
      <alignment horizontal="center" vertical="center" wrapText="1"/>
    </xf>
    <xf numFmtId="164" fontId="7" fillId="29" borderId="1" applyAlignment="1" pivotButton="0" quotePrefix="0" xfId="3">
      <alignment horizontal="center" vertical="center"/>
    </xf>
    <xf numFmtId="164" fontId="7" fillId="7" borderId="1" applyAlignment="1" pivotButton="0" quotePrefix="0" xfId="3">
      <alignment horizontal="right" vertical="center"/>
    </xf>
    <xf numFmtId="164" fontId="57" fillId="32" borderId="1" applyAlignment="1" pivotButton="0" quotePrefix="1" xfId="3">
      <alignment horizontal="center" vertical="center"/>
    </xf>
    <xf numFmtId="164" fontId="45" fillId="32" borderId="1" applyAlignment="1" pivotButton="0" quotePrefix="0" xfId="3">
      <alignment horizontal="center" vertical="center"/>
    </xf>
    <xf numFmtId="164" fontId="29" fillId="0" borderId="1" applyAlignment="1" pivotButton="0" quotePrefix="0" xfId="3">
      <alignment horizontal="center" vertical="center"/>
    </xf>
    <xf numFmtId="164" fontId="78" fillId="41" borderId="1" applyAlignment="1" pivotButton="0" quotePrefix="0" xfId="3">
      <alignment horizontal="center" vertical="center"/>
    </xf>
    <xf numFmtId="164" fontId="28" fillId="0" borderId="1" applyAlignment="1" pivotButton="0" quotePrefix="0" xfId="3">
      <alignment horizontal="center" vertical="center"/>
    </xf>
    <xf numFmtId="164" fontId="7" fillId="11" borderId="1" applyAlignment="1" pivotButton="0" quotePrefix="1" xfId="3">
      <alignment horizontal="center" vertical="center"/>
    </xf>
    <xf numFmtId="166" fontId="7" fillId="0" borderId="1" applyAlignment="1" pivotButton="0" quotePrefix="0" xfId="2">
      <alignment horizontal="center" vertical="center"/>
    </xf>
    <xf numFmtId="164" fontId="7" fillId="0" borderId="1" applyAlignment="1" pivotButton="0" quotePrefix="1" xfId="3">
      <alignment horizontal="center" vertical="center"/>
    </xf>
    <xf numFmtId="164" fontId="7" fillId="36" borderId="1" applyAlignment="1" pivotButton="0" quotePrefix="0" xfId="3">
      <alignment horizontal="center" vertical="center"/>
    </xf>
    <xf numFmtId="164" fontId="50" fillId="30" borderId="1" applyAlignment="1" pivotButton="0" quotePrefix="0" xfId="3">
      <alignment horizontal="center" vertical="center"/>
    </xf>
    <xf numFmtId="164" fontId="70" fillId="36" borderId="1" applyAlignment="1" pivotButton="0" quotePrefix="0" xfId="3">
      <alignment horizontal="center" vertical="center"/>
    </xf>
    <xf numFmtId="164" fontId="6" fillId="36" borderId="1" applyAlignment="1" pivotButton="0" quotePrefix="0" xfId="3">
      <alignment horizontal="center" vertical="center" wrapText="1"/>
    </xf>
    <xf numFmtId="164" fontId="61" fillId="30" borderId="1" applyAlignment="1" pivotButton="0" quotePrefix="0" xfId="3">
      <alignment horizontal="center" vertical="center"/>
    </xf>
    <xf numFmtId="164" fontId="28" fillId="7" borderId="1" applyAlignment="1" pivotButton="0" quotePrefix="0" xfId="3">
      <alignment horizontal="center" vertical="center" wrapText="1"/>
    </xf>
    <xf numFmtId="164" fontId="28" fillId="0" borderId="1" applyAlignment="1" pivotButton="0" quotePrefix="0" xfId="3">
      <alignment horizontal="center" vertical="center" wrapText="1"/>
    </xf>
    <xf numFmtId="164" fontId="28" fillId="29" borderId="1" applyAlignment="1" pivotButton="0" quotePrefix="0" xfId="3">
      <alignment horizontal="center" vertical="center"/>
    </xf>
    <xf numFmtId="164" fontId="28" fillId="32" borderId="1" applyAlignment="1" pivotButton="0" quotePrefix="0" xfId="3">
      <alignment horizontal="center" vertical="center"/>
    </xf>
    <xf numFmtId="164" fontId="29" fillId="29" borderId="1" applyAlignment="1" pivotButton="0" quotePrefix="0" xfId="3">
      <alignment horizontal="center" vertical="center"/>
    </xf>
    <xf numFmtId="164" fontId="52" fillId="32" borderId="1" applyAlignment="1" pivotButton="0" quotePrefix="0" xfId="3">
      <alignment horizontal="center" vertical="center"/>
    </xf>
    <xf numFmtId="164" fontId="29" fillId="32" borderId="1" applyAlignment="1" pivotButton="0" quotePrefix="0" xfId="3">
      <alignment horizontal="center" vertical="center" wrapText="1"/>
    </xf>
    <xf numFmtId="164" fontId="28" fillId="32" borderId="1" applyAlignment="1" pivotButton="0" quotePrefix="0" xfId="3">
      <alignment horizontal="center" vertical="center" wrapText="1"/>
    </xf>
    <xf numFmtId="164" fontId="28" fillId="52" borderId="1" applyAlignment="1" pivotButton="0" quotePrefix="0" xfId="3">
      <alignment horizontal="center" vertical="center"/>
    </xf>
    <xf numFmtId="164" fontId="7" fillId="43" borderId="1" applyAlignment="1" pivotButton="0" quotePrefix="0" xfId="3">
      <alignment horizontal="center" vertical="center"/>
    </xf>
    <xf numFmtId="164" fontId="36" fillId="43" borderId="1" applyAlignment="1" pivotButton="0" quotePrefix="0" xfId="3">
      <alignment horizontal="center" vertical="center"/>
    </xf>
    <xf numFmtId="164" fontId="47" fillId="52" borderId="1" applyAlignment="1" pivotButton="0" quotePrefix="0" xfId="3">
      <alignment horizontal="center" vertical="center"/>
    </xf>
    <xf numFmtId="164" fontId="28" fillId="43" borderId="1" applyAlignment="1" pivotButton="0" quotePrefix="0" xfId="3">
      <alignment horizontal="center" vertical="center"/>
    </xf>
    <xf numFmtId="164" fontId="7" fillId="35" borderId="1" applyAlignment="1" pivotButton="0" quotePrefix="0" xfId="3">
      <alignment horizontal="center" vertical="center"/>
    </xf>
    <xf numFmtId="164" fontId="69" fillId="35" borderId="1" applyAlignment="1" pivotButton="0" quotePrefix="0" xfId="3">
      <alignment horizontal="center" vertical="center"/>
    </xf>
    <xf numFmtId="164" fontId="6" fillId="35" borderId="1" applyAlignment="1" pivotButton="0" quotePrefix="0" xfId="3">
      <alignment horizontal="center" vertical="center" wrapText="1"/>
    </xf>
    <xf numFmtId="164" fontId="29" fillId="43" borderId="1" applyAlignment="1" pivotButton="0" quotePrefix="0" xfId="3">
      <alignment horizontal="center" vertical="center" wrapText="1"/>
    </xf>
    <xf numFmtId="164" fontId="28" fillId="43" borderId="1" applyAlignment="1" pivotButton="0" quotePrefix="0" xfId="3">
      <alignment horizontal="center" vertical="center" wrapText="1"/>
    </xf>
    <xf numFmtId="164" fontId="68" fillId="49" borderId="1" applyAlignment="1" pivotButton="0" quotePrefix="0" xfId="0">
      <alignment horizontal="center" vertical="center"/>
    </xf>
    <xf numFmtId="164" fontId="89" fillId="49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 wrapText="1"/>
    </xf>
    <xf numFmtId="164" fontId="91" fillId="50" borderId="1" applyAlignment="1" pivotButton="0" quotePrefix="0" xfId="3">
      <alignment horizontal="center" vertical="center"/>
    </xf>
    <xf numFmtId="164" fontId="91" fillId="50" borderId="1" applyAlignment="1" pivotButton="0" quotePrefix="1" xfId="3">
      <alignment horizontal="center" vertical="center"/>
    </xf>
    <xf numFmtId="167" fontId="6" fillId="50" borderId="1" applyAlignment="1" pivotButton="0" quotePrefix="0" xfId="3">
      <alignment horizontal="center" vertical="center" wrapText="1"/>
    </xf>
    <xf numFmtId="164" fontId="7" fillId="49" borderId="1" applyAlignment="1" pivotButton="0" quotePrefix="0" xfId="3">
      <alignment horizontal="center" vertical="center"/>
    </xf>
    <xf numFmtId="164" fontId="84" fillId="49" borderId="1" applyAlignment="1" pivotButton="0" quotePrefix="0" xfId="3">
      <alignment horizontal="center" vertical="center"/>
    </xf>
    <xf numFmtId="164" fontId="68" fillId="49" borderId="1" applyAlignment="1" pivotButton="0" quotePrefix="0" xfId="3">
      <alignment horizontal="center" vertical="center"/>
    </xf>
    <xf numFmtId="164" fontId="7" fillId="50" borderId="1" applyAlignment="1" pivotButton="0" quotePrefix="0" xfId="3">
      <alignment horizontal="center" vertical="center"/>
    </xf>
    <xf numFmtId="164" fontId="41" fillId="18" borderId="1" applyAlignment="1" pivotButton="0" quotePrefix="1" xfId="3">
      <alignment horizontal="center" vertical="center"/>
    </xf>
    <xf numFmtId="164" fontId="6" fillId="18" borderId="1" applyAlignment="1" pivotButton="0" quotePrefix="0" xfId="3">
      <alignment horizontal="center" vertical="center" wrapText="1"/>
    </xf>
    <xf numFmtId="167" fontId="6" fillId="18" borderId="1" applyAlignment="1" pivotButton="0" quotePrefix="0" xfId="3">
      <alignment horizontal="center" vertical="center" wrapText="1"/>
    </xf>
    <xf numFmtId="164" fontId="70" fillId="49" borderId="1" applyAlignment="1" pivotButton="0" quotePrefix="0" xfId="3">
      <alignment horizontal="center" vertical="center"/>
    </xf>
    <xf numFmtId="167" fontId="6" fillId="0" borderId="1" applyAlignment="1" pivotButton="0" quotePrefix="0" xfId="3">
      <alignment horizontal="center" vertical="center" wrapText="1"/>
    </xf>
    <xf numFmtId="164" fontId="7" fillId="45" borderId="1" applyAlignment="1" pivotButton="0" quotePrefix="0" xfId="3">
      <alignment horizontal="center" vertical="center"/>
    </xf>
    <xf numFmtId="164" fontId="84" fillId="45" borderId="1" applyAlignment="1" pivotButton="0" quotePrefix="0" xfId="3">
      <alignment horizontal="center" vertical="center"/>
    </xf>
    <xf numFmtId="164" fontId="86" fillId="46" borderId="1" applyAlignment="1" pivotButton="0" quotePrefix="0" xfId="3">
      <alignment horizontal="center" vertical="center"/>
    </xf>
    <xf numFmtId="164" fontId="87" fillId="47" borderId="1" applyAlignment="1" pivotButton="0" quotePrefix="0" xfId="3">
      <alignment horizontal="center" vertical="center"/>
    </xf>
    <xf numFmtId="164" fontId="88" fillId="48" borderId="1" applyAlignment="1" pivotButton="0" quotePrefix="0" xfId="3">
      <alignment horizontal="center" vertical="center"/>
    </xf>
    <xf numFmtId="164" fontId="6" fillId="45" borderId="1" applyAlignment="1" pivotButton="0" quotePrefix="0" xfId="3">
      <alignment horizontal="center" vertical="center" wrapText="1"/>
    </xf>
    <xf numFmtId="164" fontId="6" fillId="46" borderId="1" applyAlignment="1" pivotButton="0" quotePrefix="0" xfId="3">
      <alignment horizontal="center" vertical="center" wrapText="1"/>
    </xf>
    <xf numFmtId="164" fontId="6" fillId="47" borderId="1" applyAlignment="1" pivotButton="0" quotePrefix="0" xfId="3">
      <alignment horizontal="center" vertical="center" wrapText="1"/>
    </xf>
    <xf numFmtId="164" fontId="6" fillId="48" borderId="1" applyAlignment="1" pivotButton="0" quotePrefix="0" xfId="3">
      <alignment horizontal="center" vertical="center" wrapText="1"/>
    </xf>
    <xf numFmtId="164" fontId="84" fillId="7" borderId="1" applyAlignment="1" pivotButton="0" quotePrefix="0" xfId="3">
      <alignment horizontal="center" vertical="center"/>
    </xf>
    <xf numFmtId="164" fontId="86" fillId="7" borderId="1" applyAlignment="1" pivotButton="0" quotePrefix="0" xfId="3">
      <alignment horizontal="center" vertical="center"/>
    </xf>
    <xf numFmtId="164" fontId="87" fillId="7" borderId="1" applyAlignment="1" pivotButton="0" quotePrefix="0" xfId="3">
      <alignment horizontal="center" vertical="center"/>
    </xf>
    <xf numFmtId="164" fontId="88" fillId="7" borderId="1" applyAlignment="1" pivotButton="0" quotePrefix="0" xfId="3">
      <alignment horizontal="center" vertical="center"/>
    </xf>
    <xf numFmtId="164" fontId="91" fillId="50" borderId="1" applyAlignment="1" pivotButton="0" quotePrefix="0" xfId="0">
      <alignment horizontal="center" vertical="center"/>
    </xf>
    <xf numFmtId="164" fontId="91" fillId="50" borderId="1" applyAlignment="1" pivotButton="0" quotePrefix="0" xfId="0">
      <alignment horizontal="center" vertical="center" wrapText="1"/>
    </xf>
    <xf numFmtId="167" fontId="6" fillId="7" borderId="1" applyAlignment="1" pivotButton="0" quotePrefix="0" xfId="3">
      <alignment horizontal="center" vertical="center" wrapText="1"/>
    </xf>
    <xf numFmtId="164" fontId="49" fillId="28" borderId="1" applyAlignment="1" pivotButton="0" quotePrefix="0" xfId="3">
      <alignment horizontal="center" vertical="center"/>
    </xf>
    <xf numFmtId="164" fontId="7" fillId="7" borderId="1" applyAlignment="1" pivotButton="0" quotePrefix="0" xfId="5">
      <alignment horizontal="center" vertical="center"/>
    </xf>
    <xf numFmtId="164" fontId="28" fillId="7" borderId="1" applyAlignment="1" pivotButton="0" quotePrefix="0" xfId="0">
      <alignment horizontal="center" vertical="center"/>
    </xf>
    <xf numFmtId="164" fontId="50" fillId="32" borderId="1" applyAlignment="1" pivotButton="0" quotePrefix="0" xfId="0">
      <alignment horizontal="center" vertical="center"/>
    </xf>
    <xf numFmtId="164" fontId="28" fillId="7" borderId="1" applyAlignment="1" pivotButton="0" quotePrefix="0" xfId="0">
      <alignment horizontal="center" vertical="center" wrapText="1"/>
    </xf>
    <xf numFmtId="164" fontId="50" fillId="32" borderId="1" applyAlignment="1" pivotButton="0" quotePrefix="0" xfId="0">
      <alignment horizontal="center" vertical="center" wrapText="1"/>
    </xf>
    <xf numFmtId="164" fontId="6" fillId="45" borderId="1" applyAlignment="1" pivotButton="0" quotePrefix="0" xfId="3">
      <alignment horizontal="center" vertical="center"/>
    </xf>
    <xf numFmtId="164" fontId="6" fillId="11" borderId="1" applyAlignment="1" pivotButton="0" quotePrefix="0" xfId="3">
      <alignment horizontal="center" vertical="center"/>
    </xf>
    <xf numFmtId="164" fontId="57" fillId="29" borderId="1" applyAlignment="1" pivotButton="0" quotePrefix="0" xfId="3">
      <alignment horizontal="center" vertical="center"/>
    </xf>
    <xf numFmtId="164" fontId="44" fillId="21" borderId="1" applyAlignment="1" pivotButton="0" quotePrefix="0" xfId="3">
      <alignment horizontal="center" vertical="center"/>
    </xf>
    <xf numFmtId="164" fontId="81" fillId="43" borderId="1" applyAlignment="1" pivotButton="0" quotePrefix="0" xfId="0">
      <alignment horizontal="center" vertical="center"/>
    </xf>
    <xf numFmtId="164" fontId="7" fillId="44" borderId="1" applyAlignment="1" pivotButton="0" quotePrefix="0" xfId="3">
      <alignment horizontal="center" vertical="center"/>
    </xf>
    <xf numFmtId="164" fontId="83" fillId="44" borderId="1" applyAlignment="1" pivotButton="0" quotePrefix="0" xfId="0">
      <alignment horizontal="center" vertical="center"/>
    </xf>
    <xf numFmtId="164" fontId="83" fillId="44" borderId="1" applyAlignment="1" pivotButton="0" quotePrefix="0" xfId="3">
      <alignment horizontal="center" vertical="center"/>
    </xf>
    <xf numFmtId="164" fontId="6" fillId="44" borderId="1" applyAlignment="1" pivotButton="0" quotePrefix="0" xfId="3">
      <alignment horizontal="center" vertical="center" wrapText="1"/>
    </xf>
    <xf numFmtId="164" fontId="6" fillId="44" borderId="1" applyAlignment="1" pivotButton="0" quotePrefix="0" xfId="3">
      <alignment horizontal="center" vertical="center"/>
    </xf>
    <xf numFmtId="164" fontId="24" fillId="24" borderId="1" applyAlignment="1" pivotButton="0" quotePrefix="0" xfId="3">
      <alignment horizontal="center" vertical="center" wrapText="1"/>
    </xf>
    <xf numFmtId="164" fontId="24" fillId="0" borderId="1" applyAlignment="1" pivotButton="0" quotePrefix="0" xfId="3">
      <alignment horizontal="center" vertical="center" wrapText="1"/>
    </xf>
    <xf numFmtId="164" fontId="24" fillId="0" borderId="1" applyAlignment="1" pivotButton="0" quotePrefix="0" xfId="3">
      <alignment horizontal="center" vertical="center"/>
    </xf>
    <xf numFmtId="164" fontId="7" fillId="34" borderId="1" applyAlignment="1" pivotButton="0" quotePrefix="0" xfId="3">
      <alignment horizontal="center" vertical="center"/>
    </xf>
    <xf numFmtId="164" fontId="68" fillId="34" borderId="1" applyAlignment="1" pivotButton="0" quotePrefix="0" xfId="3">
      <alignment horizontal="center" vertical="center"/>
    </xf>
    <xf numFmtId="164" fontId="24" fillId="7" borderId="1" applyAlignment="1" pivotButton="0" quotePrefix="0" xfId="3">
      <alignment horizontal="center" vertical="center" wrapText="1"/>
    </xf>
    <xf numFmtId="164" fontId="7" fillId="37" borderId="1" applyAlignment="1" pivotButton="0" quotePrefix="0" xfId="3">
      <alignment horizontal="center" vertical="center"/>
    </xf>
    <xf numFmtId="164" fontId="6" fillId="37" borderId="1" applyAlignment="1" pivotButton="0" quotePrefix="0" xfId="3">
      <alignment horizontal="center" vertical="center" wrapText="1"/>
    </xf>
    <xf numFmtId="164" fontId="50" fillId="32" borderId="1" applyAlignment="1" pivotButton="0" quotePrefix="0" xfId="3">
      <alignment horizontal="center" vertical="center"/>
    </xf>
    <xf numFmtId="164" fontId="7" fillId="7" borderId="1" applyAlignment="1" pivotButton="0" quotePrefix="0" xfId="3">
      <alignment vertical="center" wrapText="1"/>
    </xf>
    <xf numFmtId="164" fontId="7" fillId="7" borderId="1" applyAlignment="1" pivotButton="0" quotePrefix="1" xfId="3">
      <alignment horizontal="right" vertical="center"/>
    </xf>
    <xf numFmtId="164" fontId="59" fillId="29" borderId="1" applyAlignment="1" pivotButton="0" quotePrefix="1" xfId="3">
      <alignment horizontal="right" vertical="center"/>
    </xf>
    <xf numFmtId="164" fontId="7" fillId="26" borderId="1" applyAlignment="1" pivotButton="0" quotePrefix="0" xfId="3">
      <alignment horizontal="center" vertical="center"/>
    </xf>
    <xf numFmtId="164" fontId="7" fillId="0" borderId="1" applyAlignment="1" pivotButton="0" quotePrefix="1" xfId="3">
      <alignment horizontal="right" vertical="center"/>
    </xf>
    <xf numFmtId="164" fontId="7" fillId="21" borderId="1" applyAlignment="1" pivotButton="0" quotePrefix="0" xfId="3">
      <alignment horizontal="center" vertical="center"/>
    </xf>
    <xf numFmtId="164" fontId="59" fillId="29" borderId="1" applyAlignment="1" pivotButton="0" quotePrefix="0" xfId="0">
      <alignment horizontal="center" vertical="center"/>
    </xf>
    <xf numFmtId="164" fontId="6" fillId="21" borderId="1" applyAlignment="1" pivotButton="0" quotePrefix="0" xfId="3">
      <alignment horizontal="center" vertical="center" wrapText="1"/>
    </xf>
    <xf numFmtId="164" fontId="6" fillId="29" borderId="1" applyAlignment="1" pivotButton="0" quotePrefix="0" xfId="3">
      <alignment horizontal="center" vertical="center"/>
    </xf>
    <xf numFmtId="164" fontId="7" fillId="29" borderId="1" applyAlignment="1" pivotButton="0" quotePrefix="0" xfId="3">
      <alignment horizontal="center" vertical="center" wrapText="1"/>
    </xf>
    <xf numFmtId="164" fontId="69" fillId="49" borderId="1" applyAlignment="1" pivotButton="0" quotePrefix="0" xfId="3">
      <alignment horizontal="center" vertical="center"/>
    </xf>
    <xf numFmtId="164" fontId="7" fillId="49" borderId="1" applyAlignment="1" pivotButton="0" quotePrefix="0" xfId="3">
      <alignment horizontal="center" vertical="center" wrapText="1"/>
    </xf>
    <xf numFmtId="164" fontId="52" fillId="29" borderId="1" applyAlignment="1" pivotButton="0" quotePrefix="0" xfId="3">
      <alignment horizontal="center" vertical="center"/>
    </xf>
    <xf numFmtId="165" fontId="0" fillId="7" borderId="0" applyAlignment="1" pivotButton="0" quotePrefix="0" xfId="0">
      <alignment horizontal="center"/>
    </xf>
    <xf numFmtId="164" fontId="7" fillId="19" borderId="1" applyAlignment="1" pivotButton="0" quotePrefix="0" xfId="3">
      <alignment horizontal="center" vertical="center"/>
    </xf>
    <xf numFmtId="164" fontId="42" fillId="19" borderId="1" applyAlignment="1" pivotButton="0" quotePrefix="0" xfId="3">
      <alignment horizontal="right" vertical="center"/>
    </xf>
    <xf numFmtId="164" fontId="6" fillId="19" borderId="1" applyAlignment="1" pivotButton="0" quotePrefix="0" xfId="3">
      <alignment horizontal="center" vertical="center" wrapText="1"/>
    </xf>
    <xf numFmtId="164" fontId="6" fillId="28" borderId="1" applyAlignment="1" pivotButton="0" quotePrefix="0" xfId="3">
      <alignment horizontal="center" vertical="center"/>
    </xf>
    <xf numFmtId="164" fontId="7" fillId="19" borderId="1" applyAlignment="1" pivotButton="0" quotePrefix="0" xfId="3">
      <alignment horizontal="center" vertical="center" wrapText="1"/>
    </xf>
    <xf numFmtId="164" fontId="7" fillId="22" borderId="1" applyAlignment="1" pivotButton="0" quotePrefix="0" xfId="3">
      <alignment horizontal="center" vertical="center" wrapText="1"/>
    </xf>
    <xf numFmtId="164" fontId="7" fillId="53" borderId="1" applyAlignment="1" pivotButton="0" quotePrefix="0" xfId="3">
      <alignment horizontal="center" vertical="center"/>
    </xf>
    <xf numFmtId="49" fontId="96" fillId="53" borderId="1" applyAlignment="1" pivotButton="0" quotePrefix="0" xfId="3">
      <alignment horizontal="center" vertical="center"/>
    </xf>
    <xf numFmtId="164" fontId="96" fillId="53" borderId="1" applyAlignment="1" pivotButton="0" quotePrefix="0" xfId="3">
      <alignment horizontal="center" vertical="center"/>
    </xf>
    <xf numFmtId="10" fontId="96" fillId="53" borderId="1" applyAlignment="1" pivotButton="0" quotePrefix="0" xfId="2">
      <alignment horizontal="center" vertical="center"/>
    </xf>
    <xf numFmtId="0" fontId="7" fillId="53" borderId="1" applyAlignment="1" pivotButton="0" quotePrefix="0" xfId="2">
      <alignment horizontal="center" vertical="center"/>
    </xf>
    <xf numFmtId="164" fontId="6" fillId="53" borderId="1" applyAlignment="1" pivotButton="0" quotePrefix="0" xfId="3">
      <alignment horizontal="center" vertical="center"/>
    </xf>
    <xf numFmtId="0" fontId="7" fillId="53" borderId="1" applyAlignment="1" pivotButton="0" quotePrefix="0" xfId="0">
      <alignment horizontal="center" vertical="center"/>
    </xf>
    <xf numFmtId="164" fontId="44" fillId="32" borderId="1" applyAlignment="1" pivotButton="0" quotePrefix="0" xfId="3">
      <alignment horizontal="center" vertical="center"/>
    </xf>
    <xf numFmtId="164" fontId="6" fillId="32" borderId="1" applyAlignment="1" pivotButton="0" quotePrefix="0" xfId="3">
      <alignment horizontal="center" vertical="center"/>
    </xf>
    <xf numFmtId="164" fontId="59" fillId="29" borderId="1" applyAlignment="1" pivotButton="0" quotePrefix="0" xfId="0">
      <alignment horizontal="center" vertical="center" wrapText="1"/>
    </xf>
    <xf numFmtId="164" fontId="7" fillId="24" borderId="1" applyAlignment="1" pivotButton="0" quotePrefix="0" xfId="3">
      <alignment horizontal="center" vertical="center" wrapText="1"/>
    </xf>
    <xf numFmtId="164" fontId="7" fillId="37" borderId="1" applyAlignment="1" pivotButton="0" quotePrefix="0" xfId="3">
      <alignment horizontal="center" vertical="center" wrapText="1"/>
    </xf>
    <xf numFmtId="164" fontId="7" fillId="51" borderId="1" applyAlignment="1" pivotButton="0" quotePrefix="0" xfId="3">
      <alignment horizontal="center" vertical="center"/>
    </xf>
    <xf numFmtId="164" fontId="92" fillId="51" borderId="1" applyAlignment="1" pivotButton="0" quotePrefix="0" xfId="3">
      <alignment horizontal="center" vertical="center"/>
    </xf>
    <xf numFmtId="164" fontId="89" fillId="49" borderId="1" applyAlignment="1" pivotButton="0" quotePrefix="0" xfId="3">
      <alignment horizontal="center" vertical="center"/>
    </xf>
    <xf numFmtId="164" fontId="89" fillId="49" borderId="1" applyAlignment="1" pivotButton="0" quotePrefix="0" xfId="0">
      <alignment horizontal="center" vertical="center" wrapText="1"/>
    </xf>
    <xf numFmtId="164" fontId="6" fillId="51" borderId="1" applyAlignment="1" pivotButton="0" quotePrefix="0" xfId="3">
      <alignment horizontal="center" vertical="center" wrapText="1"/>
    </xf>
    <xf numFmtId="164" fontId="7" fillId="51" borderId="1" applyAlignment="1" pivotButton="0" quotePrefix="0" xfId="3">
      <alignment horizontal="center" vertical="center" wrapText="1"/>
    </xf>
    <xf numFmtId="164" fontId="47" fillId="32" borderId="1" applyAlignment="1" pivotButton="0" quotePrefix="0" xfId="3">
      <alignment horizontal="center" vertical="center"/>
    </xf>
    <xf numFmtId="164" fontId="47" fillId="32" borderId="1" applyAlignment="1" pivotButton="0" quotePrefix="0" xfId="0">
      <alignment horizontal="center" vertical="center"/>
    </xf>
    <xf numFmtId="164" fontId="47" fillId="32" borderId="1" applyAlignment="1" pivotButton="0" quotePrefix="0" xfId="0">
      <alignment horizontal="center" vertical="center" wrapText="1"/>
    </xf>
    <xf numFmtId="164" fontId="45" fillId="22" borderId="1" applyAlignment="1" pivotButton="0" quotePrefix="0" xfId="0">
      <alignment horizontal="center" vertical="center"/>
    </xf>
    <xf numFmtId="164" fontId="45" fillId="22" borderId="1" applyAlignment="1" pivotButton="0" quotePrefix="0" xfId="0">
      <alignment horizontal="center" vertical="center" wrapText="1"/>
    </xf>
    <xf numFmtId="164" fontId="28" fillId="0" borderId="1" applyAlignment="1" pivotButton="0" quotePrefix="0" xfId="0">
      <alignment horizontal="center" vertical="center"/>
    </xf>
    <xf numFmtId="164" fontId="28" fillId="0" borderId="1" applyAlignment="1" pivotButton="0" quotePrefix="0" xfId="0">
      <alignment horizontal="center" vertical="center" wrapText="1"/>
    </xf>
    <xf numFmtId="164" fontId="43" fillId="32" borderId="1" applyAlignment="1" pivotButton="0" quotePrefix="0" xfId="3">
      <alignment horizontal="center" vertical="center"/>
    </xf>
    <xf numFmtId="164" fontId="50" fillId="28" borderId="1" applyAlignment="1" pivotButton="0" quotePrefix="0" xfId="3">
      <alignment horizontal="center" vertical="center"/>
    </xf>
    <xf numFmtId="164" fontId="6" fillId="0" borderId="1" applyAlignment="1" pivotButton="0" quotePrefix="0" xfId="0">
      <alignment horizontal="center" vertical="center" wrapText="1"/>
    </xf>
    <xf numFmtId="164" fontId="6" fillId="52" borderId="1" applyAlignment="1" pivotButton="0" quotePrefix="0" xfId="3">
      <alignment horizontal="center" vertical="center"/>
    </xf>
    <xf numFmtId="164" fontId="7" fillId="52" borderId="1" applyAlignment="1" pivotButton="0" quotePrefix="0" xfId="3">
      <alignment horizontal="center" vertical="center" wrapText="1"/>
    </xf>
    <xf numFmtId="164" fontId="8" fillId="0" borderId="1" applyAlignment="1" pivotButton="0" quotePrefix="0" xfId="3">
      <alignment horizontal="center" vertical="center"/>
    </xf>
    <xf numFmtId="164" fontId="28" fillId="20" borderId="1" applyAlignment="1" pivotButton="0" quotePrefix="0" xfId="3">
      <alignment horizontal="center" vertical="center"/>
    </xf>
    <xf numFmtId="164" fontId="28" fillId="20" borderId="1" applyAlignment="1" pivotButton="0" quotePrefix="0" xfId="3">
      <alignment horizontal="center" vertical="center" wrapText="1"/>
    </xf>
    <xf numFmtId="164" fontId="28" fillId="25" borderId="1" applyAlignment="1" pivotButton="0" quotePrefix="0" xfId="3">
      <alignment horizontal="center" vertical="center"/>
    </xf>
    <xf numFmtId="164" fontId="29" fillId="23" borderId="1" applyAlignment="1" pivotButton="0" quotePrefix="0" xfId="3">
      <alignment horizontal="center" vertical="center" wrapText="1"/>
    </xf>
    <xf numFmtId="168" fontId="6" fillId="0" borderId="1" applyAlignment="1" pivotButton="0" quotePrefix="0" xfId="3">
      <alignment horizontal="center" vertical="center" wrapText="1"/>
    </xf>
    <xf numFmtId="164" fontId="7" fillId="3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vertical="center"/>
    </xf>
    <xf numFmtId="164" fontId="29" fillId="7" borderId="1" applyAlignment="1" pivotButton="0" quotePrefix="0" xfId="3">
      <alignment horizontal="center" vertical="center" wrapText="1"/>
    </xf>
    <xf numFmtId="164" fontId="29" fillId="7" borderId="1" applyAlignment="1" pivotButton="0" quotePrefix="0" xfId="3">
      <alignment horizontal="center" vertical="center"/>
    </xf>
    <xf numFmtId="164" fontId="7" fillId="45" borderId="1" applyAlignment="1" pivotButton="0" quotePrefix="0" xfId="3">
      <alignment horizontal="center" vertical="center" wrapText="1"/>
    </xf>
    <xf numFmtId="164" fontId="42" fillId="19" borderId="1" applyAlignment="1" pivotButton="0" quotePrefix="0" xfId="3">
      <alignment horizontal="center" vertical="center"/>
    </xf>
    <xf numFmtId="164" fontId="6" fillId="19" borderId="1" applyAlignment="1" pivotButton="0" quotePrefix="0" xfId="3">
      <alignment horizontal="center" vertical="center"/>
    </xf>
    <xf numFmtId="164" fontId="50" fillId="25" borderId="1" applyAlignment="1" pivotButton="0" quotePrefix="1" xfId="3">
      <alignment horizontal="right" vertical="center"/>
    </xf>
    <xf numFmtId="164" fontId="6" fillId="25" borderId="1" applyAlignment="1" pivotButton="0" quotePrefix="0" xfId="3">
      <alignment horizontal="center" vertical="center"/>
    </xf>
    <xf numFmtId="164" fontId="29" fillId="25" borderId="1" applyAlignment="1" pivotButton="0" quotePrefix="0" xfId="3">
      <alignment horizontal="center" vertical="center"/>
    </xf>
    <xf numFmtId="164" fontId="28" fillId="25" borderId="1" applyAlignment="1" pivotButton="0" quotePrefix="0" xfId="3">
      <alignment horizontal="center" vertical="center" wrapText="1"/>
    </xf>
    <xf numFmtId="164" fontId="50" fillId="7" borderId="1" applyAlignment="1" pivotButton="0" quotePrefix="0" xfId="3">
      <alignment horizontal="center" vertical="center"/>
    </xf>
    <xf numFmtId="164" fontId="84" fillId="45" borderId="1" applyAlignment="1" pivotButton="0" quotePrefix="0" xfId="0">
      <alignment horizontal="center" vertical="center"/>
    </xf>
    <xf numFmtId="164" fontId="50" fillId="7" borderId="1" applyAlignment="1" pivotButton="0" quotePrefix="1" xfId="3">
      <alignment horizontal="right" vertical="center"/>
    </xf>
    <xf numFmtId="164" fontId="50" fillId="25" borderId="1" applyAlignment="1" pivotButton="0" quotePrefix="0" xfId="0">
      <alignment horizontal="center" vertical="center"/>
    </xf>
    <xf numFmtId="164" fontId="50" fillId="25" borderId="1" applyAlignment="1" pivotButton="0" quotePrefix="0" xfId="0">
      <alignment horizontal="center" vertical="center" wrapText="1"/>
    </xf>
    <xf numFmtId="164" fontId="43" fillId="32" borderId="1" applyAlignment="1" pivotButton="0" quotePrefix="0" xfId="0">
      <alignment horizontal="center" vertical="center"/>
    </xf>
    <xf numFmtId="164" fontId="43" fillId="32" borderId="1" applyAlignment="1" pivotButton="0" quotePrefix="0" xfId="0">
      <alignment horizontal="center" vertical="center" wrapText="1"/>
    </xf>
    <xf numFmtId="164" fontId="57" fillId="32" borderId="1" applyAlignment="1" pivotButton="0" quotePrefix="0" xfId="0">
      <alignment horizontal="center" vertical="center" wrapText="1"/>
    </xf>
    <xf numFmtId="164" fontId="57" fillId="32" borderId="1" applyAlignment="1" pivotButton="0" quotePrefix="0" xfId="0">
      <alignment horizontal="center" vertical="center"/>
    </xf>
    <xf numFmtId="164" fontId="72" fillId="37" borderId="1" applyAlignment="1" pivotButton="0" quotePrefix="0" xfId="0">
      <alignment horizontal="center" vertical="center"/>
    </xf>
    <xf numFmtId="164" fontId="72" fillId="37" borderId="1" applyAlignment="1" pivotButton="0" quotePrefix="0" xfId="0">
      <alignment horizontal="center" vertical="center" wrapText="1"/>
    </xf>
    <xf numFmtId="164" fontId="7" fillId="0" borderId="0" applyAlignment="1" pivotButton="0" quotePrefix="0" xfId="3">
      <alignment horizontal="center"/>
    </xf>
    <xf numFmtId="164" fontId="64" fillId="39" borderId="1" applyAlignment="1" pivotButton="0" quotePrefix="0" xfId="0">
      <alignment horizontal="center" vertical="center"/>
    </xf>
    <xf numFmtId="164" fontId="6" fillId="39" borderId="1" applyAlignment="1" pivotButton="0" quotePrefix="0" xfId="3">
      <alignment horizontal="center" vertical="center"/>
    </xf>
    <xf numFmtId="164" fontId="45" fillId="7" borderId="1" applyAlignment="1" pivotButton="0" quotePrefix="0" xfId="3">
      <alignment horizontal="center" vertical="center"/>
    </xf>
    <xf numFmtId="164" fontId="96" fillId="53" borderId="1" applyAlignment="1" pivotButton="0" quotePrefix="0" xfId="3">
      <alignment horizontal="right" vertical="center"/>
    </xf>
    <xf numFmtId="164" fontId="6" fillId="53" borderId="1" applyAlignment="1" pivotButton="0" quotePrefix="0" xfId="3">
      <alignment horizontal="center" vertical="center" wrapText="1"/>
    </xf>
    <xf numFmtId="164" fontId="7" fillId="53" borderId="1" applyAlignment="1" pivotButton="0" quotePrefix="0" xfId="3">
      <alignment horizontal="center" vertical="center" wrapText="1"/>
    </xf>
    <xf numFmtId="49" fontId="7" fillId="53" borderId="1" applyAlignment="1" pivotButton="0" quotePrefix="0" xfId="3">
      <alignment horizontal="center" vertical="center"/>
    </xf>
    <xf numFmtId="10" fontId="97" fillId="53" borderId="1" applyAlignment="1" pivotButton="0" quotePrefix="0" xfId="2">
      <alignment horizontal="center" vertical="center"/>
    </xf>
    <xf numFmtId="10" fontId="7" fillId="53" borderId="1" applyAlignment="1" pivotButton="0" quotePrefix="0" xfId="2">
      <alignment horizontal="center" vertical="center"/>
    </xf>
    <xf numFmtId="49" fontId="6" fillId="53" borderId="1" applyAlignment="1" pivotButton="0" quotePrefix="0" xfId="3">
      <alignment horizontal="center" vertical="center" wrapText="1"/>
    </xf>
    <xf numFmtId="0" fontId="29" fillId="53" borderId="1" applyAlignment="1" pivotButton="0" quotePrefix="0" xfId="0">
      <alignment horizontal="center" vertical="center" wrapText="1"/>
    </xf>
    <xf numFmtId="49" fontId="96" fillId="53" borderId="1" applyAlignment="1" pivotButton="0" quotePrefix="0" xfId="0">
      <alignment horizontal="center" vertical="center"/>
    </xf>
    <xf numFmtId="0" fontId="28" fillId="53" borderId="1" applyAlignment="1" pivotButton="0" quotePrefix="0" xfId="0">
      <alignment horizontal="center" vertical="center"/>
    </xf>
    <xf numFmtId="0" fontId="96" fillId="53" borderId="1" applyAlignment="1" pivotButton="0" quotePrefix="0" xfId="0">
      <alignment horizontal="center" vertical="center"/>
    </xf>
    <xf numFmtId="10" fontId="28" fillId="53" borderId="1" applyAlignment="1" pivotButton="0" quotePrefix="0" xfId="2">
      <alignment horizontal="center" vertical="center"/>
    </xf>
    <xf numFmtId="49" fontId="28" fillId="53" borderId="1" applyAlignment="1" pivotButton="0" quotePrefix="0" xfId="3">
      <alignment horizontal="center" vertical="center"/>
    </xf>
    <xf numFmtId="0" fontId="28" fillId="53" borderId="1" applyAlignment="1" pivotButton="0" quotePrefix="0" xfId="0">
      <alignment horizontal="center" vertical="center" wrapText="1"/>
    </xf>
    <xf numFmtId="0" fontId="11" fillId="6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0" fontId="11" fillId="6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169" fontId="11" fillId="6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169" fontId="11" fillId="6" borderId="5" applyAlignment="1" applyProtection="1" pivotButton="0" quotePrefix="0" xfId="0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50" fillId="29" borderId="1" applyAlignment="1" pivotButton="0" quotePrefix="0" xfId="3">
      <alignment horizontal="center" vertical="center"/>
    </xf>
    <xf numFmtId="164" fontId="59" fillId="29" borderId="1" applyAlignment="1" pivotButton="0" quotePrefix="0" xfId="3">
      <alignment horizontal="center" vertical="center"/>
    </xf>
    <xf numFmtId="164" fontId="20" fillId="7" borderId="1" applyAlignment="1" pivotButton="0" quotePrefix="0" xfId="3">
      <alignment horizontal="center" vertical="center"/>
    </xf>
    <xf numFmtId="164" fontId="64" fillId="32" borderId="1" applyAlignment="1" pivotButton="0" quotePrefix="0" xfId="0">
      <alignment horizontal="center" vertical="center"/>
    </xf>
    <xf numFmtId="164" fontId="7" fillId="11" borderId="1" applyAlignment="1" pivotButton="0" quotePrefix="0" xfId="0">
      <alignment horizontal="center" vertical="center"/>
    </xf>
    <xf numFmtId="164" fontId="20" fillId="0" borderId="1" applyAlignment="1" pivotButton="0" quotePrefix="0" xfId="3">
      <alignment horizontal="center" vertical="center"/>
    </xf>
    <xf numFmtId="164" fontId="20" fillId="0" borderId="1" applyAlignment="1" pivotButton="0" quotePrefix="0" xfId="0">
      <alignment horizontal="center" vertical="center"/>
    </xf>
    <xf numFmtId="164" fontId="20" fillId="11" borderId="1" applyAlignment="1" pivotButton="0" quotePrefix="0" xfId="3">
      <alignment horizontal="center" vertical="center"/>
    </xf>
    <xf numFmtId="164" fontId="20" fillId="11" borderId="1" applyAlignment="1" pivotButton="0" quotePrefix="0" xfId="0">
      <alignment horizontal="center" vertical="center"/>
    </xf>
    <xf numFmtId="164" fontId="20" fillId="11" borderId="1" applyAlignment="1" pivotButton="0" quotePrefix="0" xfId="0">
      <alignment horizontal="center" vertical="center" wrapText="1"/>
    </xf>
    <xf numFmtId="164" fontId="20" fillId="0" borderId="1" applyAlignment="1" pivotButton="0" quotePrefix="0" xfId="0">
      <alignment horizontal="center" vertical="center" wrapText="1"/>
    </xf>
    <xf numFmtId="165" fontId="19" fillId="5" borderId="1" applyAlignment="1" pivotButton="0" quotePrefix="0" xfId="0">
      <alignment horizontal="center" vertical="center"/>
    </xf>
    <xf numFmtId="165" fontId="19" fillId="5" borderId="1" applyAlignment="1" pivotButton="0" quotePrefix="0" xfId="0">
      <alignment horizontal="center" vertical="center" wrapText="1"/>
    </xf>
    <xf numFmtId="164" fontId="6" fillId="0" borderId="1" applyAlignment="1" pivotButton="0" quotePrefix="0" xfId="3">
      <alignment horizontal="center" vertical="center" wrapText="1"/>
    </xf>
    <xf numFmtId="164" fontId="6" fillId="28" borderId="1" applyAlignment="1" pivotButton="0" quotePrefix="0" xfId="3">
      <alignment horizontal="center" vertical="center" wrapText="1"/>
    </xf>
    <xf numFmtId="164" fontId="6" fillId="24" borderId="1" applyAlignment="1" pivotButton="0" quotePrefix="0" xfId="3">
      <alignment horizontal="center" vertical="center" wrapText="1"/>
    </xf>
    <xf numFmtId="164" fontId="19" fillId="0" borderId="1" applyAlignment="1" pivotButton="0" quotePrefix="0" xfId="3">
      <alignment horizontal="center" vertical="center" wrapText="1"/>
    </xf>
    <xf numFmtId="164" fontId="19" fillId="24" borderId="1" applyAlignment="1" pivotButton="0" quotePrefix="0" xfId="3">
      <alignment horizontal="center" vertical="center" wrapText="1"/>
    </xf>
    <xf numFmtId="164" fontId="6" fillId="29" borderId="1" applyAlignment="1" pivotButton="0" quotePrefix="0" xfId="3">
      <alignment horizontal="center" vertical="center" wrapText="1"/>
    </xf>
    <xf numFmtId="164" fontId="7" fillId="32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/>
    </xf>
    <xf numFmtId="164" fontId="7" fillId="0" borderId="1" applyAlignment="1" pivotButton="0" quotePrefix="0" xfId="3">
      <alignment horizontal="center" vertical="center"/>
    </xf>
    <xf numFmtId="164" fontId="7" fillId="7" borderId="1" applyAlignment="1" pivotButton="0" quotePrefix="0" xfId="0">
      <alignment horizontal="center" vertical="center"/>
    </xf>
    <xf numFmtId="164" fontId="57" fillId="32" borderId="1" applyAlignment="1" pivotButton="0" quotePrefix="0" xfId="3">
      <alignment horizontal="center" vertical="center"/>
    </xf>
    <xf numFmtId="164" fontId="40" fillId="17" borderId="1" applyAlignment="1" pivotButton="0" quotePrefix="0" xfId="3">
      <alignment horizontal="center" vertical="center"/>
    </xf>
    <xf numFmtId="164" fontId="7" fillId="7" borderId="1" applyAlignment="1" pivotButton="0" quotePrefix="0" xfId="0">
      <alignment horizontal="center" vertical="center" wrapText="1"/>
    </xf>
    <xf numFmtId="164" fontId="6" fillId="23" borderId="1" applyAlignment="1" pivotButton="0" quotePrefix="0" xfId="3">
      <alignment horizontal="center" vertical="center" wrapText="1"/>
    </xf>
    <xf numFmtId="164" fontId="19" fillId="17" borderId="1" applyAlignment="1" pivotButton="0" quotePrefix="0" xfId="3">
      <alignment horizontal="center" vertical="center" wrapText="1"/>
    </xf>
    <xf numFmtId="164" fontId="6" fillId="17" borderId="1" applyAlignment="1" pivotButton="0" quotePrefix="0" xfId="3">
      <alignment horizontal="center" vertical="center" wrapText="1"/>
    </xf>
    <xf numFmtId="164" fontId="36" fillId="15" borderId="1" applyAlignment="1" pivotButton="0" quotePrefix="0" xfId="3">
      <alignment horizontal="center" vertical="center"/>
    </xf>
    <xf numFmtId="164" fontId="36" fillId="15" borderId="1" applyAlignment="1" pivotButton="0" quotePrefix="0" xfId="0">
      <alignment horizontal="center" vertical="center"/>
    </xf>
    <xf numFmtId="164" fontId="7" fillId="0" borderId="1" applyAlignment="1" pivotButton="0" quotePrefix="0" xfId="3">
      <alignment horizontal="center" vertical="center" wrapText="1"/>
    </xf>
    <xf numFmtId="164" fontId="7" fillId="15" borderId="1" applyAlignment="1" pivotButton="0" quotePrefix="0" xfId="3">
      <alignment horizontal="center" vertical="center" wrapText="1"/>
    </xf>
    <xf numFmtId="164" fontId="50" fillId="38" borderId="1" applyAlignment="1" pivotButton="0" quotePrefix="0" xfId="0">
      <alignment horizontal="center" vertical="center"/>
    </xf>
    <xf numFmtId="164" fontId="57" fillId="28" borderId="1" applyAlignment="1" pivotButton="0" quotePrefix="0" xfId="3">
      <alignment horizontal="center" vertical="center"/>
    </xf>
    <xf numFmtId="164" fontId="50" fillId="38" borderId="1" applyAlignment="1" pivotButton="0" quotePrefix="0" xfId="0">
      <alignment horizontal="center" vertical="center" wrapText="1"/>
    </xf>
    <xf numFmtId="164" fontId="19" fillId="38" borderId="1" applyAlignment="1" pivotButton="0" quotePrefix="0" xfId="3">
      <alignment horizontal="center" vertical="center"/>
    </xf>
    <xf numFmtId="164" fontId="20" fillId="0" borderId="1" applyAlignment="1" pivotButton="0" quotePrefix="0" xfId="3">
      <alignment horizontal="center" vertical="center" wrapText="1"/>
    </xf>
    <xf numFmtId="164" fontId="20" fillId="11" borderId="1" applyAlignment="1" pivotButton="0" quotePrefix="0" xfId="3">
      <alignment horizontal="center" vertical="center" wrapText="1"/>
    </xf>
    <xf numFmtId="164" fontId="7" fillId="38" borderId="1" applyAlignment="1" pivotButton="0" quotePrefix="0" xfId="3">
      <alignment horizontal="center" vertical="center"/>
    </xf>
    <xf numFmtId="164" fontId="20" fillId="7" borderId="1" applyAlignment="1" pivotButton="0" quotePrefix="0" xfId="0">
      <alignment horizontal="center" vertical="center"/>
    </xf>
    <xf numFmtId="164" fontId="76" fillId="40" borderId="1" applyAlignment="1" pivotButton="0" quotePrefix="0" xfId="3">
      <alignment horizontal="center" vertical="center"/>
    </xf>
    <xf numFmtId="164" fontId="62" fillId="31" borderId="1" applyAlignment="1" pivotButton="0" quotePrefix="0" xfId="0">
      <alignment horizontal="center" vertical="center"/>
    </xf>
    <xf numFmtId="164" fontId="68" fillId="34" borderId="1" applyAlignment="1" pivotButton="0" quotePrefix="0" xfId="0">
      <alignment horizontal="center" vertical="center"/>
    </xf>
    <xf numFmtId="164" fontId="50" fillId="38" borderId="1" applyAlignment="1" pivotButton="0" quotePrefix="0" xfId="3">
      <alignment horizontal="center" vertical="center"/>
    </xf>
    <xf numFmtId="164" fontId="20" fillId="7" borderId="1" applyAlignment="1" pivotButton="0" quotePrefix="0" xfId="0">
      <alignment horizontal="center" vertical="center" wrapText="1"/>
    </xf>
    <xf numFmtId="164" fontId="68" fillId="34" borderId="1" applyAlignment="1" pivotButton="0" quotePrefix="0" xfId="0">
      <alignment horizontal="center" vertical="center" wrapText="1"/>
    </xf>
    <xf numFmtId="164" fontId="6" fillId="49" borderId="1" applyAlignment="1" pivotButton="0" quotePrefix="0" xfId="3">
      <alignment horizontal="center" vertical="center" wrapText="1"/>
    </xf>
    <xf numFmtId="164" fontId="6" fillId="34" borderId="1" applyAlignment="1" pivotButton="0" quotePrefix="0" xfId="3">
      <alignment horizontal="center" vertical="center" wrapText="1"/>
    </xf>
    <xf numFmtId="164" fontId="6" fillId="0" borderId="1" applyAlignment="1" pivotButton="0" quotePrefix="0" xfId="3">
      <alignment horizontal="center" vertical="center"/>
    </xf>
    <xf numFmtId="164" fontId="6" fillId="31" borderId="1" applyAlignment="1" pivotButton="0" quotePrefix="0" xfId="3">
      <alignment horizontal="center" vertical="center" wrapText="1"/>
    </xf>
    <xf numFmtId="164" fontId="6" fillId="38" borderId="1" applyAlignment="1" pivotButton="0" quotePrefix="0" xfId="3">
      <alignment horizontal="center" vertical="center"/>
    </xf>
    <xf numFmtId="164" fontId="6" fillId="7" borderId="1" applyAlignment="1" pivotButton="0" quotePrefix="0" xfId="3">
      <alignment horizontal="center" vertical="center" wrapText="1"/>
    </xf>
    <xf numFmtId="164" fontId="7" fillId="7" borderId="1" applyAlignment="1" pivotButton="0" quotePrefix="0" xfId="3">
      <alignment horizontal="center" vertical="center"/>
    </xf>
    <xf numFmtId="164" fontId="7" fillId="40" borderId="1" applyAlignment="1" pivotButton="0" quotePrefix="0" xfId="3">
      <alignment horizontal="center" vertical="center" wrapText="1"/>
    </xf>
    <xf numFmtId="164" fontId="7" fillId="34" borderId="1" applyAlignment="1" pivotButton="0" quotePrefix="0" xfId="3">
      <alignment horizontal="center" vertical="center" wrapText="1"/>
    </xf>
    <xf numFmtId="164" fontId="7" fillId="38" borderId="1" applyAlignment="1" pivotButton="0" quotePrefix="0" xfId="3">
      <alignment horizontal="center" vertical="center" wrapText="1"/>
    </xf>
    <xf numFmtId="164" fontId="19" fillId="0" borderId="1" applyAlignment="1" pivotButton="0" quotePrefix="0" xfId="3">
      <alignment horizontal="center" vertical="center"/>
    </xf>
    <xf numFmtId="164" fontId="57" fillId="49" borderId="1" applyAlignment="1" pivotButton="0" quotePrefix="0" xfId="3">
      <alignment horizontal="center" vertical="center"/>
    </xf>
    <xf numFmtId="164" fontId="66" fillId="33" borderId="1" applyAlignment="1" pivotButton="0" quotePrefix="0" xfId="3">
      <alignment horizontal="center" vertical="center"/>
    </xf>
    <xf numFmtId="164" fontId="54" fillId="31" borderId="1" applyAlignment="1" pivotButton="0" quotePrefix="0" xfId="3">
      <alignment horizontal="center" vertical="center"/>
    </xf>
    <xf numFmtId="164" fontId="52" fillId="31" borderId="1" applyAlignment="1" pivotButton="0" quotePrefix="0" xfId="3">
      <alignment horizontal="center" vertical="center"/>
    </xf>
    <xf numFmtId="165" fontId="15" fillId="3" borderId="0" applyAlignment="1" pivotButton="0" quotePrefix="0" xfId="0">
      <alignment horizontal="center"/>
    </xf>
    <xf numFmtId="164" fontId="7" fillId="7" borderId="1" applyAlignment="1" pivotButton="0" quotePrefix="0" xfId="3">
      <alignment horizontal="center" vertical="center" wrapText="1"/>
    </xf>
    <xf numFmtId="164" fontId="41" fillId="18" borderId="1" applyAlignment="1" pivotButton="0" quotePrefix="0" xfId="3">
      <alignment horizontal="center" vertical="center"/>
    </xf>
    <xf numFmtId="164" fontId="62" fillId="31" borderId="1" applyAlignment="1" pivotButton="0" quotePrefix="0" xfId="3">
      <alignment horizontal="center" vertical="center"/>
    </xf>
    <xf numFmtId="164" fontId="7" fillId="52" borderId="1" applyAlignment="1" pivotButton="0" quotePrefix="0" xfId="3">
      <alignment horizontal="center" vertical="center"/>
    </xf>
    <xf numFmtId="164" fontId="72" fillId="37" borderId="1" applyAlignment="1" pivotButton="0" quotePrefix="0" xfId="3">
      <alignment horizontal="center" vertical="center"/>
    </xf>
    <xf numFmtId="164" fontId="94" fillId="52" borderId="1" applyAlignment="1" pivotButton="0" quotePrefix="0" xfId="3">
      <alignment horizontal="center" vertical="center"/>
    </xf>
    <xf numFmtId="164" fontId="6" fillId="52" borderId="1" applyAlignment="1" pivotButton="0" quotePrefix="0" xfId="3">
      <alignment horizontal="center" vertical="center" wrapText="1"/>
    </xf>
    <xf numFmtId="164" fontId="52" fillId="26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 wrapText="1"/>
    </xf>
    <xf numFmtId="164" fontId="80" fillId="42" borderId="1" applyAlignment="1" pivotButton="0" quotePrefix="0" xfId="3">
      <alignment horizontal="center" vertical="center"/>
    </xf>
    <xf numFmtId="164" fontId="7" fillId="31" borderId="1" applyAlignment="1" pivotButton="0" quotePrefix="0" xfId="3">
      <alignment horizontal="center" vertical="center"/>
    </xf>
    <xf numFmtId="164" fontId="6" fillId="31" borderId="1" applyAlignment="1" pivotButton="0" quotePrefix="0" xfId="3">
      <alignment horizontal="center" vertical="center"/>
    </xf>
    <xf numFmtId="164" fontId="7" fillId="31" borderId="1" applyAlignment="1" pivotButton="0" quotePrefix="0" xfId="3">
      <alignment horizontal="center" vertical="center" wrapText="1"/>
    </xf>
    <xf numFmtId="164" fontId="74" fillId="39" borderId="1" applyAlignment="1" pivotButton="0" quotePrefix="0" xfId="3">
      <alignment horizontal="center" vertical="center"/>
    </xf>
    <xf numFmtId="164" fontId="20" fillId="10" borderId="1" applyAlignment="1" pivotButton="0" quotePrefix="0" xfId="3">
      <alignment horizontal="center" vertical="center"/>
    </xf>
    <xf numFmtId="164" fontId="81" fillId="43" borderId="1" applyAlignment="1" pivotButton="0" quotePrefix="0" xfId="3">
      <alignment horizontal="center" vertical="center"/>
    </xf>
    <xf numFmtId="164" fontId="6" fillId="10" borderId="1" applyAlignment="1" pivotButton="0" quotePrefix="0" xfId="3">
      <alignment horizontal="center" vertical="center" wrapText="1"/>
    </xf>
    <xf numFmtId="164" fontId="6" fillId="42" borderId="1" applyAlignment="1" pivotButton="0" quotePrefix="0" xfId="3">
      <alignment horizontal="center" vertical="center" wrapText="1"/>
    </xf>
    <xf numFmtId="164" fontId="6" fillId="43" borderId="1" applyAlignment="1" pivotButton="0" quotePrefix="0" xfId="3">
      <alignment horizontal="center" vertical="center" wrapText="1"/>
    </xf>
    <xf numFmtId="164" fontId="7" fillId="33" borderId="1" applyAlignment="1" pivotButton="0" quotePrefix="0" xfId="3">
      <alignment horizontal="center" vertical="center"/>
    </xf>
    <xf numFmtId="164" fontId="64" fillId="32" borderId="1" applyAlignment="1" pivotButton="0" quotePrefix="0" xfId="3">
      <alignment horizontal="center" vertical="center"/>
    </xf>
    <xf numFmtId="164" fontId="7" fillId="11" borderId="1" applyAlignment="1" pivotButton="0" quotePrefix="0" xfId="0">
      <alignment horizontal="center" vertical="center" wrapText="1"/>
    </xf>
    <xf numFmtId="165" fontId="6" fillId="5" borderId="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 wrapText="1"/>
    </xf>
    <xf numFmtId="164" fontId="6" fillId="33" borderId="1" applyAlignment="1" pivotButton="0" quotePrefix="0" xfId="3">
      <alignment horizontal="center" vertical="center" wrapText="1"/>
    </xf>
    <xf numFmtId="164" fontId="7" fillId="33" borderId="1" applyAlignment="1" pivotButton="0" quotePrefix="0" xfId="3">
      <alignment horizontal="center" vertical="center" wrapText="1"/>
    </xf>
    <xf numFmtId="164" fontId="45" fillId="22" borderId="1" applyAlignment="1" pivotButton="0" quotePrefix="0" xfId="3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6" fillId="22" borderId="1" applyAlignment="1" pivotButton="0" quotePrefix="0" xfId="3">
      <alignment horizontal="center" vertical="center" wrapText="1"/>
    </xf>
    <xf numFmtId="164" fontId="7" fillId="16" borderId="1" applyAlignment="1" pivotButton="0" quotePrefix="0" xfId="3">
      <alignment horizontal="center" vertical="center"/>
    </xf>
    <xf numFmtId="164" fontId="38" fillId="16" borderId="1" applyAlignment="1" pivotButton="0" quotePrefix="0" xfId="3">
      <alignment horizontal="center" vertical="center"/>
    </xf>
    <xf numFmtId="164" fontId="6" fillId="32" borderId="1" applyAlignment="1" pivotButton="0" quotePrefix="0" xfId="3">
      <alignment horizontal="center" vertical="center" wrapText="1"/>
    </xf>
    <xf numFmtId="164" fontId="7" fillId="15" borderId="1" applyAlignment="1" pivotButton="0" quotePrefix="0" xfId="3">
      <alignment horizontal="center" vertical="center"/>
    </xf>
    <xf numFmtId="164" fontId="7" fillId="25" borderId="1" applyAlignment="1" pivotButton="0" quotePrefix="0" xfId="3">
      <alignment horizontal="center" vertical="center"/>
    </xf>
    <xf numFmtId="164" fontId="66" fillId="33" borderId="1" applyAlignment="1" pivotButton="0" quotePrefix="0" xfId="3">
      <alignment horizontal="center" vertical="center" wrapText="1"/>
    </xf>
    <xf numFmtId="164" fontId="73" fillId="38" borderId="1" applyAlignment="1" pivotButton="0" quotePrefix="0" xfId="0">
      <alignment horizontal="center" vertical="center"/>
    </xf>
    <xf numFmtId="164" fontId="50" fillId="25" borderId="1" applyAlignment="1" pivotButton="0" quotePrefix="0" xfId="3">
      <alignment horizontal="center" vertical="center"/>
    </xf>
    <xf numFmtId="164" fontId="73" fillId="38" borderId="1" applyAlignment="1" pivotButton="0" quotePrefix="0" xfId="0">
      <alignment horizontal="center" vertical="center" wrapText="1"/>
    </xf>
    <xf numFmtId="164" fontId="6" fillId="15" borderId="1" applyAlignment="1" pivotButton="0" quotePrefix="0" xfId="3">
      <alignment horizontal="center" vertical="center" wrapText="1"/>
    </xf>
    <xf numFmtId="164" fontId="6" fillId="38" borderId="1" applyAlignment="1" pivotButton="0" quotePrefix="0" xfId="3">
      <alignment horizontal="center" vertical="center" wrapText="1"/>
    </xf>
    <xf numFmtId="164" fontId="64" fillId="32" borderId="1" applyAlignment="1" pivotButton="0" quotePrefix="0" xfId="0">
      <alignment horizontal="center" vertical="center" wrapText="1"/>
    </xf>
    <xf numFmtId="164" fontId="28" fillId="7" borderId="1" applyAlignment="1" pivotButton="0" quotePrefix="0" xfId="3">
      <alignment horizontal="center" vertical="center"/>
    </xf>
    <xf numFmtId="164" fontId="45" fillId="38" borderId="1" applyAlignment="1" pivotButton="0" quotePrefix="0" xfId="3">
      <alignment horizontal="center" vertical="center"/>
    </xf>
    <xf numFmtId="164" fontId="64" fillId="32" borderId="1" applyAlignment="1" pivotButton="0" quotePrefix="0" xfId="0">
      <alignment horizontal="right" vertical="center"/>
    </xf>
    <xf numFmtId="164" fontId="7" fillId="32" borderId="1" applyAlignment="1" pivotButton="0" quotePrefix="0" xfId="3">
      <alignment horizontal="center" vertical="center" wrapText="1"/>
    </xf>
    <xf numFmtId="164" fontId="7" fillId="7" borderId="1" applyAlignment="1" pivotButton="0" quotePrefix="0" xfId="0">
      <alignment horizontal="right" vertical="center"/>
    </xf>
    <xf numFmtId="164" fontId="7" fillId="11" borderId="1" applyAlignment="1" pivotButton="0" quotePrefix="0" xfId="3">
      <alignment horizontal="right" vertical="center"/>
    </xf>
    <xf numFmtId="164" fontId="45" fillId="32" borderId="1" applyAlignment="1" pivotButton="0" quotePrefix="0" xfId="0">
      <alignment horizontal="right" vertical="center"/>
    </xf>
    <xf numFmtId="164" fontId="7" fillId="11" borderId="1" applyAlignment="1" pivotButton="0" quotePrefix="0" xfId="0">
      <alignment horizontal="right" vertical="center"/>
    </xf>
    <xf numFmtId="165" fontId="0" fillId="3" borderId="0" applyAlignment="1" pivotButton="0" quotePrefix="0" xfId="0">
      <alignment horizontal="center"/>
    </xf>
    <xf numFmtId="164" fontId="6" fillId="9" borderId="1" applyAlignment="1" pivotButton="0" quotePrefix="0" xfId="3">
      <alignment horizontal="center" vertical="center" wrapText="1"/>
    </xf>
    <xf numFmtId="164" fontId="6" fillId="11" borderId="1" applyAlignment="1" pivotButton="0" quotePrefix="0" xfId="3">
      <alignment horizontal="center" vertical="center" wrapText="1"/>
    </xf>
    <xf numFmtId="164" fontId="7" fillId="28" borderId="1" applyAlignment="1" pivotButton="0" quotePrefix="0" xfId="3">
      <alignment horizontal="center" vertical="center"/>
    </xf>
    <xf numFmtId="164" fontId="32" fillId="12" borderId="1" applyAlignment="1" pivotButton="0" quotePrefix="0" xfId="3">
      <alignment horizontal="center" vertical="center"/>
    </xf>
    <xf numFmtId="164" fontId="7" fillId="12" borderId="1" applyAlignment="1" pivotButton="0" quotePrefix="0" xfId="3">
      <alignment horizontal="center" vertical="center"/>
    </xf>
    <xf numFmtId="164" fontId="6" fillId="12" borderId="1" applyAlignment="1" pivotButton="0" quotePrefix="0" xfId="3">
      <alignment horizontal="center" vertical="center" wrapText="1"/>
    </xf>
    <xf numFmtId="164" fontId="7" fillId="28" borderId="1" applyAlignment="1" pivotButton="0" quotePrefix="0" xfId="3">
      <alignment horizontal="center" vertical="center" wrapText="1"/>
    </xf>
    <xf numFmtId="164" fontId="7" fillId="7" borderId="1" applyAlignment="1" pivotButton="0" quotePrefix="1" xfId="3">
      <alignment horizontal="center" vertical="center"/>
    </xf>
    <xf numFmtId="164" fontId="72" fillId="38" borderId="1" applyAlignment="1" pivotButton="0" quotePrefix="0" xfId="3">
      <alignment horizontal="center" vertical="center"/>
    </xf>
    <xf numFmtId="164" fontId="52" fillId="30" borderId="1" applyAlignment="1" pivotButton="0" quotePrefix="0" xfId="3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24" fillId="23" borderId="1" applyAlignment="1" pivotButton="0" quotePrefix="0" xfId="3">
      <alignment horizontal="center" vertical="center" wrapText="1"/>
    </xf>
    <xf numFmtId="164" fontId="7" fillId="22" borderId="1" applyAlignment="1" pivotButton="0" quotePrefix="0" xfId="3">
      <alignment horizontal="center" vertical="center"/>
    </xf>
    <xf numFmtId="164" fontId="34" fillId="13" borderId="1" applyAlignment="1" pivotButton="0" quotePrefix="0" xfId="3">
      <alignment horizontal="center" vertical="center"/>
    </xf>
    <xf numFmtId="164" fontId="35" fillId="14" borderId="1" applyAlignment="1" pivotButton="0" quotePrefix="0" xfId="3">
      <alignment horizontal="center" vertical="center"/>
    </xf>
    <xf numFmtId="164" fontId="6" fillId="50" borderId="1" applyAlignment="1" pivotButton="0" quotePrefix="0" xfId="3">
      <alignment horizontal="center" vertical="center" wrapText="1"/>
    </xf>
    <xf numFmtId="164" fontId="29" fillId="24" borderId="1" applyAlignment="1" pivotButton="0" quotePrefix="0" xfId="3">
      <alignment horizontal="center" vertical="center" wrapText="1"/>
    </xf>
    <xf numFmtId="164" fontId="6" fillId="15" borderId="1" applyAlignment="1" pivotButton="0" quotePrefix="0" xfId="3">
      <alignment horizontal="center" vertical="center"/>
    </xf>
    <xf numFmtId="164" fontId="6" fillId="14" borderId="1" applyAlignment="1" pivotButton="0" quotePrefix="0" xfId="3">
      <alignment horizontal="center" vertical="center" wrapText="1"/>
    </xf>
    <xf numFmtId="164" fontId="6" fillId="26" borderId="1" applyAlignment="1" pivotButton="0" quotePrefix="0" xfId="3">
      <alignment horizontal="center" vertical="center" wrapText="1"/>
    </xf>
    <xf numFmtId="164" fontId="6" fillId="13" borderId="1" applyAlignment="1" pivotButton="0" quotePrefix="0" xfId="3">
      <alignment horizontal="center" vertical="center" wrapText="1"/>
    </xf>
    <xf numFmtId="164" fontId="6" fillId="7" borderId="1" applyAlignment="1" pivotButton="0" quotePrefix="0" xfId="3">
      <alignment horizontal="center" vertical="center"/>
    </xf>
    <xf numFmtId="164" fontId="28" fillId="11" borderId="1" applyAlignment="1" pivotButton="0" quotePrefix="0" xfId="3">
      <alignment horizontal="center" vertical="center"/>
    </xf>
    <xf numFmtId="164" fontId="29" fillId="0" borderId="1" applyAlignment="1" pivotButton="0" quotePrefix="0" xfId="3">
      <alignment horizontal="center" vertical="center" wrapText="1"/>
    </xf>
    <xf numFmtId="164" fontId="28" fillId="11" borderId="1" applyAlignment="1" pivotButton="0" quotePrefix="0" xfId="3">
      <alignment horizontal="center" vertical="center" wrapText="1"/>
    </xf>
    <xf numFmtId="164" fontId="43" fillId="20" borderId="1" applyAlignment="1" pivotButton="0" quotePrefix="0" xfId="3">
      <alignment horizontal="center" vertical="center"/>
    </xf>
    <xf numFmtId="164" fontId="54" fillId="27" borderId="1" applyAlignment="1" pivotButton="0" quotePrefix="0" xfId="3">
      <alignment horizontal="center" vertical="center"/>
    </xf>
    <xf numFmtId="164" fontId="56" fillId="31" borderId="1" applyAlignment="1" pivotButton="0" quotePrefix="0" xfId="3">
      <alignment horizontal="center" vertical="center"/>
    </xf>
    <xf numFmtId="164" fontId="6" fillId="20" borderId="1" applyAlignment="1" pivotButton="0" quotePrefix="0" xfId="3">
      <alignment horizontal="center" vertical="center" wrapText="1"/>
    </xf>
    <xf numFmtId="164" fontId="6" fillId="27" borderId="1" applyAlignment="1" pivotButton="0" quotePrefix="0" xfId="3">
      <alignment horizontal="center" vertical="center" wrapText="1"/>
    </xf>
    <xf numFmtId="164" fontId="7" fillId="20" borderId="1" applyAlignment="1" pivotButton="0" quotePrefix="0" xfId="3">
      <alignment horizontal="center" vertical="center"/>
    </xf>
    <xf numFmtId="164" fontId="8" fillId="27" borderId="1" applyAlignment="1" pivotButton="0" quotePrefix="0" xfId="3">
      <alignment horizontal="center" vertical="center" wrapText="1"/>
    </xf>
    <xf numFmtId="164" fontId="7" fillId="10" borderId="1" applyAlignment="1" pivotButton="0" quotePrefix="0" xfId="0">
      <alignment horizontal="center" vertical="center"/>
    </xf>
    <xf numFmtId="164" fontId="56" fillId="32" borderId="1" applyAlignment="1" pivotButton="0" quotePrefix="0" xfId="3">
      <alignment horizontal="center" vertical="center"/>
    </xf>
    <xf numFmtId="164" fontId="73" fillId="38" borderId="1" applyAlignment="1" pivotButton="0" quotePrefix="0" xfId="3">
      <alignment horizontal="center" vertical="center"/>
    </xf>
    <xf numFmtId="164" fontId="6" fillId="25" borderId="1" applyAlignment="1" pivotButton="0" quotePrefix="0" xfId="3">
      <alignment horizontal="center" vertical="center" wrapText="1"/>
    </xf>
    <xf numFmtId="164" fontId="7" fillId="25" borderId="1" applyAlignment="1" pivotButton="0" quotePrefix="0" xfId="3">
      <alignment horizontal="center" vertical="center" wrapText="1"/>
    </xf>
    <xf numFmtId="164" fontId="7" fillId="29" borderId="1" applyAlignment="1" pivotButton="0" quotePrefix="0" xfId="3">
      <alignment horizontal="center" vertical="center"/>
    </xf>
    <xf numFmtId="164" fontId="7" fillId="7" borderId="1" applyAlignment="1" pivotButton="0" quotePrefix="0" xfId="3">
      <alignment horizontal="right" vertical="center"/>
    </xf>
    <xf numFmtId="164" fontId="57" fillId="32" borderId="1" applyAlignment="1" pivotButton="0" quotePrefix="1" xfId="3">
      <alignment horizontal="center" vertical="center"/>
    </xf>
    <xf numFmtId="164" fontId="45" fillId="32" borderId="1" applyAlignment="1" pivotButton="0" quotePrefix="0" xfId="3">
      <alignment horizontal="center" vertical="center"/>
    </xf>
    <xf numFmtId="164" fontId="29" fillId="0" borderId="1" applyAlignment="1" pivotButton="0" quotePrefix="0" xfId="3">
      <alignment horizontal="center" vertical="center"/>
    </xf>
    <xf numFmtId="164" fontId="78" fillId="41" borderId="1" applyAlignment="1" pivotButton="0" quotePrefix="0" xfId="3">
      <alignment horizontal="center" vertical="center"/>
    </xf>
    <xf numFmtId="164" fontId="28" fillId="0" borderId="1" applyAlignment="1" pivotButton="0" quotePrefix="0" xfId="3">
      <alignment horizontal="center" vertical="center"/>
    </xf>
    <xf numFmtId="164" fontId="7" fillId="11" borderId="1" applyAlignment="1" pivotButton="0" quotePrefix="1" xfId="3">
      <alignment horizontal="center" vertical="center"/>
    </xf>
    <xf numFmtId="166" fontId="7" fillId="0" borderId="1" applyAlignment="1" pivotButton="0" quotePrefix="0" xfId="2">
      <alignment horizontal="center" vertical="center"/>
    </xf>
    <xf numFmtId="164" fontId="7" fillId="0" borderId="1" applyAlignment="1" pivotButton="0" quotePrefix="1" xfId="3">
      <alignment horizontal="center" vertical="center"/>
    </xf>
    <xf numFmtId="164" fontId="7" fillId="36" borderId="1" applyAlignment="1" pivotButton="0" quotePrefix="0" xfId="3">
      <alignment horizontal="center" vertical="center"/>
    </xf>
    <xf numFmtId="164" fontId="50" fillId="30" borderId="1" applyAlignment="1" pivotButton="0" quotePrefix="0" xfId="3">
      <alignment horizontal="center" vertical="center"/>
    </xf>
    <xf numFmtId="164" fontId="70" fillId="36" borderId="1" applyAlignment="1" pivotButton="0" quotePrefix="0" xfId="3">
      <alignment horizontal="center" vertical="center"/>
    </xf>
    <xf numFmtId="164" fontId="6" fillId="36" borderId="1" applyAlignment="1" pivotButton="0" quotePrefix="0" xfId="3">
      <alignment horizontal="center" vertical="center" wrapText="1"/>
    </xf>
    <xf numFmtId="164" fontId="61" fillId="30" borderId="1" applyAlignment="1" pivotButton="0" quotePrefix="0" xfId="3">
      <alignment horizontal="center" vertical="center"/>
    </xf>
    <xf numFmtId="164" fontId="28" fillId="7" borderId="1" applyAlignment="1" pivotButton="0" quotePrefix="0" xfId="3">
      <alignment horizontal="center" vertical="center" wrapText="1"/>
    </xf>
    <xf numFmtId="164" fontId="28" fillId="0" borderId="1" applyAlignment="1" pivotButton="0" quotePrefix="0" xfId="3">
      <alignment horizontal="center" vertical="center" wrapText="1"/>
    </xf>
    <xf numFmtId="164" fontId="28" fillId="29" borderId="1" applyAlignment="1" pivotButton="0" quotePrefix="0" xfId="3">
      <alignment horizontal="center" vertical="center"/>
    </xf>
    <xf numFmtId="164" fontId="28" fillId="32" borderId="1" applyAlignment="1" pivotButton="0" quotePrefix="0" xfId="3">
      <alignment horizontal="center" vertical="center"/>
    </xf>
    <xf numFmtId="164" fontId="29" fillId="29" borderId="1" applyAlignment="1" pivotButton="0" quotePrefix="0" xfId="3">
      <alignment horizontal="center" vertical="center"/>
    </xf>
    <xf numFmtId="164" fontId="52" fillId="32" borderId="1" applyAlignment="1" pivotButton="0" quotePrefix="0" xfId="3">
      <alignment horizontal="center" vertical="center"/>
    </xf>
    <xf numFmtId="164" fontId="29" fillId="32" borderId="1" applyAlignment="1" pivotButton="0" quotePrefix="0" xfId="3">
      <alignment horizontal="center" vertical="center" wrapText="1"/>
    </xf>
    <xf numFmtId="164" fontId="28" fillId="32" borderId="1" applyAlignment="1" pivotButton="0" quotePrefix="0" xfId="3">
      <alignment horizontal="center" vertical="center" wrapText="1"/>
    </xf>
    <xf numFmtId="164" fontId="28" fillId="52" borderId="1" applyAlignment="1" pivotButton="0" quotePrefix="0" xfId="3">
      <alignment horizontal="center" vertical="center"/>
    </xf>
    <xf numFmtId="164" fontId="7" fillId="43" borderId="1" applyAlignment="1" pivotButton="0" quotePrefix="0" xfId="3">
      <alignment horizontal="center" vertical="center"/>
    </xf>
    <xf numFmtId="164" fontId="36" fillId="43" borderId="1" applyAlignment="1" pivotButton="0" quotePrefix="0" xfId="3">
      <alignment horizontal="center" vertical="center"/>
    </xf>
    <xf numFmtId="164" fontId="47" fillId="52" borderId="1" applyAlignment="1" pivotButton="0" quotePrefix="0" xfId="3">
      <alignment horizontal="center" vertical="center"/>
    </xf>
    <xf numFmtId="164" fontId="28" fillId="43" borderId="1" applyAlignment="1" pivotButton="0" quotePrefix="0" xfId="3">
      <alignment horizontal="center" vertical="center"/>
    </xf>
    <xf numFmtId="164" fontId="7" fillId="35" borderId="1" applyAlignment="1" pivotButton="0" quotePrefix="0" xfId="3">
      <alignment horizontal="center" vertical="center"/>
    </xf>
    <xf numFmtId="164" fontId="69" fillId="35" borderId="1" applyAlignment="1" pivotButton="0" quotePrefix="0" xfId="3">
      <alignment horizontal="center" vertical="center"/>
    </xf>
    <xf numFmtId="164" fontId="6" fillId="35" borderId="1" applyAlignment="1" pivotButton="0" quotePrefix="0" xfId="3">
      <alignment horizontal="center" vertical="center" wrapText="1"/>
    </xf>
    <xf numFmtId="164" fontId="29" fillId="43" borderId="1" applyAlignment="1" pivotButton="0" quotePrefix="0" xfId="3">
      <alignment horizontal="center" vertical="center" wrapText="1"/>
    </xf>
    <xf numFmtId="164" fontId="28" fillId="43" borderId="1" applyAlignment="1" pivotButton="0" quotePrefix="0" xfId="3">
      <alignment horizontal="center" vertical="center" wrapText="1"/>
    </xf>
    <xf numFmtId="164" fontId="68" fillId="49" borderId="1" applyAlignment="1" pivotButton="0" quotePrefix="0" xfId="0">
      <alignment horizontal="center" vertical="center"/>
    </xf>
    <xf numFmtId="164" fontId="89" fillId="49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 wrapText="1"/>
    </xf>
    <xf numFmtId="164" fontId="91" fillId="50" borderId="1" applyAlignment="1" pivotButton="0" quotePrefix="0" xfId="3">
      <alignment horizontal="center" vertical="center"/>
    </xf>
    <xf numFmtId="164" fontId="91" fillId="50" borderId="1" applyAlignment="1" pivotButton="0" quotePrefix="1" xfId="3">
      <alignment horizontal="center" vertical="center"/>
    </xf>
    <xf numFmtId="167" fontId="6" fillId="50" borderId="1" applyAlignment="1" pivotButton="0" quotePrefix="0" xfId="3">
      <alignment horizontal="center" vertical="center" wrapText="1"/>
    </xf>
    <xf numFmtId="164" fontId="7" fillId="49" borderId="1" applyAlignment="1" pivotButton="0" quotePrefix="0" xfId="3">
      <alignment horizontal="center" vertical="center"/>
    </xf>
    <xf numFmtId="164" fontId="84" fillId="49" borderId="1" applyAlignment="1" pivotButton="0" quotePrefix="0" xfId="3">
      <alignment horizontal="center" vertical="center"/>
    </xf>
    <xf numFmtId="164" fontId="68" fillId="49" borderId="1" applyAlignment="1" pivotButton="0" quotePrefix="0" xfId="3">
      <alignment horizontal="center" vertical="center"/>
    </xf>
    <xf numFmtId="164" fontId="7" fillId="50" borderId="1" applyAlignment="1" pivotButton="0" quotePrefix="0" xfId="3">
      <alignment horizontal="center" vertical="center"/>
    </xf>
    <xf numFmtId="164" fontId="41" fillId="18" borderId="1" applyAlignment="1" pivotButton="0" quotePrefix="1" xfId="3">
      <alignment horizontal="center" vertical="center"/>
    </xf>
    <xf numFmtId="164" fontId="6" fillId="18" borderId="1" applyAlignment="1" pivotButton="0" quotePrefix="0" xfId="3">
      <alignment horizontal="center" vertical="center" wrapText="1"/>
    </xf>
    <xf numFmtId="167" fontId="6" fillId="18" borderId="1" applyAlignment="1" pivotButton="0" quotePrefix="0" xfId="3">
      <alignment horizontal="center" vertical="center" wrapText="1"/>
    </xf>
    <xf numFmtId="164" fontId="70" fillId="49" borderId="1" applyAlignment="1" pivotButton="0" quotePrefix="0" xfId="3">
      <alignment horizontal="center" vertical="center"/>
    </xf>
    <xf numFmtId="167" fontId="6" fillId="0" borderId="1" applyAlignment="1" pivotButton="0" quotePrefix="0" xfId="3">
      <alignment horizontal="center" vertical="center" wrapText="1"/>
    </xf>
    <xf numFmtId="164" fontId="7" fillId="45" borderId="1" applyAlignment="1" pivotButton="0" quotePrefix="0" xfId="3">
      <alignment horizontal="center" vertical="center"/>
    </xf>
    <xf numFmtId="164" fontId="84" fillId="45" borderId="1" applyAlignment="1" pivotButton="0" quotePrefix="0" xfId="3">
      <alignment horizontal="center" vertical="center"/>
    </xf>
    <xf numFmtId="164" fontId="86" fillId="46" borderId="1" applyAlignment="1" pivotButton="0" quotePrefix="0" xfId="3">
      <alignment horizontal="center" vertical="center"/>
    </xf>
    <xf numFmtId="164" fontId="87" fillId="47" borderId="1" applyAlignment="1" pivotButton="0" quotePrefix="0" xfId="3">
      <alignment horizontal="center" vertical="center"/>
    </xf>
    <xf numFmtId="164" fontId="88" fillId="48" borderId="1" applyAlignment="1" pivotButton="0" quotePrefix="0" xfId="3">
      <alignment horizontal="center" vertical="center"/>
    </xf>
    <xf numFmtId="164" fontId="6" fillId="45" borderId="1" applyAlignment="1" pivotButton="0" quotePrefix="0" xfId="3">
      <alignment horizontal="center" vertical="center" wrapText="1"/>
    </xf>
    <xf numFmtId="164" fontId="6" fillId="46" borderId="1" applyAlignment="1" pivotButton="0" quotePrefix="0" xfId="3">
      <alignment horizontal="center" vertical="center" wrapText="1"/>
    </xf>
    <xf numFmtId="164" fontId="6" fillId="47" borderId="1" applyAlignment="1" pivotButton="0" quotePrefix="0" xfId="3">
      <alignment horizontal="center" vertical="center" wrapText="1"/>
    </xf>
    <xf numFmtId="164" fontId="6" fillId="48" borderId="1" applyAlignment="1" pivotButton="0" quotePrefix="0" xfId="3">
      <alignment horizontal="center" vertical="center" wrapText="1"/>
    </xf>
    <xf numFmtId="164" fontId="84" fillId="7" borderId="1" applyAlignment="1" pivotButton="0" quotePrefix="0" xfId="3">
      <alignment horizontal="center" vertical="center"/>
    </xf>
    <xf numFmtId="164" fontId="86" fillId="7" borderId="1" applyAlignment="1" pivotButton="0" quotePrefix="0" xfId="3">
      <alignment horizontal="center" vertical="center"/>
    </xf>
    <xf numFmtId="164" fontId="87" fillId="7" borderId="1" applyAlignment="1" pivotButton="0" quotePrefix="0" xfId="3">
      <alignment horizontal="center" vertical="center"/>
    </xf>
    <xf numFmtId="164" fontId="88" fillId="7" borderId="1" applyAlignment="1" pivotButton="0" quotePrefix="0" xfId="3">
      <alignment horizontal="center" vertical="center"/>
    </xf>
    <xf numFmtId="164" fontId="91" fillId="50" borderId="1" applyAlignment="1" pivotButton="0" quotePrefix="0" xfId="0">
      <alignment horizontal="center" vertical="center"/>
    </xf>
    <xf numFmtId="164" fontId="91" fillId="50" borderId="1" applyAlignment="1" pivotButton="0" quotePrefix="0" xfId="0">
      <alignment horizontal="center" vertical="center" wrapText="1"/>
    </xf>
    <xf numFmtId="167" fontId="6" fillId="7" borderId="1" applyAlignment="1" pivotButton="0" quotePrefix="0" xfId="3">
      <alignment horizontal="center" vertical="center" wrapText="1"/>
    </xf>
    <xf numFmtId="169" fontId="11" fillId="6" borderId="0" applyAlignment="1" applyProtection="1" pivotButton="0" quotePrefix="0" xfId="0">
      <alignment horizontal="center" vertical="center"/>
      <protection locked="0" hidden="0"/>
    </xf>
    <xf numFmtId="164" fontId="49" fillId="28" borderId="1" applyAlignment="1" pivotButton="0" quotePrefix="0" xfId="3">
      <alignment horizontal="center" vertical="center"/>
    </xf>
    <xf numFmtId="164" fontId="7" fillId="7" borderId="1" applyAlignment="1" pivotButton="0" quotePrefix="0" xfId="5">
      <alignment horizontal="center" vertical="center"/>
    </xf>
    <xf numFmtId="164" fontId="28" fillId="7" borderId="1" applyAlignment="1" pivotButton="0" quotePrefix="0" xfId="0">
      <alignment horizontal="center" vertical="center"/>
    </xf>
    <xf numFmtId="164" fontId="50" fillId="32" borderId="1" applyAlignment="1" pivotButton="0" quotePrefix="0" xfId="0">
      <alignment horizontal="center" vertical="center"/>
    </xf>
    <xf numFmtId="164" fontId="28" fillId="7" borderId="1" applyAlignment="1" pivotButton="0" quotePrefix="0" xfId="0">
      <alignment horizontal="center" vertical="center" wrapText="1"/>
    </xf>
    <xf numFmtId="164" fontId="50" fillId="32" borderId="1" applyAlignment="1" pivotButton="0" quotePrefix="0" xfId="0">
      <alignment horizontal="center" vertical="center" wrapText="1"/>
    </xf>
    <xf numFmtId="164" fontId="6" fillId="45" borderId="1" applyAlignment="1" pivotButton="0" quotePrefix="0" xfId="3">
      <alignment horizontal="center" vertical="center"/>
    </xf>
    <xf numFmtId="164" fontId="6" fillId="11" borderId="1" applyAlignment="1" pivotButton="0" quotePrefix="0" xfId="3">
      <alignment horizontal="center" vertical="center"/>
    </xf>
    <xf numFmtId="164" fontId="57" fillId="29" borderId="1" applyAlignment="1" pivotButton="0" quotePrefix="0" xfId="3">
      <alignment horizontal="center" vertical="center"/>
    </xf>
    <xf numFmtId="164" fontId="44" fillId="21" borderId="1" applyAlignment="1" pivotButton="0" quotePrefix="0" xfId="3">
      <alignment horizontal="center" vertical="center"/>
    </xf>
    <xf numFmtId="164" fontId="81" fillId="43" borderId="1" applyAlignment="1" pivotButton="0" quotePrefix="0" xfId="0">
      <alignment horizontal="center" vertical="center"/>
    </xf>
    <xf numFmtId="164" fontId="7" fillId="44" borderId="1" applyAlignment="1" pivotButton="0" quotePrefix="0" xfId="3">
      <alignment horizontal="center" vertical="center"/>
    </xf>
    <xf numFmtId="164" fontId="83" fillId="44" borderId="1" applyAlignment="1" pivotButton="0" quotePrefix="0" xfId="0">
      <alignment horizontal="center" vertical="center"/>
    </xf>
    <xf numFmtId="164" fontId="83" fillId="44" borderId="1" applyAlignment="1" pivotButton="0" quotePrefix="0" xfId="3">
      <alignment horizontal="center" vertical="center"/>
    </xf>
    <xf numFmtId="164" fontId="6" fillId="44" borderId="1" applyAlignment="1" pivotButton="0" quotePrefix="0" xfId="3">
      <alignment horizontal="center" vertical="center" wrapText="1"/>
    </xf>
    <xf numFmtId="164" fontId="6" fillId="44" borderId="1" applyAlignment="1" pivotButton="0" quotePrefix="0" xfId="3">
      <alignment horizontal="center" vertical="center"/>
    </xf>
    <xf numFmtId="164" fontId="24" fillId="24" borderId="1" applyAlignment="1" pivotButton="0" quotePrefix="0" xfId="3">
      <alignment horizontal="center" vertical="center" wrapText="1"/>
    </xf>
    <xf numFmtId="164" fontId="24" fillId="0" borderId="1" applyAlignment="1" pivotButton="0" quotePrefix="0" xfId="3">
      <alignment horizontal="center" vertical="center" wrapText="1"/>
    </xf>
    <xf numFmtId="164" fontId="24" fillId="0" borderId="1" applyAlignment="1" pivotButton="0" quotePrefix="0" xfId="3">
      <alignment horizontal="center" vertical="center"/>
    </xf>
    <xf numFmtId="164" fontId="7" fillId="34" borderId="1" applyAlignment="1" pivotButton="0" quotePrefix="0" xfId="3">
      <alignment horizontal="center" vertical="center"/>
    </xf>
    <xf numFmtId="164" fontId="68" fillId="34" borderId="1" applyAlignment="1" pivotButton="0" quotePrefix="0" xfId="3">
      <alignment horizontal="center" vertical="center"/>
    </xf>
    <xf numFmtId="164" fontId="24" fillId="7" borderId="1" applyAlignment="1" pivotButton="0" quotePrefix="0" xfId="3">
      <alignment horizontal="center" vertical="center" wrapText="1"/>
    </xf>
    <xf numFmtId="164" fontId="7" fillId="37" borderId="1" applyAlignment="1" pivotButton="0" quotePrefix="0" xfId="3">
      <alignment horizontal="center" vertical="center"/>
    </xf>
    <xf numFmtId="164" fontId="6" fillId="37" borderId="1" applyAlignment="1" pivotButton="0" quotePrefix="0" xfId="3">
      <alignment horizontal="center" vertical="center" wrapText="1"/>
    </xf>
    <xf numFmtId="164" fontId="50" fillId="32" borderId="1" applyAlignment="1" pivotButton="0" quotePrefix="0" xfId="3">
      <alignment horizontal="center" vertical="center"/>
    </xf>
    <xf numFmtId="164" fontId="7" fillId="7" borderId="1" applyAlignment="1" pivotButton="0" quotePrefix="0" xfId="3">
      <alignment vertical="center" wrapText="1"/>
    </xf>
    <xf numFmtId="164" fontId="7" fillId="7" borderId="1" applyAlignment="1" pivotButton="0" quotePrefix="1" xfId="3">
      <alignment horizontal="right" vertical="center"/>
    </xf>
    <xf numFmtId="164" fontId="59" fillId="29" borderId="1" applyAlignment="1" pivotButton="0" quotePrefix="1" xfId="3">
      <alignment horizontal="right" vertical="center"/>
    </xf>
    <xf numFmtId="164" fontId="7" fillId="26" borderId="1" applyAlignment="1" pivotButton="0" quotePrefix="0" xfId="3">
      <alignment horizontal="center" vertical="center"/>
    </xf>
    <xf numFmtId="164" fontId="7" fillId="0" borderId="1" applyAlignment="1" pivotButton="0" quotePrefix="1" xfId="3">
      <alignment horizontal="right" vertical="center"/>
    </xf>
    <xf numFmtId="164" fontId="7" fillId="21" borderId="1" applyAlignment="1" pivotButton="0" quotePrefix="0" xfId="3">
      <alignment horizontal="center" vertical="center"/>
    </xf>
    <xf numFmtId="164" fontId="59" fillId="29" borderId="1" applyAlignment="1" pivotButton="0" quotePrefix="0" xfId="0">
      <alignment horizontal="center" vertical="center"/>
    </xf>
    <xf numFmtId="164" fontId="6" fillId="21" borderId="1" applyAlignment="1" pivotButton="0" quotePrefix="0" xfId="3">
      <alignment horizontal="center" vertical="center" wrapText="1"/>
    </xf>
    <xf numFmtId="164" fontId="6" fillId="29" borderId="1" applyAlignment="1" pivotButton="0" quotePrefix="0" xfId="3">
      <alignment horizontal="center" vertical="center"/>
    </xf>
    <xf numFmtId="164" fontId="7" fillId="29" borderId="1" applyAlignment="1" pivotButton="0" quotePrefix="0" xfId="3">
      <alignment horizontal="center" vertical="center" wrapText="1"/>
    </xf>
    <xf numFmtId="164" fontId="69" fillId="49" borderId="1" applyAlignment="1" pivotButton="0" quotePrefix="0" xfId="3">
      <alignment horizontal="center" vertical="center"/>
    </xf>
    <xf numFmtId="164" fontId="7" fillId="49" borderId="1" applyAlignment="1" pivotButton="0" quotePrefix="0" xfId="3">
      <alignment horizontal="center" vertical="center" wrapText="1"/>
    </xf>
    <xf numFmtId="164" fontId="52" fillId="29" borderId="1" applyAlignment="1" pivotButton="0" quotePrefix="0" xfId="3">
      <alignment horizontal="center" vertical="center"/>
    </xf>
    <xf numFmtId="165" fontId="0" fillId="7" borderId="0" applyAlignment="1" pivotButton="0" quotePrefix="0" xfId="0">
      <alignment horizontal="center"/>
    </xf>
    <xf numFmtId="164" fontId="7" fillId="19" borderId="1" applyAlignment="1" pivotButton="0" quotePrefix="0" xfId="3">
      <alignment horizontal="center" vertical="center"/>
    </xf>
    <xf numFmtId="164" fontId="42" fillId="19" borderId="1" applyAlignment="1" pivotButton="0" quotePrefix="0" xfId="3">
      <alignment horizontal="right" vertical="center"/>
    </xf>
    <xf numFmtId="164" fontId="6" fillId="19" borderId="1" applyAlignment="1" pivotButton="0" quotePrefix="0" xfId="3">
      <alignment horizontal="center" vertical="center" wrapText="1"/>
    </xf>
    <xf numFmtId="164" fontId="6" fillId="28" borderId="1" applyAlignment="1" pivotButton="0" quotePrefix="0" xfId="3">
      <alignment horizontal="center" vertical="center"/>
    </xf>
    <xf numFmtId="164" fontId="7" fillId="19" borderId="1" applyAlignment="1" pivotButton="0" quotePrefix="0" xfId="3">
      <alignment horizontal="center" vertical="center" wrapText="1"/>
    </xf>
    <xf numFmtId="164" fontId="7" fillId="22" borderId="1" applyAlignment="1" pivotButton="0" quotePrefix="0" xfId="3">
      <alignment horizontal="center" vertical="center" wrapText="1"/>
    </xf>
    <xf numFmtId="164" fontId="7" fillId="53" borderId="1" applyAlignment="1" pivotButton="0" quotePrefix="0" xfId="3">
      <alignment horizontal="center" vertical="center"/>
    </xf>
    <xf numFmtId="164" fontId="96" fillId="53" borderId="1" applyAlignment="1" pivotButton="0" quotePrefix="0" xfId="3">
      <alignment horizontal="center" vertical="center"/>
    </xf>
    <xf numFmtId="164" fontId="6" fillId="53" borderId="1" applyAlignment="1" pivotButton="0" quotePrefix="0" xfId="3">
      <alignment horizontal="center" vertical="center"/>
    </xf>
    <xf numFmtId="164" fontId="44" fillId="32" borderId="1" applyAlignment="1" pivotButton="0" quotePrefix="0" xfId="3">
      <alignment horizontal="center" vertical="center"/>
    </xf>
    <xf numFmtId="164" fontId="6" fillId="32" borderId="1" applyAlignment="1" pivotButton="0" quotePrefix="0" xfId="3">
      <alignment horizontal="center" vertical="center"/>
    </xf>
    <xf numFmtId="164" fontId="96" fillId="53" borderId="1" applyAlignment="1" pivotButton="0" quotePrefix="0" xfId="3">
      <alignment horizontal="right" vertical="center"/>
    </xf>
    <xf numFmtId="164" fontId="6" fillId="53" borderId="1" applyAlignment="1" pivotButton="0" quotePrefix="0" xfId="3">
      <alignment horizontal="center" vertical="center" wrapText="1"/>
    </xf>
    <xf numFmtId="164" fontId="7" fillId="53" borderId="1" applyAlignment="1" pivotButton="0" quotePrefix="0" xfId="3">
      <alignment horizontal="center" vertical="center" wrapText="1"/>
    </xf>
    <xf numFmtId="164" fontId="59" fillId="29" borderId="1" applyAlignment="1" pivotButton="0" quotePrefix="0" xfId="0">
      <alignment horizontal="center" vertical="center" wrapText="1"/>
    </xf>
    <xf numFmtId="164" fontId="7" fillId="24" borderId="1" applyAlignment="1" pivotButton="0" quotePrefix="0" xfId="3">
      <alignment horizontal="center" vertical="center" wrapText="1"/>
    </xf>
    <xf numFmtId="164" fontId="7" fillId="37" borderId="1" applyAlignment="1" pivotButton="0" quotePrefix="0" xfId="3">
      <alignment horizontal="center" vertical="center" wrapText="1"/>
    </xf>
    <xf numFmtId="164" fontId="7" fillId="51" borderId="1" applyAlignment="1" pivotButton="0" quotePrefix="0" xfId="3">
      <alignment horizontal="center" vertical="center"/>
    </xf>
    <xf numFmtId="164" fontId="92" fillId="51" borderId="1" applyAlignment="1" pivotButton="0" quotePrefix="0" xfId="3">
      <alignment horizontal="center" vertical="center"/>
    </xf>
    <xf numFmtId="164" fontId="89" fillId="49" borderId="1" applyAlignment="1" pivotButton="0" quotePrefix="0" xfId="3">
      <alignment horizontal="center" vertical="center"/>
    </xf>
    <xf numFmtId="164" fontId="89" fillId="49" borderId="1" applyAlignment="1" pivotButton="0" quotePrefix="0" xfId="0">
      <alignment horizontal="center" vertical="center" wrapText="1"/>
    </xf>
    <xf numFmtId="164" fontId="6" fillId="51" borderId="1" applyAlignment="1" pivotButton="0" quotePrefix="0" xfId="3">
      <alignment horizontal="center" vertical="center" wrapText="1"/>
    </xf>
    <xf numFmtId="164" fontId="7" fillId="51" borderId="1" applyAlignment="1" pivotButton="0" quotePrefix="0" xfId="3">
      <alignment horizontal="center" vertical="center" wrapText="1"/>
    </xf>
    <xf numFmtId="164" fontId="47" fillId="32" borderId="1" applyAlignment="1" pivotButton="0" quotePrefix="0" xfId="3">
      <alignment horizontal="center" vertical="center"/>
    </xf>
    <xf numFmtId="164" fontId="47" fillId="32" borderId="1" applyAlignment="1" pivotButton="0" quotePrefix="0" xfId="0">
      <alignment horizontal="center" vertical="center"/>
    </xf>
    <xf numFmtId="164" fontId="47" fillId="32" borderId="1" applyAlignment="1" pivotButton="0" quotePrefix="0" xfId="0">
      <alignment horizontal="center" vertical="center" wrapText="1"/>
    </xf>
    <xf numFmtId="164" fontId="45" fillId="22" borderId="1" applyAlignment="1" pivotButton="0" quotePrefix="0" xfId="0">
      <alignment horizontal="center" vertical="center"/>
    </xf>
    <xf numFmtId="164" fontId="45" fillId="22" borderId="1" applyAlignment="1" pivotButton="0" quotePrefix="0" xfId="0">
      <alignment horizontal="center" vertical="center" wrapText="1"/>
    </xf>
    <xf numFmtId="164" fontId="28" fillId="0" borderId="1" applyAlignment="1" pivotButton="0" quotePrefix="0" xfId="0">
      <alignment horizontal="center" vertical="center"/>
    </xf>
    <xf numFmtId="164" fontId="28" fillId="0" borderId="1" applyAlignment="1" pivotButton="0" quotePrefix="0" xfId="0">
      <alignment horizontal="center" vertical="center" wrapText="1"/>
    </xf>
    <xf numFmtId="169" fontId="11" fillId="6" borderId="5" applyAlignment="1" applyProtection="1" pivotButton="0" quotePrefix="0" xfId="0">
      <alignment horizontal="center" vertical="center"/>
      <protection locked="0" hidden="0"/>
    </xf>
    <xf numFmtId="164" fontId="43" fillId="32" borderId="1" applyAlignment="1" pivotButton="0" quotePrefix="0" xfId="3">
      <alignment horizontal="center" vertical="center"/>
    </xf>
    <xf numFmtId="164" fontId="50" fillId="28" borderId="1" applyAlignment="1" pivotButton="0" quotePrefix="0" xfId="3">
      <alignment horizontal="center" vertical="center"/>
    </xf>
    <xf numFmtId="164" fontId="6" fillId="0" borderId="1" applyAlignment="1" pivotButton="0" quotePrefix="0" xfId="0">
      <alignment horizontal="center" vertical="center" wrapText="1"/>
    </xf>
    <xf numFmtId="164" fontId="6" fillId="52" borderId="1" applyAlignment="1" pivotButton="0" quotePrefix="0" xfId="3">
      <alignment horizontal="center" vertical="center"/>
    </xf>
    <xf numFmtId="164" fontId="7" fillId="52" borderId="1" applyAlignment="1" pivotButton="0" quotePrefix="0" xfId="3">
      <alignment horizontal="center" vertical="center" wrapText="1"/>
    </xf>
    <xf numFmtId="164" fontId="7" fillId="54" borderId="1" applyAlignment="1" pivotButton="0" quotePrefix="0" xfId="3">
      <alignment horizontal="center" vertical="center"/>
    </xf>
    <xf numFmtId="49" fontId="98" fillId="54" borderId="1" applyAlignment="1" pivotButton="0" quotePrefix="0" xfId="3">
      <alignment horizontal="center" vertical="center"/>
    </xf>
    <xf numFmtId="164" fontId="94" fillId="54" borderId="1" applyAlignment="1" pivotButton="0" quotePrefix="0" xfId="3">
      <alignment horizontal="center" vertical="center"/>
    </xf>
    <xf numFmtId="10" fontId="94" fillId="54" borderId="1" applyAlignment="1" pivotButton="0" quotePrefix="0" xfId="2">
      <alignment horizontal="center" vertical="center"/>
    </xf>
    <xf numFmtId="0" fontId="7" fillId="54" borderId="1" applyAlignment="1" pivotButton="0" quotePrefix="0" xfId="2">
      <alignment horizontal="center" vertical="center"/>
    </xf>
    <xf numFmtId="0" fontId="6" fillId="54" borderId="1" applyAlignment="1" pivotButton="0" quotePrefix="0" xfId="0">
      <alignment horizontal="center" vertical="center" wrapText="1"/>
    </xf>
    <xf numFmtId="0" fontId="98" fillId="54" borderId="1" applyAlignment="1" pivotButton="0" quotePrefix="0" xfId="0">
      <alignment horizontal="center" vertical="center" wrapText="1"/>
    </xf>
    <xf numFmtId="164" fontId="8" fillId="0" borderId="1" applyAlignment="1" pivotButton="0" quotePrefix="0" xfId="3">
      <alignment horizontal="center" vertical="center"/>
    </xf>
    <xf numFmtId="164" fontId="28" fillId="20" borderId="1" applyAlignment="1" pivotButton="0" quotePrefix="0" xfId="3">
      <alignment horizontal="center" vertical="center"/>
    </xf>
    <xf numFmtId="164" fontId="28" fillId="20" borderId="1" applyAlignment="1" pivotButton="0" quotePrefix="0" xfId="3">
      <alignment horizontal="center" vertical="center" wrapText="1"/>
    </xf>
    <xf numFmtId="164" fontId="28" fillId="25" borderId="1" applyAlignment="1" pivotButton="0" quotePrefix="0" xfId="3">
      <alignment horizontal="center" vertical="center"/>
    </xf>
    <xf numFmtId="164" fontId="29" fillId="23" borderId="1" applyAlignment="1" pivotButton="0" quotePrefix="0" xfId="3">
      <alignment horizontal="center" vertical="center" wrapText="1"/>
    </xf>
    <xf numFmtId="168" fontId="6" fillId="0" borderId="1" applyAlignment="1" pivotButton="0" quotePrefix="0" xfId="3">
      <alignment horizontal="center" vertical="center" wrapText="1"/>
    </xf>
    <xf numFmtId="164" fontId="7" fillId="3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vertical="center"/>
    </xf>
    <xf numFmtId="164" fontId="29" fillId="7" borderId="1" applyAlignment="1" pivotButton="0" quotePrefix="0" xfId="3">
      <alignment horizontal="center" vertical="center" wrapText="1"/>
    </xf>
    <xf numFmtId="164" fontId="29" fillId="7" borderId="1" applyAlignment="1" pivotButton="0" quotePrefix="0" xfId="3">
      <alignment horizontal="center" vertical="center"/>
    </xf>
    <xf numFmtId="164" fontId="7" fillId="45" borderId="1" applyAlignment="1" pivotButton="0" quotePrefix="0" xfId="3">
      <alignment horizontal="center" vertical="center" wrapText="1"/>
    </xf>
    <xf numFmtId="164" fontId="42" fillId="19" borderId="1" applyAlignment="1" pivotButton="0" quotePrefix="0" xfId="3">
      <alignment horizontal="center" vertical="center"/>
    </xf>
    <xf numFmtId="164" fontId="6" fillId="19" borderId="1" applyAlignment="1" pivotButton="0" quotePrefix="0" xfId="3">
      <alignment horizontal="center" vertical="center"/>
    </xf>
    <xf numFmtId="164" fontId="50" fillId="25" borderId="1" applyAlignment="1" pivotButton="0" quotePrefix="1" xfId="3">
      <alignment horizontal="right" vertical="center"/>
    </xf>
    <xf numFmtId="164" fontId="6" fillId="25" borderId="1" applyAlignment="1" pivotButton="0" quotePrefix="0" xfId="3">
      <alignment horizontal="center" vertical="center"/>
    </xf>
    <xf numFmtId="164" fontId="29" fillId="25" borderId="1" applyAlignment="1" pivotButton="0" quotePrefix="0" xfId="3">
      <alignment horizontal="center" vertical="center"/>
    </xf>
    <xf numFmtId="164" fontId="28" fillId="25" borderId="1" applyAlignment="1" pivotButton="0" quotePrefix="0" xfId="3">
      <alignment horizontal="center" vertical="center" wrapText="1"/>
    </xf>
    <xf numFmtId="164" fontId="50" fillId="7" borderId="1" applyAlignment="1" pivotButton="0" quotePrefix="0" xfId="3">
      <alignment horizontal="center" vertical="center"/>
    </xf>
    <xf numFmtId="164" fontId="84" fillId="45" borderId="1" applyAlignment="1" pivotButton="0" quotePrefix="0" xfId="0">
      <alignment horizontal="center" vertical="center"/>
    </xf>
    <xf numFmtId="164" fontId="50" fillId="7" borderId="1" applyAlignment="1" pivotButton="0" quotePrefix="1" xfId="3">
      <alignment horizontal="right" vertical="center"/>
    </xf>
    <xf numFmtId="164" fontId="50" fillId="25" borderId="1" applyAlignment="1" pivotButton="0" quotePrefix="0" xfId="0">
      <alignment horizontal="center" vertical="center"/>
    </xf>
    <xf numFmtId="164" fontId="50" fillId="25" borderId="1" applyAlignment="1" pivotButton="0" quotePrefix="0" xfId="0">
      <alignment horizontal="center" vertical="center" wrapText="1"/>
    </xf>
    <xf numFmtId="164" fontId="43" fillId="32" borderId="1" applyAlignment="1" pivotButton="0" quotePrefix="0" xfId="0">
      <alignment horizontal="center" vertical="center"/>
    </xf>
    <xf numFmtId="164" fontId="43" fillId="32" borderId="1" applyAlignment="1" pivotButton="0" quotePrefix="0" xfId="0">
      <alignment horizontal="center" vertical="center" wrapText="1"/>
    </xf>
    <xf numFmtId="164" fontId="57" fillId="32" borderId="1" applyAlignment="1" pivotButton="0" quotePrefix="0" xfId="0">
      <alignment horizontal="center" vertical="center" wrapText="1"/>
    </xf>
    <xf numFmtId="164" fontId="57" fillId="32" borderId="1" applyAlignment="1" pivotButton="0" quotePrefix="0" xfId="0">
      <alignment horizontal="center" vertical="center"/>
    </xf>
    <xf numFmtId="164" fontId="72" fillId="37" borderId="1" applyAlignment="1" pivotButton="0" quotePrefix="0" xfId="0">
      <alignment horizontal="center" vertical="center"/>
    </xf>
    <xf numFmtId="164" fontId="72" fillId="37" borderId="1" applyAlignment="1" pivotButton="0" quotePrefix="0" xfId="0">
      <alignment horizontal="center" vertical="center" wrapText="1"/>
    </xf>
    <xf numFmtId="164" fontId="7" fillId="0" borderId="0" applyAlignment="1" pivotButton="0" quotePrefix="0" xfId="3">
      <alignment horizontal="center"/>
    </xf>
    <xf numFmtId="164" fontId="64" fillId="39" borderId="1" applyAlignment="1" pivotButton="0" quotePrefix="0" xfId="0">
      <alignment horizontal="center" vertical="center"/>
    </xf>
    <xf numFmtId="164" fontId="6" fillId="39" borderId="1" applyAlignment="1" pivotButton="0" quotePrefix="0" xfId="3">
      <alignment horizontal="center" vertical="center"/>
    </xf>
    <xf numFmtId="164" fontId="45" fillId="7" borderId="1" applyAlignment="1" pivotButton="0" quotePrefix="0" xfId="3">
      <alignment horizontal="center" vertical="center"/>
    </xf>
    <xf numFmtId="164" fontId="6" fillId="54" borderId="1" applyAlignment="1" pivotButton="0" quotePrefix="0" xfId="3">
      <alignment horizontal="center" vertical="center"/>
    </xf>
    <xf numFmtId="164" fontId="98" fillId="54" borderId="1" applyAlignment="1" pivotButton="0" quotePrefix="0" xfId="3">
      <alignment horizontal="center" vertical="center"/>
    </xf>
    <xf numFmtId="49" fontId="6" fillId="54" borderId="1" applyAlignment="1" pivotButton="0" quotePrefix="0" xfId="3">
      <alignment horizontal="center" vertical="center" wrapText="1"/>
    </xf>
    <xf numFmtId="49" fontId="98" fillId="54" borderId="1" applyAlignment="1" pivotButton="0" quotePrefix="1" xfId="3">
      <alignment horizontal="center" vertical="center"/>
    </xf>
    <xf numFmtId="0" fontId="7" fillId="54" borderId="1" applyAlignment="1" pivotButton="0" quotePrefix="0" xfId="0">
      <alignment horizontal="center" vertical="center" wrapText="1"/>
    </xf>
    <xf numFmtId="0" fontId="7" fillId="54" borderId="1" applyAlignment="1" pivotButton="0" quotePrefix="0" xfId="0">
      <alignment horizontal="center" vertical="center"/>
    </xf>
    <xf numFmtId="0" fontId="98" fillId="54" borderId="1" applyAlignment="1" pivotButton="0" quotePrefix="0" xfId="0">
      <alignment horizontal="center" vertical="center"/>
    </xf>
    <xf numFmtId="10" fontId="95" fillId="54" borderId="1" applyAlignment="1" pivotButton="0" quotePrefix="0" xfId="2">
      <alignment horizontal="center" vertical="center"/>
    </xf>
    <xf numFmtId="164" fontId="6" fillId="54" borderId="1" applyAlignment="1" pivotButton="0" quotePrefix="0" xfId="3">
      <alignment horizontal="center" vertical="center" wrapText="1"/>
    </xf>
    <xf numFmtId="49" fontId="98" fillId="54" borderId="1" applyAlignment="1" pivotButton="0" quotePrefix="0" xfId="0">
      <alignment horizontal="center" vertical="center"/>
    </xf>
    <xf numFmtId="0" fontId="28" fillId="54" borderId="1" applyAlignment="1" pivotButton="0" quotePrefix="0" xfId="0">
      <alignment horizontal="center" vertical="center"/>
    </xf>
    <xf numFmtId="164" fontId="96" fillId="54" borderId="1" applyAlignment="1" pivotButton="0" quotePrefix="0" xfId="3">
      <alignment horizontal="center" vertical="center"/>
    </xf>
    <xf numFmtId="10" fontId="96" fillId="54" borderId="1" applyAlignment="1" pivotButton="0" quotePrefix="0" xfId="2">
      <alignment horizontal="center" vertical="center"/>
    </xf>
    <xf numFmtId="10" fontId="7" fillId="54" borderId="1" applyAlignment="1" pivotButton="0" quotePrefix="0" xfId="2">
      <alignment horizontal="center" vertical="center"/>
    </xf>
    <xf numFmtId="0" fontId="32" fillId="54" borderId="1" applyAlignment="1" pivotButton="0" quotePrefix="0" xfId="0">
      <alignment horizontal="center" vertical="center"/>
    </xf>
    <xf numFmtId="164" fontId="87" fillId="54" borderId="1" applyAlignment="1" pivotButton="0" quotePrefix="0" xfId="3">
      <alignment horizontal="center" vertical="center"/>
    </xf>
    <xf numFmtId="10" fontId="87" fillId="54" borderId="1" applyAlignment="1" pivotButton="0" quotePrefix="0" xfId="2">
      <alignment horizontal="center" vertical="center"/>
    </xf>
    <xf numFmtId="0" fontId="87" fillId="54" borderId="1" applyAlignment="1" pivotButton="0" quotePrefix="0" xfId="2">
      <alignment horizontal="center" vertical="center"/>
    </xf>
    <xf numFmtId="0" fontId="87" fillId="54" borderId="1" applyAlignment="1" pivotButton="0" quotePrefix="0" xfId="0">
      <alignment horizontal="center" vertical="center"/>
    </xf>
  </cellXfs>
  <cellStyles count="6">
    <cellStyle name="표준" xfId="0" builtinId="0"/>
    <cellStyle name="강조색4" xfId="1" builtinId="41"/>
    <cellStyle name="백분율" xfId="2" builtinId="5"/>
    <cellStyle name="쉼표 [0]" xfId="3" builtinId="6"/>
    <cellStyle name="쉼표 [0] 2" xfId="4"/>
    <cellStyle name="표준_Sheet1" xf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omments/comment1.xml><?xml version="1.0" encoding="utf-8"?>
<comments xmlns="http://schemas.openxmlformats.org/spreadsheetml/2006/main">
  <authors>
    <author>정송인</author>
    <author>S.I. JEONG</author>
  </authors>
  <commentList>
    <comment ref="C34" authorId="0" shapeId="0">
      <text>
        <t xml:space="preserve">농협 301 0073  5966 91
</t>
      </text>
    </comment>
    <comment ref="B105" authorId="0" shapeId="0">
      <text>
        <t>전기협회만 부채/유동비율 작년것 적용해놓아서 올해것으로 수기로 수정함.</t>
      </text>
    </comment>
    <comment ref="G108" authorId="1" shapeId="0">
      <text>
        <t>파일명에 기재되어있음</t>
      </text>
    </comment>
    <comment ref="C117" authorId="1" shapeId="0">
      <text>
        <t>화성&gt;서울</t>
      </text>
    </comment>
    <comment ref="B130" authorId="1" shapeId="0">
      <text>
        <t>㈜시티건설
광주은행
210-127-009594</t>
      </text>
    </comment>
    <comment ref="B133" authorId="1" shapeId="0">
      <text>
        <t>화성&gt;서울</t>
      </text>
    </comment>
    <comment ref="G145" authorId="1" shapeId="0">
      <text>
        <t>전기 : 송종윤,박성균
통신 : 박성균
소방 : 박성균</t>
      </text>
    </comment>
    <comment ref="M150" authorId="0" shapeId="0">
      <text>
        <t>대표님 포스트잇메모만 있음</t>
      </text>
    </comment>
    <comment ref="M152" authorId="0" shapeId="0">
      <text>
        <t>대표님 포스트잇메모만 있음</t>
      </text>
    </comment>
    <comment ref="C156" authorId="0" shapeId="0">
      <text>
        <t>대표님 카톡</t>
      </text>
    </comment>
    <comment ref="M156" authorId="0" shapeId="0">
      <text>
        <t>대표님 포스트잇메모만 있음</t>
      </text>
    </comment>
    <comment ref="M161" authorId="0" shapeId="0">
      <text>
        <t xml:space="preserve">대표님 포스트잇메모만 있음
</t>
      </text>
    </comment>
    <comment ref="I165" authorId="1" shapeId="0">
      <text>
        <t>화성&gt;서울</t>
      </text>
    </comment>
    <comment ref="E197" authorId="1" shapeId="0">
      <text>
        <t>화성&gt;서울</t>
      </text>
    </comment>
  </commentList>
</comments>
</file>

<file path=xl/comments/comment10.xml><?xml version="1.0" encoding="utf-8"?>
<comments xmlns="http://schemas.openxmlformats.org/spreadsheetml/2006/main">
  <authors>
    <author>S.I. JEONG</author>
  </authors>
  <commentList>
    <comment ref="C2" authorId="0" shapeId="0">
      <text>
        <t>㈜극동전력
국민은행
571901-04-265573</t>
      </text>
    </comment>
    <comment ref="I2" authorId="0" shapeId="0">
      <text>
        <t>(유)나승전력
우리은행
1005-601-536409</t>
      </text>
    </comment>
    <comment ref="D34" authorId="0" shapeId="0">
      <text>
        <t>성산전기㈜
우리은행
1006-101-317382</t>
      </text>
    </comment>
  </commentList>
</comments>
</file>

<file path=xl/comments/comment11.xml><?xml version="1.0" encoding="utf-8"?>
<comments xmlns="http://schemas.openxmlformats.org/spreadsheetml/2006/main">
  <authors>
    <author>S.I. JEONG</author>
  </authors>
  <commentList>
    <comment ref="C2" authorId="0" shapeId="0">
      <text>
        <t xml:space="preserve">상호변경
㈜교반종합건설&gt;전진이엔씨
</t>
      </text>
    </comment>
    <comment ref="J69" authorId="0" shapeId="0">
      <text>
        <t>광주에서 전북으로 지역변경</t>
      </text>
    </comment>
  </commentList>
</comments>
</file>

<file path=xl/comments/comment12.xml><?xml version="1.0" encoding="utf-8"?>
<comments xmlns="http://schemas.openxmlformats.org/spreadsheetml/2006/main">
  <authors>
    <author>S.I. JEONG</author>
  </authors>
  <commentList>
    <comment ref="C2" authorId="0" shapeId="0">
      <text>
        <t>㈜광진
국민은행
557301-04-339977</t>
      </text>
    </comment>
    <comment ref="D18" authorId="0" shapeId="0">
      <text>
        <t xml:space="preserve">㈜대연이에프씨
하나은행
724-910024-15104
</t>
      </text>
    </comment>
    <comment ref="C34" authorId="0" shapeId="0">
      <text>
        <t>상호변경:이지건설&gt;라인산업
지역변경:세종&gt;광주</t>
      </text>
    </comment>
    <comment ref="J34" authorId="0" shapeId="0">
      <text>
        <t>㈜선강
농협
355-0041-7465-13</t>
      </text>
    </comment>
  </commentList>
</comments>
</file>

<file path=xl/comments/comment13.xml><?xml version="1.0" encoding="utf-8"?>
<comments xmlns="http://schemas.openxmlformats.org/spreadsheetml/2006/main">
  <authors>
    <author>정송인</author>
  </authors>
  <commentList>
    <comment ref="E28" authorId="0" shapeId="0">
      <text>
        <t>신용평가등급만 본사주소는 서울.</t>
      </text>
    </comment>
  </commentList>
</comments>
</file>

<file path=xl/comments/comment14.xml><?xml version="1.0" encoding="utf-8"?>
<comments xmlns="http://schemas.openxmlformats.org/spreadsheetml/2006/main">
  <authors>
    <author>S.I. JEONG</author>
  </authors>
  <commentList>
    <comment ref="C50" authorId="0" shapeId="0">
      <text>
        <t>상호 및 사업자번호 변경
(구) 재현전력(주) 504-81-62021
(현) 재현이앤씨㈜ 552-88-01755</t>
      </text>
    </comment>
    <comment ref="G60" authorId="0" shapeId="0">
      <text>
        <t>대표님 카톡메시지</t>
      </text>
    </comment>
  </commentList>
</comments>
</file>

<file path=xl/comments/comment2.xml><?xml version="1.0" encoding="utf-8"?>
<comments xmlns="http://schemas.openxmlformats.org/spreadsheetml/2006/main">
  <authors>
    <author>S.I. JEONG</author>
    <author>정송인</author>
  </authors>
  <commentList>
    <comment ref="B5" authorId="0" shapeId="0">
      <text>
        <t>세종에서 경기로 이전</t>
      </text>
    </comment>
    <comment ref="E60" authorId="0" shapeId="0">
      <text>
        <t>파일명에 기재되어 있었음</t>
      </text>
    </comment>
    <comment ref="C194" authorId="1" shapeId="0">
      <text>
        <t>국민
431837-01-014826</t>
      </text>
    </comment>
    <comment ref="E194" authorId="1" shapeId="0">
      <text>
        <t>은행명: 국민은행 
계좌: 008637-04-002011
예금주: 신원종합개발㈜</t>
      </text>
    </comment>
    <comment ref="I210" authorId="0" shapeId="0">
      <text>
        <t>은행명:국민
계좌번호:473-25-0005-312
예금주:선원건설㈜
충남&gt;경기</t>
      </text>
    </comment>
    <comment ref="C380" authorId="0" shapeId="0">
      <text>
        <t>파일명에 기재되어 있었음</t>
      </text>
    </comment>
    <comment ref="L492" authorId="0" shapeId="0">
      <text>
        <t>정해룡부장 카톡</t>
      </text>
    </comment>
    <comment ref="H497" authorId="0" shapeId="0">
      <text>
        <t>파일명에 여성기업이라고 기재됨</t>
      </text>
    </comment>
    <comment ref="L565" authorId="0" shapeId="0">
      <text>
        <t>경북에서 경기로 이전</t>
      </text>
    </comment>
    <comment ref="L581" authorId="0" shapeId="0">
      <text>
        <t>경북에서 경기로 이전</t>
      </text>
    </comment>
  </commentList>
</comments>
</file>

<file path=xl/comments/comment3.xml><?xml version="1.0" encoding="utf-8"?>
<comments xmlns="http://schemas.openxmlformats.org/spreadsheetml/2006/main">
  <authors>
    <author>대흥</author>
    <author>정송인</author>
  </authors>
  <commentList>
    <comment ref="I12" authorId="0" shapeId="0">
      <text>
        <t>카톡 메시지로만 옴.</t>
      </text>
    </comment>
    <comment ref="E44" authorId="1" shapeId="0">
      <text>
        <t>대표님 메모</t>
      </text>
    </comment>
  </commentList>
</comments>
</file>

<file path=xl/comments/comment4.xml><?xml version="1.0" encoding="utf-8"?>
<comments xmlns="http://schemas.openxmlformats.org/spreadsheetml/2006/main">
  <authors>
    <author>대흥</author>
  </authors>
  <commentList>
    <comment ref="L12" authorId="0" shapeId="0">
      <text>
        <t>자료없음
집계파일에 기재됨</t>
      </text>
    </comment>
  </commentList>
</comments>
</file>

<file path=xl/comments/comment5.xml><?xml version="1.0" encoding="utf-8"?>
<comments xmlns="http://schemas.openxmlformats.org/spreadsheetml/2006/main">
  <authors>
    <author>S.I. JEONG</author>
  </authors>
  <commentList>
    <comment ref="D44" authorId="0" shapeId="0">
      <text>
        <t>정해룡부장 카톡</t>
      </text>
    </comment>
    <comment ref="G76" authorId="0" shapeId="0">
      <text>
        <t>정해룡부장 카톡</t>
      </text>
    </comment>
    <comment ref="K77" authorId="0" shapeId="0">
      <text>
        <t>파일명에 기재되어 있었음</t>
      </text>
    </comment>
  </commentList>
</comments>
</file>

<file path=xl/comments/comment6.xml><?xml version="1.0" encoding="utf-8"?>
<comments xmlns="http://schemas.openxmlformats.org/spreadsheetml/2006/main">
  <authors>
    <author>S.I. JEONG</author>
    <author>정송인</author>
  </authors>
  <commentList>
    <comment ref="H12" authorId="0" shapeId="0">
      <text>
        <t>경영상태서에 메모로 기재되어있음</t>
      </text>
    </comment>
    <comment ref="C44" authorId="1" shapeId="0">
      <text>
        <t>카톡 메시지로만 알려주셨음</t>
      </text>
    </comment>
  </commentList>
</comments>
</file>

<file path=xl/comments/comment7.xml><?xml version="1.0" encoding="utf-8"?>
<comments xmlns="http://schemas.openxmlformats.org/spreadsheetml/2006/main">
  <authors>
    <author>대흥</author>
    <author>정송인</author>
  </authors>
  <commentList>
    <comment ref="B2" authorId="0" shapeId="0">
      <text>
        <t>경영상태조회화면</t>
      </text>
    </comment>
    <comment ref="L18" authorId="1" shapeId="0">
      <text>
        <t xml:space="preserve">은행명 : 우리은행 
계좌 : 1005-200-927906 
예금주 : 코레일테크㈜
</t>
      </text>
    </comment>
  </commentList>
</comments>
</file>

<file path=xl/comments/comment8.xml><?xml version="1.0" encoding="utf-8"?>
<comments xmlns="http://schemas.openxmlformats.org/spreadsheetml/2006/main">
  <authors>
    <author>대흥</author>
  </authors>
  <commentList>
    <comment ref="H12" authorId="0" shapeId="0">
      <text>
        <t>G2B출력물에 신용평가등급정보 없음</t>
      </text>
    </comment>
  </commentList>
</comments>
</file>

<file path=xl/comments/comment9.xml><?xml version="1.0" encoding="utf-8"?>
<comments xmlns="http://schemas.openxmlformats.org/spreadsheetml/2006/main">
  <authors>
    <author>S.I. JEONG</author>
  </authors>
  <commentList>
    <comment ref="E5" authorId="0" shapeId="0">
      <text>
        <t>충북 제천&gt;경북 안동 이전</t>
      </text>
    </comment>
  </commentList>
</comment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337"/>
  <sheetViews>
    <sheetView tabSelected="1" topLeftCell="A257" workbookViewId="0">
      <selection activeCell="H268" sqref="H268"/>
    </sheetView>
  </sheetViews>
  <sheetFormatPr baseColWidth="8" defaultRowHeight="13.5"/>
  <cols>
    <col width="11.33203125" bestFit="1" customWidth="1" style="45" min="1" max="1"/>
    <col width="17.5546875" customWidth="1" style="978" min="2" max="2"/>
    <col width="17.109375" customWidth="1" style="978" min="3" max="3"/>
    <col width="15.77734375" customWidth="1" style="978" min="4" max="8"/>
    <col width="16.6640625" customWidth="1" style="978" min="9" max="9"/>
    <col width="15.77734375" customWidth="1" style="978" min="10" max="10"/>
    <col width="17.33203125" customWidth="1" style="978" min="11" max="11"/>
    <col width="18.88671875" bestFit="1" customWidth="1" style="978" min="12" max="12"/>
    <col width="15.77734375" customWidth="1" style="978" min="13" max="13"/>
    <col width="15" customWidth="1" style="978" min="14" max="22"/>
    <col width="8.88671875" customWidth="1" style="978" min="23" max="83"/>
    <col width="8.88671875" customWidth="1" style="978" min="84" max="16384"/>
  </cols>
  <sheetData>
    <row r="1" ht="25.5" customHeight="1">
      <c r="A1" s="977" t="inlineStr">
        <is>
          <t>전 기 ( 서 울 )</t>
        </is>
      </c>
    </row>
    <row r="2" ht="26.1" customFormat="1" customHeight="1" s="35">
      <c r="A2" s="36" t="inlineStr">
        <is>
          <t>회사명</t>
        </is>
      </c>
      <c r="B2" s="13" t="inlineStr">
        <is>
          <t>㈜거성전력</t>
        </is>
      </c>
      <c r="C2" s="13" t="inlineStr">
        <is>
          <t>경우전기㈜</t>
        </is>
      </c>
      <c r="D2" s="13" t="inlineStr">
        <is>
          <t>㈜금강주택</t>
        </is>
      </c>
      <c r="E2" s="37" t="inlineStr">
        <is>
          <t>건양전기㈜</t>
        </is>
      </c>
      <c r="F2" s="14" t="inlineStr">
        <is>
          <t>국동전설㈜</t>
        </is>
      </c>
      <c r="G2" s="36" t="inlineStr">
        <is>
          <t>거성일렉콤㈜</t>
        </is>
      </c>
      <c r="H2" s="14" t="inlineStr">
        <is>
          <t>㈜기현테크윈</t>
        </is>
      </c>
      <c r="I2" s="14" t="inlineStr">
        <is>
          <t>㈜광성이에스씨</t>
        </is>
      </c>
      <c r="J2" s="37" t="inlineStr">
        <is>
          <t>㈜기전사</t>
        </is>
      </c>
      <c r="K2" s="14" t="inlineStr">
        <is>
          <t>거용전기통신</t>
        </is>
      </c>
      <c r="L2" s="36" t="inlineStr">
        <is>
          <t>㈜금화피에스시</t>
        </is>
      </c>
      <c r="M2" s="13" t="inlineStr">
        <is>
          <t>㈜국일전기</t>
        </is>
      </c>
    </row>
    <row r="3">
      <c r="A3" s="80" t="inlineStr">
        <is>
          <t>대표자</t>
        </is>
      </c>
      <c r="B3" s="340" t="inlineStr">
        <is>
          <t>이정종</t>
        </is>
      </c>
      <c r="C3" s="340" t="inlineStr">
        <is>
          <t>김한정 외 1인</t>
        </is>
      </c>
      <c r="D3" s="4" t="inlineStr">
        <is>
          <t>최상순</t>
        </is>
      </c>
      <c r="E3" s="414" t="inlineStr">
        <is>
          <t>홍순문</t>
        </is>
      </c>
      <c r="F3" s="103" t="inlineStr">
        <is>
          <t>이기원</t>
        </is>
      </c>
      <c r="G3" s="38" t="inlineStr">
        <is>
          <t>박성래</t>
        </is>
      </c>
      <c r="H3" s="103" t="inlineStr">
        <is>
          <t>강신훈</t>
        </is>
      </c>
      <c r="I3" s="52" t="inlineStr">
        <is>
          <t>조원일</t>
        </is>
      </c>
      <c r="J3" s="52" t="inlineStr">
        <is>
          <t>김민호</t>
        </is>
      </c>
      <c r="K3" s="48" t="inlineStr">
        <is>
          <t>김용섭</t>
        </is>
      </c>
      <c r="L3" s="52" t="inlineStr">
        <is>
          <t>김경태</t>
        </is>
      </c>
      <c r="M3" s="103" t="inlineStr">
        <is>
          <t>김진홍 외 1인</t>
        </is>
      </c>
    </row>
    <row r="4">
      <c r="A4" s="80" t="inlineStr">
        <is>
          <t>사업자번호</t>
        </is>
      </c>
      <c r="B4" s="335" t="inlineStr">
        <is>
          <t>144-86-02239</t>
        </is>
      </c>
      <c r="C4" s="335" t="inlineStr">
        <is>
          <t>207-81-29117</t>
        </is>
      </c>
      <c r="D4" s="4" t="inlineStr">
        <is>
          <t>211-81-81882</t>
        </is>
      </c>
      <c r="E4" s="383" t="inlineStr">
        <is>
          <t>209-81-11933</t>
        </is>
      </c>
      <c r="F4" s="103" t="inlineStr">
        <is>
          <t>138-81-37631</t>
        </is>
      </c>
      <c r="G4" s="38" t="inlineStr">
        <is>
          <t>211-86-91240</t>
        </is>
      </c>
      <c r="H4" s="103" t="inlineStr">
        <is>
          <t>229-81-25713</t>
        </is>
      </c>
      <c r="I4" s="56" t="inlineStr">
        <is>
          <t>211-87-63983</t>
        </is>
      </c>
      <c r="J4" s="52" t="inlineStr">
        <is>
          <t>215-81-02574</t>
        </is>
      </c>
      <c r="K4" s="48" t="inlineStr">
        <is>
          <t xml:space="preserve">209-05-66813 </t>
        </is>
      </c>
      <c r="L4" s="52" t="inlineStr">
        <is>
          <t>120-81-06796</t>
        </is>
      </c>
      <c r="M4" s="103" t="inlineStr">
        <is>
          <t>206-86-09490</t>
        </is>
      </c>
    </row>
    <row r="5">
      <c r="A5" s="80" t="inlineStr">
        <is>
          <t>지역</t>
        </is>
      </c>
      <c r="B5" s="340" t="inlineStr">
        <is>
          <t>서울시 도봉구</t>
        </is>
      </c>
      <c r="C5" s="334" t="inlineStr">
        <is>
          <t>서울시 광진구</t>
        </is>
      </c>
      <c r="D5" s="4" t="inlineStr">
        <is>
          <t>서울시 강남구</t>
        </is>
      </c>
      <c r="E5" s="414" t="inlineStr">
        <is>
          <t>서울시 성북구</t>
        </is>
      </c>
      <c r="F5" s="103" t="inlineStr">
        <is>
          <t>서울시 관악구</t>
        </is>
      </c>
      <c r="G5" s="4" t="inlineStr">
        <is>
          <t>서울시 서초구</t>
        </is>
      </c>
      <c r="H5" s="103" t="inlineStr">
        <is>
          <t>서울시 송파구</t>
        </is>
      </c>
      <c r="I5" s="52" t="inlineStr">
        <is>
          <t>서울시 강남구</t>
        </is>
      </c>
      <c r="J5" s="48" t="inlineStr">
        <is>
          <t>서울시 송파구</t>
        </is>
      </c>
      <c r="K5" s="48" t="inlineStr">
        <is>
          <t>서울시 성북구</t>
        </is>
      </c>
      <c r="L5" s="52" t="inlineStr">
        <is>
          <t>서울시 강남구</t>
        </is>
      </c>
      <c r="M5" s="103" t="inlineStr">
        <is>
          <t>서울시 광진구</t>
        </is>
      </c>
    </row>
    <row r="6">
      <c r="A6" s="80" t="inlineStr">
        <is>
          <t>전기시공능력</t>
        </is>
      </c>
      <c r="B6" s="987" t="n">
        <v>991239000</v>
      </c>
      <c r="C6" s="988" t="n">
        <v>85995749000</v>
      </c>
      <c r="D6" s="989" t="n">
        <v>12332451000</v>
      </c>
      <c r="E6" s="990" t="n">
        <v>23317131000</v>
      </c>
      <c r="F6" s="991" t="n">
        <v>3613547000</v>
      </c>
      <c r="G6" s="989" t="n">
        <v>11368588000</v>
      </c>
      <c r="H6" s="991" t="n">
        <v>2457863000</v>
      </c>
      <c r="I6" s="992" t="n">
        <v>1389910000</v>
      </c>
      <c r="J6" s="993" t="n">
        <v>30299772000</v>
      </c>
      <c r="K6" s="993" t="n">
        <v>2264992000</v>
      </c>
      <c r="L6" s="992" t="n">
        <v>418289511000</v>
      </c>
      <c r="M6" s="994" t="n">
        <v>3578230000</v>
      </c>
    </row>
    <row r="7">
      <c r="A7" s="80" t="inlineStr">
        <is>
          <t>3년간 실적액</t>
        </is>
      </c>
      <c r="B7" s="987" t="n">
        <v>1016818000</v>
      </c>
      <c r="C7" s="988" t="n">
        <v>131028224000</v>
      </c>
      <c r="D7" s="989" t="n">
        <v>18380715000</v>
      </c>
      <c r="E7" s="990" t="n">
        <v>19642801000</v>
      </c>
      <c r="F7" s="995" t="n">
        <v>3596123000</v>
      </c>
      <c r="G7" s="989" t="n">
        <v>9478652000</v>
      </c>
      <c r="H7" s="995" t="n">
        <v>2157822000</v>
      </c>
      <c r="I7" s="992" t="n">
        <v>1099601000</v>
      </c>
      <c r="J7" s="993" t="n">
        <v>50621470000</v>
      </c>
      <c r="K7" s="993" t="n">
        <v>572806000</v>
      </c>
      <c r="L7" s="992" t="n">
        <v>339151847000</v>
      </c>
      <c r="M7" s="994" t="n">
        <v>3886641000</v>
      </c>
    </row>
    <row r="8">
      <c r="A8" s="80" t="inlineStr">
        <is>
          <t>5년간 실적액</t>
        </is>
      </c>
      <c r="B8" s="987" t="n">
        <v>3460823000</v>
      </c>
      <c r="C8" s="988" t="n">
        <v>227887155000</v>
      </c>
      <c r="D8" s="989" t="n">
        <v>40666862000</v>
      </c>
      <c r="E8" s="990" t="n">
        <v>31629035000</v>
      </c>
      <c r="F8" s="995" t="n">
        <v>5163760000</v>
      </c>
      <c r="G8" s="989" t="n">
        <v>14356873000</v>
      </c>
      <c r="H8" s="996" t="n">
        <v>4498578000</v>
      </c>
      <c r="I8" s="992" t="n">
        <v>1865461000</v>
      </c>
      <c r="J8" s="997" t="n">
        <v>74910120000</v>
      </c>
      <c r="K8" s="997">
        <f>240167000+3334000+329305000+446967000+51629000</f>
        <v/>
      </c>
      <c r="L8" s="992" t="n">
        <v>467843778000</v>
      </c>
      <c r="M8" s="994" t="n">
        <v>8853613000</v>
      </c>
    </row>
    <row r="9">
      <c r="A9" s="998" t="inlineStr">
        <is>
          <t>부채비율</t>
        </is>
      </c>
      <c r="B9" s="350" t="inlineStr">
        <is>
          <t>계산불능</t>
        </is>
      </c>
      <c r="C9" s="330" t="n">
        <v>0.7371</v>
      </c>
      <c r="D9" s="39" t="n">
        <v>0.3031</v>
      </c>
      <c r="E9" s="385" t="n">
        <v>0.1298</v>
      </c>
      <c r="F9" s="107" t="n">
        <v>0.4379</v>
      </c>
      <c r="G9" s="39" t="n">
        <v>0.2397</v>
      </c>
      <c r="H9" s="107" t="n">
        <v>0.1374</v>
      </c>
      <c r="I9" s="57" t="n">
        <v>0.6525</v>
      </c>
      <c r="J9" s="49" t="inlineStr">
        <is>
          <t xml:space="preserve"> </t>
        </is>
      </c>
      <c r="K9" s="57" t="n">
        <v>0.0667</v>
      </c>
      <c r="L9" s="57" t="n">
        <v>0.2348</v>
      </c>
      <c r="M9" s="108" t="n">
        <v>0.2051</v>
      </c>
    </row>
    <row r="10">
      <c r="A10" s="998" t="inlineStr">
        <is>
          <t>유동비율</t>
        </is>
      </c>
      <c r="B10" s="351" t="n">
        <v>0.4991</v>
      </c>
      <c r="C10" s="330" t="n">
        <v>1.5842</v>
      </c>
      <c r="D10" s="39" t="n">
        <v>3.2196</v>
      </c>
      <c r="E10" s="385" t="n">
        <v>8.0159</v>
      </c>
      <c r="F10" s="105" t="n">
        <v>3.5755</v>
      </c>
      <c r="G10" s="39" t="n">
        <v>5.2244</v>
      </c>
      <c r="H10" s="105" t="n">
        <v>5.0361</v>
      </c>
      <c r="I10" s="57" t="n">
        <v>2.7996</v>
      </c>
      <c r="J10" s="49" t="n">
        <v>2.4195</v>
      </c>
      <c r="K10" s="49" t="n">
        <v>6.5138</v>
      </c>
      <c r="L10" s="57" t="n">
        <v>3.4813</v>
      </c>
      <c r="M10" s="105" t="n">
        <v>7.1794</v>
      </c>
    </row>
    <row r="11" ht="22.5" customHeight="1">
      <c r="A11" s="999" t="inlineStr">
        <is>
          <t>영업기간
공사업등록일</t>
        </is>
      </c>
      <c r="B11" s="339" t="inlineStr">
        <is>
          <t>2017.06.14</t>
        </is>
      </c>
      <c r="C11" s="352" t="inlineStr">
        <is>
          <t>1978.11.15</t>
        </is>
      </c>
      <c r="D11" s="5" t="inlineStr">
        <is>
          <t>2014.12.01</t>
        </is>
      </c>
      <c r="E11" s="415" t="inlineStr">
        <is>
          <t>1991.02.27</t>
        </is>
      </c>
      <c r="F11" s="105" t="inlineStr">
        <is>
          <t>2007.05.23</t>
        </is>
      </c>
      <c r="G11" s="5" t="inlineStr">
        <is>
          <t>2004.12.21</t>
        </is>
      </c>
      <c r="H11" s="105" t="inlineStr">
        <is>
          <t>2000.07.14</t>
        </is>
      </c>
      <c r="I11" s="58" t="inlineStr">
        <is>
          <t>1987.09.25</t>
        </is>
      </c>
      <c r="J11" s="57" t="inlineStr">
        <is>
          <t>1980.01.01</t>
        </is>
      </c>
      <c r="K11" s="49" t="inlineStr">
        <is>
          <t>1995.11.20</t>
        </is>
      </c>
      <c r="L11" s="58" t="inlineStr">
        <is>
          <t>1995.01.10</t>
        </is>
      </c>
      <c r="M11" s="105" t="inlineStr">
        <is>
          <t>1990.06.15</t>
        </is>
      </c>
    </row>
    <row r="12" ht="22.5" customHeight="1">
      <c r="A12" s="80" t="inlineStr">
        <is>
          <t>신용평가</t>
        </is>
      </c>
      <c r="B12" s="1000" t="n"/>
      <c r="C12" s="1001" t="inlineStr">
        <is>
          <t>A-
(25.06.25~26.06.24)</t>
        </is>
      </c>
      <c r="D12" s="1002" t="inlineStr">
        <is>
          <t>AO
(22.07.01~23.06.30)</t>
        </is>
      </c>
      <c r="E12" s="259" t="inlineStr">
        <is>
          <t>BBB-
(25.04.10~26.04.09)</t>
        </is>
      </c>
      <c r="F12" s="260" t="inlineStr">
        <is>
          <t>B+
(23.05.22~24.05.21)</t>
        </is>
      </c>
      <c r="G12" s="60" t="n"/>
      <c r="H12" s="260" t="inlineStr">
        <is>
          <t>B+
(19.04.11~20.04.10)</t>
        </is>
      </c>
      <c r="I12" s="1003" t="n"/>
      <c r="J12" s="260" t="inlineStr">
        <is>
          <t>BB+
(17.04.27~18.04.26)</t>
        </is>
      </c>
      <c r="K12" s="59" t="n"/>
      <c r="L12" s="1004" t="inlineStr">
        <is>
          <t>A+
(14.03.28~15.03.27)</t>
        </is>
      </c>
      <c r="M12" s="59" t="n"/>
    </row>
    <row r="13">
      <c r="A13" s="78" t="inlineStr">
        <is>
          <t>여성기업</t>
        </is>
      </c>
      <c r="B13" s="1005" t="n"/>
      <c r="C13" s="1005" t="n"/>
      <c r="D13" s="62" t="n"/>
      <c r="E13" s="387" t="n"/>
      <c r="F13" s="59" t="n"/>
      <c r="G13" s="60" t="n"/>
      <c r="H13" s="59" t="n"/>
      <c r="I13" s="1003" t="n"/>
      <c r="J13" s="59" t="n"/>
      <c r="K13" s="59" t="n"/>
      <c r="L13" s="52" t="n"/>
      <c r="M13" s="61" t="n"/>
    </row>
    <row r="14">
      <c r="A14" s="78" t="inlineStr">
        <is>
          <t>건설고용지수</t>
        </is>
      </c>
      <c r="B14" s="1005" t="n"/>
      <c r="C14" s="1005" t="n"/>
      <c r="D14" s="62" t="n"/>
      <c r="E14" s="387" t="n"/>
      <c r="F14" s="59" t="n"/>
      <c r="G14" s="60" t="n"/>
      <c r="H14" s="59" t="n"/>
      <c r="I14" s="1003" t="n"/>
      <c r="J14" s="59" t="n"/>
      <c r="K14" s="59" t="n"/>
      <c r="L14" s="52" t="n"/>
      <c r="M14" s="61" t="n"/>
    </row>
    <row r="15">
      <c r="A15" s="79" t="inlineStr">
        <is>
          <t>일자리 창출실적</t>
        </is>
      </c>
      <c r="B15" s="1005" t="n"/>
      <c r="C15" s="1005" t="n"/>
      <c r="D15" s="62" t="n"/>
      <c r="E15" s="387" t="n"/>
      <c r="F15" s="59" t="n"/>
      <c r="G15" s="60" t="n"/>
      <c r="H15" s="59" t="n"/>
      <c r="I15" s="1003" t="n"/>
      <c r="J15" s="59" t="n"/>
      <c r="K15" s="59" t="n"/>
      <c r="L15" s="52" t="n"/>
      <c r="M15" s="61" t="n"/>
    </row>
    <row r="16">
      <c r="A16" s="79" t="inlineStr">
        <is>
          <t>시공품질평가</t>
        </is>
      </c>
      <c r="B16" s="1005" t="n"/>
      <c r="C16" s="353" t="inlineStr">
        <is>
          <t>없음 (25.05.01)</t>
        </is>
      </c>
      <c r="D16" s="62" t="n"/>
      <c r="E16" s="387" t="n"/>
      <c r="F16" s="59" t="n"/>
      <c r="G16" s="60" t="n"/>
      <c r="H16" s="59" t="n"/>
      <c r="I16" s="1003" t="n"/>
      <c r="J16" s="111" t="n"/>
      <c r="K16" s="59" t="n"/>
      <c r="L16" s="52" t="n"/>
      <c r="M16" s="61" t="n"/>
    </row>
    <row r="17">
      <c r="A17" s="80" t="inlineStr">
        <is>
          <t>비 고</t>
        </is>
      </c>
      <c r="B17" s="338" t="inlineStr">
        <is>
          <t>윤명숙</t>
        </is>
      </c>
      <c r="C17" s="338" t="inlineStr">
        <is>
          <t>김장섭</t>
        </is>
      </c>
      <c r="D17" s="4" t="inlineStr">
        <is>
          <t>특1,고4,중2(22.10.31)</t>
        </is>
      </c>
      <c r="E17" s="1006" t="inlineStr">
        <is>
          <t>허민선</t>
        </is>
      </c>
      <c r="F17" s="1007" t="inlineStr">
        <is>
          <t>윤명숙</t>
        </is>
      </c>
      <c r="G17" s="4" t="inlineStr">
        <is>
          <t>이재웅, 구본진-조동규</t>
        </is>
      </c>
      <c r="H17" s="1007" t="inlineStr">
        <is>
          <t>윤명숙</t>
        </is>
      </c>
      <c r="I17" s="52" t="inlineStr">
        <is>
          <t>윤명숙</t>
        </is>
      </c>
      <c r="J17" s="992" t="n"/>
      <c r="K17" s="1008" t="inlineStr">
        <is>
          <t>윤명숙</t>
        </is>
      </c>
      <c r="L17" s="52" t="inlineStr">
        <is>
          <t>윤한봉</t>
        </is>
      </c>
      <c r="M17" s="103" t="inlineStr">
        <is>
          <t>나의상</t>
        </is>
      </c>
    </row>
    <row r="18" ht="26.1" customHeight="1">
      <c r="A18" s="36" t="inlineStr">
        <is>
          <t>회사명</t>
        </is>
      </c>
      <c r="B18" s="36" t="inlineStr">
        <is>
          <t>금송전기㈜</t>
        </is>
      </c>
      <c r="C18" s="37" t="inlineStr">
        <is>
          <t>건웅신호산전㈜</t>
        </is>
      </c>
      <c r="D18" s="36" t="inlineStr">
        <is>
          <t>㈜경인기술</t>
        </is>
      </c>
      <c r="E18" s="13" t="inlineStr">
        <is>
          <t>㈜강남전기공사</t>
        </is>
      </c>
      <c r="F18" s="36" t="inlineStr">
        <is>
          <t>경방전력㈜</t>
        </is>
      </c>
      <c r="G18" s="17" t="inlineStr">
        <is>
          <t>㈜고도기술</t>
        </is>
      </c>
      <c r="H18" s="13" t="inlineStr">
        <is>
          <t>근원전력㈜</t>
        </is>
      </c>
      <c r="I18" s="13" t="inlineStr">
        <is>
          <t>개명건설㈜</t>
        </is>
      </c>
      <c r="J18" s="13" t="inlineStr">
        <is>
          <t>광일이엔씨㈜</t>
        </is>
      </c>
      <c r="K18" s="13" t="inlineStr">
        <is>
          <t>㈜건우통신</t>
        </is>
      </c>
      <c r="L18" s="37" t="inlineStr">
        <is>
          <t>㈜남양계전</t>
        </is>
      </c>
      <c r="M18" s="36" t="inlineStr">
        <is>
          <t>㈜남일기업</t>
        </is>
      </c>
    </row>
    <row r="19">
      <c r="A19" s="80" t="inlineStr">
        <is>
          <t>대표자</t>
        </is>
      </c>
      <c r="B19" s="52" t="inlineStr">
        <is>
          <t>신중현</t>
        </is>
      </c>
      <c r="C19" s="52" t="inlineStr">
        <is>
          <t>박정현</t>
        </is>
      </c>
      <c r="D19" s="52" t="inlineStr">
        <is>
          <t>김혜중</t>
        </is>
      </c>
      <c r="E19" s="48" t="inlineStr">
        <is>
          <t>나중안</t>
        </is>
      </c>
      <c r="F19" s="38" t="inlineStr">
        <is>
          <t>이길상</t>
        </is>
      </c>
      <c r="G19" s="4" t="inlineStr">
        <is>
          <t>고동현</t>
        </is>
      </c>
      <c r="H19" s="384" t="inlineStr">
        <is>
          <t>이정행 외 1인</t>
        </is>
      </c>
      <c r="I19" s="4" t="inlineStr">
        <is>
          <t>김영기</t>
        </is>
      </c>
      <c r="J19" s="103" t="inlineStr">
        <is>
          <t>김현실</t>
        </is>
      </c>
      <c r="K19" s="4" t="inlineStr">
        <is>
          <t>노형환</t>
        </is>
      </c>
      <c r="L19" s="206" t="inlineStr">
        <is>
          <t>민강기</t>
        </is>
      </c>
      <c r="M19" s="38" t="inlineStr">
        <is>
          <t>이범석</t>
        </is>
      </c>
    </row>
    <row r="20">
      <c r="A20" s="80" t="inlineStr">
        <is>
          <t>사업자번호</t>
        </is>
      </c>
      <c r="B20" s="52" t="inlineStr">
        <is>
          <t>214-81-22316</t>
        </is>
      </c>
      <c r="C20" s="56" t="inlineStr">
        <is>
          <t>105-86-22531</t>
        </is>
      </c>
      <c r="D20" s="52" t="inlineStr">
        <is>
          <t>113-81-56416</t>
        </is>
      </c>
      <c r="E20" s="48" t="inlineStr">
        <is>
          <t>220-87-35083</t>
        </is>
      </c>
      <c r="F20" s="38" t="inlineStr">
        <is>
          <t>106-81-63961</t>
        </is>
      </c>
      <c r="G20" s="4" t="inlineStr">
        <is>
          <t>105-85-84748</t>
        </is>
      </c>
      <c r="H20" s="383" t="inlineStr">
        <is>
          <t>104-81-51324</t>
        </is>
      </c>
      <c r="I20" s="4" t="inlineStr">
        <is>
          <t>120-81-32799</t>
        </is>
      </c>
      <c r="J20" s="103" t="inlineStr">
        <is>
          <t>117-81-61473</t>
        </is>
      </c>
      <c r="K20" s="4" t="inlineStr">
        <is>
          <t>109-81-50316</t>
        </is>
      </c>
      <c r="L20" s="207" t="inlineStr">
        <is>
          <t>202-81-36758</t>
        </is>
      </c>
      <c r="M20" s="38" t="inlineStr">
        <is>
          <t>215-81-19769</t>
        </is>
      </c>
    </row>
    <row r="21">
      <c r="A21" s="80" t="inlineStr">
        <is>
          <t>지역</t>
        </is>
      </c>
      <c r="B21" s="52" t="inlineStr">
        <is>
          <t>서울 서초</t>
        </is>
      </c>
      <c r="C21" s="52" t="inlineStr">
        <is>
          <t>서울</t>
        </is>
      </c>
      <c r="D21" s="52" t="inlineStr">
        <is>
          <t>서울</t>
        </is>
      </c>
      <c r="E21" s="48" t="inlineStr">
        <is>
          <t>서울시 서초구</t>
        </is>
      </c>
      <c r="F21" s="38" t="inlineStr">
        <is>
          <t>서울 동작</t>
        </is>
      </c>
      <c r="G21" s="4" t="inlineStr">
        <is>
          <t>서울시 용산구</t>
        </is>
      </c>
      <c r="H21" s="384" t="inlineStr">
        <is>
          <t>서울시 성동구</t>
        </is>
      </c>
      <c r="I21" s="4" t="inlineStr">
        <is>
          <t xml:space="preserve">서울시 서초구 </t>
        </is>
      </c>
      <c r="J21" s="103" t="inlineStr">
        <is>
          <t>서울시 강서구</t>
        </is>
      </c>
      <c r="K21" s="4" t="inlineStr">
        <is>
          <t>서울시 강서구</t>
        </is>
      </c>
      <c r="L21" s="206" t="inlineStr">
        <is>
          <t>서울시 서초구</t>
        </is>
      </c>
      <c r="M21" s="4" t="inlineStr">
        <is>
          <t>서울시 송파구</t>
        </is>
      </c>
    </row>
    <row r="22">
      <c r="A22" s="80" t="inlineStr">
        <is>
          <t>전기시공능력</t>
        </is>
      </c>
      <c r="B22" s="992" t="n">
        <v>52454228000</v>
      </c>
      <c r="C22" s="992" t="n">
        <v>13941479000</v>
      </c>
      <c r="D22" s="992" t="n">
        <v>3749943000</v>
      </c>
      <c r="E22" s="992" t="n">
        <v>6502721000</v>
      </c>
      <c r="F22" s="989" t="n">
        <v>6928336000</v>
      </c>
      <c r="G22" s="1009" t="n">
        <v>3277327000</v>
      </c>
      <c r="H22" s="1010" t="n">
        <v>1825566000</v>
      </c>
      <c r="I22" s="989" t="n">
        <v>1972823000</v>
      </c>
      <c r="J22" s="994" t="n">
        <v>5244792000</v>
      </c>
      <c r="K22" s="989" t="n">
        <v>977888000</v>
      </c>
      <c r="L22" s="1011" t="n">
        <v>143126300000</v>
      </c>
      <c r="M22" s="989" t="n">
        <v>9711283000</v>
      </c>
    </row>
    <row r="23">
      <c r="A23" s="80" t="inlineStr">
        <is>
          <t>3년간 실적액</t>
        </is>
      </c>
      <c r="B23" s="992" t="n">
        <v>25735679000</v>
      </c>
      <c r="C23" s="992" t="n">
        <v>19374205000</v>
      </c>
      <c r="D23" s="992" t="n">
        <v>0</v>
      </c>
      <c r="E23" s="992" t="n">
        <v>8857887000</v>
      </c>
      <c r="F23" s="989" t="n">
        <v>9856664000</v>
      </c>
      <c r="G23" s="1009" t="n">
        <v>2099405000</v>
      </c>
      <c r="H23" s="1010" t="n">
        <v>323805000</v>
      </c>
      <c r="I23" s="989" t="n">
        <v>2104559000</v>
      </c>
      <c r="J23" s="994" t="n">
        <v>3823872000</v>
      </c>
      <c r="K23" s="989" t="n">
        <v>0</v>
      </c>
      <c r="L23" s="1011" t="n">
        <v>151651391000</v>
      </c>
      <c r="M23" s="989" t="n">
        <v>2010790000</v>
      </c>
    </row>
    <row r="24">
      <c r="A24" s="80" t="inlineStr">
        <is>
          <t>5년간 실적액</t>
        </is>
      </c>
      <c r="B24" s="992" t="n">
        <v>55071323000</v>
      </c>
      <c r="C24" s="992" t="n">
        <v>27797523000</v>
      </c>
      <c r="D24" s="992" t="n">
        <v>0</v>
      </c>
      <c r="E24" s="992" t="n">
        <v>13730410000</v>
      </c>
      <c r="F24" s="989" t="n">
        <v>12906235000</v>
      </c>
      <c r="G24" s="1012" t="n">
        <v>5752073000</v>
      </c>
      <c r="H24" s="1010" t="n">
        <v>533728000</v>
      </c>
      <c r="I24" s="989" t="n">
        <v>3997537000</v>
      </c>
      <c r="J24" s="994" t="n">
        <v>6902123000</v>
      </c>
      <c r="K24" s="989" t="n">
        <v>0</v>
      </c>
      <c r="L24" s="1011" t="n">
        <v>229675529000</v>
      </c>
      <c r="M24" s="989" t="n">
        <v>32379924000</v>
      </c>
    </row>
    <row r="25">
      <c r="A25" s="998" t="inlineStr">
        <is>
          <t>부채비율</t>
        </is>
      </c>
      <c r="B25" s="57" t="n">
        <v>0.0544</v>
      </c>
      <c r="C25" s="57" t="n">
        <v>0.4931</v>
      </c>
      <c r="D25" s="57" t="n">
        <v>0.9645</v>
      </c>
      <c r="E25" s="49" t="n">
        <v>0.1176</v>
      </c>
      <c r="F25" s="39" t="n">
        <v>0.659</v>
      </c>
      <c r="G25" s="5" t="n">
        <v>0.4078</v>
      </c>
      <c r="H25" s="389" t="n">
        <v>0.1171</v>
      </c>
      <c r="I25" s="39" t="n">
        <v>0.6919</v>
      </c>
      <c r="J25" s="107" t="n">
        <v>0.3215</v>
      </c>
      <c r="K25" s="39" t="n">
        <v>0.4772</v>
      </c>
      <c r="L25" s="208" t="n">
        <v>0.1804</v>
      </c>
      <c r="M25" s="39" t="n">
        <v>0.6427</v>
      </c>
    </row>
    <row r="26">
      <c r="A26" s="998" t="inlineStr">
        <is>
          <t>유동비율</t>
        </is>
      </c>
      <c r="B26" s="57" t="n">
        <v>18.1754</v>
      </c>
      <c r="C26" s="57" t="n">
        <v>3.155</v>
      </c>
      <c r="D26" s="57" t="n">
        <v>1.6884</v>
      </c>
      <c r="E26" s="49" t="n">
        <v>7.5442</v>
      </c>
      <c r="F26" s="39" t="n">
        <v>2.0813</v>
      </c>
      <c r="G26" s="5" t="n">
        <v>3.0128</v>
      </c>
      <c r="H26" s="389" t="n">
        <v>20.7426</v>
      </c>
      <c r="I26" s="39" t="n">
        <v>2.2149</v>
      </c>
      <c r="J26" s="107" t="n">
        <v>2.519</v>
      </c>
      <c r="K26" s="39" t="n">
        <v>2.5581</v>
      </c>
      <c r="L26" s="208" t="n">
        <v>2.3073</v>
      </c>
      <c r="M26" s="39" t="n">
        <v>94.78</v>
      </c>
    </row>
    <row r="27" ht="22.5" customHeight="1">
      <c r="A27" s="999" t="inlineStr">
        <is>
          <t>영업기간
공사업등록일</t>
        </is>
      </c>
      <c r="B27" s="57" t="inlineStr">
        <is>
          <t>10년이상%</t>
        </is>
      </c>
      <c r="C27" s="57" t="inlineStr">
        <is>
          <t>10년이상%</t>
        </is>
      </c>
      <c r="D27" s="57" t="inlineStr">
        <is>
          <t>10년이상%</t>
        </is>
      </c>
      <c r="E27" s="49" t="inlineStr">
        <is>
          <t>2003.08.21</t>
        </is>
      </c>
      <c r="F27" s="39" t="inlineStr">
        <is>
          <t>10년이상%</t>
        </is>
      </c>
      <c r="G27" s="75" t="inlineStr">
        <is>
          <t>2012.04.05</t>
        </is>
      </c>
      <c r="H27" s="395" t="inlineStr">
        <is>
          <t>2000.03.15</t>
        </is>
      </c>
      <c r="I27" s="5" t="inlineStr">
        <is>
          <t>2012.11.13</t>
        </is>
      </c>
      <c r="J27" s="105" t="inlineStr">
        <is>
          <t>1995.11.20</t>
        </is>
      </c>
      <c r="K27" s="5" t="inlineStr">
        <is>
          <t>2020.01.08</t>
        </is>
      </c>
      <c r="L27" s="209" t="inlineStr">
        <is>
          <t>1983.07.05</t>
        </is>
      </c>
      <c r="M27" s="93" t="inlineStr">
        <is>
          <t>1973.03.31</t>
        </is>
      </c>
    </row>
    <row r="28" ht="22.5" customHeight="1">
      <c r="A28" s="80" t="inlineStr">
        <is>
          <t>신용평가</t>
        </is>
      </c>
      <c r="B28" s="57" t="n"/>
      <c r="C28" s="1004" t="inlineStr">
        <is>
          <t>BBB-
(14.05.29~15.05.28)</t>
        </is>
      </c>
      <c r="D28" s="60" t="n"/>
      <c r="E28" s="59" t="n"/>
      <c r="F28" s="60" t="n"/>
      <c r="G28" s="68" t="n"/>
      <c r="H28" s="59" t="n"/>
      <c r="I28" s="260" t="inlineStr">
        <is>
          <t>B+
(21.05.25~22.05.24)</t>
        </is>
      </c>
      <c r="J28" s="259" t="inlineStr">
        <is>
          <t>BB0
(25.04.15~26.04.14)</t>
        </is>
      </c>
      <c r="K28" s="59" t="n"/>
      <c r="L28" s="1013" t="inlineStr">
        <is>
          <t>BBB+
(25.04.09~26.04.08)</t>
        </is>
      </c>
      <c r="M28" s="1002" t="inlineStr">
        <is>
          <t>B-
(22.04.05~23.04.04)</t>
        </is>
      </c>
    </row>
    <row r="29">
      <c r="A29" s="78" t="inlineStr">
        <is>
          <t>여성기업</t>
        </is>
      </c>
      <c r="B29" s="57" t="n"/>
      <c r="C29" s="1003" t="n"/>
      <c r="D29" s="60" t="n"/>
      <c r="E29" s="61" t="n"/>
      <c r="F29" s="60" t="n"/>
      <c r="G29" s="68" t="n"/>
      <c r="H29" s="402" t="n"/>
      <c r="I29" s="61" t="n"/>
      <c r="J29" s="61" t="n"/>
      <c r="K29" s="61" t="n"/>
      <c r="L29" s="1014" t="n"/>
      <c r="M29" s="1003" t="n"/>
    </row>
    <row r="30">
      <c r="A30" s="78" t="inlineStr">
        <is>
          <t>건설고용지수</t>
        </is>
      </c>
      <c r="B30" s="57" t="n"/>
      <c r="C30" s="1003" t="n"/>
      <c r="D30" s="60" t="n"/>
      <c r="E30" s="61" t="n"/>
      <c r="F30" s="60" t="n"/>
      <c r="G30" s="68" t="n"/>
      <c r="H30" s="402" t="n"/>
      <c r="I30" s="61" t="n"/>
      <c r="J30" s="61" t="n"/>
      <c r="K30" s="61" t="n"/>
      <c r="L30" s="1014" t="n"/>
      <c r="M30" s="1003" t="n"/>
    </row>
    <row r="31">
      <c r="A31" s="79" t="inlineStr">
        <is>
          <t>일자리 창출실적</t>
        </is>
      </c>
      <c r="B31" s="57" t="n"/>
      <c r="C31" s="1003" t="n"/>
      <c r="D31" s="60" t="n"/>
      <c r="E31" s="61" t="n"/>
      <c r="F31" s="60" t="n"/>
      <c r="G31" s="68" t="n"/>
      <c r="H31" s="402" t="n"/>
      <c r="I31" s="61" t="n"/>
      <c r="J31" s="61" t="n"/>
      <c r="K31" s="61" t="n"/>
      <c r="L31" s="1014" t="n"/>
      <c r="M31" s="1003" t="n"/>
    </row>
    <row r="32">
      <c r="A32" s="79" t="inlineStr">
        <is>
          <t>시공품질평가</t>
        </is>
      </c>
      <c r="B32" s="57" t="n"/>
      <c r="C32" s="1003" t="n"/>
      <c r="D32" s="60" t="n"/>
      <c r="E32" s="61" t="n"/>
      <c r="F32" s="60" t="n"/>
      <c r="G32" s="68" t="n"/>
      <c r="H32" s="402" t="n"/>
      <c r="I32" s="61" t="n"/>
      <c r="J32" s="61" t="n"/>
      <c r="K32" s="61" t="n"/>
      <c r="L32" s="1015" t="inlineStr">
        <is>
          <t>없음 (25.05.01)</t>
        </is>
      </c>
      <c r="M32" s="1003" t="n"/>
    </row>
    <row r="33" ht="33.75" customHeight="1">
      <c r="A33" s="80" t="inlineStr">
        <is>
          <t>비 고</t>
        </is>
      </c>
      <c r="B33" s="52" t="n"/>
      <c r="C33" s="52" t="n"/>
      <c r="D33" s="52" t="inlineStr">
        <is>
          <t>신재혁</t>
        </is>
      </c>
      <c r="E33" s="48" t="inlineStr">
        <is>
          <t>김희준</t>
        </is>
      </c>
      <c r="F33" s="52" t="n"/>
      <c r="G33" s="4" t="inlineStr">
        <is>
          <t>서권형</t>
        </is>
      </c>
      <c r="H33" s="384" t="inlineStr">
        <is>
          <t>김희준</t>
        </is>
      </c>
      <c r="I33" s="4" t="inlineStr">
        <is>
          <t>조세희</t>
        </is>
      </c>
      <c r="J33" s="103" t="inlineStr">
        <is>
          <t>정해룡</t>
        </is>
      </c>
      <c r="K33" s="4" t="inlineStr">
        <is>
          <t>이동훈</t>
        </is>
      </c>
      <c r="L33" s="210" t="inlineStr">
        <is>
          <t>박근환</t>
        </is>
      </c>
      <c r="M33" s="77" t="inlineStr">
        <is>
          <t>박수현
중소기업확인서
(22.04.01~23.03.31)</t>
        </is>
      </c>
    </row>
    <row r="34" ht="26.1" customHeight="1">
      <c r="A34" s="36" t="inlineStr">
        <is>
          <t>회사명</t>
        </is>
      </c>
      <c r="B34" s="13" t="inlineStr">
        <is>
          <t>남광전력㈜</t>
        </is>
      </c>
      <c r="C34" s="15" t="inlineStr">
        <is>
          <t>㈜도화엔지니어링</t>
        </is>
      </c>
      <c r="D34" s="37" t="inlineStr">
        <is>
          <t>도원이엔아이㈜</t>
        </is>
      </c>
      <c r="E34" s="36" t="inlineStr">
        <is>
          <t>대명지이씨㈜</t>
        </is>
      </c>
      <c r="F34" s="13" t="inlineStr">
        <is>
          <t>대명에너지㈜</t>
        </is>
      </c>
      <c r="G34" s="36" t="inlineStr">
        <is>
          <t>두원이에프씨㈜</t>
        </is>
      </c>
      <c r="H34" s="46" t="inlineStr">
        <is>
          <t>㈜동남종합중전기</t>
        </is>
      </c>
      <c r="I34" s="36" t="inlineStr">
        <is>
          <t>동아건설산업㈜</t>
        </is>
      </c>
      <c r="J34" s="15" t="inlineStr">
        <is>
          <t>㈜디투엔지니어링</t>
        </is>
      </c>
      <c r="K34" s="13" t="inlineStr">
        <is>
          <t>㈜대건이엔씨</t>
        </is>
      </c>
      <c r="L34" s="36" t="inlineStr">
        <is>
          <t>대일전기산업㈜</t>
        </is>
      </c>
      <c r="M34" s="13" t="inlineStr">
        <is>
          <t>동수전설㈜</t>
        </is>
      </c>
    </row>
    <row r="35">
      <c r="A35" s="80" t="inlineStr">
        <is>
          <t>대표자</t>
        </is>
      </c>
      <c r="B35" s="4" t="inlineStr">
        <is>
          <t>이혜숙</t>
        </is>
      </c>
      <c r="C35" s="184" t="inlineStr">
        <is>
          <t>박승우 외 3인</t>
        </is>
      </c>
      <c r="D35" s="184" t="inlineStr">
        <is>
          <t>최기동 외 1인</t>
        </is>
      </c>
      <c r="E35" s="335" t="inlineStr">
        <is>
          <t>김한욱 외 1인</t>
        </is>
      </c>
      <c r="F35" s="340" t="inlineStr">
        <is>
          <t>서종현</t>
        </is>
      </c>
      <c r="G35" s="48" t="inlineStr">
        <is>
          <t>황운천</t>
        </is>
      </c>
      <c r="H35" s="103" t="inlineStr">
        <is>
          <t>장남수</t>
        </is>
      </c>
      <c r="I35" s="48" t="inlineStr">
        <is>
          <t>류병우</t>
        </is>
      </c>
      <c r="J35" s="48" t="inlineStr">
        <is>
          <t>김낙경</t>
        </is>
      </c>
      <c r="K35" s="48" t="inlineStr">
        <is>
          <t>이황희</t>
        </is>
      </c>
      <c r="L35" s="52" t="inlineStr">
        <is>
          <t>임태원</t>
        </is>
      </c>
      <c r="M35" s="48" t="inlineStr">
        <is>
          <t>이기은</t>
        </is>
      </c>
    </row>
    <row r="36">
      <c r="A36" s="80" t="inlineStr">
        <is>
          <t>사업자번호</t>
        </is>
      </c>
      <c r="B36" s="4" t="inlineStr">
        <is>
          <t>214-87-61441</t>
        </is>
      </c>
      <c r="C36" s="185" t="inlineStr">
        <is>
          <t>211-81-08009</t>
        </is>
      </c>
      <c r="D36" s="185" t="inlineStr">
        <is>
          <t>128-81-72024</t>
        </is>
      </c>
      <c r="E36" s="335" t="inlineStr">
        <is>
          <t>124-81-27925</t>
        </is>
      </c>
      <c r="F36" s="335" t="inlineStr">
        <is>
          <t>129-81-36429</t>
        </is>
      </c>
      <c r="G36" s="52" t="inlineStr">
        <is>
          <t>214-81-04884</t>
        </is>
      </c>
      <c r="H36" s="103" t="inlineStr">
        <is>
          <t>218-81-18167</t>
        </is>
      </c>
      <c r="I36" s="52" t="inlineStr">
        <is>
          <t>110-81-00214</t>
        </is>
      </c>
      <c r="J36" s="48" t="inlineStr">
        <is>
          <t>111-81-28082</t>
        </is>
      </c>
      <c r="K36" s="48" t="inlineStr">
        <is>
          <t>110-81-40593</t>
        </is>
      </c>
      <c r="L36" s="52" t="inlineStr">
        <is>
          <t>106-81-36902</t>
        </is>
      </c>
      <c r="M36" s="48" t="inlineStr">
        <is>
          <t>110-81-75641</t>
        </is>
      </c>
    </row>
    <row r="37">
      <c r="A37" s="80" t="inlineStr">
        <is>
          <t>지역</t>
        </is>
      </c>
      <c r="B37" s="4" t="inlineStr">
        <is>
          <t>서울시 금천구</t>
        </is>
      </c>
      <c r="C37" s="196" t="inlineStr">
        <is>
          <t>서울시 강남구</t>
        </is>
      </c>
      <c r="D37" s="196" t="inlineStr">
        <is>
          <t>서울시 서초구</t>
        </is>
      </c>
      <c r="E37" s="340" t="inlineStr">
        <is>
          <t>서울시 서초구</t>
        </is>
      </c>
      <c r="F37" s="340" t="inlineStr">
        <is>
          <t>서울시 강남구</t>
        </is>
      </c>
      <c r="G37" s="52" t="inlineStr">
        <is>
          <t>서울시 강남구</t>
        </is>
      </c>
      <c r="H37" s="103" t="inlineStr">
        <is>
          <t>서울시 성동구</t>
        </is>
      </c>
      <c r="I37" s="48" t="inlineStr">
        <is>
          <t>서울시 광진구</t>
        </is>
      </c>
      <c r="J37" s="48" t="inlineStr">
        <is>
          <t>서울시 마포구</t>
        </is>
      </c>
      <c r="K37" s="48" t="inlineStr">
        <is>
          <t>서울시 성북구</t>
        </is>
      </c>
      <c r="L37" s="48" t="inlineStr">
        <is>
          <t>서울시 용산구</t>
        </is>
      </c>
      <c r="M37" s="48" t="inlineStr">
        <is>
          <t>서울시 서대문구</t>
        </is>
      </c>
    </row>
    <row r="38">
      <c r="A38" s="80" t="inlineStr">
        <is>
          <t>전기시공능력</t>
        </is>
      </c>
      <c r="B38" s="989" t="n">
        <v>1168257000</v>
      </c>
      <c r="C38" s="1016" t="n">
        <v>34446603000</v>
      </c>
      <c r="D38" s="1017" t="n">
        <v>40947971000</v>
      </c>
      <c r="E38" s="988" t="n">
        <v>455265551000</v>
      </c>
      <c r="F38" s="988" t="n">
        <v>81062262000</v>
      </c>
      <c r="G38" s="992" t="n">
        <v>287813913000</v>
      </c>
      <c r="H38" s="995" t="n">
        <v>15841373000</v>
      </c>
      <c r="I38" s="1018" t="n">
        <v>8613305000</v>
      </c>
      <c r="J38" s="1008" t="n">
        <v>42144039000</v>
      </c>
      <c r="K38" s="1008" t="n">
        <v>30850793000</v>
      </c>
      <c r="L38" s="992" t="n">
        <v>39002531000</v>
      </c>
      <c r="M38" s="992" t="n">
        <v>2780097000</v>
      </c>
    </row>
    <row r="39">
      <c r="A39" s="80" t="inlineStr">
        <is>
          <t>3년간 실적액</t>
        </is>
      </c>
      <c r="B39" s="989" t="n">
        <v>345365000</v>
      </c>
      <c r="C39" s="1016" t="n">
        <v>86368441000</v>
      </c>
      <c r="D39" s="1017" t="n">
        <v>78744287000</v>
      </c>
      <c r="E39" s="988" t="n">
        <v>604365014000</v>
      </c>
      <c r="F39" s="988" t="n">
        <v>90952189000</v>
      </c>
      <c r="G39" s="992" t="n">
        <v>436795439000</v>
      </c>
      <c r="H39" s="995" t="n">
        <v>10916869000</v>
      </c>
      <c r="I39" s="992" t="n">
        <v>11972706000</v>
      </c>
      <c r="J39" s="1008" t="n">
        <v>48002890000</v>
      </c>
      <c r="K39" s="1008" t="n">
        <v>44579808000</v>
      </c>
      <c r="L39" s="992" t="n">
        <v>75950939000</v>
      </c>
      <c r="M39" s="992" t="n">
        <v>830109000</v>
      </c>
    </row>
    <row r="40">
      <c r="A40" s="80" t="inlineStr">
        <is>
          <t>5년간 실적액</t>
        </is>
      </c>
      <c r="B40" s="989" t="n">
        <v>352691000</v>
      </c>
      <c r="C40" s="1016" t="n">
        <v>328448752000</v>
      </c>
      <c r="D40" s="1017" t="n">
        <v>130509297000</v>
      </c>
      <c r="E40" s="988" t="n">
        <v>816103333000</v>
      </c>
      <c r="F40" s="988" t="n">
        <v>172249167000</v>
      </c>
      <c r="G40" s="992" t="n">
        <v>661577883000</v>
      </c>
      <c r="H40" s="996" t="n">
        <v>16554394000</v>
      </c>
      <c r="I40" s="992" t="n">
        <v>24645251000</v>
      </c>
      <c r="J40" s="1008" t="n">
        <v>93434544000</v>
      </c>
      <c r="K40" s="1008" t="n">
        <v>72964562000</v>
      </c>
      <c r="L40" s="992" t="n">
        <v>111936702000</v>
      </c>
      <c r="M40" s="992" t="n">
        <v>1190765000</v>
      </c>
    </row>
    <row r="41">
      <c r="A41" s="998" t="inlineStr">
        <is>
          <t>부채비율</t>
        </is>
      </c>
      <c r="B41" s="39" t="n">
        <v>0.4459</v>
      </c>
      <c r="C41" s="192" t="n">
        <v>1.1561</v>
      </c>
      <c r="D41" s="192" t="n">
        <v>0.8179000000000001</v>
      </c>
      <c r="E41" s="336" t="n">
        <v>0.3171</v>
      </c>
      <c r="F41" s="336" t="n">
        <v>0.5394</v>
      </c>
      <c r="G41" s="57" t="n">
        <v>0.2927</v>
      </c>
      <c r="H41" s="107" t="n">
        <v>0.0559</v>
      </c>
      <c r="I41" s="63" t="n">
        <v>2.1234</v>
      </c>
      <c r="J41" s="49" t="n">
        <v>0.5261</v>
      </c>
      <c r="K41" s="49" t="n">
        <v>0.3493</v>
      </c>
      <c r="L41" s="57" t="n">
        <v>0.1797</v>
      </c>
      <c r="M41" s="57" t="n">
        <v>0.3894</v>
      </c>
    </row>
    <row r="42">
      <c r="A42" s="998" t="inlineStr">
        <is>
          <t>유동비율</t>
        </is>
      </c>
      <c r="B42" s="5" t="n">
        <v>19.7736</v>
      </c>
      <c r="C42" s="192" t="n">
        <v>0.9548000000000001</v>
      </c>
      <c r="D42" s="186" t="n">
        <v>3.4751</v>
      </c>
      <c r="E42" s="336" t="n">
        <v>3.5585</v>
      </c>
      <c r="F42" s="330" t="n">
        <v>1.2025</v>
      </c>
      <c r="G42" s="57" t="n">
        <v>3.371</v>
      </c>
      <c r="H42" s="107" t="n">
        <v>10.8765</v>
      </c>
      <c r="I42" s="63" t="n">
        <v>0.7591</v>
      </c>
      <c r="J42" s="63" t="n">
        <v>1.6687</v>
      </c>
      <c r="K42" s="49" t="n">
        <v>5.4322</v>
      </c>
      <c r="L42" s="57" t="n">
        <v>18.9355</v>
      </c>
      <c r="M42" s="57" t="n">
        <v>3.8433</v>
      </c>
    </row>
    <row r="43" ht="22.5" customHeight="1">
      <c r="A43" s="999" t="inlineStr">
        <is>
          <t>영업기간
공사업등록일</t>
        </is>
      </c>
      <c r="B43" s="5" t="inlineStr">
        <is>
          <t>1996.04.01</t>
        </is>
      </c>
      <c r="C43" s="198" t="inlineStr">
        <is>
          <t>2011.02.07</t>
        </is>
      </c>
      <c r="D43" s="197" t="inlineStr">
        <is>
          <t>2005.03.17</t>
        </is>
      </c>
      <c r="E43" s="342" t="inlineStr">
        <is>
          <t>1995.05.17</t>
        </is>
      </c>
      <c r="F43" s="342" t="inlineStr">
        <is>
          <t>2014.07.29</t>
        </is>
      </c>
      <c r="G43" s="58" t="inlineStr">
        <is>
          <t>1980.01.01</t>
        </is>
      </c>
      <c r="H43" s="105" t="inlineStr">
        <is>
          <t>1993.04.28</t>
        </is>
      </c>
      <c r="I43" s="49" t="inlineStr">
        <is>
          <t>1978.11.15</t>
        </is>
      </c>
      <c r="J43" s="65" t="inlineStr">
        <is>
          <t>1995.05.17</t>
        </is>
      </c>
      <c r="K43" s="65" t="inlineStr">
        <is>
          <t>1991.06.18</t>
        </is>
      </c>
      <c r="L43" s="58" t="inlineStr">
        <is>
          <t>1991.02.27</t>
        </is>
      </c>
      <c r="M43" s="49" t="inlineStr">
        <is>
          <t>1984.12.07</t>
        </is>
      </c>
    </row>
    <row r="44" ht="22.5" customHeight="1">
      <c r="A44" s="80" t="inlineStr">
        <is>
          <t>신용평가</t>
        </is>
      </c>
      <c r="B44" s="59" t="n"/>
      <c r="C44" s="259" t="inlineStr">
        <is>
          <t>AA0
(25.03.28~26.03.27)</t>
        </is>
      </c>
      <c r="D44" s="259" t="inlineStr">
        <is>
          <t>BB0
(25.04.03~26.04.02)</t>
        </is>
      </c>
      <c r="E44" s="1013" t="inlineStr">
        <is>
          <t>A+
(25.04.03~26.04.02)</t>
        </is>
      </c>
      <c r="F44" s="1318" t="inlineStr">
        <is>
          <t>A-
(25.07.01~26.06.30)</t>
        </is>
      </c>
      <c r="G44" s="1002" t="inlineStr">
        <is>
          <t>A+
(19.05.26~20.05.25)</t>
        </is>
      </c>
      <c r="H44" s="260" t="inlineStr">
        <is>
          <t>BB0
(24.06.24~25.06.23)</t>
        </is>
      </c>
      <c r="I44" s="260" t="inlineStr">
        <is>
          <t>BBBO
(19.08.12~20.06.12)</t>
        </is>
      </c>
      <c r="J44" s="260" t="inlineStr">
        <is>
          <t>A+
(23.04.25~24.04.24)</t>
        </is>
      </c>
      <c r="K44" s="260" t="inlineStr">
        <is>
          <t>BB+
(19.04.22~20.04.21)</t>
        </is>
      </c>
      <c r="L44" s="261" t="inlineStr">
        <is>
          <t>BB+
(16.07.01~17.06.30)</t>
        </is>
      </c>
      <c r="M44" s="60" t="n"/>
    </row>
    <row r="45">
      <c r="A45" s="78" t="inlineStr">
        <is>
          <t>여성기업</t>
        </is>
      </c>
      <c r="B45" s="61" t="n"/>
      <c r="C45" s="188" t="n"/>
      <c r="D45" s="188" t="n"/>
      <c r="E45" s="333" t="n"/>
      <c r="F45" s="333" t="n"/>
      <c r="G45" s="1000" t="n"/>
      <c r="H45" s="59" t="n"/>
      <c r="I45" s="60" t="n"/>
      <c r="J45" s="60" t="n"/>
      <c r="K45" s="60" t="n"/>
      <c r="L45" s="60" t="n"/>
      <c r="M45" s="60" t="n"/>
    </row>
    <row r="46">
      <c r="A46" s="78" t="inlineStr">
        <is>
          <t>건설고용지수</t>
        </is>
      </c>
      <c r="B46" s="61" t="n"/>
      <c r="C46" s="188" t="n"/>
      <c r="D46" s="188" t="n"/>
      <c r="E46" s="333" t="n"/>
      <c r="F46" s="333" t="n"/>
      <c r="G46" s="1000" t="n"/>
      <c r="H46" s="59" t="n"/>
      <c r="I46" s="59" t="inlineStr">
        <is>
          <t>0점처리(조달청기준)</t>
        </is>
      </c>
      <c r="J46" s="60" t="n"/>
      <c r="K46" s="60" t="n"/>
      <c r="L46" s="60" t="n"/>
      <c r="M46" s="60" t="n"/>
    </row>
    <row r="47">
      <c r="A47" s="79" t="inlineStr">
        <is>
          <t>일자리 창출실적</t>
        </is>
      </c>
      <c r="B47" s="61" t="n"/>
      <c r="C47" s="188" t="n"/>
      <c r="D47" s="188" t="n"/>
      <c r="E47" s="333" t="n"/>
      <c r="F47" s="333" t="n"/>
      <c r="G47" s="1000" t="n"/>
      <c r="H47" s="59" t="n"/>
      <c r="I47" s="60" t="n"/>
      <c r="J47" s="60" t="n"/>
      <c r="K47" s="60" t="n"/>
      <c r="L47" s="60" t="n"/>
      <c r="M47" s="60" t="n"/>
    </row>
    <row r="48">
      <c r="A48" s="79" t="inlineStr">
        <is>
          <t>시공품질평가</t>
        </is>
      </c>
      <c r="B48" s="61" t="n"/>
      <c r="C48" s="188" t="inlineStr">
        <is>
          <t>93.38 (25.05.01)</t>
        </is>
      </c>
      <c r="D48" s="188" t="inlineStr">
        <is>
          <t>없음 (25.05.01)</t>
        </is>
      </c>
      <c r="E48" s="333" t="inlineStr">
        <is>
          <t>89.67 (25.05.01)</t>
        </is>
      </c>
      <c r="F48" s="333" t="inlineStr">
        <is>
          <t>없음 (25.05.01)</t>
        </is>
      </c>
      <c r="G48" s="59" t="n"/>
      <c r="H48" s="59" t="n"/>
      <c r="I48" s="60" t="n"/>
      <c r="J48" s="60" t="n"/>
      <c r="K48" s="60" t="n"/>
      <c r="L48" s="60" t="n"/>
      <c r="M48" s="60" t="n"/>
    </row>
    <row r="49" ht="22.5" customHeight="1">
      <c r="A49" s="80" t="inlineStr">
        <is>
          <t>비 고</t>
        </is>
      </c>
      <c r="B49" s="4" t="inlineStr">
        <is>
          <t>서권형</t>
        </is>
      </c>
      <c r="C49" s="184" t="inlineStr">
        <is>
          <t>고1,중1,초2(23.08.25)</t>
        </is>
      </c>
      <c r="D49" s="1019" t="inlineStr">
        <is>
          <t>특1,고3,중2,초1
(23.10.11)</t>
        </is>
      </c>
      <c r="E49" s="338" t="inlineStr">
        <is>
          <t>박용규</t>
        </is>
      </c>
      <c r="F49" s="338" t="inlineStr">
        <is>
          <t>박용규
특1,고2,초2(23.10.11)</t>
        </is>
      </c>
      <c r="G49" s="64" t="n"/>
      <c r="H49" s="1007" t="inlineStr">
        <is>
          <t>이동훈</t>
        </is>
      </c>
      <c r="I49" s="64" t="inlineStr">
        <is>
          <t>구본진,안영식
특3,고2,초2(19.12.06)</t>
        </is>
      </c>
      <c r="J49" s="64" t="inlineStr">
        <is>
          <t>김희준</t>
        </is>
      </c>
      <c r="K49" s="64" t="inlineStr">
        <is>
          <t>주영중</t>
        </is>
      </c>
      <c r="L49" s="52" t="inlineStr">
        <is>
          <t>용화 김인용BJ</t>
        </is>
      </c>
      <c r="M49" s="52" t="n"/>
    </row>
    <row r="50" ht="26.1" customHeight="1">
      <c r="A50" s="36" t="inlineStr">
        <is>
          <t>회사명</t>
        </is>
      </c>
      <c r="B50" s="13" t="inlineStr">
        <is>
          <t>㈜동광지에스</t>
        </is>
      </c>
      <c r="C50" s="13" t="inlineStr">
        <is>
          <t>㈜두리이에프씨</t>
        </is>
      </c>
      <c r="D50" s="15" t="inlineStr">
        <is>
          <t>㈜다보파워코리아</t>
        </is>
      </c>
      <c r="E50" s="46" t="inlineStr">
        <is>
          <t>대덕전설㈜</t>
        </is>
      </c>
      <c r="F50" s="13" t="inlineStr">
        <is>
          <t>동문건설㈜</t>
        </is>
      </c>
      <c r="G50" s="37" t="inlineStr">
        <is>
          <t>대명계전㈜</t>
        </is>
      </c>
      <c r="H50" s="14" t="inlineStr">
        <is>
          <t>㈜대용와트스</t>
        </is>
      </c>
      <c r="I50" s="13" t="inlineStr">
        <is>
          <t>㈜대한종합산전</t>
        </is>
      </c>
      <c r="J50" s="13" t="inlineStr">
        <is>
          <t>덕성이엔씨</t>
        </is>
      </c>
      <c r="K50" s="13" t="inlineStr">
        <is>
          <t>덕성이엔씨㈜</t>
        </is>
      </c>
      <c r="L50" s="36" t="inlineStr">
        <is>
          <t>덕원전설㈜</t>
        </is>
      </c>
      <c r="M50" s="13" t="inlineStr">
        <is>
          <t>다린전력㈜</t>
        </is>
      </c>
    </row>
    <row r="51">
      <c r="A51" s="80" t="inlineStr">
        <is>
          <t>대표자</t>
        </is>
      </c>
      <c r="B51" s="48" t="inlineStr">
        <is>
          <t>이덕하</t>
        </is>
      </c>
      <c r="C51" s="38" t="inlineStr">
        <is>
          <t>김남진</t>
        </is>
      </c>
      <c r="D51" s="103" t="inlineStr">
        <is>
          <t>강희철</t>
        </is>
      </c>
      <c r="E51" s="48" t="inlineStr">
        <is>
          <t>남궁성규</t>
        </is>
      </c>
      <c r="F51" s="4" t="inlineStr">
        <is>
          <t>이상주</t>
        </is>
      </c>
      <c r="G51" s="992" t="inlineStr">
        <is>
          <t>허송모</t>
        </is>
      </c>
      <c r="H51" s="483" t="inlineStr">
        <is>
          <t>남상태</t>
        </is>
      </c>
      <c r="I51" s="184" t="inlineStr">
        <is>
          <t>이섭 외 1인</t>
        </is>
      </c>
      <c r="J51" s="48" t="inlineStr">
        <is>
          <t>송지연</t>
        </is>
      </c>
      <c r="K51" s="103" t="inlineStr">
        <is>
          <t>송재운 외 1인</t>
        </is>
      </c>
      <c r="L51" s="309" t="inlineStr">
        <is>
          <t>박장섭</t>
        </is>
      </c>
      <c r="M51" s="48" t="inlineStr">
        <is>
          <t>오승한</t>
        </is>
      </c>
    </row>
    <row r="52" ht="13.5" customHeight="1">
      <c r="A52" s="80" t="inlineStr">
        <is>
          <t>사업자번호</t>
        </is>
      </c>
      <c r="B52" s="48" t="inlineStr">
        <is>
          <t>207-81-53558</t>
        </is>
      </c>
      <c r="C52" s="38" t="inlineStr">
        <is>
          <t>214-87-68143</t>
        </is>
      </c>
      <c r="D52" s="103" t="inlineStr">
        <is>
          <t>110-81-72440</t>
        </is>
      </c>
      <c r="E52" s="48" t="inlineStr">
        <is>
          <t>116-81-05686</t>
        </is>
      </c>
      <c r="F52" s="4" t="inlineStr">
        <is>
          <t>130-81-28180</t>
        </is>
      </c>
      <c r="G52" s="61" t="inlineStr">
        <is>
          <t>126-81-56323</t>
        </is>
      </c>
      <c r="H52" s="480" t="inlineStr">
        <is>
          <t>204-81-24559</t>
        </is>
      </c>
      <c r="I52" s="185" t="inlineStr">
        <is>
          <t>105-81-62163</t>
        </is>
      </c>
      <c r="J52" s="48" t="inlineStr">
        <is>
          <t>424-31-01174</t>
        </is>
      </c>
      <c r="K52" s="103" t="inlineStr">
        <is>
          <t>593-87-00783</t>
        </is>
      </c>
      <c r="L52" s="310" t="inlineStr">
        <is>
          <t>210-81-64968</t>
        </is>
      </c>
      <c r="M52" s="48" t="inlineStr">
        <is>
          <t>119-81-53514</t>
        </is>
      </c>
    </row>
    <row r="53">
      <c r="A53" s="80" t="inlineStr">
        <is>
          <t>지역</t>
        </is>
      </c>
      <c r="B53" s="48" t="inlineStr">
        <is>
          <t>서울시 광진구</t>
        </is>
      </c>
      <c r="C53" s="38" t="inlineStr">
        <is>
          <t>서울시 서초구</t>
        </is>
      </c>
      <c r="D53" s="103" t="inlineStr">
        <is>
          <t>서울시 은평구</t>
        </is>
      </c>
      <c r="E53" s="48" t="inlineStr">
        <is>
          <t>서울시 영등포구</t>
        </is>
      </c>
      <c r="F53" s="4" t="inlineStr">
        <is>
          <t>서울시 영등포구</t>
        </is>
      </c>
      <c r="G53" s="61" t="inlineStr">
        <is>
          <t>서울</t>
        </is>
      </c>
      <c r="H53" s="483" t="inlineStr">
        <is>
          <t>서울시 송파구</t>
        </is>
      </c>
      <c r="I53" s="184" t="inlineStr">
        <is>
          <t>서울시 강남구</t>
        </is>
      </c>
      <c r="J53" s="48" t="inlineStr">
        <is>
          <t>서울시 서초구</t>
        </is>
      </c>
      <c r="K53" s="103" t="inlineStr">
        <is>
          <t>서울시 관악구</t>
        </is>
      </c>
      <c r="L53" s="309" t="inlineStr">
        <is>
          <t>서울시 도봉구</t>
        </is>
      </c>
      <c r="M53" s="48" t="inlineStr">
        <is>
          <t>서울시 관악구</t>
        </is>
      </c>
    </row>
    <row r="54">
      <c r="A54" s="80" t="inlineStr">
        <is>
          <t>전기시공능력</t>
        </is>
      </c>
      <c r="B54" s="992" t="n">
        <v>6139612000</v>
      </c>
      <c r="C54" s="989" t="n">
        <v>30562472000</v>
      </c>
      <c r="D54" s="994" t="n">
        <v>9366418000</v>
      </c>
      <c r="E54" s="993" t="n">
        <v>28550361000</v>
      </c>
      <c r="F54" s="989" t="n">
        <v>7647260000</v>
      </c>
      <c r="G54" s="992" t="n">
        <v>31753420000</v>
      </c>
      <c r="H54" s="1020" t="n">
        <v>18916045000</v>
      </c>
      <c r="I54" s="1016" t="n">
        <v>10679022000</v>
      </c>
      <c r="J54" s="992" t="n">
        <v>916017000</v>
      </c>
      <c r="K54" s="994" t="n">
        <v>1569786000</v>
      </c>
      <c r="L54" s="1021" t="n">
        <v>7093443000</v>
      </c>
      <c r="M54" s="992" t="n">
        <v>17151195000</v>
      </c>
    </row>
    <row r="55">
      <c r="A55" s="80" t="inlineStr">
        <is>
          <t>3년간 실적액</t>
        </is>
      </c>
      <c r="B55" s="992" t="n">
        <v>6681916000</v>
      </c>
      <c r="C55" s="989" t="n">
        <v>79896173000</v>
      </c>
      <c r="D55" s="994" t="n">
        <v>9516666000</v>
      </c>
      <c r="E55" s="993" t="n">
        <v>57068921000</v>
      </c>
      <c r="F55" s="989" t="n">
        <v>42679944000</v>
      </c>
      <c r="G55" s="992" t="n">
        <v>63937569000</v>
      </c>
      <c r="H55" s="1020" t="n">
        <v>26626244000</v>
      </c>
      <c r="I55" s="1016" t="n">
        <v>15077612000</v>
      </c>
      <c r="J55" s="992" t="n">
        <v>229731000</v>
      </c>
      <c r="K55" s="994" t="n">
        <v>1277598000</v>
      </c>
      <c r="L55" s="1021" t="n">
        <v>3086534000</v>
      </c>
      <c r="M55" s="992" t="n">
        <v>18720855000</v>
      </c>
    </row>
    <row r="56">
      <c r="A56" s="80" t="inlineStr">
        <is>
          <t>5년간 실적액</t>
        </is>
      </c>
      <c r="B56" s="992" t="n">
        <v>11747080000</v>
      </c>
      <c r="C56" s="989" t="n">
        <v>199782773000</v>
      </c>
      <c r="D56" s="994" t="n">
        <v>20882387000</v>
      </c>
      <c r="E56" s="997" t="n">
        <v>91657989000</v>
      </c>
      <c r="F56" s="989" t="n">
        <v>48655697000</v>
      </c>
      <c r="G56" s="992" t="n">
        <v>101749056000</v>
      </c>
      <c r="H56" s="1022" t="n">
        <v>44048635000</v>
      </c>
      <c r="I56" s="1016" t="n">
        <v>32826052000</v>
      </c>
      <c r="J56" s="992" t="n">
        <v>229731000</v>
      </c>
      <c r="K56" s="994" t="n">
        <v>4028423000</v>
      </c>
      <c r="L56" s="1021" t="n">
        <v>3331838000</v>
      </c>
      <c r="M56" s="992" t="n">
        <v>35254777000</v>
      </c>
    </row>
    <row r="57">
      <c r="A57" s="998" t="inlineStr">
        <is>
          <t>부채비율</t>
        </is>
      </c>
      <c r="B57" s="57" t="n">
        <v>0.4789</v>
      </c>
      <c r="C57" s="76" t="n">
        <v>15.7421</v>
      </c>
      <c r="D57" s="105" t="n">
        <v>0.5586</v>
      </c>
      <c r="E57" s="63" t="n">
        <v>1.087</v>
      </c>
      <c r="F57" s="76" t="n">
        <v>1.5572</v>
      </c>
      <c r="G57" s="57" t="n"/>
      <c r="H57" s="484" t="n">
        <v>0.4417</v>
      </c>
      <c r="I57" s="192" t="n">
        <v>1.3328</v>
      </c>
      <c r="J57" s="49" t="n">
        <v>0.1298</v>
      </c>
      <c r="K57" s="107" t="n">
        <v>0.2722</v>
      </c>
      <c r="L57" s="312" t="n">
        <v>0.2424</v>
      </c>
      <c r="M57" s="49" t="n">
        <v>0.4497</v>
      </c>
    </row>
    <row r="58">
      <c r="A58" s="998" t="inlineStr">
        <is>
          <t>유동비율</t>
        </is>
      </c>
      <c r="B58" s="57" t="n">
        <v>5.1052</v>
      </c>
      <c r="C58" s="76" t="n">
        <v>1.161</v>
      </c>
      <c r="D58" s="105" t="n">
        <v>8.555400000000001</v>
      </c>
      <c r="E58" s="63" t="n">
        <v>1.9274</v>
      </c>
      <c r="F58" s="39" t="n">
        <v>7.1047</v>
      </c>
      <c r="G58" s="57" t="n"/>
      <c r="H58" s="484" t="n">
        <v>2.9563</v>
      </c>
      <c r="I58" s="186" t="n">
        <v>6.1482</v>
      </c>
      <c r="J58" s="57" t="n">
        <v>3.6098</v>
      </c>
      <c r="K58" s="107" t="n">
        <v>2.6401</v>
      </c>
      <c r="L58" s="312" t="n">
        <v>3.4569</v>
      </c>
      <c r="M58" s="49" t="n">
        <v>21.0162</v>
      </c>
    </row>
    <row r="59" ht="22.5" customHeight="1">
      <c r="A59" s="999" t="inlineStr">
        <is>
          <t>영업기간
공사업등록일</t>
        </is>
      </c>
      <c r="B59" s="49" t="inlineStr">
        <is>
          <t>1995.05.17</t>
        </is>
      </c>
      <c r="C59" s="39" t="inlineStr">
        <is>
          <t>2005.04.01</t>
        </is>
      </c>
      <c r="D59" s="105" t="inlineStr">
        <is>
          <t>1998.06.20</t>
        </is>
      </c>
      <c r="E59" s="49" t="inlineStr">
        <is>
          <t>1978.11.15</t>
        </is>
      </c>
      <c r="F59" s="5" t="inlineStr">
        <is>
          <t>2006.03.17</t>
        </is>
      </c>
      <c r="G59" s="57" t="inlineStr">
        <is>
          <t>10년이상%</t>
        </is>
      </c>
      <c r="H59" s="485" t="inlineStr">
        <is>
          <t>1992.04.24</t>
        </is>
      </c>
      <c r="I59" s="193" t="inlineStr">
        <is>
          <t>1995.05.17</t>
        </is>
      </c>
      <c r="J59" s="49" t="inlineStr">
        <is>
          <t>2021.03.03</t>
        </is>
      </c>
      <c r="K59" s="105" t="inlineStr">
        <is>
          <t>1990.12.10</t>
        </is>
      </c>
      <c r="L59" s="318" t="inlineStr">
        <is>
          <t>1996.12.14</t>
        </is>
      </c>
      <c r="M59" s="49" t="inlineStr">
        <is>
          <t>2002.01.25</t>
        </is>
      </c>
    </row>
    <row r="60" ht="22.5" customHeight="1">
      <c r="A60" s="80" t="inlineStr">
        <is>
          <t>신용평가</t>
        </is>
      </c>
      <c r="B60" s="60" t="n"/>
      <c r="C60" s="260" t="inlineStr">
        <is>
          <t>BB0
(22.07.25~23.06.30)</t>
        </is>
      </c>
      <c r="D60" s="262" t="inlineStr">
        <is>
          <t>BB0
(24.05.08~25.05.07)</t>
        </is>
      </c>
      <c r="E60" s="260" t="inlineStr">
        <is>
          <t>B+
(18.04.19~19.04.18)</t>
        </is>
      </c>
      <c r="F60" s="260" t="inlineStr">
        <is>
          <t>A-
(20.06.08~21.06.07)</t>
        </is>
      </c>
      <c r="G60" s="62" t="inlineStr">
        <is>
          <t>BB+</t>
        </is>
      </c>
      <c r="H60" s="1013" t="inlineStr">
        <is>
          <t>BB0
(25.05.08~26.05.07)</t>
        </is>
      </c>
      <c r="I60" s="259" t="inlineStr">
        <is>
          <t>BB0
(25.04.16~26.04.15)</t>
        </is>
      </c>
      <c r="J60" s="59" t="n"/>
      <c r="K60" s="59" t="n"/>
      <c r="L60" s="259" t="inlineStr">
        <is>
          <t>BB+
(25.05.21~26.05.20)</t>
        </is>
      </c>
      <c r="M60" s="262" t="inlineStr">
        <is>
          <t>BB0
(22.06.03~23.06.02)</t>
        </is>
      </c>
    </row>
    <row r="61">
      <c r="A61" s="78" t="inlineStr">
        <is>
          <t>여성기업</t>
        </is>
      </c>
      <c r="B61" s="60" t="n"/>
      <c r="C61" s="59" t="n"/>
      <c r="D61" s="61" t="n"/>
      <c r="E61" s="59" t="n"/>
      <c r="F61" s="61" t="n"/>
      <c r="G61" s="62" t="n"/>
      <c r="H61" s="1023" t="n"/>
      <c r="I61" s="195" t="n"/>
      <c r="J61" s="61" t="n"/>
      <c r="K61" s="61" t="n"/>
      <c r="L61" s="323" t="n"/>
      <c r="M61" s="61" t="n"/>
    </row>
    <row r="62">
      <c r="A62" s="78" t="inlineStr">
        <is>
          <t>건설고용지수</t>
        </is>
      </c>
      <c r="B62" s="60" t="n"/>
      <c r="C62" s="59" t="n"/>
      <c r="D62" s="61" t="n"/>
      <c r="E62" s="59" t="n"/>
      <c r="F62" s="61" t="n"/>
      <c r="G62" s="62" t="n"/>
      <c r="H62" s="1023" t="n"/>
      <c r="I62" s="195" t="n"/>
      <c r="J62" s="61" t="n"/>
      <c r="K62" s="61" t="n"/>
      <c r="L62" s="323" t="n"/>
      <c r="M62" s="61" t="n"/>
    </row>
    <row r="63">
      <c r="A63" s="79" t="inlineStr">
        <is>
          <t>일자리 창출실적</t>
        </is>
      </c>
      <c r="B63" s="60" t="n"/>
      <c r="C63" s="59" t="n"/>
      <c r="D63" s="61" t="n"/>
      <c r="E63" s="59" t="n"/>
      <c r="F63" s="61" t="n"/>
      <c r="G63" s="62" t="n"/>
      <c r="H63" s="1023" t="n"/>
      <c r="I63" s="195" t="n"/>
      <c r="J63" s="61" t="n"/>
      <c r="K63" s="61" t="n"/>
      <c r="L63" s="323" t="n"/>
      <c r="M63" s="61" t="n"/>
    </row>
    <row r="64">
      <c r="A64" s="79" t="inlineStr">
        <is>
          <t>시공품질평가</t>
        </is>
      </c>
      <c r="B64" s="60" t="n"/>
      <c r="C64" s="59" t="n"/>
      <c r="D64" s="61" t="n"/>
      <c r="E64" s="59" t="n"/>
      <c r="F64" s="61" t="n"/>
      <c r="G64" s="62" t="n"/>
      <c r="H64" s="482" t="inlineStr">
        <is>
          <t>없음 (25.05.01)</t>
        </is>
      </c>
      <c r="I64" s="188" t="inlineStr">
        <is>
          <t>없음(24.05.01)</t>
        </is>
      </c>
      <c r="J64" s="61" t="n"/>
      <c r="K64" s="61" t="n"/>
      <c r="L64" s="323" t="n"/>
      <c r="M64" s="61" t="n"/>
    </row>
    <row r="65" ht="33.75" customHeight="1">
      <c r="A65" s="80" t="inlineStr">
        <is>
          <t>비 고</t>
        </is>
      </c>
      <c r="B65" s="48" t="inlineStr">
        <is>
          <t>김대열</t>
        </is>
      </c>
      <c r="C65" s="4" t="inlineStr">
        <is>
          <t>김장섭</t>
        </is>
      </c>
      <c r="D65" s="103" t="inlineStr">
        <is>
          <t>윤명숙</t>
        </is>
      </c>
      <c r="E65" s="1008" t="n"/>
      <c r="F65" s="48" t="n"/>
      <c r="G65" s="992" t="inlineStr">
        <is>
          <t>주영중</t>
        </is>
      </c>
      <c r="H65" s="474" t="inlineStr">
        <is>
          <t>윤명숙
특1,고2,중1,초1
(23.08.08)</t>
        </is>
      </c>
      <c r="I65" s="191" t="n"/>
      <c r="J65" s="48" t="inlineStr">
        <is>
          <t>윤명숙</t>
        </is>
      </c>
      <c r="K65" s="103" t="inlineStr">
        <is>
          <t>윤명숙</t>
        </is>
      </c>
      <c r="L65" s="315" t="inlineStr">
        <is>
          <t>김정규과장
특1,고5,중1,초2
(23.10.11)</t>
        </is>
      </c>
      <c r="M65" s="64" t="inlineStr">
        <is>
          <t>중소기업확인서
(22.04.01~23.03.31)</t>
        </is>
      </c>
    </row>
    <row r="66" ht="26.1" customHeight="1">
      <c r="A66" s="36" t="inlineStr">
        <is>
          <t>회사명</t>
        </is>
      </c>
      <c r="B66" s="36" t="inlineStr">
        <is>
          <t>㈜동우피엔이</t>
        </is>
      </c>
      <c r="C66" s="13" t="inlineStr">
        <is>
          <t>대조전설㈜</t>
        </is>
      </c>
      <c r="D66" s="13" t="inlineStr">
        <is>
          <t>㈜대승이앤씨</t>
        </is>
      </c>
      <c r="E66" s="47" t="inlineStr">
        <is>
          <t>㈜대하전기종합공사</t>
        </is>
      </c>
      <c r="F66" s="13" t="inlineStr">
        <is>
          <t>㈜리트코</t>
        </is>
      </c>
      <c r="G66" s="36" t="inlineStr">
        <is>
          <t>미래산전</t>
        </is>
      </c>
      <c r="H66" s="13" t="inlineStr">
        <is>
          <t>미래하이텍㈜</t>
        </is>
      </c>
      <c r="I66" s="36" t="inlineStr">
        <is>
          <t>㈜미동이엔씨</t>
        </is>
      </c>
      <c r="J66" s="36" t="inlineStr">
        <is>
          <t>㈜반도건설</t>
        </is>
      </c>
      <c r="K66" s="37" t="inlineStr">
        <is>
          <t>백상건설㈜</t>
        </is>
      </c>
      <c r="L66" s="13" t="inlineStr">
        <is>
          <t>보길전력㈜</t>
        </is>
      </c>
      <c r="M66" s="36" t="inlineStr">
        <is>
          <t>㈜부성전공</t>
        </is>
      </c>
    </row>
    <row r="67">
      <c r="A67" s="80" t="inlineStr">
        <is>
          <t>대표자</t>
        </is>
      </c>
      <c r="B67" s="311" t="inlineStr">
        <is>
          <t>박형철</t>
        </is>
      </c>
      <c r="C67" s="4" t="inlineStr">
        <is>
          <t>장철호</t>
        </is>
      </c>
      <c r="D67" s="103" t="inlineStr">
        <is>
          <t>한창미</t>
        </is>
      </c>
      <c r="E67" s="4" t="inlineStr">
        <is>
          <t>조성관</t>
        </is>
      </c>
      <c r="F67" s="4" t="inlineStr">
        <is>
          <t>정종경</t>
        </is>
      </c>
      <c r="G67" s="52" t="inlineStr">
        <is>
          <t>김성령</t>
        </is>
      </c>
      <c r="H67" s="103" t="inlineStr">
        <is>
          <t>최용석</t>
        </is>
      </c>
      <c r="I67" s="335" t="inlineStr">
        <is>
          <t>이우희 외 2인</t>
        </is>
      </c>
      <c r="J67" s="52" t="inlineStr">
        <is>
          <t>박현일</t>
        </is>
      </c>
      <c r="K67" s="52" t="inlineStr">
        <is>
          <t>정흥훈</t>
        </is>
      </c>
      <c r="L67" s="4" t="inlineStr">
        <is>
          <t>두정호</t>
        </is>
      </c>
      <c r="M67" s="104" t="inlineStr">
        <is>
          <t>오채근</t>
        </is>
      </c>
    </row>
    <row r="68">
      <c r="A68" s="80" t="inlineStr">
        <is>
          <t>사업자번호</t>
        </is>
      </c>
      <c r="B68" s="310" t="inlineStr">
        <is>
          <t>214-87-55008</t>
        </is>
      </c>
      <c r="C68" s="4" t="inlineStr">
        <is>
          <t>105-81-69109</t>
        </is>
      </c>
      <c r="D68" s="103" t="inlineStr">
        <is>
          <t>110-81-79098</t>
        </is>
      </c>
      <c r="E68" s="4" t="inlineStr">
        <is>
          <t>113-81-74753</t>
        </is>
      </c>
      <c r="F68" s="4" t="inlineStr">
        <is>
          <t>214-81-86794</t>
        </is>
      </c>
      <c r="G68" s="52" t="inlineStr">
        <is>
          <t>209-26-66841</t>
        </is>
      </c>
      <c r="H68" s="103" t="inlineStr">
        <is>
          <t>134-86-50447</t>
        </is>
      </c>
      <c r="I68" s="335" t="inlineStr">
        <is>
          <t>114-81-37654</t>
        </is>
      </c>
      <c r="J68" s="52" t="inlineStr">
        <is>
          <t>605-81-87475</t>
        </is>
      </c>
      <c r="K68" s="56" t="inlineStr">
        <is>
          <t>139-81-15682</t>
        </is>
      </c>
      <c r="L68" s="4" t="inlineStr">
        <is>
          <t>212-81-48834</t>
        </is>
      </c>
      <c r="M68" s="104" t="inlineStr">
        <is>
          <t>114-81-98030</t>
        </is>
      </c>
    </row>
    <row r="69">
      <c r="A69" s="80" t="inlineStr">
        <is>
          <t>지역</t>
        </is>
      </c>
      <c r="B69" s="309" t="inlineStr">
        <is>
          <t>서울시 송파구</t>
        </is>
      </c>
      <c r="C69" s="4" t="inlineStr">
        <is>
          <t>서울시 마포구</t>
        </is>
      </c>
      <c r="D69" s="103" t="inlineStr">
        <is>
          <t>서울시 마포구</t>
        </is>
      </c>
      <c r="E69" s="4" t="inlineStr">
        <is>
          <t>서울시 금천구</t>
        </is>
      </c>
      <c r="F69" s="4" t="inlineStr">
        <is>
          <t>서울시 강남구</t>
        </is>
      </c>
      <c r="G69" s="52" t="inlineStr">
        <is>
          <t>서울</t>
        </is>
      </c>
      <c r="H69" s="103" t="inlineStr">
        <is>
          <t>서울시 금천구</t>
        </is>
      </c>
      <c r="I69" s="340" t="inlineStr">
        <is>
          <t>서울시 서초구</t>
        </is>
      </c>
      <c r="J69" s="52" t="inlineStr">
        <is>
          <t>서울시 강남구</t>
        </is>
      </c>
      <c r="K69" s="52" t="inlineStr">
        <is>
          <t>서울 마포</t>
        </is>
      </c>
      <c r="L69" s="4" t="inlineStr">
        <is>
          <t>서울시 강동구</t>
        </is>
      </c>
      <c r="M69" s="104" t="inlineStr">
        <is>
          <t>서울시 서초구</t>
        </is>
      </c>
    </row>
    <row r="70">
      <c r="A70" s="80" t="inlineStr">
        <is>
          <t>전기시공능력</t>
        </is>
      </c>
      <c r="B70" s="1021" t="n">
        <v>11357835000</v>
      </c>
      <c r="C70" s="989" t="n">
        <v>26592101000</v>
      </c>
      <c r="D70" s="994" t="n">
        <v>5454186000</v>
      </c>
      <c r="E70" s="989" t="n">
        <v>2892407000</v>
      </c>
      <c r="F70" s="989" t="n">
        <v>6440663000</v>
      </c>
      <c r="G70" s="992" t="n">
        <v>1542149000</v>
      </c>
      <c r="H70" s="994" t="n">
        <v>9548782000</v>
      </c>
      <c r="I70" s="988" t="n">
        <v>388940535000</v>
      </c>
      <c r="J70" s="992" t="n">
        <v>34727100000</v>
      </c>
      <c r="K70" s="992" t="n">
        <v>7603008000</v>
      </c>
      <c r="L70" s="989" t="n">
        <v>2749921000</v>
      </c>
      <c r="M70" s="994" t="n">
        <v>5661630000</v>
      </c>
    </row>
    <row r="71">
      <c r="A71" s="80" t="inlineStr">
        <is>
          <t>3년간 실적액</t>
        </is>
      </c>
      <c r="B71" s="1021" t="n">
        <v>11884547000</v>
      </c>
      <c r="C71" s="989" t="n">
        <v>31157652000</v>
      </c>
      <c r="D71" s="994" t="n">
        <v>6849084000</v>
      </c>
      <c r="E71" s="989" t="n">
        <v>2292806000</v>
      </c>
      <c r="F71" s="989" t="n">
        <v>7591969000</v>
      </c>
      <c r="G71" s="992" t="n">
        <v>1191440000</v>
      </c>
      <c r="H71" s="994" t="n">
        <v>7349030000</v>
      </c>
      <c r="I71" s="988" t="n">
        <v>603055369000</v>
      </c>
      <c r="J71" s="992" t="n">
        <v>65601012000</v>
      </c>
      <c r="K71" s="992" t="n">
        <v>11148971000</v>
      </c>
      <c r="L71" s="989" t="n">
        <v>2200486000</v>
      </c>
      <c r="M71" s="994" t="n">
        <v>3683024000</v>
      </c>
    </row>
    <row r="72">
      <c r="A72" s="80" t="inlineStr">
        <is>
          <t>5년간 실적액</t>
        </is>
      </c>
      <c r="B72" s="1021" t="n">
        <v>16228089000</v>
      </c>
      <c r="C72" s="989" t="n">
        <v>54522164000</v>
      </c>
      <c r="D72" s="994" t="n">
        <v>11574234000</v>
      </c>
      <c r="E72" s="989" t="n">
        <v>3483963000</v>
      </c>
      <c r="F72" s="989" t="n">
        <v>9791795000</v>
      </c>
      <c r="G72" s="992" t="n">
        <v>2239672000</v>
      </c>
      <c r="H72" s="994" t="n">
        <v>14633315000</v>
      </c>
      <c r="I72" s="988" t="n">
        <v>885902682000</v>
      </c>
      <c r="J72" s="992" t="n">
        <v>84726255000</v>
      </c>
      <c r="K72" s="992" t="n">
        <v>17530246000</v>
      </c>
      <c r="L72" s="989" t="n">
        <v>3662776000</v>
      </c>
      <c r="M72" s="994" t="n">
        <v>6863895000</v>
      </c>
    </row>
    <row r="73">
      <c r="A73" s="998" t="inlineStr">
        <is>
          <t>부채비율</t>
        </is>
      </c>
      <c r="B73" s="312" t="n">
        <v>0.4433</v>
      </c>
      <c r="C73" s="76" t="n">
        <v>0.7301</v>
      </c>
      <c r="D73" s="107" t="n">
        <v>0.4916</v>
      </c>
      <c r="E73" s="5" t="n">
        <v>0.1705</v>
      </c>
      <c r="F73" s="76" t="n">
        <v>1.4267</v>
      </c>
      <c r="G73" s="57" t="n">
        <v>0.0097</v>
      </c>
      <c r="H73" s="107" t="n">
        <v>0.0622</v>
      </c>
      <c r="I73" s="330" t="n">
        <v>0.8565999999999999</v>
      </c>
      <c r="J73" s="63" t="n">
        <v>1.6846</v>
      </c>
      <c r="K73" s="57" t="n">
        <v>0.2825</v>
      </c>
      <c r="L73" s="39" t="n">
        <v>0.0721</v>
      </c>
      <c r="M73" s="107" t="n">
        <v>0.1035</v>
      </c>
    </row>
    <row r="74">
      <c r="A74" s="998" t="inlineStr">
        <is>
          <t>유동비율</t>
        </is>
      </c>
      <c r="B74" s="312" t="n">
        <v>5.5775</v>
      </c>
      <c r="C74" s="39" t="n">
        <v>76.62179999999999</v>
      </c>
      <c r="D74" s="107" t="n">
        <v>2.8312</v>
      </c>
      <c r="E74" s="5" t="n">
        <v>28.0501</v>
      </c>
      <c r="F74" s="76" t="n">
        <v>1.3134</v>
      </c>
      <c r="G74" s="57" t="n">
        <v>59.4935</v>
      </c>
      <c r="H74" s="107" t="n">
        <v>19.6905</v>
      </c>
      <c r="I74" s="330" t="n">
        <v>1.8079</v>
      </c>
      <c r="J74" s="63" t="n">
        <v>2.0086</v>
      </c>
      <c r="K74" s="57" t="n">
        <v>4.7011</v>
      </c>
      <c r="L74" s="5" t="n">
        <v>11.7162</v>
      </c>
      <c r="M74" s="107" t="n">
        <v>14.5789</v>
      </c>
    </row>
    <row r="75" ht="22.5" customHeight="1">
      <c r="A75" s="999" t="inlineStr">
        <is>
          <t>영업기간
공사업등록일</t>
        </is>
      </c>
      <c r="B75" s="316" t="inlineStr">
        <is>
          <t>1984.12.07</t>
        </is>
      </c>
      <c r="C75" s="5" t="inlineStr">
        <is>
          <t>1995.01.27</t>
        </is>
      </c>
      <c r="D75" s="105" t="inlineStr">
        <is>
          <t>2007.07.09</t>
        </is>
      </c>
      <c r="E75" s="5" t="inlineStr">
        <is>
          <t>2000.06.28</t>
        </is>
      </c>
      <c r="F75" s="5" t="inlineStr">
        <is>
          <t>1999.03.09</t>
        </is>
      </c>
      <c r="G75" s="57" t="inlineStr">
        <is>
          <t>10년이상%</t>
        </is>
      </c>
      <c r="H75" s="105" t="inlineStr">
        <is>
          <t>2008.08.05</t>
        </is>
      </c>
      <c r="I75" s="342" t="inlineStr">
        <is>
          <t>1978.11.15</t>
        </is>
      </c>
      <c r="J75" s="57" t="inlineStr">
        <is>
          <t>1991.02.27</t>
        </is>
      </c>
      <c r="K75" s="58" t="inlineStr">
        <is>
          <t>1991.02.27</t>
        </is>
      </c>
      <c r="L75" s="5" t="inlineStr">
        <is>
          <t>2014.11.26</t>
        </is>
      </c>
      <c r="M75" s="107" t="inlineStr">
        <is>
          <t>2007.01.03</t>
        </is>
      </c>
    </row>
    <row r="76" ht="33.75" customHeight="1">
      <c r="A76" s="80" t="inlineStr">
        <is>
          <t>신용평가</t>
        </is>
      </c>
      <c r="B76" s="1013" t="inlineStr">
        <is>
          <t>BB0
(25.05.23~26.05.22)</t>
        </is>
      </c>
      <c r="C76" s="260" t="inlineStr">
        <is>
          <t>BB+
(21.04.07~22.04.06)</t>
        </is>
      </c>
      <c r="D76" s="260" t="inlineStr">
        <is>
          <t>BB0
(25.01.13~25.06.30)</t>
        </is>
      </c>
      <c r="E76" s="59" t="n"/>
      <c r="F76" s="262" t="inlineStr">
        <is>
          <t>BBB-
(21.06.11~22.06.10)</t>
        </is>
      </c>
      <c r="G76" s="60" t="inlineStr">
        <is>
          <t>신호실적
2005-307,000,000
2012-80,000,000</t>
        </is>
      </c>
      <c r="H76" s="1002" t="inlineStr">
        <is>
          <t>BB0
(24.05.13~25.05.12)</t>
        </is>
      </c>
      <c r="I76" s="333" t="inlineStr">
        <is>
          <t>A0
(25.05.09~26.05.08)</t>
        </is>
      </c>
      <c r="J76" s="1003" t="n"/>
      <c r="K76" s="261" t="inlineStr">
        <is>
          <t>A0
(16.06.22~17.06.21))</t>
        </is>
      </c>
      <c r="L76" s="59" t="n"/>
      <c r="M76" s="1003" t="n"/>
    </row>
    <row r="77">
      <c r="A77" s="78" t="inlineStr">
        <is>
          <t>여성기업</t>
        </is>
      </c>
      <c r="B77" s="325" t="n"/>
      <c r="C77" s="61" t="n"/>
      <c r="D77" s="61" t="n"/>
      <c r="E77" s="61" t="n"/>
      <c r="F77" s="61" t="n"/>
      <c r="G77" s="60" t="n"/>
      <c r="H77" s="1000" t="n"/>
      <c r="I77" s="344" t="n"/>
      <c r="J77" s="1003" t="n"/>
      <c r="K77" s="60" t="n"/>
      <c r="L77" s="61" t="n"/>
      <c r="M77" s="1003" t="n"/>
    </row>
    <row r="78">
      <c r="A78" s="78" t="inlineStr">
        <is>
          <t>건설고용지수</t>
        </is>
      </c>
      <c r="B78" s="325" t="n"/>
      <c r="C78" s="61" t="n"/>
      <c r="D78" s="61" t="n"/>
      <c r="E78" s="61" t="n"/>
      <c r="F78" s="61" t="n"/>
      <c r="G78" s="60" t="n"/>
      <c r="H78" s="1000" t="n"/>
      <c r="I78" s="344" t="n"/>
      <c r="J78" s="1003" t="n"/>
      <c r="K78" s="60" t="n"/>
      <c r="L78" s="61" t="n"/>
      <c r="M78" s="1003" t="n"/>
    </row>
    <row r="79">
      <c r="A79" s="79" t="inlineStr">
        <is>
          <t>일자리 창출실적</t>
        </is>
      </c>
      <c r="B79" s="325" t="n"/>
      <c r="C79" s="61" t="n"/>
      <c r="D79" s="61" t="n"/>
      <c r="E79" s="61" t="n"/>
      <c r="F79" s="61" t="n"/>
      <c r="G79" s="60" t="n"/>
      <c r="H79" s="1000" t="n"/>
      <c r="I79" s="344" t="n"/>
      <c r="J79" s="1003" t="n"/>
      <c r="K79" s="60" t="n"/>
      <c r="L79" s="61" t="n"/>
      <c r="M79" s="1003" t="n"/>
    </row>
    <row r="80">
      <c r="A80" s="79" t="inlineStr">
        <is>
          <t>시공품질평가</t>
        </is>
      </c>
      <c r="B80" s="325" t="n"/>
      <c r="C80" s="61" t="n"/>
      <c r="D80" s="61" t="n"/>
      <c r="E80" s="61" t="n"/>
      <c r="F80" s="61" t="n"/>
      <c r="G80" s="60" t="n"/>
      <c r="H80" s="1000" t="n"/>
      <c r="I80" s="344" t="n"/>
      <c r="J80" s="1003" t="n"/>
      <c r="K80" s="60" t="n"/>
      <c r="L80" s="61" t="n"/>
      <c r="M80" s="1003" t="n"/>
    </row>
    <row r="81">
      <c r="A81" s="80" t="inlineStr">
        <is>
          <t>비 고</t>
        </is>
      </c>
      <c r="B81" s="315" t="inlineStr">
        <is>
          <t>윤명숙</t>
        </is>
      </c>
      <c r="C81" s="4" t="inlineStr">
        <is>
          <t>구본진</t>
        </is>
      </c>
      <c r="D81" s="103" t="inlineStr">
        <is>
          <t>구본진</t>
        </is>
      </c>
      <c r="E81" s="4" t="inlineStr">
        <is>
          <t>김희준</t>
        </is>
      </c>
      <c r="F81" s="4" t="inlineStr">
        <is>
          <t>구본진</t>
        </is>
      </c>
      <c r="G81" s="52" t="inlineStr">
        <is>
          <t>건웅신호산전</t>
        </is>
      </c>
      <c r="H81" s="1007" t="inlineStr">
        <is>
          <t>윤명숙</t>
        </is>
      </c>
      <c r="I81" s="334" t="n"/>
      <c r="J81" s="1024" t="n"/>
      <c r="K81" s="52" t="n"/>
      <c r="L81" s="4" t="inlineStr">
        <is>
          <t>김희준</t>
        </is>
      </c>
      <c r="M81" s="1025" t="inlineStr">
        <is>
          <t>윤명숙</t>
        </is>
      </c>
    </row>
    <row r="82" ht="26.1" customHeight="1">
      <c r="A82" s="36" t="inlineStr">
        <is>
          <t>회사명</t>
        </is>
      </c>
      <c r="B82" s="13" t="inlineStr">
        <is>
          <t>번개전기㈜</t>
        </is>
      </c>
      <c r="C82" s="36" t="inlineStr">
        <is>
          <t>성민전기㈜</t>
        </is>
      </c>
      <c r="D82" s="14" t="inlineStr">
        <is>
          <t>삼언전공㈜</t>
        </is>
      </c>
      <c r="E82" s="36" t="inlineStr">
        <is>
          <t>세원전설㈜</t>
        </is>
      </c>
      <c r="F82" s="14" t="inlineStr">
        <is>
          <t>신신이앤씨㈜</t>
        </is>
      </c>
      <c r="G82" s="36" t="inlineStr">
        <is>
          <t>㈜삼영기업</t>
        </is>
      </c>
      <c r="H82" s="14" t="inlineStr">
        <is>
          <t>승림이앤씨㈜</t>
        </is>
      </c>
      <c r="I82" s="14" t="inlineStr">
        <is>
          <t>세현전력㈜</t>
        </is>
      </c>
      <c r="J82" s="14" t="inlineStr">
        <is>
          <t>㈜삼화동력개발</t>
        </is>
      </c>
      <c r="K82" s="37" t="inlineStr">
        <is>
          <t>(주)성창파워텍</t>
        </is>
      </c>
      <c r="L82" s="13" t="inlineStr">
        <is>
          <t>삼진동력개발㈜</t>
        </is>
      </c>
      <c r="M82" s="13" t="inlineStr">
        <is>
          <t>㈜승도이엔씨</t>
        </is>
      </c>
    </row>
    <row r="83">
      <c r="A83" s="80" t="inlineStr">
        <is>
          <t>대표자</t>
        </is>
      </c>
      <c r="B83" s="103" t="inlineStr">
        <is>
          <t>이상섭</t>
        </is>
      </c>
      <c r="C83" s="38" t="inlineStr">
        <is>
          <t>김미영</t>
        </is>
      </c>
      <c r="D83" s="38" t="inlineStr">
        <is>
          <t>공석복</t>
        </is>
      </c>
      <c r="E83" s="497" t="inlineStr">
        <is>
          <t>최영래</t>
        </is>
      </c>
      <c r="F83" s="367" t="inlineStr">
        <is>
          <t>하상청 외 1인</t>
        </is>
      </c>
      <c r="G83" s="38" t="inlineStr">
        <is>
          <t>금동흠</t>
        </is>
      </c>
      <c r="H83" s="438" t="inlineStr">
        <is>
          <t>박기철 외 1인</t>
        </is>
      </c>
      <c r="I83" s="1026" t="inlineStr">
        <is>
          <t>김홍만</t>
        </is>
      </c>
      <c r="J83" s="4" t="inlineStr">
        <is>
          <t>정권봉</t>
        </is>
      </c>
      <c r="K83" s="52" t="inlineStr">
        <is>
          <t>노영규</t>
        </is>
      </c>
      <c r="L83" s="4" t="inlineStr">
        <is>
          <t>이응구</t>
        </is>
      </c>
      <c r="M83" s="4" t="inlineStr">
        <is>
          <t>신종성</t>
        </is>
      </c>
    </row>
    <row r="84">
      <c r="A84" s="80" t="inlineStr">
        <is>
          <t>사업자번호</t>
        </is>
      </c>
      <c r="B84" s="103" t="inlineStr">
        <is>
          <t>209-81-55533</t>
        </is>
      </c>
      <c r="C84" s="38" t="inlineStr">
        <is>
          <t>119-86-32979</t>
        </is>
      </c>
      <c r="D84" s="38" t="inlineStr">
        <is>
          <t>207-81-36393</t>
        </is>
      </c>
      <c r="E84" s="498" t="inlineStr">
        <is>
          <t>105-81-30768</t>
        </is>
      </c>
      <c r="F84" s="368" t="inlineStr">
        <is>
          <t>215-81-38510</t>
        </is>
      </c>
      <c r="G84" s="38" t="inlineStr">
        <is>
          <t>229-81-19166</t>
        </is>
      </c>
      <c r="H84" s="439" t="inlineStr">
        <is>
          <t>110-81-75433</t>
        </is>
      </c>
      <c r="I84" s="471" t="inlineStr">
        <is>
          <t>210-81-46034</t>
        </is>
      </c>
      <c r="J84" s="4" t="inlineStr">
        <is>
          <t>205-81-32431</t>
        </is>
      </c>
      <c r="K84" s="48" t="inlineStr">
        <is>
          <t>206-86-73560</t>
        </is>
      </c>
      <c r="L84" s="4" t="inlineStr">
        <is>
          <t>106-81-45513</t>
        </is>
      </c>
      <c r="M84" s="4" t="inlineStr">
        <is>
          <t>112-81-26393</t>
        </is>
      </c>
    </row>
    <row r="85">
      <c r="A85" s="80" t="inlineStr">
        <is>
          <t>지역</t>
        </is>
      </c>
      <c r="B85" s="103" t="inlineStr">
        <is>
          <t>서울시 강북구</t>
        </is>
      </c>
      <c r="C85" s="38" t="inlineStr">
        <is>
          <t>서울시 금천구</t>
        </is>
      </c>
      <c r="D85" s="38" t="inlineStr">
        <is>
          <t>서울시 광진구</t>
        </is>
      </c>
      <c r="E85" s="499" t="inlineStr">
        <is>
          <t>서울시 마포구</t>
        </is>
      </c>
      <c r="F85" s="369" t="inlineStr">
        <is>
          <t>서울시 송파구</t>
        </is>
      </c>
      <c r="G85" s="4" t="inlineStr">
        <is>
          <t>서울시 서초구</t>
        </is>
      </c>
      <c r="H85" s="438" t="inlineStr">
        <is>
          <t>서울시 송파구</t>
        </is>
      </c>
      <c r="I85" s="1026" t="inlineStr">
        <is>
          <t>서울시 도봉구</t>
        </is>
      </c>
      <c r="J85" s="4" t="inlineStr">
        <is>
          <t>서울시 송파구</t>
        </is>
      </c>
      <c r="K85" s="48" t="inlineStr">
        <is>
          <t>서울시 중랑구</t>
        </is>
      </c>
      <c r="L85" s="4" t="inlineStr">
        <is>
          <t>서울시 용산구</t>
        </is>
      </c>
      <c r="M85" s="4" t="inlineStr">
        <is>
          <t>서울시 관악구</t>
        </is>
      </c>
    </row>
    <row r="86">
      <c r="A86" s="80" t="inlineStr">
        <is>
          <t>전기시공능력</t>
        </is>
      </c>
      <c r="B86" s="994" t="n">
        <v>4324488000</v>
      </c>
      <c r="C86" s="989" t="n">
        <v>5139911000</v>
      </c>
      <c r="D86" s="1027" t="n">
        <v>107454070000</v>
      </c>
      <c r="E86" s="1028" t="n">
        <v>68460371000</v>
      </c>
      <c r="F86" s="1029" t="n">
        <v>64846183000</v>
      </c>
      <c r="G86" s="989" t="n">
        <v>335295143000</v>
      </c>
      <c r="H86" s="1030" t="n">
        <v>6523541000</v>
      </c>
      <c r="I86" s="1031" t="n">
        <v>1914764000</v>
      </c>
      <c r="J86" s="1027" t="n">
        <v>38226151000</v>
      </c>
      <c r="K86" s="993" t="n">
        <v>4688356000</v>
      </c>
      <c r="L86" s="989" t="n">
        <v>1628452000</v>
      </c>
      <c r="M86" s="989" t="n">
        <v>25190133000</v>
      </c>
    </row>
    <row r="87">
      <c r="A87" s="80" t="inlineStr">
        <is>
          <t>3년간 실적액</t>
        </is>
      </c>
      <c r="B87" s="994" t="n">
        <v>2620843000</v>
      </c>
      <c r="C87" s="989" t="n">
        <v>4376840000</v>
      </c>
      <c r="D87" s="1027" t="n">
        <v>177802392000</v>
      </c>
      <c r="E87" s="1028" t="n">
        <v>151675330000</v>
      </c>
      <c r="F87" s="1029" t="n">
        <v>103084428000</v>
      </c>
      <c r="G87" s="989" t="n">
        <v>527367555000</v>
      </c>
      <c r="H87" s="1030" t="n">
        <v>7753263000</v>
      </c>
      <c r="I87" s="1031" t="n">
        <v>1005635000</v>
      </c>
      <c r="J87" s="1027" t="n">
        <v>76111258000</v>
      </c>
      <c r="K87" s="993" t="n">
        <v>5711043000</v>
      </c>
      <c r="L87" s="989" t="n">
        <v>758872000</v>
      </c>
      <c r="M87" s="989" t="n">
        <v>37202559000</v>
      </c>
    </row>
    <row r="88">
      <c r="A88" s="80" t="inlineStr">
        <is>
          <t>5년간 실적액</t>
        </is>
      </c>
      <c r="B88" s="994" t="n">
        <v>3658163000</v>
      </c>
      <c r="C88" s="989" t="n">
        <v>6489146000</v>
      </c>
      <c r="D88" s="1032" t="n">
        <v>300866335000</v>
      </c>
      <c r="E88" s="1028" t="n">
        <v>215156225000</v>
      </c>
      <c r="F88" s="1029" t="n">
        <v>139068887000</v>
      </c>
      <c r="G88" s="989" t="n">
        <v>812078943000</v>
      </c>
      <c r="H88" s="1033" t="n">
        <v>16191916000</v>
      </c>
      <c r="I88" s="1031" t="n">
        <v>2582184000</v>
      </c>
      <c r="J88" s="1032" t="n">
        <v>113578825000</v>
      </c>
      <c r="K88" s="997" t="n">
        <v>9185951000</v>
      </c>
      <c r="L88" s="989" t="n">
        <v>1496866000</v>
      </c>
      <c r="M88" s="989" t="n">
        <v>54425043000</v>
      </c>
    </row>
    <row r="89">
      <c r="A89" s="998" t="inlineStr">
        <is>
          <t>부채비율</t>
        </is>
      </c>
      <c r="B89" s="107" t="n">
        <v>0.3456</v>
      </c>
      <c r="C89" s="39" t="n">
        <v>0.06610000000000001</v>
      </c>
      <c r="D89" s="76" t="n">
        <v>0.7413999999999999</v>
      </c>
      <c r="E89" s="500" t="n">
        <v>2.0441</v>
      </c>
      <c r="F89" s="363" t="n">
        <v>0.5932999999999999</v>
      </c>
      <c r="G89" s="76" t="n">
        <v>0.7277</v>
      </c>
      <c r="H89" s="434" t="n">
        <v>0.0157</v>
      </c>
      <c r="I89" s="484" t="n">
        <v>0.1262</v>
      </c>
      <c r="J89" s="76" t="n">
        <v>1.5885</v>
      </c>
      <c r="K89" s="57" t="n">
        <v>0.5607</v>
      </c>
      <c r="L89" s="39" t="n">
        <v>0.2787</v>
      </c>
      <c r="M89" s="39" t="n">
        <v>0.6863</v>
      </c>
    </row>
    <row r="90">
      <c r="A90" s="998" t="inlineStr">
        <is>
          <t>유동비율</t>
        </is>
      </c>
      <c r="B90" s="107" t="n">
        <v>5.2445</v>
      </c>
      <c r="C90" s="39" t="n">
        <v>12.5326</v>
      </c>
      <c r="D90" s="39" t="n">
        <v>2.2084</v>
      </c>
      <c r="E90" s="500" t="n">
        <v>1.1553</v>
      </c>
      <c r="F90" s="370" t="n">
        <v>2.0965</v>
      </c>
      <c r="G90" s="76" t="n">
        <v>2.0689</v>
      </c>
      <c r="H90" s="434" t="n">
        <v>46.7221</v>
      </c>
      <c r="I90" s="484" t="n">
        <v>24.5739</v>
      </c>
      <c r="J90" s="76" t="n">
        <v>1.6769</v>
      </c>
      <c r="K90" s="57" t="n">
        <v>4.1472</v>
      </c>
      <c r="L90" s="39" t="n">
        <v>6.1318</v>
      </c>
      <c r="M90" s="39" t="n">
        <v>4.186</v>
      </c>
    </row>
    <row r="91" ht="22.5" customHeight="1">
      <c r="A91" s="999" t="inlineStr">
        <is>
          <t>영업기간
공사업등록일</t>
        </is>
      </c>
      <c r="B91" s="105" t="inlineStr">
        <is>
          <t>2006.09.10</t>
        </is>
      </c>
      <c r="C91" s="39" t="inlineStr">
        <is>
          <t>2005.05.19</t>
        </is>
      </c>
      <c r="D91" s="39" t="inlineStr">
        <is>
          <t>1991.02.27</t>
        </is>
      </c>
      <c r="E91" s="501" t="inlineStr">
        <is>
          <t>1978.11.15</t>
        </is>
      </c>
      <c r="F91" s="371" t="inlineStr">
        <is>
          <t>1991.04.04</t>
        </is>
      </c>
      <c r="G91" s="39" t="inlineStr">
        <is>
          <t>1994.06.01</t>
        </is>
      </c>
      <c r="H91" s="442" t="inlineStr">
        <is>
          <t>1995.11.20</t>
        </is>
      </c>
      <c r="I91" s="475" t="inlineStr">
        <is>
          <t>1984.12.07</t>
        </is>
      </c>
      <c r="J91" s="5" t="inlineStr">
        <is>
          <t>1979.06.07</t>
        </is>
      </c>
      <c r="K91" s="57" t="inlineStr">
        <is>
          <t>2016.05.17</t>
        </is>
      </c>
      <c r="L91" s="5" t="inlineStr">
        <is>
          <t>1991.02.27</t>
        </is>
      </c>
      <c r="M91" s="5" t="inlineStr">
        <is>
          <t>1991.02.27</t>
        </is>
      </c>
    </row>
    <row r="92" ht="22.5" customHeight="1">
      <c r="A92" s="80" t="inlineStr">
        <is>
          <t>신용평가</t>
        </is>
      </c>
      <c r="B92" s="59" t="n"/>
      <c r="C92" s="1004" t="inlineStr">
        <is>
          <t>BBO
(16.07.01~17.06.30)</t>
        </is>
      </c>
      <c r="D92" s="1002" t="inlineStr">
        <is>
          <t>A+
(21.04.24~22.04.23)</t>
        </is>
      </c>
      <c r="E92" s="502" t="inlineStr">
        <is>
          <t>BBB-
(25.04.18~26.04.17)</t>
        </is>
      </c>
      <c r="F92" s="1034" t="inlineStr">
        <is>
          <t>A-
(25.08.12~26.08.11)</t>
        </is>
      </c>
      <c r="G92" s="1002" t="inlineStr">
        <is>
          <t>A+
(22.05.31~23.05.30)</t>
        </is>
      </c>
      <c r="H92" s="1035" t="inlineStr">
        <is>
          <t>BBB-
(25.04.11~26.04.10)</t>
        </is>
      </c>
      <c r="I92" s="1036" t="n"/>
      <c r="J92" s="1002" t="inlineStr">
        <is>
          <t>BBB-
(20.04.29~21.04.28)</t>
        </is>
      </c>
      <c r="K92" s="1003" t="n"/>
      <c r="L92" s="1003" t="n"/>
      <c r="M92" s="1002" t="inlineStr">
        <is>
          <t>BB+
(22.06.23~23.06.22)</t>
        </is>
      </c>
    </row>
    <row r="93">
      <c r="A93" s="78" t="inlineStr">
        <is>
          <t>여성기업</t>
        </is>
      </c>
      <c r="B93" s="61" t="n"/>
      <c r="C93" s="1003" t="n"/>
      <c r="D93" s="1000" t="n"/>
      <c r="E93" s="502" t="n"/>
      <c r="F93" s="1037" t="n"/>
      <c r="G93" s="60" t="n"/>
      <c r="H93" s="440" t="n"/>
      <c r="I93" s="1038" t="n"/>
      <c r="J93" s="1000" t="n"/>
      <c r="K93" s="1003" t="n"/>
      <c r="L93" s="1003" t="n"/>
      <c r="M93" s="1000" t="n"/>
    </row>
    <row r="94">
      <c r="A94" s="78" t="inlineStr">
        <is>
          <t>건설고용지수</t>
        </is>
      </c>
      <c r="B94" s="61" t="n"/>
      <c r="C94" s="1003" t="n"/>
      <c r="D94" s="1000" t="n"/>
      <c r="E94" s="502" t="n"/>
      <c r="F94" s="1037" t="n"/>
      <c r="G94" s="60" t="n"/>
      <c r="H94" s="440" t="n"/>
      <c r="I94" s="1038" t="n"/>
      <c r="J94" s="1000" t="n"/>
      <c r="K94" s="1003" t="n"/>
      <c r="L94" s="1003" t="n"/>
      <c r="M94" s="1000" t="n"/>
    </row>
    <row r="95">
      <c r="A95" s="79" t="inlineStr">
        <is>
          <t>일자리 창출실적</t>
        </is>
      </c>
      <c r="B95" s="61" t="n"/>
      <c r="C95" s="1003" t="n"/>
      <c r="D95" s="1000" t="n"/>
      <c r="E95" s="502" t="n"/>
      <c r="F95" s="1037" t="n"/>
      <c r="G95" s="60" t="n"/>
      <c r="H95" s="440" t="n"/>
      <c r="I95" s="1038" t="n"/>
      <c r="J95" s="1000" t="n"/>
      <c r="K95" s="1003" t="n"/>
      <c r="L95" s="1003" t="n"/>
      <c r="M95" s="1000" t="n"/>
    </row>
    <row r="96">
      <c r="A96" s="79" t="inlineStr">
        <is>
          <t>시공품질평가</t>
        </is>
      </c>
      <c r="B96" s="61" t="n"/>
      <c r="C96" s="1003" t="n"/>
      <c r="D96" s="1000" t="n"/>
      <c r="E96" s="502" t="n"/>
      <c r="F96" s="372" t="inlineStr">
        <is>
          <t>없음 (25.05.01)</t>
        </is>
      </c>
      <c r="G96" s="60" t="n"/>
      <c r="H96" s="440" t="n"/>
      <c r="I96" s="1038" t="n"/>
      <c r="J96" s="1000" t="n"/>
      <c r="K96" s="1003" t="n"/>
      <c r="L96" s="1003" t="n"/>
      <c r="M96" s="1039" t="inlineStr">
        <is>
          <t>93.25 (22.05.01)</t>
        </is>
      </c>
    </row>
    <row r="97" ht="56.25" customHeight="1">
      <c r="A97" s="80" t="inlineStr">
        <is>
          <t>비 고</t>
        </is>
      </c>
      <c r="B97" s="103" t="inlineStr">
        <is>
          <t>이동훈</t>
        </is>
      </c>
      <c r="C97" s="1040" t="inlineStr">
        <is>
          <t>강성법</t>
        </is>
      </c>
      <c r="D97" s="38" t="inlineStr">
        <is>
          <t>김장섭</t>
        </is>
      </c>
      <c r="E97" s="1041" t="inlineStr">
        <is>
          <t>신흥식</t>
        </is>
      </c>
      <c r="F97" s="366" t="inlineStr">
        <is>
          <t>김장섭</t>
        </is>
      </c>
      <c r="G97" s="4" t="inlineStr">
        <is>
          <t>조재진</t>
        </is>
      </c>
      <c r="H97" s="1042" t="inlineStr">
        <is>
          <t>서권형
장애인기업
(23.12.01~26.11.30) 
중소기업
(24.04.01~25.03.31)</t>
        </is>
      </c>
      <c r="I97" s="1043" t="inlineStr">
        <is>
          <t>윤명숙</t>
        </is>
      </c>
      <c r="J97" s="4" t="inlineStr">
        <is>
          <t>김장섭</t>
        </is>
      </c>
      <c r="K97" s="52" t="inlineStr">
        <is>
          <t>윤명숙</t>
        </is>
      </c>
      <c r="L97" s="1040" t="inlineStr">
        <is>
          <t>윤명숙</t>
        </is>
      </c>
      <c r="M97" s="1040" t="inlineStr">
        <is>
          <t>김인용</t>
        </is>
      </c>
    </row>
    <row r="98" ht="26.1" customHeight="1">
      <c r="A98" s="36" t="inlineStr">
        <is>
          <t>회사명</t>
        </is>
      </c>
      <c r="B98" s="14" t="inlineStr">
        <is>
          <t>㈜삼구아이앤씨</t>
        </is>
      </c>
      <c r="C98" s="36" t="inlineStr">
        <is>
          <t>㈜서해종합건설</t>
        </is>
      </c>
      <c r="D98" s="37" t="inlineStr">
        <is>
          <t>서경전기㈜</t>
        </is>
      </c>
      <c r="E98" s="36" t="inlineStr">
        <is>
          <t>㈜석주기업</t>
        </is>
      </c>
      <c r="F98" s="36" t="inlineStr">
        <is>
          <t>성산전설㈜</t>
        </is>
      </c>
      <c r="G98" s="37" t="inlineStr">
        <is>
          <t>서림기전개발㈜</t>
        </is>
      </c>
      <c r="H98" s="37" t="inlineStr">
        <is>
          <t>성우전기㈜</t>
        </is>
      </c>
      <c r="I98" s="37" t="inlineStr">
        <is>
          <t>서울산전기술㈜</t>
        </is>
      </c>
      <c r="J98" s="36" t="inlineStr">
        <is>
          <t>신안종합건설</t>
        </is>
      </c>
      <c r="K98" s="36" t="inlineStr">
        <is>
          <t>삼양건설산업㈜</t>
        </is>
      </c>
      <c r="L98" s="36" t="inlineStr">
        <is>
          <t>㈜삼풍이엔씨</t>
        </is>
      </c>
      <c r="M98" s="55" t="inlineStr">
        <is>
          <t>㈜상부사종합건설</t>
        </is>
      </c>
    </row>
    <row r="99">
      <c r="A99" s="80" t="inlineStr">
        <is>
          <t>대표자</t>
        </is>
      </c>
      <c r="B99" s="48" t="inlineStr">
        <is>
          <t>구자관</t>
        </is>
      </c>
      <c r="C99" s="52" t="inlineStr">
        <is>
          <t>문인식</t>
        </is>
      </c>
      <c r="D99" s="992" t="inlineStr">
        <is>
          <t>이종환</t>
        </is>
      </c>
      <c r="E99" s="38" t="inlineStr">
        <is>
          <t>유영만</t>
        </is>
      </c>
      <c r="F99" s="104" t="inlineStr">
        <is>
          <t>조희성</t>
        </is>
      </c>
      <c r="G99" s="992" t="inlineStr">
        <is>
          <t>송석웅</t>
        </is>
      </c>
      <c r="H99" s="52" t="inlineStr">
        <is>
          <t>성은영</t>
        </is>
      </c>
      <c r="I99" s="1008" t="inlineStr">
        <is>
          <t>박균수</t>
        </is>
      </c>
      <c r="J99" s="52" t="inlineStr">
        <is>
          <t>박순석</t>
        </is>
      </c>
      <c r="K99" s="52" t="inlineStr">
        <is>
          <t>이종성</t>
        </is>
      </c>
      <c r="L99" s="52" t="inlineStr">
        <is>
          <t>황인길</t>
        </is>
      </c>
      <c r="M99" s="4" t="inlineStr">
        <is>
          <t>이상만</t>
        </is>
      </c>
    </row>
    <row r="100">
      <c r="A100" s="80" t="inlineStr">
        <is>
          <t>사업자번호</t>
        </is>
      </c>
      <c r="B100" s="48" t="inlineStr">
        <is>
          <t>118-81-15986</t>
        </is>
      </c>
      <c r="C100" s="52" t="inlineStr">
        <is>
          <t>116-81-37932</t>
        </is>
      </c>
      <c r="D100" s="61" t="inlineStr">
        <is>
          <t>110-81-27950</t>
        </is>
      </c>
      <c r="E100" s="38" t="inlineStr">
        <is>
          <t>209-81-11724</t>
        </is>
      </c>
      <c r="F100" s="104" t="inlineStr">
        <is>
          <t>111-81-05380</t>
        </is>
      </c>
      <c r="G100" s="61" t="inlineStr">
        <is>
          <t>220-81-14219</t>
        </is>
      </c>
      <c r="H100" s="52" t="inlineStr">
        <is>
          <t>105-81-97186</t>
        </is>
      </c>
      <c r="I100" s="67" t="inlineStr">
        <is>
          <t>213-86-34847</t>
        </is>
      </c>
      <c r="J100" s="52" t="inlineStr">
        <is>
          <t>120-01-60221</t>
        </is>
      </c>
      <c r="K100" s="52" t="inlineStr">
        <is>
          <t>229-81-02914</t>
        </is>
      </c>
      <c r="L100" s="52" t="inlineStr">
        <is>
          <t>212-81-55956</t>
        </is>
      </c>
      <c r="M100" s="4" t="inlineStr">
        <is>
          <t>204-85-20126</t>
        </is>
      </c>
    </row>
    <row r="101">
      <c r="A101" s="80" t="inlineStr">
        <is>
          <t>지역</t>
        </is>
      </c>
      <c r="B101" s="48" t="inlineStr">
        <is>
          <t>서울시 중구</t>
        </is>
      </c>
      <c r="C101" s="48" t="inlineStr">
        <is>
          <t>서울시 마포구</t>
        </is>
      </c>
      <c r="D101" s="61" t="inlineStr">
        <is>
          <t>서울</t>
        </is>
      </c>
      <c r="E101" s="38" t="inlineStr">
        <is>
          <t>서울 성북구</t>
        </is>
      </c>
      <c r="F101" s="104" t="inlineStr">
        <is>
          <t>서울 마포</t>
        </is>
      </c>
      <c r="G101" s="1008" t="inlineStr">
        <is>
          <t>서울시 성동구</t>
        </is>
      </c>
      <c r="H101" s="52" t="inlineStr">
        <is>
          <t>서울 마포구</t>
        </is>
      </c>
      <c r="I101" s="1008" t="inlineStr">
        <is>
          <t>서울 강남</t>
        </is>
      </c>
      <c r="J101" s="52" t="inlineStr">
        <is>
          <t>서울 강남</t>
        </is>
      </c>
      <c r="K101" s="52" t="inlineStr">
        <is>
          <t>서울 서초</t>
        </is>
      </c>
      <c r="L101" s="52" t="inlineStr">
        <is>
          <t>서울</t>
        </is>
      </c>
      <c r="M101" s="4" t="inlineStr">
        <is>
          <t>서울시 성동구</t>
        </is>
      </c>
    </row>
    <row r="102">
      <c r="A102" s="80" t="inlineStr">
        <is>
          <t>전기시공능력</t>
        </is>
      </c>
      <c r="B102" s="993" t="n">
        <v>2067426000</v>
      </c>
      <c r="C102" s="992" t="n">
        <v>3637400000</v>
      </c>
      <c r="D102" s="992" t="n">
        <v>14264469000</v>
      </c>
      <c r="E102" s="989" t="n">
        <v>8060328000</v>
      </c>
      <c r="F102" s="994" t="n">
        <v>7817765000</v>
      </c>
      <c r="G102" s="992" t="n">
        <v>21928024000</v>
      </c>
      <c r="H102" s="993" t="n">
        <v>11197121000</v>
      </c>
      <c r="I102" s="992" t="n">
        <v>26696412000</v>
      </c>
      <c r="J102" s="992" t="n">
        <v>2410136000</v>
      </c>
      <c r="K102" s="992" t="n">
        <v>1778908000</v>
      </c>
      <c r="L102" s="992" t="n">
        <v>2033575000</v>
      </c>
      <c r="M102" s="989" t="n">
        <v>5652072000</v>
      </c>
    </row>
    <row r="103">
      <c r="A103" s="80" t="inlineStr">
        <is>
          <t>3년간 실적액</t>
        </is>
      </c>
      <c r="B103" s="993" t="n">
        <v>4937305000</v>
      </c>
      <c r="C103" s="992" t="n">
        <v>2987706000</v>
      </c>
      <c r="D103" s="992" t="n">
        <v>15294628000</v>
      </c>
      <c r="E103" s="989" t="n">
        <v>5277632000</v>
      </c>
      <c r="F103" s="994" t="n">
        <v>3504848000</v>
      </c>
      <c r="G103" s="992" t="n">
        <v>41033993000</v>
      </c>
      <c r="H103" s="993" t="n">
        <v>16682209000</v>
      </c>
      <c r="I103" s="992" t="n">
        <v>22556549000</v>
      </c>
      <c r="J103" s="992" t="n">
        <v>5212000000</v>
      </c>
      <c r="K103" s="992" t="n">
        <v>1559443000</v>
      </c>
      <c r="L103" s="992" t="n">
        <v>1702045000</v>
      </c>
      <c r="M103" s="989" t="n">
        <v>4640340000</v>
      </c>
    </row>
    <row r="104">
      <c r="A104" s="80" t="inlineStr">
        <is>
          <t>5년간 실적액</t>
        </is>
      </c>
      <c r="B104" s="997" t="n">
        <v>8795537000</v>
      </c>
      <c r="C104" s="992" t="n">
        <v>9537788000</v>
      </c>
      <c r="D104" s="992" t="n">
        <v>26767324000</v>
      </c>
      <c r="E104" s="989" t="n">
        <v>6991310000</v>
      </c>
      <c r="F104" s="994" t="n">
        <v>4494164000</v>
      </c>
      <c r="G104" s="992" t="n">
        <v>52401414000</v>
      </c>
      <c r="H104" s="997" t="n">
        <v>28762421000</v>
      </c>
      <c r="I104" s="992" t="n">
        <v>41292745000</v>
      </c>
      <c r="J104" s="992" t="n">
        <v>10448445000</v>
      </c>
      <c r="K104" s="992" t="n">
        <v>2625728000</v>
      </c>
      <c r="L104" s="992" t="n">
        <v>3993753000</v>
      </c>
      <c r="M104" s="989" t="n">
        <v>6652901000</v>
      </c>
    </row>
    <row r="105">
      <c r="A105" s="998" t="inlineStr">
        <is>
          <t>부채비율</t>
        </is>
      </c>
      <c r="B105" s="63" t="n">
        <v>1.8212</v>
      </c>
      <c r="C105" s="63" t="n">
        <v>0.9787</v>
      </c>
      <c r="D105" s="57" t="n">
        <v>0.2357</v>
      </c>
      <c r="E105" s="39" t="n">
        <v>0.2374</v>
      </c>
      <c r="F105" s="107" t="n">
        <v>0.0136</v>
      </c>
      <c r="G105" s="49" t="n">
        <v>0.6657999999999999</v>
      </c>
      <c r="H105" s="57" t="n">
        <v>0.6026</v>
      </c>
      <c r="I105" s="57" t="n">
        <v>0.0767</v>
      </c>
      <c r="J105" s="57">
        <f>78796471/138322317</f>
        <v/>
      </c>
      <c r="K105" s="57" t="n">
        <v>0.774</v>
      </c>
      <c r="L105" s="57" t="n">
        <v>0.2017</v>
      </c>
      <c r="M105" s="39" t="n">
        <v>0.3368</v>
      </c>
    </row>
    <row r="106">
      <c r="A106" s="998" t="inlineStr">
        <is>
          <t>유동비율</t>
        </is>
      </c>
      <c r="B106" s="63" t="n">
        <v>1.1557</v>
      </c>
      <c r="C106" s="63" t="n">
        <v>1.8443</v>
      </c>
      <c r="D106" s="57" t="n">
        <v>6.4272</v>
      </c>
      <c r="E106" s="39" t="n">
        <v>8.0212</v>
      </c>
      <c r="F106" s="107" t="n">
        <v>43.1205</v>
      </c>
      <c r="G106" s="49" t="n">
        <v>2.3081</v>
      </c>
      <c r="H106" s="57" t="n">
        <v>2.1046</v>
      </c>
      <c r="I106" s="57" t="n">
        <v>13.449</v>
      </c>
      <c r="J106" s="57">
        <f>207587586/76963137</f>
        <v/>
      </c>
      <c r="K106" s="63" t="n">
        <v>1.5304</v>
      </c>
      <c r="L106" s="57" t="n">
        <v>13.4049</v>
      </c>
      <c r="M106" s="39" t="n">
        <v>3.0214</v>
      </c>
    </row>
    <row r="107" ht="22.5" customHeight="1">
      <c r="A107" s="999" t="inlineStr">
        <is>
          <t>영업기간
공사업등록일</t>
        </is>
      </c>
      <c r="B107" s="49" t="inlineStr">
        <is>
          <t>2004.05.31</t>
        </is>
      </c>
      <c r="C107" s="49" t="inlineStr">
        <is>
          <t>2006.04.12</t>
        </is>
      </c>
      <c r="D107" s="57" t="inlineStr">
        <is>
          <t>10년이상%</t>
        </is>
      </c>
      <c r="E107" s="75" t="inlineStr">
        <is>
          <t>1992.04.07</t>
        </is>
      </c>
      <c r="F107" s="105" t="inlineStr">
        <is>
          <t>1980.01.01</t>
        </is>
      </c>
      <c r="G107" s="49" t="inlineStr">
        <is>
          <t>1978.11.15</t>
        </is>
      </c>
      <c r="H107" s="57" t="inlineStr">
        <is>
          <t>1999.10.13</t>
        </is>
      </c>
      <c r="I107" s="49" t="inlineStr">
        <is>
          <t>1998.05.04</t>
        </is>
      </c>
      <c r="J107" s="57" t="inlineStr">
        <is>
          <t>10년이상%</t>
        </is>
      </c>
      <c r="K107" s="57" t="inlineStr">
        <is>
          <t>10년이상%</t>
        </is>
      </c>
      <c r="L107" s="57" t="inlineStr">
        <is>
          <t>10년이상%</t>
        </is>
      </c>
      <c r="M107" s="5" t="inlineStr">
        <is>
          <t>1994.10.12</t>
        </is>
      </c>
    </row>
    <row r="108" ht="27" customHeight="1">
      <c r="A108" s="80" t="inlineStr">
        <is>
          <t>신용평가</t>
        </is>
      </c>
      <c r="B108" s="1002" t="inlineStr">
        <is>
          <t>AAO
(18.04.17~19.04.16)</t>
        </is>
      </c>
      <c r="C108" s="101" t="inlineStr">
        <is>
          <t>02/12
11:00</t>
        </is>
      </c>
      <c r="D108" s="62" t="inlineStr">
        <is>
          <t>BB-</t>
        </is>
      </c>
      <c r="E108" s="1002" t="inlineStr">
        <is>
          <t>BB-
(21.12.06~22.12.05)</t>
        </is>
      </c>
      <c r="F108" s="1002" t="inlineStr">
        <is>
          <t>BB-
(24.09.03~25.06.30)</t>
        </is>
      </c>
      <c r="G108" s="1000" t="inlineStr">
        <is>
          <t>BB-</t>
        </is>
      </c>
      <c r="H108" s="261" t="inlineStr">
        <is>
          <t>BBO
(16.07.01~17.06.30)</t>
        </is>
      </c>
      <c r="I108" s="1044" t="n"/>
      <c r="J108" s="1004" t="inlineStr">
        <is>
          <t>BBB0
(15.06.19~16.06.18)</t>
        </is>
      </c>
      <c r="K108" s="60" t="inlineStr">
        <is>
          <t>A-</t>
        </is>
      </c>
      <c r="L108" s="60" t="n"/>
      <c r="M108" s="1002" t="inlineStr">
        <is>
          <t>BBO
(21.06.30~22.06.29)</t>
        </is>
      </c>
    </row>
    <row r="109">
      <c r="A109" s="78" t="inlineStr">
        <is>
          <t>여성기업</t>
        </is>
      </c>
      <c r="B109" s="1000" t="n"/>
      <c r="C109" s="59" t="n"/>
      <c r="D109" s="62" t="n"/>
      <c r="E109" s="60" t="n"/>
      <c r="F109" s="60" t="n"/>
      <c r="G109" s="1000" t="n"/>
      <c r="H109" s="60" t="n"/>
      <c r="I109" s="1044" t="n"/>
      <c r="J109" s="1003" t="n"/>
      <c r="K109" s="60" t="n"/>
      <c r="L109" s="60" t="n"/>
      <c r="M109" s="60" t="n"/>
    </row>
    <row r="110">
      <c r="A110" s="78" t="inlineStr">
        <is>
          <t>건설고용지수</t>
        </is>
      </c>
      <c r="B110" s="1000" t="n"/>
      <c r="C110" s="59" t="n"/>
      <c r="D110" s="62" t="n"/>
      <c r="E110" s="60" t="n"/>
      <c r="F110" s="60" t="n"/>
      <c r="G110" s="1000" t="n"/>
      <c r="H110" s="60" t="n"/>
      <c r="I110" s="1044" t="n"/>
      <c r="J110" s="1003" t="n"/>
      <c r="K110" s="60" t="n"/>
      <c r="L110" s="60" t="n"/>
      <c r="M110" s="60" t="n"/>
    </row>
    <row r="111">
      <c r="A111" s="79" t="inlineStr">
        <is>
          <t>일자리 창출실적</t>
        </is>
      </c>
      <c r="B111" s="1000" t="n"/>
      <c r="C111" s="59" t="n"/>
      <c r="D111" s="62" t="n"/>
      <c r="E111" s="60" t="n"/>
      <c r="F111" s="60" t="n"/>
      <c r="G111" s="1000" t="n"/>
      <c r="H111" s="60" t="n"/>
      <c r="I111" s="1044" t="n"/>
      <c r="J111" s="1003" t="n"/>
      <c r="K111" s="60" t="n"/>
      <c r="L111" s="60" t="n"/>
      <c r="M111" s="60" t="n"/>
    </row>
    <row r="112">
      <c r="A112" s="79" t="inlineStr">
        <is>
          <t>시공품질평가</t>
        </is>
      </c>
      <c r="B112" s="1000" t="n"/>
      <c r="C112" s="59" t="n"/>
      <c r="D112" s="62" t="n"/>
      <c r="E112" s="60" t="n"/>
      <c r="F112" s="60" t="n"/>
      <c r="G112" s="1000" t="n"/>
      <c r="H112" s="60" t="n"/>
      <c r="I112" s="1044" t="n"/>
      <c r="J112" s="1003" t="n"/>
      <c r="K112" s="60" t="n"/>
      <c r="L112" s="60" t="n"/>
      <c r="M112" s="60" t="n"/>
    </row>
    <row r="113">
      <c r="A113" s="80" t="inlineStr">
        <is>
          <t>비 고</t>
        </is>
      </c>
      <c r="B113" s="48" t="inlineStr">
        <is>
          <t>이종윤</t>
        </is>
      </c>
      <c r="C113" s="48" t="inlineStr">
        <is>
          <t>윤명숙</t>
        </is>
      </c>
      <c r="D113" s="52" t="inlineStr">
        <is>
          <t>박성균</t>
        </is>
      </c>
      <c r="E113" s="38" t="inlineStr">
        <is>
          <t>이동훈</t>
        </is>
      </c>
      <c r="F113" s="103" t="inlineStr">
        <is>
          <t>김장섭</t>
        </is>
      </c>
      <c r="G113" s="1008" t="inlineStr">
        <is>
          <t>건양 허민선</t>
        </is>
      </c>
      <c r="H113" s="52" t="n"/>
      <c r="I113" s="48" t="inlineStr">
        <is>
          <t>구본진</t>
        </is>
      </c>
      <c r="J113" s="52" t="inlineStr">
        <is>
          <t>극동임정빈부장</t>
        </is>
      </c>
      <c r="K113" s="52" t="inlineStr">
        <is>
          <t>정부형</t>
        </is>
      </c>
      <c r="L113" s="52" t="inlineStr">
        <is>
          <t>구본진</t>
        </is>
      </c>
      <c r="M113" s="52" t="n"/>
    </row>
    <row r="114" ht="26.1" customHeight="1">
      <c r="A114" s="36" t="inlineStr">
        <is>
          <t>회사명</t>
        </is>
      </c>
      <c r="B114" s="37" t="inlineStr">
        <is>
          <t>(주)세아네트웍스</t>
        </is>
      </c>
      <c r="C114" s="13" t="inlineStr">
        <is>
          <t>삼화전기공사</t>
        </is>
      </c>
      <c r="D114" s="36" t="inlineStr">
        <is>
          <t>㈜삼진일렉스</t>
        </is>
      </c>
      <c r="E114" s="36" t="inlineStr">
        <is>
          <t>세안이엔씨㈜</t>
        </is>
      </c>
      <c r="F114" s="15" t="inlineStr">
        <is>
          <t>㈜씨앤씨라이트웨이</t>
        </is>
      </c>
      <c r="G114" s="13" t="inlineStr">
        <is>
          <t>㈜성온전설</t>
        </is>
      </c>
      <c r="H114" s="15" t="inlineStr">
        <is>
          <t>세종텔레콤㈜</t>
        </is>
      </c>
      <c r="I114" s="13" t="inlineStr">
        <is>
          <t>㈜선전력시스템</t>
        </is>
      </c>
      <c r="J114" s="15" t="inlineStr">
        <is>
          <t xml:space="preserve">(주)서진파워테크 </t>
        </is>
      </c>
      <c r="K114" s="13" t="inlineStr">
        <is>
          <t>㈜상지이엔씨</t>
        </is>
      </c>
      <c r="L114" s="13" t="inlineStr">
        <is>
          <t>㈜승복이엔씨</t>
        </is>
      </c>
      <c r="M114" s="15" t="inlineStr">
        <is>
          <t>샤인엔지니어링㈜</t>
        </is>
      </c>
    </row>
    <row r="115">
      <c r="A115" s="80" t="inlineStr">
        <is>
          <t>대표자</t>
        </is>
      </c>
      <c r="B115" s="52" t="inlineStr">
        <is>
          <t>박의숙</t>
        </is>
      </c>
      <c r="C115" s="4" t="inlineStr">
        <is>
          <t>윤병노</t>
        </is>
      </c>
      <c r="D115" s="52" t="inlineStr">
        <is>
          <t>김성관</t>
        </is>
      </c>
      <c r="E115" s="52" t="inlineStr">
        <is>
          <t>이은상</t>
        </is>
      </c>
      <c r="F115" s="52" t="inlineStr">
        <is>
          <t>정호묵</t>
        </is>
      </c>
      <c r="G115" s="103" t="inlineStr">
        <is>
          <t>김종권</t>
        </is>
      </c>
      <c r="H115" s="4" t="inlineStr">
        <is>
          <t>유기윤</t>
        </is>
      </c>
      <c r="I115" s="4" t="inlineStr">
        <is>
          <t>임철학</t>
        </is>
      </c>
      <c r="J115" s="581" t="inlineStr">
        <is>
          <t>이진훈</t>
        </is>
      </c>
      <c r="K115" s="48" t="inlineStr">
        <is>
          <t>박춘화</t>
        </is>
      </c>
      <c r="L115" s="4" t="inlineStr">
        <is>
          <t>이정순</t>
        </is>
      </c>
      <c r="M115" s="4" t="inlineStr">
        <is>
          <t>김명수</t>
        </is>
      </c>
    </row>
    <row r="116">
      <c r="A116" s="80" t="inlineStr">
        <is>
          <t>사업자번호</t>
        </is>
      </c>
      <c r="B116" s="52" t="inlineStr">
        <is>
          <t>120-81-10951</t>
        </is>
      </c>
      <c r="C116" s="4" t="inlineStr">
        <is>
          <t>111-40-60191</t>
        </is>
      </c>
      <c r="D116" s="52" t="inlineStr">
        <is>
          <t>120-81-05711</t>
        </is>
      </c>
      <c r="E116" s="52" t="inlineStr">
        <is>
          <t>120-81-17027</t>
        </is>
      </c>
      <c r="F116" s="52" t="inlineStr">
        <is>
          <t>116-81-47541</t>
        </is>
      </c>
      <c r="G116" s="103" t="inlineStr">
        <is>
          <t>201-81-96393</t>
        </is>
      </c>
      <c r="H116" s="4" t="inlineStr">
        <is>
          <t>123.-81-28751</t>
        </is>
      </c>
      <c r="I116" s="4" t="inlineStr">
        <is>
          <t>201-81-62836</t>
        </is>
      </c>
      <c r="J116" s="582" t="inlineStr">
        <is>
          <t>110-81-64727</t>
        </is>
      </c>
      <c r="K116" s="48" t="inlineStr">
        <is>
          <t>333-88-00325</t>
        </is>
      </c>
      <c r="L116" s="4" t="inlineStr">
        <is>
          <t>184-86-01392</t>
        </is>
      </c>
      <c r="M116" s="4" t="inlineStr">
        <is>
          <t>210-81-36991</t>
        </is>
      </c>
    </row>
    <row r="117">
      <c r="A117" s="80" t="inlineStr">
        <is>
          <t>지역</t>
        </is>
      </c>
      <c r="B117" s="52" t="inlineStr">
        <is>
          <t>서울</t>
        </is>
      </c>
      <c r="C117" s="4" t="inlineStr">
        <is>
          <t>서울시 은평구</t>
        </is>
      </c>
      <c r="D117" s="52" t="inlineStr">
        <is>
          <t>서울</t>
        </is>
      </c>
      <c r="E117" s="52" t="inlineStr">
        <is>
          <t>서울</t>
        </is>
      </c>
      <c r="F117" s="52" t="inlineStr">
        <is>
          <t>서울 서초</t>
        </is>
      </c>
      <c r="G117" s="103" t="inlineStr">
        <is>
          <t>서울시 중구</t>
        </is>
      </c>
      <c r="H117" s="4" t="inlineStr">
        <is>
          <t>서울시 강동구</t>
        </is>
      </c>
      <c r="I117" s="4" t="inlineStr">
        <is>
          <t>서울시 서초구</t>
        </is>
      </c>
      <c r="J117" s="581" t="inlineStr">
        <is>
          <t>서울시 서대문구</t>
        </is>
      </c>
      <c r="K117" s="48" t="inlineStr">
        <is>
          <t>서울시 은평구</t>
        </is>
      </c>
      <c r="L117" s="4" t="inlineStr">
        <is>
          <t>서울시 동대문구</t>
        </is>
      </c>
      <c r="M117" s="4" t="inlineStr">
        <is>
          <t>서울시 성동구</t>
        </is>
      </c>
    </row>
    <row r="118">
      <c r="A118" s="80" t="inlineStr">
        <is>
          <t>전기시공능력</t>
        </is>
      </c>
      <c r="B118" s="993" t="n">
        <v>981246000</v>
      </c>
      <c r="C118" s="1040" t="n">
        <v>1935458000</v>
      </c>
      <c r="D118" s="992" t="n">
        <v>113081814000</v>
      </c>
      <c r="E118" s="992" t="n">
        <v>190826345000</v>
      </c>
      <c r="F118" s="992" t="n">
        <v>2801277000</v>
      </c>
      <c r="G118" s="994" t="n">
        <v>3870447000</v>
      </c>
      <c r="H118" s="989" t="n">
        <v>305521581000</v>
      </c>
      <c r="I118" s="989" t="n">
        <v>2973745000</v>
      </c>
      <c r="J118" s="1045" t="n">
        <v>7114755000</v>
      </c>
      <c r="K118" s="994" t="n">
        <v>3125978000</v>
      </c>
      <c r="L118" s="989" t="n">
        <v>2532864000</v>
      </c>
      <c r="M118" s="989" t="n">
        <v>6930820000</v>
      </c>
    </row>
    <row r="119">
      <c r="A119" s="80" t="inlineStr">
        <is>
          <t>3년간 실적액</t>
        </is>
      </c>
      <c r="B119" s="993" t="n">
        <v>668129000</v>
      </c>
      <c r="C119" s="1040" t="n">
        <v>604534000</v>
      </c>
      <c r="D119" s="992" t="n">
        <v>175507863000</v>
      </c>
      <c r="E119" s="992" t="n">
        <v>197070342000</v>
      </c>
      <c r="F119" s="992" t="n">
        <v>5904265000</v>
      </c>
      <c r="G119" s="994" t="n">
        <v>3001414000</v>
      </c>
      <c r="H119" s="989" t="n">
        <v>216238375000</v>
      </c>
      <c r="I119" s="989" t="n">
        <v>2109353000</v>
      </c>
      <c r="J119" s="1045" t="n">
        <v>1893982000</v>
      </c>
      <c r="K119" s="992" t="n">
        <v>3674090000</v>
      </c>
      <c r="L119" s="989" t="n">
        <v>4028340000</v>
      </c>
      <c r="M119" s="989" t="n">
        <v>12619843000</v>
      </c>
    </row>
    <row r="120">
      <c r="A120" s="80" t="inlineStr">
        <is>
          <t>5년간 실적액</t>
        </is>
      </c>
      <c r="B120" s="997" t="n">
        <v>976239000</v>
      </c>
      <c r="C120" s="1040" t="n">
        <v>1085456000</v>
      </c>
      <c r="D120" s="992" t="n">
        <v>271191179000</v>
      </c>
      <c r="E120" s="992" t="n">
        <v>335180907000</v>
      </c>
      <c r="F120" s="992" t="n">
        <v>9684356000</v>
      </c>
      <c r="G120" s="994" t="n">
        <v>4314183000</v>
      </c>
      <c r="H120" s="989" t="n">
        <v>346256387000</v>
      </c>
      <c r="I120" s="989" t="n">
        <v>2990798000</v>
      </c>
      <c r="J120" s="1045" t="n">
        <v>4674115000</v>
      </c>
      <c r="K120" s="992" t="n">
        <v>5433816000</v>
      </c>
      <c r="L120" s="989" t="n">
        <v>6583448000</v>
      </c>
      <c r="M120" s="989" t="n">
        <v>26894652000</v>
      </c>
    </row>
    <row r="121">
      <c r="A121" s="998" t="inlineStr">
        <is>
          <t>부채비율</t>
        </is>
      </c>
      <c r="B121" s="57" t="n">
        <v>1.1197</v>
      </c>
      <c r="C121" s="5" t="n">
        <v>0.14</v>
      </c>
      <c r="D121" s="57" t="n">
        <v>0.6228</v>
      </c>
      <c r="E121" s="57" t="n">
        <v>0.3917</v>
      </c>
      <c r="F121" s="63" t="n">
        <v>1.5309</v>
      </c>
      <c r="G121" s="107" t="n">
        <v>0.3043</v>
      </c>
      <c r="H121" s="39" t="n">
        <v>0.3707</v>
      </c>
      <c r="I121" s="39" t="n">
        <v>0.1941</v>
      </c>
      <c r="J121" s="592" t="n">
        <v>0.2418</v>
      </c>
      <c r="K121" s="57" t="n">
        <v>0.4159</v>
      </c>
      <c r="L121" s="39" t="n">
        <v>0.1543</v>
      </c>
      <c r="M121" s="39" t="n">
        <v>0.2315</v>
      </c>
    </row>
    <row r="122">
      <c r="A122" s="998" t="inlineStr">
        <is>
          <t>유동비율</t>
        </is>
      </c>
      <c r="B122" s="57" t="n">
        <v>1.7957</v>
      </c>
      <c r="C122" s="5" t="n">
        <v>39.3531</v>
      </c>
      <c r="D122" s="57" t="n">
        <v>2.4446</v>
      </c>
      <c r="E122" s="57" t="n">
        <v>2.9692</v>
      </c>
      <c r="F122" s="63" t="n">
        <v>0.6955</v>
      </c>
      <c r="G122" s="107" t="n">
        <v>4.2098</v>
      </c>
      <c r="H122" s="39" t="n">
        <v>2.4677</v>
      </c>
      <c r="I122" s="39" t="n">
        <v>4.6791</v>
      </c>
      <c r="J122" s="592" t="n">
        <v>72.11970000000001</v>
      </c>
      <c r="K122" s="49" t="n">
        <v>2.8549</v>
      </c>
      <c r="L122" s="39" t="n">
        <v>3.4984</v>
      </c>
      <c r="M122" s="39" t="n">
        <v>4.6367</v>
      </c>
    </row>
    <row r="123" ht="22.5" customHeight="1">
      <c r="A123" s="999" t="inlineStr">
        <is>
          <t>영업기간
공사업등록일</t>
        </is>
      </c>
      <c r="B123" s="57" t="inlineStr">
        <is>
          <t>10년이상%</t>
        </is>
      </c>
      <c r="C123" s="5" t="inlineStr">
        <is>
          <t>1990.04.26</t>
        </is>
      </c>
      <c r="D123" s="57" t="inlineStr">
        <is>
          <t>10년이상%</t>
        </is>
      </c>
      <c r="E123" s="57" t="inlineStr">
        <is>
          <t>10년이상</t>
        </is>
      </c>
      <c r="F123" s="58" t="inlineStr">
        <is>
          <t>2008.06.04</t>
        </is>
      </c>
      <c r="G123" s="105" t="inlineStr">
        <is>
          <t>1993.08.10</t>
        </is>
      </c>
      <c r="H123" s="5" t="inlineStr">
        <is>
          <t>1978.11.15</t>
        </is>
      </c>
      <c r="I123" s="5" t="inlineStr">
        <is>
          <t>2012.11.19</t>
        </is>
      </c>
      <c r="J123" s="584" t="inlineStr">
        <is>
          <t>1999.05.01</t>
        </is>
      </c>
      <c r="K123" s="49" t="inlineStr">
        <is>
          <t>2009.04.30</t>
        </is>
      </c>
      <c r="L123" s="5" t="inlineStr">
        <is>
          <t>2010.12.10</t>
        </is>
      </c>
      <c r="M123" s="5" t="inlineStr">
        <is>
          <t>2003.08.28</t>
        </is>
      </c>
    </row>
    <row r="124" ht="22.5" customHeight="1">
      <c r="A124" s="80" t="inlineStr">
        <is>
          <t>신용평가</t>
        </is>
      </c>
      <c r="B124" s="1004" t="inlineStr">
        <is>
          <t>AA-
(13.04.16~14.04.15)</t>
        </is>
      </c>
      <c r="C124" s="69" t="n"/>
      <c r="D124" s="261" t="inlineStr">
        <is>
          <t>A+
(12.05.11~13.05.10)</t>
        </is>
      </c>
      <c r="E124" s="1044" t="n"/>
      <c r="F124" s="261" t="inlineStr">
        <is>
          <t>B+
(16.07.04~17.06.30)</t>
        </is>
      </c>
      <c r="G124" s="260" t="inlineStr">
        <is>
          <t>BB0
(24.08.14~25.06.30)</t>
        </is>
      </c>
      <c r="H124" s="59" t="n"/>
      <c r="I124" s="59" t="n"/>
      <c r="J124" s="59" t="n"/>
      <c r="K124" s="59" t="n"/>
      <c r="L124" s="59" t="n"/>
      <c r="M124" s="59" t="n"/>
    </row>
    <row r="125">
      <c r="A125" s="78" t="inlineStr">
        <is>
          <t>여성기업</t>
        </is>
      </c>
      <c r="B125" s="1003" t="n"/>
      <c r="C125" s="69" t="n"/>
      <c r="D125" s="60" t="n"/>
      <c r="E125" s="1044" t="n"/>
      <c r="F125" s="60" t="n"/>
      <c r="G125" s="61" t="n"/>
      <c r="H125" s="61" t="n"/>
      <c r="I125" s="61" t="n"/>
      <c r="J125" s="593" t="n"/>
      <c r="K125" s="61" t="n"/>
      <c r="L125" s="61" t="n"/>
      <c r="M125" s="61" t="n"/>
    </row>
    <row r="126">
      <c r="A126" s="78" t="inlineStr">
        <is>
          <t>건설고용지수</t>
        </is>
      </c>
      <c r="B126" s="1003" t="n"/>
      <c r="C126" s="69" t="n"/>
      <c r="D126" s="60" t="n"/>
      <c r="E126" s="1044" t="n"/>
      <c r="F126" s="60" t="n"/>
      <c r="G126" s="61" t="n"/>
      <c r="H126" s="61" t="n"/>
      <c r="I126" s="61" t="n"/>
      <c r="J126" s="593" t="n"/>
      <c r="K126" s="61" t="n"/>
      <c r="L126" s="61" t="n"/>
      <c r="M126" s="61" t="n"/>
    </row>
    <row r="127">
      <c r="A127" s="79" t="inlineStr">
        <is>
          <t>일자리 창출실적</t>
        </is>
      </c>
      <c r="B127" s="1003" t="n"/>
      <c r="C127" s="69" t="n"/>
      <c r="D127" s="60" t="n"/>
      <c r="E127" s="1044" t="n"/>
      <c r="F127" s="60" t="n"/>
      <c r="G127" s="61" t="n"/>
      <c r="H127" s="61" t="n"/>
      <c r="I127" s="61" t="n"/>
      <c r="J127" s="593" t="n"/>
      <c r="K127" s="61" t="n"/>
      <c r="L127" s="61" t="n"/>
      <c r="M127" s="61" t="n"/>
    </row>
    <row r="128">
      <c r="A128" s="79" t="inlineStr">
        <is>
          <t>시공품질평가</t>
        </is>
      </c>
      <c r="B128" s="1003" t="n"/>
      <c r="C128" s="69" t="n"/>
      <c r="D128" s="60" t="n"/>
      <c r="E128" s="1044" t="n"/>
      <c r="F128" s="60" t="n"/>
      <c r="G128" s="61" t="n"/>
      <c r="H128" s="61" t="n"/>
      <c r="I128" s="61" t="n"/>
      <c r="J128" s="593" t="n"/>
      <c r="K128" s="61" t="n"/>
      <c r="L128" s="61" t="n"/>
      <c r="M128" s="61" t="n"/>
    </row>
    <row r="129">
      <c r="A129" s="80" t="inlineStr">
        <is>
          <t>비 고</t>
        </is>
      </c>
      <c r="B129" s="992" t="n"/>
      <c r="C129" s="4" t="inlineStr">
        <is>
          <t>윤명숙</t>
        </is>
      </c>
      <c r="D129" s="992" t="n"/>
      <c r="E129" s="40" t="n"/>
      <c r="F129" s="52" t="n"/>
      <c r="G129" s="103" t="inlineStr">
        <is>
          <t>이동훈</t>
        </is>
      </c>
      <c r="H129" s="48" t="n"/>
      <c r="I129" s="4" t="inlineStr">
        <is>
          <t>윤명숙</t>
        </is>
      </c>
      <c r="J129" s="581" t="inlineStr">
        <is>
          <t>박성균</t>
        </is>
      </c>
      <c r="K129" s="48" t="inlineStr">
        <is>
          <t>김희준</t>
        </is>
      </c>
      <c r="L129" s="4" t="inlineStr">
        <is>
          <t>서권형</t>
        </is>
      </c>
      <c r="M129" s="4" t="inlineStr">
        <is>
          <t>이재웅</t>
        </is>
      </c>
    </row>
    <row r="130" ht="26.1" customFormat="1" customHeight="1" s="42">
      <c r="A130" s="36" t="inlineStr">
        <is>
          <t>회사명</t>
        </is>
      </c>
      <c r="B130" s="13" t="inlineStr">
        <is>
          <t>㈜시티건설</t>
        </is>
      </c>
      <c r="C130" s="13" t="inlineStr">
        <is>
          <t>㈜서광전력</t>
        </is>
      </c>
      <c r="D130" s="36" t="inlineStr">
        <is>
          <t>㈜왕선전설</t>
        </is>
      </c>
      <c r="E130" s="36" t="inlineStr">
        <is>
          <t>㈜연일전력</t>
        </is>
      </c>
      <c r="F130" s="36" t="inlineStr">
        <is>
          <t>(주)에어텍</t>
        </is>
      </c>
      <c r="G130" s="15" t="inlineStr">
        <is>
          <t>㈜에스에이치전기</t>
        </is>
      </c>
      <c r="H130" s="13" t="inlineStr">
        <is>
          <t>우현전기㈜</t>
        </is>
      </c>
      <c r="I130" s="13" t="inlineStr">
        <is>
          <t>우선이엔씨㈜</t>
        </is>
      </c>
      <c r="J130" s="13" t="inlineStr">
        <is>
          <t>영웅개발㈜</t>
        </is>
      </c>
      <c r="K130" s="47" t="inlineStr">
        <is>
          <t>에스지씨이앤씨㈜</t>
        </is>
      </c>
      <c r="L130" s="36" t="inlineStr">
        <is>
          <t>양지전기㈜</t>
        </is>
      </c>
      <c r="M130" s="13" t="inlineStr">
        <is>
          <t>㈜완일이씨에스</t>
        </is>
      </c>
    </row>
    <row r="131" customFormat="1" s="43">
      <c r="A131" s="80" t="inlineStr">
        <is>
          <t>대표자</t>
        </is>
      </c>
      <c r="B131" s="4" t="inlineStr">
        <is>
          <t>안복홍</t>
        </is>
      </c>
      <c r="C131" s="4" t="inlineStr">
        <is>
          <t>박영배</t>
        </is>
      </c>
      <c r="D131" s="422" t="inlineStr">
        <is>
          <t>박수영</t>
        </is>
      </c>
      <c r="E131" s="309" t="inlineStr">
        <is>
          <t>최희성</t>
        </is>
      </c>
      <c r="F131" s="104" t="inlineStr">
        <is>
          <t>고상봉</t>
        </is>
      </c>
      <c r="G131" s="103" t="inlineStr">
        <is>
          <t>김성태</t>
        </is>
      </c>
      <c r="H131" s="38" t="inlineStr">
        <is>
          <t>채광식</t>
        </is>
      </c>
      <c r="I131" s="4" t="inlineStr">
        <is>
          <t>김광수</t>
        </is>
      </c>
      <c r="J131" s="184" t="inlineStr">
        <is>
          <t>고준필</t>
        </is>
      </c>
      <c r="K131" s="367" t="inlineStr">
        <is>
          <t>이창모 외 1인</t>
        </is>
      </c>
      <c r="L131" s="369" t="inlineStr">
        <is>
          <t>박승연</t>
        </is>
      </c>
      <c r="M131" s="48" t="inlineStr">
        <is>
          <t>김경창</t>
        </is>
      </c>
    </row>
    <row r="132" ht="11.25" customFormat="1" customHeight="1" s="44">
      <c r="A132" s="80" t="inlineStr">
        <is>
          <t>사업자번호</t>
        </is>
      </c>
      <c r="B132" s="4" t="inlineStr">
        <is>
          <t>211-88-79240</t>
        </is>
      </c>
      <c r="C132" s="4" t="inlineStr">
        <is>
          <t>695-81-01354</t>
        </is>
      </c>
      <c r="D132" s="423" t="inlineStr">
        <is>
          <t>132-81-05709</t>
        </is>
      </c>
      <c r="E132" s="310" t="inlineStr">
        <is>
          <t>212-81-66939</t>
        </is>
      </c>
      <c r="F132" s="103" t="inlineStr">
        <is>
          <t>109-86-25995</t>
        </is>
      </c>
      <c r="G132" s="103" t="inlineStr">
        <is>
          <t>110-81-75767</t>
        </is>
      </c>
      <c r="H132" s="38" t="inlineStr">
        <is>
          <t>205-81-39910</t>
        </is>
      </c>
      <c r="I132" s="4" t="inlineStr">
        <is>
          <t>219-81-28106</t>
        </is>
      </c>
      <c r="J132" s="185" t="inlineStr">
        <is>
          <t>137-81-98727</t>
        </is>
      </c>
      <c r="K132" s="368" t="inlineStr">
        <is>
          <t>214-81-89369</t>
        </is>
      </c>
      <c r="L132" s="368" t="inlineStr">
        <is>
          <t>220-88-69047</t>
        </is>
      </c>
      <c r="M132" s="48" t="inlineStr">
        <is>
          <t>109-86-03593</t>
        </is>
      </c>
    </row>
    <row r="133" ht="11.25" customFormat="1" customHeight="1" s="44">
      <c r="A133" s="80" t="inlineStr">
        <is>
          <t>지역</t>
        </is>
      </c>
      <c r="B133" s="4" t="inlineStr">
        <is>
          <t>서울시 강남구</t>
        </is>
      </c>
      <c r="C133" s="4" t="inlineStr">
        <is>
          <t>서울시 동작구</t>
        </is>
      </c>
      <c r="D133" s="428" t="inlineStr">
        <is>
          <t>서울시 관악구</t>
        </is>
      </c>
      <c r="E133" s="311" t="inlineStr">
        <is>
          <t>서울시 송파구</t>
        </is>
      </c>
      <c r="F133" s="103" t="inlineStr">
        <is>
          <t>서울시 은평구</t>
        </is>
      </c>
      <c r="G133" s="103" t="inlineStr">
        <is>
          <t>서울시 은평구</t>
        </is>
      </c>
      <c r="H133" s="38" t="inlineStr">
        <is>
          <t>서울시 영등포구</t>
        </is>
      </c>
      <c r="I133" s="4" t="inlineStr">
        <is>
          <t>서울시 송파구</t>
        </is>
      </c>
      <c r="J133" s="184" t="inlineStr">
        <is>
          <t>서울시 강서구</t>
        </is>
      </c>
      <c r="K133" s="369" t="inlineStr">
        <is>
          <t>서울시 서초구</t>
        </is>
      </c>
      <c r="L133" s="367" t="inlineStr">
        <is>
          <t>서울시 강남구</t>
        </is>
      </c>
      <c r="M133" s="48" t="inlineStr">
        <is>
          <t>서울시 강서구</t>
        </is>
      </c>
    </row>
    <row r="134" customFormat="1" s="43">
      <c r="A134" s="80" t="inlineStr">
        <is>
          <t>전기시공능력</t>
        </is>
      </c>
      <c r="B134" s="1040" t="n">
        <v>24645445000</v>
      </c>
      <c r="C134" s="989" t="n">
        <v>1059948000</v>
      </c>
      <c r="D134" s="1046" t="n">
        <v>2230850000</v>
      </c>
      <c r="E134" s="1021" t="n">
        <v>3952440000</v>
      </c>
      <c r="F134" s="994" t="n">
        <v>2597049000</v>
      </c>
      <c r="G134" s="994" t="n">
        <v>21235278000</v>
      </c>
      <c r="H134" s="989" t="n">
        <v>12896031000</v>
      </c>
      <c r="I134" s="989" t="n">
        <v>40159158000</v>
      </c>
      <c r="J134" s="1016" t="n">
        <v>1479803000</v>
      </c>
      <c r="K134" s="1047" t="n">
        <v>27917949000</v>
      </c>
      <c r="L134" s="1048" t="n">
        <v>8543060000</v>
      </c>
      <c r="M134" s="992" t="n">
        <v>19701966000</v>
      </c>
    </row>
    <row r="135" customFormat="1" s="43">
      <c r="A135" s="80" t="inlineStr">
        <is>
          <t>3년간 실적액</t>
        </is>
      </c>
      <c r="B135" s="1040" t="n">
        <v>27452310000</v>
      </c>
      <c r="C135" s="989" t="n">
        <v>541160000</v>
      </c>
      <c r="D135" s="1046" t="n">
        <v>1720389000</v>
      </c>
      <c r="E135" s="1021" t="n">
        <v>6527407000</v>
      </c>
      <c r="F135" s="994" t="n">
        <v>524204000</v>
      </c>
      <c r="G135" s="994" t="n">
        <v>36976556000</v>
      </c>
      <c r="H135" s="989" t="n">
        <v>10941965000</v>
      </c>
      <c r="I135" s="989" t="n">
        <v>79450495000</v>
      </c>
      <c r="J135" s="1016" t="n">
        <v>479678000</v>
      </c>
      <c r="K135" s="1047" t="n">
        <v>54714621000</v>
      </c>
      <c r="L135" s="1048" t="n">
        <v>11429625000</v>
      </c>
      <c r="M135" s="992" t="n">
        <v>21608603000</v>
      </c>
    </row>
    <row r="136" customFormat="1" s="43">
      <c r="A136" s="80" t="inlineStr">
        <is>
          <t>5년간 실적액</t>
        </is>
      </c>
      <c r="B136" s="1040" t="n">
        <v>57607880000</v>
      </c>
      <c r="C136" s="989" t="n">
        <v>785477000</v>
      </c>
      <c r="D136" s="1046" t="n">
        <v>3815383000</v>
      </c>
      <c r="E136" s="1021" t="n">
        <v>11966078000</v>
      </c>
      <c r="F136" s="994" t="n">
        <v>4753734000</v>
      </c>
      <c r="G136" s="994" t="n">
        <v>53292648000</v>
      </c>
      <c r="H136" s="989" t="n">
        <v>36046628000</v>
      </c>
      <c r="I136" s="989" t="n">
        <v>121218594000</v>
      </c>
      <c r="J136" s="1016" t="n">
        <v>679768000</v>
      </c>
      <c r="K136" s="1047" t="n">
        <v>78106522000</v>
      </c>
      <c r="L136" s="1048" t="n">
        <v>15114089000</v>
      </c>
      <c r="M136" s="992" t="n">
        <v>30632395000</v>
      </c>
    </row>
    <row r="137" customFormat="1" s="1049">
      <c r="A137" s="998" t="inlineStr">
        <is>
          <t>부채비율</t>
        </is>
      </c>
      <c r="B137" s="5" t="n">
        <v>0.3725</v>
      </c>
      <c r="C137" s="5" t="n">
        <v>0.5178</v>
      </c>
      <c r="D137" s="417" t="n">
        <v>0.1738</v>
      </c>
      <c r="E137" s="312" t="n">
        <v>0.0861</v>
      </c>
      <c r="F137" s="107" t="n">
        <v>0.0189</v>
      </c>
      <c r="G137" s="114" t="n">
        <v>0.5188</v>
      </c>
      <c r="H137" s="39" t="n">
        <v>0.2872</v>
      </c>
      <c r="I137" s="5" t="n">
        <v>0.6877</v>
      </c>
      <c r="J137" s="186" t="n">
        <v>0.0851</v>
      </c>
      <c r="K137" s="377" t="n">
        <v>2.1689</v>
      </c>
      <c r="L137" s="375" t="n">
        <v>0.5855</v>
      </c>
      <c r="M137" s="57" t="n">
        <v>0.3679</v>
      </c>
      <c r="N137" s="978" t="n"/>
    </row>
    <row r="138" customFormat="1" s="1049">
      <c r="A138" s="998" t="inlineStr">
        <is>
          <t>유동비율</t>
        </is>
      </c>
      <c r="B138" s="5" t="n">
        <v>9.039300000000001</v>
      </c>
      <c r="C138" s="5" t="n">
        <v>38.3119</v>
      </c>
      <c r="D138" s="417" t="n">
        <v>9.3629</v>
      </c>
      <c r="E138" s="312" t="n">
        <v>8.5236</v>
      </c>
      <c r="F138" s="107" t="n">
        <v>9.7479</v>
      </c>
      <c r="G138" s="107" t="n">
        <v>8.956899999999999</v>
      </c>
      <c r="H138" s="39" t="n">
        <v>5.0944</v>
      </c>
      <c r="I138" s="39" t="n">
        <v>3.416</v>
      </c>
      <c r="J138" s="186" t="n">
        <v>14.4556</v>
      </c>
      <c r="K138" s="377" t="n">
        <v>1.1371</v>
      </c>
      <c r="L138" s="375" t="n">
        <v>3.7507</v>
      </c>
      <c r="M138" s="57" t="n">
        <v>2.6384</v>
      </c>
      <c r="N138" s="978" t="n"/>
    </row>
    <row r="139" ht="22.5" customFormat="1" customHeight="1" s="1049">
      <c r="A139" s="999" t="inlineStr">
        <is>
          <t>영업기간
공사업등록일</t>
        </is>
      </c>
      <c r="B139" s="5" t="inlineStr">
        <is>
          <t>2015.10.28</t>
        </is>
      </c>
      <c r="C139" s="5" t="inlineStr">
        <is>
          <t>1997.02.20</t>
        </is>
      </c>
      <c r="D139" s="429" t="inlineStr">
        <is>
          <t>1995.05.17</t>
        </is>
      </c>
      <c r="E139" s="313" t="inlineStr">
        <is>
          <t>1995.11.20</t>
        </is>
      </c>
      <c r="F139" s="110" t="inlineStr">
        <is>
          <t>2011.01.26</t>
        </is>
      </c>
      <c r="G139" s="109" t="inlineStr">
        <is>
          <t>2006.09.28</t>
        </is>
      </c>
      <c r="H139" s="39" t="inlineStr">
        <is>
          <t>1997.06.12</t>
        </is>
      </c>
      <c r="I139" s="75" t="inlineStr">
        <is>
          <t>1999.02.10</t>
        </is>
      </c>
      <c r="J139" s="193" t="inlineStr">
        <is>
          <t>2018.11.16</t>
        </is>
      </c>
      <c r="K139" s="378" t="inlineStr">
        <is>
          <t>1978.11.15</t>
        </is>
      </c>
      <c r="L139" s="373" t="inlineStr">
        <is>
          <t>1991.02.27</t>
        </is>
      </c>
      <c r="M139" s="65" t="inlineStr">
        <is>
          <t>2006.07.26</t>
        </is>
      </c>
    </row>
    <row r="140" ht="22.5" customFormat="1" customHeight="1" s="43">
      <c r="A140" s="80" t="inlineStr">
        <is>
          <t>신용평가</t>
        </is>
      </c>
      <c r="B140" s="262" t="inlineStr">
        <is>
          <t>AO
(22.06.27~23.06.26)</t>
        </is>
      </c>
      <c r="C140" s="59" t="n"/>
      <c r="D140" s="259" t="inlineStr">
        <is>
          <t>BB0
(25.04.29~26.04.28)</t>
        </is>
      </c>
      <c r="E140" s="260" t="inlineStr">
        <is>
          <t>BB0
(24.04.22~25.04.21)</t>
        </is>
      </c>
      <c r="F140" s="260" t="inlineStr">
        <is>
          <t>BB-
(19.03.21~20.03.20)</t>
        </is>
      </c>
      <c r="G140" s="260" t="inlineStr">
        <is>
          <t>BB+
(24.04.26~25.04.25)</t>
        </is>
      </c>
      <c r="H140" s="260" t="inlineStr">
        <is>
          <t>BB-
(22.05.16~23.05.15)</t>
        </is>
      </c>
      <c r="I140" s="260" t="inlineStr">
        <is>
          <t>BBB-
(21.04.15~22.04.14)</t>
        </is>
      </c>
      <c r="J140" s="260" t="inlineStr">
        <is>
          <t>BB-
(23.07.24~24.06.30)</t>
        </is>
      </c>
      <c r="K140" s="314" t="inlineStr">
        <is>
          <t>A-
(25.06.20~26.06.19)</t>
        </is>
      </c>
      <c r="L140" s="59" t="n"/>
      <c r="M140" s="260" t="inlineStr">
        <is>
          <t>BBB-
(19.06.21~20.06.20)</t>
        </is>
      </c>
    </row>
    <row r="141" customFormat="1" s="43">
      <c r="A141" s="78" t="inlineStr">
        <is>
          <t>여성기업</t>
        </is>
      </c>
      <c r="B141" s="69" t="n"/>
      <c r="C141" s="61" t="n"/>
      <c r="D141" s="430" t="n"/>
      <c r="E141" s="323" t="n"/>
      <c r="F141" s="59" t="n"/>
      <c r="G141" s="59" t="n"/>
      <c r="H141" s="59" t="n"/>
      <c r="I141" s="59" t="n"/>
      <c r="J141" s="199" t="n"/>
      <c r="K141" s="374" t="n"/>
      <c r="L141" s="376" t="n"/>
      <c r="M141" s="59" t="n"/>
    </row>
    <row r="142" customFormat="1" s="43">
      <c r="A142" s="78" t="inlineStr">
        <is>
          <t>건설고용지수</t>
        </is>
      </c>
      <c r="B142" s="69" t="n"/>
      <c r="C142" s="61" t="n"/>
      <c r="D142" s="430" t="n"/>
      <c r="E142" s="323" t="n"/>
      <c r="F142" s="59" t="n"/>
      <c r="G142" s="59" t="n"/>
      <c r="H142" s="59" t="n"/>
      <c r="I142" s="59" t="n"/>
      <c r="J142" s="199" t="n"/>
      <c r="K142" s="374" t="n"/>
      <c r="L142" s="376" t="n"/>
      <c r="M142" s="59" t="n"/>
    </row>
    <row r="143" customFormat="1" s="43">
      <c r="A143" s="79" t="inlineStr">
        <is>
          <t>일자리 창출실적</t>
        </is>
      </c>
      <c r="B143" s="69" t="n"/>
      <c r="C143" s="61" t="n"/>
      <c r="D143" s="430" t="n"/>
      <c r="E143" s="323" t="n"/>
      <c r="F143" s="59" t="n"/>
      <c r="G143" s="59" t="n"/>
      <c r="H143" s="59" t="n"/>
      <c r="I143" s="59" t="n"/>
      <c r="J143" s="199" t="n"/>
      <c r="K143" s="374" t="n"/>
      <c r="L143" s="376" t="n"/>
      <c r="M143" s="59" t="n"/>
    </row>
    <row r="144" customFormat="1" s="43">
      <c r="A144" s="79" t="inlineStr">
        <is>
          <t>시공품질평가</t>
        </is>
      </c>
      <c r="B144" s="10" t="inlineStr">
        <is>
          <t>91.32 (22.05.01~)</t>
        </is>
      </c>
      <c r="C144" s="61" t="n"/>
      <c r="D144" s="430" t="n"/>
      <c r="E144" s="323" t="n"/>
      <c r="F144" s="59" t="n"/>
      <c r="G144" s="115" t="inlineStr">
        <is>
          <t>없음 (24.05.01)</t>
        </is>
      </c>
      <c r="H144" s="59" t="n"/>
      <c r="I144" s="59" t="n"/>
      <c r="J144" s="188" t="inlineStr">
        <is>
          <t>없음 (24.05.01)</t>
        </is>
      </c>
      <c r="K144" s="372" t="inlineStr">
        <is>
          <t>없음 (25.05.01)</t>
        </is>
      </c>
      <c r="L144" s="376" t="n"/>
      <c r="M144" s="59" t="n"/>
    </row>
    <row r="145" ht="33.75" customFormat="1" customHeight="1" s="43">
      <c r="A145" s="80" t="inlineStr">
        <is>
          <t>비 고</t>
        </is>
      </c>
      <c r="B145" s="77" t="inlineStr">
        <is>
          <t>초4(21.08.09)</t>
        </is>
      </c>
      <c r="C145" s="4" t="inlineStr">
        <is>
          <t>박재웅</t>
        </is>
      </c>
      <c r="D145" s="424" t="inlineStr">
        <is>
          <t>이동훈
고2,초3(23.01.04)</t>
        </is>
      </c>
      <c r="E145" s="315" t="inlineStr">
        <is>
          <t>윤명숙</t>
        </is>
      </c>
      <c r="F145" s="103" t="inlineStr">
        <is>
          <t>박성균</t>
        </is>
      </c>
      <c r="G145" s="103" t="inlineStr">
        <is>
          <t>송종윤</t>
        </is>
      </c>
      <c r="H145" s="1050" t="inlineStr">
        <is>
          <t>김장섭
특1,고1,중1,초5
(22.10.16)</t>
        </is>
      </c>
      <c r="I145" s="1050" t="inlineStr">
        <is>
          <t>김장섭</t>
        </is>
      </c>
      <c r="J145" s="196" t="n"/>
      <c r="K145" s="379" t="n"/>
      <c r="L145" s="367" t="inlineStr">
        <is>
          <t>윤명숙</t>
        </is>
      </c>
      <c r="M145" s="1018" t="inlineStr">
        <is>
          <t>이재웅대리</t>
        </is>
      </c>
    </row>
    <row r="146" ht="26.1" customHeight="1">
      <c r="A146" s="36" t="inlineStr">
        <is>
          <t>회사명</t>
        </is>
      </c>
      <c r="B146" s="13" t="inlineStr">
        <is>
          <t>㈜우리피앤에스</t>
        </is>
      </c>
      <c r="C146" s="13" t="inlineStr">
        <is>
          <t>㈜영풍전력설비</t>
        </is>
      </c>
      <c r="D146" s="13" t="inlineStr">
        <is>
          <t>원흥이엔씨㈜</t>
        </is>
      </c>
      <c r="E146" s="41" t="inlineStr">
        <is>
          <t>에너지관리기술㈜</t>
        </is>
      </c>
      <c r="F146" s="13" t="inlineStr">
        <is>
          <t>유명전설㈜</t>
        </is>
      </c>
      <c r="G146" s="13" t="inlineStr">
        <is>
          <t>㈜아라랏</t>
        </is>
      </c>
      <c r="H146" s="36" t="inlineStr">
        <is>
          <t>㈜용상전기통신</t>
        </is>
      </c>
      <c r="I146" s="36" t="inlineStr">
        <is>
          <t>㈜원프랜트</t>
        </is>
      </c>
      <c r="J146" s="13" t="inlineStr">
        <is>
          <t>㈜윤익계전</t>
        </is>
      </c>
      <c r="K146" s="36" t="inlineStr">
        <is>
          <t>우광기전㈜</t>
        </is>
      </c>
      <c r="L146" s="13" t="inlineStr">
        <is>
          <t>유진파워텍㈜</t>
        </is>
      </c>
      <c r="M146" s="96" t="inlineStr">
        <is>
          <t>㈜에스비에스에이앤티</t>
        </is>
      </c>
    </row>
    <row r="147">
      <c r="A147" s="80" t="inlineStr">
        <is>
          <t>대표자</t>
        </is>
      </c>
      <c r="B147" s="48" t="inlineStr">
        <is>
          <t>신현석</t>
        </is>
      </c>
      <c r="C147" s="48" t="inlineStr">
        <is>
          <t>심문수</t>
        </is>
      </c>
      <c r="D147" s="48" t="inlineStr">
        <is>
          <t>이은주</t>
        </is>
      </c>
      <c r="E147" s="52" t="inlineStr">
        <is>
          <t>심수섭</t>
        </is>
      </c>
      <c r="F147" s="4" t="inlineStr">
        <is>
          <t>이철규</t>
        </is>
      </c>
      <c r="G147" s="4" t="inlineStr">
        <is>
          <t>오선환</t>
        </is>
      </c>
      <c r="H147" s="52" t="inlineStr">
        <is>
          <t>권혁기</t>
        </is>
      </c>
      <c r="I147" s="52" t="inlineStr">
        <is>
          <t>최창준</t>
        </is>
      </c>
      <c r="J147" s="48" t="inlineStr">
        <is>
          <t>안용준</t>
        </is>
      </c>
      <c r="K147" s="52" t="inlineStr">
        <is>
          <t>이기진</t>
        </is>
      </c>
      <c r="L147" s="4" t="inlineStr">
        <is>
          <t>전삼영</t>
        </is>
      </c>
      <c r="M147" s="48" t="inlineStr">
        <is>
          <t xml:space="preserve">이동협 </t>
        </is>
      </c>
    </row>
    <row r="148">
      <c r="A148" s="80" t="inlineStr">
        <is>
          <t>사업자번호</t>
        </is>
      </c>
      <c r="B148" s="48" t="inlineStr">
        <is>
          <t>218-81-00686</t>
        </is>
      </c>
      <c r="C148" s="48" t="inlineStr">
        <is>
          <t>229-81-39274</t>
        </is>
      </c>
      <c r="D148" s="48" t="inlineStr">
        <is>
          <t>633-88-00846</t>
        </is>
      </c>
      <c r="E148" s="52" t="inlineStr">
        <is>
          <t>214-88-02643</t>
        </is>
      </c>
      <c r="F148" s="4" t="inlineStr">
        <is>
          <t>105-86-20396</t>
        </is>
      </c>
      <c r="G148" s="4" t="inlineStr">
        <is>
          <t>211-86-06665</t>
        </is>
      </c>
      <c r="H148" s="52" t="inlineStr">
        <is>
          <t>113-81-75669</t>
        </is>
      </c>
      <c r="I148" s="52" t="inlineStr">
        <is>
          <t>214-81-95522</t>
        </is>
      </c>
      <c r="J148" s="48" t="inlineStr">
        <is>
          <t>107-81-55407</t>
        </is>
      </c>
      <c r="K148" s="52" t="inlineStr">
        <is>
          <t>119-81-18405</t>
        </is>
      </c>
      <c r="L148" s="4" t="inlineStr">
        <is>
          <t>434-88-01082</t>
        </is>
      </c>
      <c r="M148" s="52" t="inlineStr">
        <is>
          <t>116-81-70227</t>
        </is>
      </c>
    </row>
    <row r="149">
      <c r="A149" s="80" t="inlineStr">
        <is>
          <t>지역</t>
        </is>
      </c>
      <c r="B149" s="48" t="inlineStr">
        <is>
          <t>서울시 성동구</t>
        </is>
      </c>
      <c r="C149" s="48" t="inlineStr">
        <is>
          <t>서울시 송파구</t>
        </is>
      </c>
      <c r="D149" s="48" t="inlineStr">
        <is>
          <t>서울시 중랑구</t>
        </is>
      </c>
      <c r="E149" s="52" t="inlineStr">
        <is>
          <t>서울시 구로구</t>
        </is>
      </c>
      <c r="F149" s="4" t="inlineStr">
        <is>
          <t>서울시 마포구</t>
        </is>
      </c>
      <c r="G149" s="4" t="inlineStr">
        <is>
          <t>서울시 서초구</t>
        </is>
      </c>
      <c r="H149" s="52" t="inlineStr">
        <is>
          <t>서울시 구로구</t>
        </is>
      </c>
      <c r="I149" s="52" t="inlineStr">
        <is>
          <t>서울시 서초구</t>
        </is>
      </c>
      <c r="J149" s="48" t="inlineStr">
        <is>
          <t>서울시 영등포구</t>
        </is>
      </c>
      <c r="K149" s="52" t="inlineStr">
        <is>
          <t>서울시 강남구</t>
        </is>
      </c>
      <c r="L149" s="4" t="inlineStr">
        <is>
          <t>서울시 은평구</t>
        </is>
      </c>
      <c r="M149" s="48" t="inlineStr">
        <is>
          <t>서울시 양천구</t>
        </is>
      </c>
    </row>
    <row r="150">
      <c r="A150" s="80" t="inlineStr">
        <is>
          <t>전기시공능력</t>
        </is>
      </c>
      <c r="B150" s="992" t="n">
        <v>4718888000</v>
      </c>
      <c r="C150" s="992" t="n">
        <v>12638680000</v>
      </c>
      <c r="D150" s="992" t="n">
        <v>9186818000</v>
      </c>
      <c r="E150" s="992" t="n">
        <v>1934770000</v>
      </c>
      <c r="F150" s="989" t="n">
        <v>4119639000</v>
      </c>
      <c r="G150" s="989" t="n">
        <v>5933440000</v>
      </c>
      <c r="H150" s="992" t="n">
        <v>8136730000</v>
      </c>
      <c r="I150" s="992" t="n">
        <v>98038832000</v>
      </c>
      <c r="J150" s="992" t="n">
        <v>18402594000</v>
      </c>
      <c r="K150" s="992" t="n">
        <v>38452266000</v>
      </c>
      <c r="L150" s="989" t="n">
        <v>1550982000</v>
      </c>
      <c r="M150" s="993" t="n">
        <v>12278497000</v>
      </c>
    </row>
    <row r="151">
      <c r="A151" s="80" t="inlineStr">
        <is>
          <t>3년간 실적액</t>
        </is>
      </c>
      <c r="B151" s="992" t="n">
        <v>4748197000</v>
      </c>
      <c r="C151" s="992" t="n">
        <v>13261982000</v>
      </c>
      <c r="D151" s="992" t="n">
        <v>12299661000</v>
      </c>
      <c r="E151" s="992" t="n">
        <v>3391685000</v>
      </c>
      <c r="F151" s="989" t="n">
        <v>5090273000</v>
      </c>
      <c r="G151" s="989" t="n">
        <v>2466855000</v>
      </c>
      <c r="H151" s="992" t="n">
        <v>5064017000</v>
      </c>
      <c r="I151" s="992" t="n">
        <v>77025470000</v>
      </c>
      <c r="J151" s="992" t="n">
        <v>27184798000</v>
      </c>
      <c r="K151" s="992" t="n">
        <v>78478627000</v>
      </c>
      <c r="L151" s="989" t="n">
        <v>1108358000</v>
      </c>
      <c r="M151" s="993" t="n">
        <v>9117161000</v>
      </c>
    </row>
    <row r="152">
      <c r="A152" s="80" t="inlineStr">
        <is>
          <t>5년간 실적액</t>
        </is>
      </c>
      <c r="B152" s="992" t="n">
        <v>5757138000</v>
      </c>
      <c r="C152" s="992" t="n">
        <v>16600838000</v>
      </c>
      <c r="D152" s="992" t="n">
        <v>18767451000</v>
      </c>
      <c r="E152" s="992" t="n">
        <v>3419471000</v>
      </c>
      <c r="F152" s="989" t="n">
        <v>6530419000</v>
      </c>
      <c r="G152" s="989" t="n">
        <v>3616944000</v>
      </c>
      <c r="H152" s="992" t="n">
        <v>7151338000</v>
      </c>
      <c r="I152" s="992" t="n">
        <v>115853974000</v>
      </c>
      <c r="J152" s="992" t="n">
        <v>33537688000</v>
      </c>
      <c r="K152" s="992" t="n">
        <v>113790839000</v>
      </c>
      <c r="L152" s="989" t="n">
        <v>2591902000</v>
      </c>
      <c r="M152" s="997" t="n">
        <v>18846640000</v>
      </c>
    </row>
    <row r="153">
      <c r="A153" s="998" t="inlineStr">
        <is>
          <t>부채비율</t>
        </is>
      </c>
      <c r="B153" s="57" t="n">
        <v>0.6029</v>
      </c>
      <c r="C153" s="57" t="n">
        <v>0.2441</v>
      </c>
      <c r="D153" s="57" t="n">
        <v>0.6945</v>
      </c>
      <c r="E153" s="49" t="n">
        <v>0.7327</v>
      </c>
      <c r="F153" s="39" t="n">
        <v>0.6647</v>
      </c>
      <c r="G153" s="39" t="n">
        <v>0.3739</v>
      </c>
      <c r="H153" s="57" t="n">
        <v>0.0284</v>
      </c>
      <c r="I153" s="57" t="n">
        <v>0.0842</v>
      </c>
      <c r="J153" s="57" t="n">
        <v>0.401</v>
      </c>
      <c r="K153" s="57" t="n">
        <v>0.6624</v>
      </c>
      <c r="L153" s="5" t="n">
        <v>0.1644</v>
      </c>
      <c r="M153" s="63" t="n">
        <v>1.1722</v>
      </c>
    </row>
    <row r="154">
      <c r="A154" s="998" t="inlineStr">
        <is>
          <t>유동비율</t>
        </is>
      </c>
      <c r="B154" s="63" t="n">
        <v>1.6249</v>
      </c>
      <c r="C154" s="57" t="n">
        <v>4.0472</v>
      </c>
      <c r="D154" s="57" t="n">
        <v>2.2509</v>
      </c>
      <c r="E154" s="63" t="n">
        <v>1.1105</v>
      </c>
      <c r="F154" s="39" t="n">
        <v>12.8285</v>
      </c>
      <c r="G154" s="39" t="n">
        <v>35.406</v>
      </c>
      <c r="H154" s="57" t="n">
        <v>29.5821</v>
      </c>
      <c r="I154" s="57" t="n">
        <v>10.3279</v>
      </c>
      <c r="J154" s="57" t="n">
        <v>2.9355</v>
      </c>
      <c r="K154" s="57" t="n">
        <v>2.1106</v>
      </c>
      <c r="L154" s="39" t="n">
        <v>5.4117</v>
      </c>
      <c r="M154" s="63" t="n">
        <v>1.3445</v>
      </c>
    </row>
    <row r="155" ht="22.5" customHeight="1">
      <c r="A155" s="999" t="inlineStr">
        <is>
          <t>영업기간
공사업등록일</t>
        </is>
      </c>
      <c r="B155" s="65" t="inlineStr">
        <is>
          <t>2011.07.05</t>
        </is>
      </c>
      <c r="C155" s="65" t="inlineStr">
        <is>
          <t>1993.08.10</t>
        </is>
      </c>
      <c r="D155" s="65" t="inlineStr">
        <is>
          <t>1991.02.27</t>
        </is>
      </c>
      <c r="E155" s="58" t="inlineStr">
        <is>
          <t>2001.03.17</t>
        </is>
      </c>
      <c r="F155" s="5" t="inlineStr">
        <is>
          <t>2006.11.22</t>
        </is>
      </c>
      <c r="G155" s="5" t="inlineStr">
        <is>
          <t>2000.08.01</t>
        </is>
      </c>
      <c r="H155" s="58" t="inlineStr">
        <is>
          <t>2002.03.21</t>
        </is>
      </c>
      <c r="I155" s="58" t="inlineStr">
        <is>
          <t>1999.02.12</t>
        </is>
      </c>
      <c r="J155" s="49" t="inlineStr">
        <is>
          <t>1996.07.27</t>
        </is>
      </c>
      <c r="K155" s="58" t="inlineStr">
        <is>
          <t>1995.05.17</t>
        </is>
      </c>
      <c r="L155" s="5" t="inlineStr">
        <is>
          <t>1997.02.20</t>
        </is>
      </c>
      <c r="M155" s="58" t="inlineStr">
        <is>
          <t>2015.05.07</t>
        </is>
      </c>
    </row>
    <row r="156" ht="22.5" customHeight="1">
      <c r="A156" s="80" t="inlineStr">
        <is>
          <t>신용평가</t>
        </is>
      </c>
      <c r="B156" s="260" t="inlineStr">
        <is>
          <t>AA-
(19.06.28~20.06.27)</t>
        </is>
      </c>
      <c r="C156" s="59" t="inlineStr">
        <is>
          <t>BBO</t>
        </is>
      </c>
      <c r="D156" s="260" t="inlineStr">
        <is>
          <t>BB+
(18.03.16~19.03.15)</t>
        </is>
      </c>
      <c r="E156" s="1002" t="inlineStr">
        <is>
          <t>BBB-
(18.04.05~19.04.04)</t>
        </is>
      </c>
      <c r="F156" s="60" t="n"/>
      <c r="G156" s="62" t="n"/>
      <c r="H156" s="260" t="inlineStr">
        <is>
          <t>BBB-
(18.06.01~19.05.31)</t>
        </is>
      </c>
      <c r="I156" s="261" t="inlineStr">
        <is>
          <t>A+
(16.06.27~17.06.26)</t>
        </is>
      </c>
      <c r="J156" s="62" t="n"/>
      <c r="K156" s="261" t="inlineStr">
        <is>
          <t>A-
(17.03.21~18.03.20)</t>
        </is>
      </c>
      <c r="L156" s="59" t="n"/>
      <c r="M156" s="1000" t="inlineStr">
        <is>
          <t>A+</t>
        </is>
      </c>
    </row>
    <row r="157">
      <c r="A157" s="78" t="inlineStr">
        <is>
          <t>여성기업</t>
        </is>
      </c>
      <c r="B157" s="59" t="n"/>
      <c r="C157" s="59" t="n"/>
      <c r="D157" s="59" t="n"/>
      <c r="E157" s="1000" t="n"/>
      <c r="F157" s="60" t="n"/>
      <c r="G157" s="62" t="n"/>
      <c r="H157" s="59" t="n"/>
      <c r="I157" s="60" t="n"/>
      <c r="J157" s="62" t="n"/>
      <c r="K157" s="60" t="n"/>
      <c r="L157" s="61" t="n"/>
      <c r="M157" s="1000" t="n"/>
    </row>
    <row r="158">
      <c r="A158" s="78" t="inlineStr">
        <is>
          <t>건설고용지수</t>
        </is>
      </c>
      <c r="B158" s="59" t="n"/>
      <c r="C158" s="59" t="n"/>
      <c r="D158" s="59" t="n"/>
      <c r="E158" s="1000" t="n"/>
      <c r="F158" s="60" t="n"/>
      <c r="G158" s="62" t="n"/>
      <c r="H158" s="59" t="n"/>
      <c r="I158" s="60" t="n"/>
      <c r="J158" s="62" t="n"/>
      <c r="K158" s="60" t="n"/>
      <c r="L158" s="61" t="n"/>
      <c r="M158" s="1000" t="n"/>
    </row>
    <row r="159">
      <c r="A159" s="79" t="inlineStr">
        <is>
          <t>일자리 창출실적</t>
        </is>
      </c>
      <c r="B159" s="59" t="n"/>
      <c r="C159" s="59" t="n"/>
      <c r="D159" s="59" t="n"/>
      <c r="E159" s="1000" t="n"/>
      <c r="F159" s="60" t="n"/>
      <c r="G159" s="62" t="n"/>
      <c r="H159" s="59" t="n"/>
      <c r="I159" s="60" t="n"/>
      <c r="J159" s="62" t="n"/>
      <c r="K159" s="60" t="n"/>
      <c r="L159" s="61" t="n"/>
      <c r="M159" s="1000" t="n"/>
    </row>
    <row r="160">
      <c r="A160" s="79" t="inlineStr">
        <is>
          <t>시공품질평가</t>
        </is>
      </c>
      <c r="B160" s="59" t="n"/>
      <c r="C160" s="59" t="n"/>
      <c r="D160" s="59" t="n"/>
      <c r="E160" s="1000" t="n"/>
      <c r="F160" s="60" t="n"/>
      <c r="G160" s="62" t="n"/>
      <c r="H160" s="59" t="n"/>
      <c r="I160" s="60" t="n"/>
      <c r="J160" s="62" t="n"/>
      <c r="K160" s="60" t="n"/>
      <c r="L160" s="61" t="n"/>
      <c r="M160" s="1000" t="n"/>
    </row>
    <row r="161" ht="22.5" customHeight="1">
      <c r="A161" s="80" t="inlineStr">
        <is>
          <t>비 고</t>
        </is>
      </c>
      <c r="B161" s="1008" t="inlineStr">
        <is>
          <t>윤한봉</t>
        </is>
      </c>
      <c r="C161" s="48" t="inlineStr">
        <is>
          <t>박성균</t>
        </is>
      </c>
      <c r="D161" s="66" t="n"/>
      <c r="E161" s="66" t="inlineStr">
        <is>
          <t>조영진과장
010-9150-5208</t>
        </is>
      </c>
      <c r="F161" s="4" t="inlineStr">
        <is>
          <t>이동훈</t>
        </is>
      </c>
      <c r="G161" s="4" t="inlineStr">
        <is>
          <t>서권형</t>
        </is>
      </c>
      <c r="H161" s="52" t="inlineStr">
        <is>
          <t>김장섭</t>
        </is>
      </c>
      <c r="I161" s="52" t="inlineStr">
        <is>
          <t>윤한봉</t>
        </is>
      </c>
      <c r="J161" s="48" t="n"/>
      <c r="K161" s="66" t="inlineStr">
        <is>
          <t>전기기술자(17.9.1)
특1,고6,중2,초3</t>
        </is>
      </c>
      <c r="L161" s="4" t="inlineStr">
        <is>
          <t>윤명숙</t>
        </is>
      </c>
      <c r="M161" s="64" t="inlineStr">
        <is>
          <t>홍정구</t>
        </is>
      </c>
    </row>
    <row r="162" ht="26.1" customHeight="1">
      <c r="A162" s="36" t="inlineStr">
        <is>
          <t>회사명</t>
        </is>
      </c>
      <c r="B162" s="36" t="inlineStr">
        <is>
          <t>유호산업개발㈜</t>
        </is>
      </c>
      <c r="C162" s="13" t="inlineStr">
        <is>
          <t>㈜일신이앤드씨</t>
        </is>
      </c>
      <c r="D162" s="13" t="inlineStr">
        <is>
          <t>은하건설전기</t>
        </is>
      </c>
      <c r="E162" s="13" t="inlineStr">
        <is>
          <t>오티씨㈜</t>
        </is>
      </c>
      <c r="F162" s="36" t="inlineStr">
        <is>
          <t>우민전기㈜</t>
        </is>
      </c>
      <c r="G162" s="36" t="inlineStr">
        <is>
          <t>에이스건설㈜</t>
        </is>
      </c>
      <c r="H162" s="13" t="inlineStr">
        <is>
          <t>㈜안강건설</t>
        </is>
      </c>
      <c r="I162" s="47" t="inlineStr">
        <is>
          <t>㈜와이제이일렉트릭</t>
        </is>
      </c>
      <c r="J162" s="13" t="inlineStr">
        <is>
          <t>㈜에이알텍</t>
        </is>
      </c>
      <c r="K162" s="13" t="inlineStr">
        <is>
          <t>㈜이루미나</t>
        </is>
      </c>
      <c r="L162" s="36" t="inlineStr">
        <is>
          <t>㈜엠케이이엔씨</t>
        </is>
      </c>
      <c r="M162" s="36" t="inlineStr">
        <is>
          <t>㈜우진전력</t>
        </is>
      </c>
    </row>
    <row r="163">
      <c r="A163" s="80" t="inlineStr">
        <is>
          <t>대표자</t>
        </is>
      </c>
      <c r="B163" s="52" t="inlineStr">
        <is>
          <t>유정환</t>
        </is>
      </c>
      <c r="C163" s="48" t="inlineStr">
        <is>
          <t>홍영남</t>
        </is>
      </c>
      <c r="D163" s="4" t="inlineStr">
        <is>
          <t>전영석</t>
        </is>
      </c>
      <c r="E163" s="48" t="inlineStr">
        <is>
          <t>김희언</t>
        </is>
      </c>
      <c r="F163" s="52" t="inlineStr">
        <is>
          <t>이학표</t>
        </is>
      </c>
      <c r="G163" s="52" t="inlineStr">
        <is>
          <t>김호영</t>
        </is>
      </c>
      <c r="H163" s="4" t="inlineStr">
        <is>
          <t>안재홍</t>
        </is>
      </c>
      <c r="I163" s="4" t="inlineStr">
        <is>
          <t>강희승</t>
        </is>
      </c>
      <c r="J163" s="103" t="inlineStr">
        <is>
          <t>이상남</t>
        </is>
      </c>
      <c r="K163" s="103" t="inlineStr">
        <is>
          <t>박민서</t>
        </is>
      </c>
      <c r="L163" s="52" t="inlineStr">
        <is>
          <t>황덕근</t>
        </is>
      </c>
      <c r="M163" s="38" t="inlineStr">
        <is>
          <t>이강종</t>
        </is>
      </c>
    </row>
    <row r="164">
      <c r="A164" s="80" t="inlineStr">
        <is>
          <t>사업자번호</t>
        </is>
      </c>
      <c r="B164" s="52" t="inlineStr">
        <is>
          <t>220-81-84660</t>
        </is>
      </c>
      <c r="C164" s="48" t="inlineStr">
        <is>
          <t>220-81-10305</t>
        </is>
      </c>
      <c r="D164" s="4" t="inlineStr">
        <is>
          <t>109-38-91271</t>
        </is>
      </c>
      <c r="E164" s="52" t="inlineStr">
        <is>
          <t>215-81-33077</t>
        </is>
      </c>
      <c r="F164" s="52" t="inlineStr">
        <is>
          <t>214-81-88924</t>
        </is>
      </c>
      <c r="G164" s="52" t="inlineStr">
        <is>
          <t>109-81-43173</t>
        </is>
      </c>
      <c r="H164" s="4" t="inlineStr">
        <is>
          <t>312-86-75223</t>
        </is>
      </c>
      <c r="I164" s="4" t="inlineStr">
        <is>
          <t>201-81-98784</t>
        </is>
      </c>
      <c r="J164" s="103" t="inlineStr">
        <is>
          <t>123-86-09555</t>
        </is>
      </c>
      <c r="K164" s="103" t="inlineStr">
        <is>
          <t>768-88-00384</t>
        </is>
      </c>
      <c r="L164" s="52" t="inlineStr">
        <is>
          <t>104-86-36288</t>
        </is>
      </c>
      <c r="M164" s="38" t="inlineStr">
        <is>
          <t>217-81-19862</t>
        </is>
      </c>
    </row>
    <row r="165">
      <c r="A165" s="80" t="inlineStr">
        <is>
          <t>지역</t>
        </is>
      </c>
      <c r="B165" s="52" t="inlineStr">
        <is>
          <t>서울 강남</t>
        </is>
      </c>
      <c r="C165" s="48" t="inlineStr">
        <is>
          <t>서울시 서초구</t>
        </is>
      </c>
      <c r="D165" s="4" t="inlineStr">
        <is>
          <t>서울시 강서구</t>
        </is>
      </c>
      <c r="E165" s="52" t="inlineStr">
        <is>
          <t>서울 강남</t>
        </is>
      </c>
      <c r="F165" s="52" t="inlineStr">
        <is>
          <t>서울 서초</t>
        </is>
      </c>
      <c r="G165" s="52" t="inlineStr">
        <is>
          <t>서울</t>
        </is>
      </c>
      <c r="H165" s="4" t="inlineStr">
        <is>
          <t>서울시 강남구</t>
        </is>
      </c>
      <c r="I165" s="4" t="inlineStr">
        <is>
          <t>서울시 강북구</t>
        </is>
      </c>
      <c r="J165" s="103" t="inlineStr">
        <is>
          <t>서울시 금천구</t>
        </is>
      </c>
      <c r="K165" s="103" t="inlineStr">
        <is>
          <t>서울시 송파구</t>
        </is>
      </c>
      <c r="L165" s="52" t="inlineStr">
        <is>
          <t>서울</t>
        </is>
      </c>
      <c r="M165" s="38" t="inlineStr">
        <is>
          <t>서울</t>
        </is>
      </c>
    </row>
    <row r="166">
      <c r="A166" s="80" t="inlineStr">
        <is>
          <t>전기시공능력</t>
        </is>
      </c>
      <c r="B166" s="992" t="n">
        <v>1138762000</v>
      </c>
      <c r="C166" s="992" t="n">
        <v>1333272000</v>
      </c>
      <c r="D166" s="989" t="n">
        <v>1495547000</v>
      </c>
      <c r="E166" s="992" t="n">
        <v>745651000</v>
      </c>
      <c r="F166" s="992" t="n">
        <v>31656238000</v>
      </c>
      <c r="G166" s="992" t="n">
        <v>36346496000</v>
      </c>
      <c r="H166" s="989" t="n">
        <v>6928202000</v>
      </c>
      <c r="I166" s="1040" t="n">
        <v>2312450000</v>
      </c>
      <c r="J166" s="994" t="n">
        <v>4519544000</v>
      </c>
      <c r="K166" s="994" t="n">
        <v>4072124000</v>
      </c>
      <c r="L166" s="992" t="n">
        <v>3634875000</v>
      </c>
      <c r="M166" s="989" t="n">
        <v>3224682000</v>
      </c>
    </row>
    <row r="167">
      <c r="A167" s="80" t="inlineStr">
        <is>
          <t>3년간 실적액</t>
        </is>
      </c>
      <c r="B167" s="992" t="n">
        <v>1627268000</v>
      </c>
      <c r="C167" s="992" t="n">
        <v>1134512000</v>
      </c>
      <c r="D167" s="989" t="n">
        <v>428657000</v>
      </c>
      <c r="E167" s="992" t="n">
        <v>30800000</v>
      </c>
      <c r="F167" s="992" t="n">
        <v>28528954000</v>
      </c>
      <c r="G167" s="992" t="n">
        <v>44156864000</v>
      </c>
      <c r="H167" s="989" t="n">
        <v>8285826000</v>
      </c>
      <c r="I167" s="1040" t="n">
        <v>1215310000</v>
      </c>
      <c r="J167" s="994" t="n">
        <v>7214512000</v>
      </c>
      <c r="K167" s="994" t="n">
        <v>4755741000</v>
      </c>
      <c r="L167" s="992" t="n">
        <v>4072890000</v>
      </c>
      <c r="M167" s="989" t="n">
        <v>3188236000</v>
      </c>
    </row>
    <row r="168">
      <c r="A168" s="80" t="inlineStr">
        <is>
          <t>5년간 실적액</t>
        </is>
      </c>
      <c r="B168" s="992" t="n">
        <v>1966010000</v>
      </c>
      <c r="C168" s="992" t="n">
        <v>1753759000</v>
      </c>
      <c r="D168" s="989" t="n">
        <v>674926000</v>
      </c>
      <c r="E168" s="992" t="n">
        <v>40584000</v>
      </c>
      <c r="F168" s="992" t="n">
        <v>51384845000</v>
      </c>
      <c r="G168" s="992" t="n">
        <v>72326515000</v>
      </c>
      <c r="H168" s="989" t="n">
        <v>23823015000</v>
      </c>
      <c r="I168" s="1040" t="n">
        <v>2085029000</v>
      </c>
      <c r="J168" s="994" t="n">
        <v>12662886000</v>
      </c>
      <c r="K168" s="994" t="n">
        <v>8065262000</v>
      </c>
      <c r="L168" s="992" t="n">
        <v>10274678000</v>
      </c>
      <c r="M168" s="992" t="n"/>
    </row>
    <row r="169">
      <c r="A169" s="998" t="inlineStr">
        <is>
          <t>부채비율</t>
        </is>
      </c>
      <c r="B169" s="63" t="n">
        <v>1.4566</v>
      </c>
      <c r="C169" s="63" t="n">
        <v>0.8722</v>
      </c>
      <c r="D169" s="39" t="n">
        <v>0.0336</v>
      </c>
      <c r="E169" s="57" t="n">
        <v>0.1771</v>
      </c>
      <c r="F169" s="57" t="n">
        <v>0.5171</v>
      </c>
      <c r="G169" s="57" t="n">
        <v>0.7033</v>
      </c>
      <c r="H169" s="76" t="n">
        <v>0.9202</v>
      </c>
      <c r="I169" s="5" t="n">
        <v>0.172</v>
      </c>
      <c r="J169" s="106" t="n">
        <v>0.722</v>
      </c>
      <c r="K169" s="105" t="n">
        <v>0.2285</v>
      </c>
      <c r="L169" s="57" t="n">
        <v>0.7338</v>
      </c>
      <c r="M169" s="39" t="n">
        <v>0.2576</v>
      </c>
    </row>
    <row r="170">
      <c r="A170" s="998" t="inlineStr">
        <is>
          <t>유동비율</t>
        </is>
      </c>
      <c r="B170" s="57" t="n">
        <v>2.5509</v>
      </c>
      <c r="C170" s="57" t="n">
        <v>7.1902</v>
      </c>
      <c r="D170" s="39" t="n">
        <v>8.2933</v>
      </c>
      <c r="E170" s="57" t="n">
        <v>5.0013</v>
      </c>
      <c r="F170" s="57" t="n">
        <v>2.3716</v>
      </c>
      <c r="G170" s="57" t="n">
        <v>2.8834</v>
      </c>
      <c r="H170" s="5" t="n">
        <v>2.3385</v>
      </c>
      <c r="I170" s="5" t="n">
        <v>16.7461</v>
      </c>
      <c r="J170" s="114" t="n">
        <v>2.4898</v>
      </c>
      <c r="K170" s="105" t="n">
        <v>12.9299</v>
      </c>
      <c r="L170" s="57" t="n">
        <v>1.9872</v>
      </c>
      <c r="M170" s="39" t="n">
        <v>9.642300000000001</v>
      </c>
    </row>
    <row r="171" ht="22.5" customHeight="1">
      <c r="A171" s="999" t="inlineStr">
        <is>
          <t>영업기간
공사업등록일</t>
        </is>
      </c>
      <c r="B171" s="58" t="inlineStr">
        <is>
          <t>2000.06.13</t>
        </is>
      </c>
      <c r="C171" s="65" t="inlineStr">
        <is>
          <t>1999.07.01</t>
        </is>
      </c>
      <c r="D171" s="5" t="inlineStr">
        <is>
          <t>2001.03.17</t>
        </is>
      </c>
      <c r="E171" s="58" t="inlineStr">
        <is>
          <t>1993.04.07</t>
        </is>
      </c>
      <c r="F171" s="57" t="inlineStr">
        <is>
          <t>10년이상%</t>
        </is>
      </c>
      <c r="G171" s="57" t="inlineStr">
        <is>
          <t>5년이상%</t>
        </is>
      </c>
      <c r="H171" s="5" t="inlineStr">
        <is>
          <t>1995.04.13</t>
        </is>
      </c>
      <c r="I171" s="5" t="inlineStr">
        <is>
          <t>1997.11.14</t>
        </is>
      </c>
      <c r="J171" s="105" t="inlineStr">
        <is>
          <t>2015.11.10</t>
        </is>
      </c>
      <c r="K171" s="105" t="inlineStr">
        <is>
          <t>1998.06.18</t>
        </is>
      </c>
      <c r="L171" s="57" t="inlineStr">
        <is>
          <t>10년이상%</t>
        </is>
      </c>
      <c r="M171" s="39" t="inlineStr">
        <is>
          <t>3년이상%</t>
        </is>
      </c>
    </row>
    <row r="172" ht="22.5" customHeight="1">
      <c r="A172" s="80" t="inlineStr">
        <is>
          <t>신용평가</t>
        </is>
      </c>
      <c r="B172" s="261" t="inlineStr">
        <is>
          <t>BBB+
(16.06.24~17.06.23)</t>
        </is>
      </c>
      <c r="C172" s="60" t="n"/>
      <c r="D172" s="59" t="n"/>
      <c r="E172" s="60" t="n"/>
      <c r="F172" s="1002" t="inlineStr">
        <is>
          <t>A-
(24.06.05~25.06.04)</t>
        </is>
      </c>
      <c r="G172" s="261" t="inlineStr">
        <is>
          <t>BBB+
(14.05.09~15.05.08)</t>
        </is>
      </c>
      <c r="H172" s="262" t="inlineStr">
        <is>
          <t>BBB+
(21.06.10~22.06.09)</t>
        </is>
      </c>
      <c r="I172" s="69" t="n"/>
      <c r="J172" s="262" t="inlineStr">
        <is>
          <t>A-
(24.04.03~25.04.02)</t>
        </is>
      </c>
      <c r="K172" s="59" t="n"/>
      <c r="L172" s="60" t="n"/>
      <c r="M172" s="60" t="n"/>
    </row>
    <row r="173">
      <c r="A173" s="78" t="inlineStr">
        <is>
          <t>여성기업</t>
        </is>
      </c>
      <c r="B173" s="60" t="n"/>
      <c r="C173" s="60" t="n"/>
      <c r="D173" s="61" t="n"/>
      <c r="E173" s="60" t="n"/>
      <c r="F173" s="1003" t="n"/>
      <c r="G173" s="60" t="n"/>
      <c r="H173" s="61" t="n"/>
      <c r="I173" s="69" t="n"/>
      <c r="J173" s="61" t="n"/>
      <c r="K173" s="61" t="n"/>
      <c r="L173" s="60" t="n"/>
      <c r="M173" s="60" t="n"/>
    </row>
    <row r="174">
      <c r="A174" s="78" t="inlineStr">
        <is>
          <t>건설고용지수</t>
        </is>
      </c>
      <c r="B174" s="60" t="n"/>
      <c r="C174" s="60" t="n"/>
      <c r="D174" s="61" t="n"/>
      <c r="E174" s="60" t="n"/>
      <c r="F174" s="1003" t="n"/>
      <c r="G174" s="60" t="n"/>
      <c r="H174" s="61" t="n"/>
      <c r="I174" s="69" t="n"/>
      <c r="J174" s="61" t="n"/>
      <c r="K174" s="61" t="n"/>
      <c r="L174" s="60" t="n"/>
      <c r="M174" s="60" t="n"/>
    </row>
    <row r="175">
      <c r="A175" s="79" t="inlineStr">
        <is>
          <t>일자리 창출실적</t>
        </is>
      </c>
      <c r="B175" s="60" t="n"/>
      <c r="C175" s="60" t="n"/>
      <c r="D175" s="61" t="n"/>
      <c r="E175" s="60" t="n"/>
      <c r="F175" s="1003" t="n"/>
      <c r="G175" s="60" t="n"/>
      <c r="H175" s="61" t="n"/>
      <c r="I175" s="69" t="n"/>
      <c r="J175" s="61" t="n"/>
      <c r="K175" s="61" t="n"/>
      <c r="L175" s="60" t="n"/>
      <c r="M175" s="60" t="n"/>
    </row>
    <row r="176">
      <c r="A176" s="79" t="inlineStr">
        <is>
          <t>시공품질평가</t>
        </is>
      </c>
      <c r="B176" s="60" t="n"/>
      <c r="C176" s="60" t="n"/>
      <c r="D176" s="61" t="n"/>
      <c r="E176" s="60" t="n"/>
      <c r="F176" s="1003" t="n"/>
      <c r="G176" s="60" t="n"/>
      <c r="H176" s="61" t="n"/>
      <c r="I176" s="69" t="n"/>
      <c r="J176" s="61" t="n"/>
      <c r="K176" s="61" t="n"/>
      <c r="L176" s="60" t="n"/>
      <c r="M176" s="60" t="n"/>
    </row>
    <row r="177" ht="33.75" customHeight="1">
      <c r="A177" s="80" t="inlineStr">
        <is>
          <t>비 고</t>
        </is>
      </c>
      <c r="B177" s="52" t="n"/>
      <c r="C177" s="66" t="inlineStr">
        <is>
          <t>박성균</t>
        </is>
      </c>
      <c r="D177" s="4" t="inlineStr">
        <is>
          <t>김대열</t>
        </is>
      </c>
      <c r="E177" s="52" t="inlineStr">
        <is>
          <t>구본진</t>
        </is>
      </c>
      <c r="F177" s="52" t="n"/>
      <c r="G177" s="52" t="n"/>
      <c r="H177" s="48" t="n"/>
      <c r="I177" s="4" t="inlineStr">
        <is>
          <t>서권형</t>
        </is>
      </c>
      <c r="J177" s="112" t="inlineStr">
        <is>
          <t>구본진
중소기업확인서
(24.04.01~25.03.31)</t>
        </is>
      </c>
      <c r="K177" s="103" t="inlineStr">
        <is>
          <t>박성균</t>
        </is>
      </c>
      <c r="L177" s="52" t="inlineStr">
        <is>
          <t>구본진</t>
        </is>
      </c>
      <c r="M177" s="38" t="inlineStr">
        <is>
          <t>윤명숙</t>
        </is>
      </c>
    </row>
    <row r="178" ht="26.1" customHeight="1">
      <c r="A178" s="36" t="inlineStr">
        <is>
          <t>회사명</t>
        </is>
      </c>
      <c r="B178" s="36" t="inlineStr">
        <is>
          <t>일신전업㈜</t>
        </is>
      </c>
      <c r="C178" s="36" t="inlineStr">
        <is>
          <t>유니넷텍㈜</t>
        </is>
      </c>
      <c r="D178" s="95" t="inlineStr">
        <is>
          <t>용진하이테크에너지㈜</t>
        </is>
      </c>
      <c r="E178" s="13" t="inlineStr">
        <is>
          <t>㈜지엔텔</t>
        </is>
      </c>
      <c r="F178" s="13" t="inlineStr">
        <is>
          <t>㈜재윤전기</t>
        </is>
      </c>
      <c r="G178" s="47" t="inlineStr">
        <is>
          <t>㈜제이엔티산업개발</t>
        </is>
      </c>
      <c r="H178" s="13" t="inlineStr">
        <is>
          <t>진일전력㈜</t>
        </is>
      </c>
      <c r="I178" s="36" t="inlineStr">
        <is>
          <t>진솔이앤에스㈜</t>
        </is>
      </c>
      <c r="J178" s="36" t="inlineStr">
        <is>
          <t>제일정보건설㈜</t>
        </is>
      </c>
      <c r="K178" s="36" t="inlineStr">
        <is>
          <t>정안전기㈜</t>
        </is>
      </c>
      <c r="L178" s="36" t="inlineStr">
        <is>
          <t>㈜진명파워텍</t>
        </is>
      </c>
      <c r="M178" s="36" t="inlineStr">
        <is>
          <t>지성엔지니어링</t>
        </is>
      </c>
    </row>
    <row r="179">
      <c r="A179" s="80" t="inlineStr">
        <is>
          <t>대표자</t>
        </is>
      </c>
      <c r="B179" s="38" t="inlineStr">
        <is>
          <t>김한경</t>
        </is>
      </c>
      <c r="C179" s="38" t="inlineStr">
        <is>
          <t>김한호</t>
        </is>
      </c>
      <c r="D179" s="4" t="inlineStr">
        <is>
          <t>김진석</t>
        </is>
      </c>
      <c r="E179" s="4" t="inlineStr">
        <is>
          <t>이맹희</t>
        </is>
      </c>
      <c r="F179" s="334" t="inlineStr">
        <is>
          <t>정인환</t>
        </is>
      </c>
      <c r="G179" s="4" t="inlineStr">
        <is>
          <t>최근노</t>
        </is>
      </c>
      <c r="H179" s="4" t="inlineStr">
        <is>
          <t>안승종</t>
        </is>
      </c>
      <c r="I179" s="52" t="inlineStr">
        <is>
          <t>김정현</t>
        </is>
      </c>
      <c r="J179" s="104" t="inlineStr">
        <is>
          <t>김진철</t>
        </is>
      </c>
      <c r="K179" s="52" t="inlineStr">
        <is>
          <t>이학용</t>
        </is>
      </c>
      <c r="L179" s="52" t="inlineStr">
        <is>
          <t>이명규</t>
        </is>
      </c>
      <c r="M179" s="38" t="inlineStr">
        <is>
          <t>김창덕</t>
        </is>
      </c>
    </row>
    <row r="180">
      <c r="A180" s="80" t="inlineStr">
        <is>
          <t>사업자번호</t>
        </is>
      </c>
      <c r="B180" s="38" t="inlineStr">
        <is>
          <t>105-86-60665</t>
        </is>
      </c>
      <c r="C180" s="38" t="inlineStr">
        <is>
          <t>215-86-03049</t>
        </is>
      </c>
      <c r="D180" s="4" t="inlineStr">
        <is>
          <t>119-81-91309</t>
        </is>
      </c>
      <c r="E180" s="4" t="inlineStr">
        <is>
          <t>123-81-95565</t>
        </is>
      </c>
      <c r="F180" s="335" t="inlineStr">
        <is>
          <t>104-81-53657</t>
        </is>
      </c>
      <c r="G180" s="4" t="inlineStr">
        <is>
          <t>211-87-60235</t>
        </is>
      </c>
      <c r="H180" s="4" t="inlineStr">
        <is>
          <t>206-81-90773</t>
        </is>
      </c>
      <c r="I180" s="52" t="inlineStr">
        <is>
          <t>119-86-58528</t>
        </is>
      </c>
      <c r="J180" s="103" t="inlineStr">
        <is>
          <t>116-81-44224</t>
        </is>
      </c>
      <c r="K180" s="52" t="inlineStr">
        <is>
          <t>220-81-10402</t>
        </is>
      </c>
      <c r="L180" s="52" t="inlineStr">
        <is>
          <t>206-81-84285</t>
        </is>
      </c>
      <c r="M180" s="38" t="inlineStr">
        <is>
          <t>107-07-83295</t>
        </is>
      </c>
    </row>
    <row r="181">
      <c r="A181" s="80" t="inlineStr">
        <is>
          <t>지역</t>
        </is>
      </c>
      <c r="B181" s="38" t="inlineStr">
        <is>
          <t>서울</t>
        </is>
      </c>
      <c r="C181" s="38" t="inlineStr">
        <is>
          <t>서울 중랑구</t>
        </is>
      </c>
      <c r="D181" s="4" t="inlineStr">
        <is>
          <t>서울시 금천구</t>
        </is>
      </c>
      <c r="E181" s="4" t="inlineStr">
        <is>
          <t>서울시 금천구</t>
        </is>
      </c>
      <c r="F181" s="334" t="inlineStr">
        <is>
          <t>서울시 강서구</t>
        </is>
      </c>
      <c r="G181" s="4" t="inlineStr">
        <is>
          <t>서울시 송파구</t>
        </is>
      </c>
      <c r="H181" s="4" t="inlineStr">
        <is>
          <t>서울시 광진구</t>
        </is>
      </c>
      <c r="I181" s="52" t="inlineStr">
        <is>
          <t>서울시 금천구</t>
        </is>
      </c>
      <c r="J181" s="103" t="inlineStr">
        <is>
          <t>서울시 강서구</t>
        </is>
      </c>
      <c r="K181" s="52" t="inlineStr">
        <is>
          <t>서울 강남</t>
        </is>
      </c>
      <c r="L181" s="52" t="inlineStr">
        <is>
          <t>서울 광진</t>
        </is>
      </c>
      <c r="M181" s="38" t="inlineStr">
        <is>
          <t>서울 영등포</t>
        </is>
      </c>
    </row>
    <row r="182">
      <c r="A182" s="80" t="inlineStr">
        <is>
          <t>전기시공능력</t>
        </is>
      </c>
      <c r="B182" s="989" t="n">
        <v>10689620000</v>
      </c>
      <c r="C182" s="989" t="n">
        <v>7330600000</v>
      </c>
      <c r="D182" s="989" t="n">
        <v>2654146000</v>
      </c>
      <c r="E182" s="989" t="n">
        <v>8802470000</v>
      </c>
      <c r="F182" s="988" t="n">
        <v>17768684000</v>
      </c>
      <c r="G182" s="989" t="n">
        <v>1529613000</v>
      </c>
      <c r="H182" s="989" t="n">
        <v>8300506000</v>
      </c>
      <c r="I182" s="992" t="n">
        <v>17602273000</v>
      </c>
      <c r="J182" s="994" t="n">
        <v>2004578000</v>
      </c>
      <c r="K182" s="992" t="n">
        <v>48840958000</v>
      </c>
      <c r="L182" s="992" t="n">
        <v>8723223000</v>
      </c>
      <c r="M182" s="989" t="n">
        <v>1470793000</v>
      </c>
    </row>
    <row r="183">
      <c r="A183" s="80" t="inlineStr">
        <is>
          <t>3년간 실적액</t>
        </is>
      </c>
      <c r="B183" s="989" t="n">
        <v>18732253000</v>
      </c>
      <c r="C183" s="989" t="n">
        <v>6876307000</v>
      </c>
      <c r="D183" s="989" t="n">
        <v>890477000</v>
      </c>
      <c r="E183" s="989" t="n">
        <v>18800515000</v>
      </c>
      <c r="F183" s="988" t="n">
        <v>13551058000</v>
      </c>
      <c r="G183" s="989" t="n">
        <v>891523000</v>
      </c>
      <c r="H183" s="989" t="n">
        <v>7930775000</v>
      </c>
      <c r="I183" s="992" t="n">
        <v>10649210000</v>
      </c>
      <c r="J183" s="994" t="n">
        <v>685866000</v>
      </c>
      <c r="K183" s="992" t="n">
        <v>81516663000</v>
      </c>
      <c r="L183" s="992" t="n">
        <v>10283256000</v>
      </c>
      <c r="M183" s="989" t="n">
        <v>1939557000</v>
      </c>
    </row>
    <row r="184">
      <c r="A184" s="80" t="inlineStr">
        <is>
          <t>5년간 실적액</t>
        </is>
      </c>
      <c r="B184" s="989" t="n">
        <v>26670487000</v>
      </c>
      <c r="C184" s="989" t="n">
        <v>16224812000</v>
      </c>
      <c r="D184" s="989" t="n">
        <v>4063585000</v>
      </c>
      <c r="E184" s="989" t="n">
        <v>23078593000</v>
      </c>
      <c r="F184" s="988" t="n">
        <v>25583427000</v>
      </c>
      <c r="G184" s="989" t="n">
        <v>1767799000</v>
      </c>
      <c r="H184" s="989" t="n">
        <v>13476136000</v>
      </c>
      <c r="I184" s="992" t="n">
        <v>15287436000</v>
      </c>
      <c r="J184" s="994" t="n">
        <v>1761087000</v>
      </c>
      <c r="K184" s="992" t="n">
        <v>128857480000</v>
      </c>
      <c r="L184" s="992" t="n">
        <v>19239417000</v>
      </c>
      <c r="M184" s="992" t="n"/>
    </row>
    <row r="185">
      <c r="A185" s="998" t="inlineStr">
        <is>
          <t>부채비율</t>
        </is>
      </c>
      <c r="B185" s="39" t="n">
        <v>0.7391</v>
      </c>
      <c r="C185" s="39" t="n">
        <v>0.2445</v>
      </c>
      <c r="D185" s="39" t="n">
        <v>0</v>
      </c>
      <c r="E185" s="76" t="n">
        <v>1.4167</v>
      </c>
      <c r="F185" s="336" t="n">
        <v>0.4725</v>
      </c>
      <c r="G185" s="39" t="n">
        <v>0.4229</v>
      </c>
      <c r="H185" s="39" t="n">
        <v>0.1581</v>
      </c>
      <c r="I185" s="57" t="n">
        <v>0.0946</v>
      </c>
      <c r="J185" s="107" t="n">
        <v>0.2245</v>
      </c>
      <c r="K185" s="57" t="n">
        <v>0.2049</v>
      </c>
      <c r="L185" s="57" t="n">
        <v>0.331</v>
      </c>
      <c r="M185" s="39" t="n">
        <v>0.757</v>
      </c>
    </row>
    <row r="186">
      <c r="A186" s="998" t="inlineStr">
        <is>
          <t>유동비율</t>
        </is>
      </c>
      <c r="B186" s="39" t="n">
        <v>2.5672</v>
      </c>
      <c r="C186" s="39" t="n">
        <v>4.0247</v>
      </c>
      <c r="D186" s="5" t="inlineStr">
        <is>
          <t>계산불능</t>
        </is>
      </c>
      <c r="E186" s="76" t="n">
        <v>1.4152</v>
      </c>
      <c r="F186" s="336" t="n">
        <v>7.665299999999999</v>
      </c>
      <c r="G186" s="39" t="n">
        <v>4.533</v>
      </c>
      <c r="H186" s="39" t="n">
        <v>12.4547</v>
      </c>
      <c r="I186" s="57" t="n">
        <v>8.1145</v>
      </c>
      <c r="J186" s="107" t="n">
        <v>6.9502</v>
      </c>
      <c r="K186" s="57" t="n">
        <v>6.511</v>
      </c>
      <c r="L186" s="57" t="n">
        <v>4.1752</v>
      </c>
      <c r="M186" s="39" t="n">
        <v>1.6408</v>
      </c>
    </row>
    <row r="187" ht="22.5" customHeight="1">
      <c r="A187" s="999" t="inlineStr">
        <is>
          <t>영업기간
공사업등록일</t>
        </is>
      </c>
      <c r="B187" s="39" t="inlineStr">
        <is>
          <t>10년이상%</t>
        </is>
      </c>
      <c r="C187" s="39" t="inlineStr">
        <is>
          <t>10년이상%</t>
        </is>
      </c>
      <c r="D187" s="5" t="inlineStr">
        <is>
          <t>1998.06.08</t>
        </is>
      </c>
      <c r="E187" s="5" t="inlineStr">
        <is>
          <t>2004.05.13</t>
        </is>
      </c>
      <c r="F187" s="337" t="inlineStr">
        <is>
          <t>1999.08.17</t>
        </is>
      </c>
      <c r="G187" s="5" t="inlineStr">
        <is>
          <t>1983.12.12</t>
        </is>
      </c>
      <c r="H187" s="5" t="inlineStr">
        <is>
          <t>2002.03.23</t>
        </is>
      </c>
      <c r="I187" s="57" t="inlineStr">
        <is>
          <t>2012.09.11</t>
        </is>
      </c>
      <c r="J187" s="107" t="inlineStr">
        <is>
          <t>1997.02.20</t>
        </is>
      </c>
      <c r="K187" s="57" t="inlineStr">
        <is>
          <t>10년이상%</t>
        </is>
      </c>
      <c r="L187" s="57" t="inlineStr">
        <is>
          <t>10년이상%</t>
        </is>
      </c>
      <c r="M187" s="39" t="inlineStr">
        <is>
          <t>3년이상%</t>
        </is>
      </c>
    </row>
    <row r="188" ht="22.5" customHeight="1">
      <c r="A188" s="80" t="inlineStr">
        <is>
          <t>신용평가</t>
        </is>
      </c>
      <c r="B188" s="62" t="n"/>
      <c r="C188" s="61" t="n"/>
      <c r="D188" s="59" t="n"/>
      <c r="E188" s="260" t="inlineStr">
        <is>
          <t>BBBO
(20.05.18~21.05.17)</t>
        </is>
      </c>
      <c r="F188" s="262" t="inlineStr">
        <is>
          <t>BB0
(24.07.01~25.06.30)</t>
        </is>
      </c>
      <c r="G188" s="59" t="n"/>
      <c r="H188" s="61" t="n"/>
      <c r="I188" s="260" t="inlineStr">
        <is>
          <t>BB+
(18.04.04~19.04.03)</t>
        </is>
      </c>
      <c r="J188" s="61" t="n"/>
      <c r="K188" s="261" t="inlineStr">
        <is>
          <t>A-
(15.04.21~16.04.20)</t>
        </is>
      </c>
      <c r="L188" s="261" t="inlineStr">
        <is>
          <t>BB0
(14.06.30~15.06.29)</t>
        </is>
      </c>
      <c r="M188" s="40" t="n"/>
    </row>
    <row r="189">
      <c r="A189" s="78" t="inlineStr">
        <is>
          <t>여성기업</t>
        </is>
      </c>
      <c r="B189" s="62" t="n"/>
      <c r="C189" s="61" t="n"/>
      <c r="D189" s="61" t="n"/>
      <c r="E189" s="61" t="n"/>
      <c r="F189" s="333" t="n"/>
      <c r="G189" s="59" t="n"/>
      <c r="H189" s="61" t="n"/>
      <c r="I189" s="59" t="n"/>
      <c r="J189" s="61" t="n"/>
      <c r="K189" s="60" t="n"/>
      <c r="L189" s="60" t="n"/>
      <c r="M189" s="40" t="n"/>
    </row>
    <row r="190">
      <c r="A190" s="78" t="inlineStr">
        <is>
          <t>건설고용지수</t>
        </is>
      </c>
      <c r="B190" s="62" t="n"/>
      <c r="C190" s="61" t="n"/>
      <c r="D190" s="61" t="n"/>
      <c r="E190" s="61" t="n"/>
      <c r="F190" s="333" t="n"/>
      <c r="G190" s="59" t="n"/>
      <c r="H190" s="61" t="n"/>
      <c r="I190" s="59" t="n"/>
      <c r="J190" s="61" t="n"/>
      <c r="K190" s="60" t="n"/>
      <c r="L190" s="60" t="n"/>
      <c r="M190" s="40" t="n"/>
    </row>
    <row r="191">
      <c r="A191" s="79" t="inlineStr">
        <is>
          <t>일자리 창출실적</t>
        </is>
      </c>
      <c r="B191" s="62" t="n"/>
      <c r="C191" s="61" t="n"/>
      <c r="D191" s="61" t="n"/>
      <c r="E191" s="61" t="n"/>
      <c r="F191" s="333" t="n"/>
      <c r="G191" s="59" t="n"/>
      <c r="H191" s="61" t="n"/>
      <c r="I191" s="59" t="n"/>
      <c r="J191" s="61" t="n"/>
      <c r="K191" s="60" t="n"/>
      <c r="L191" s="60" t="n"/>
      <c r="M191" s="40" t="n"/>
    </row>
    <row r="192">
      <c r="A192" s="79" t="inlineStr">
        <is>
          <t>시공품질평가</t>
        </is>
      </c>
      <c r="B192" s="62" t="n"/>
      <c r="C192" s="61" t="n"/>
      <c r="D192" s="61" t="n"/>
      <c r="E192" s="61" t="n"/>
      <c r="F192" s="333" t="inlineStr">
        <is>
          <t>없음 (25.05.01)</t>
        </is>
      </c>
      <c r="G192" s="59" t="n"/>
      <c r="H192" s="61" t="n"/>
      <c r="I192" s="59" t="n"/>
      <c r="J192" s="61" t="n"/>
      <c r="K192" s="60" t="n"/>
      <c r="L192" s="60" t="n"/>
      <c r="M192" s="40" t="n"/>
    </row>
    <row r="193" ht="22.5" customHeight="1">
      <c r="A193" s="80" t="inlineStr">
        <is>
          <t>비 고</t>
        </is>
      </c>
      <c r="B193" s="38" t="inlineStr">
        <is>
          <t>송동은</t>
        </is>
      </c>
      <c r="C193" s="53" t="inlineStr">
        <is>
          <t>김형기팀장
(010-4216-0778)</t>
        </is>
      </c>
      <c r="D193" s="4" t="inlineStr">
        <is>
          <t>김용길</t>
        </is>
      </c>
      <c r="E193" s="4" t="inlineStr">
        <is>
          <t>김대열</t>
        </is>
      </c>
      <c r="F193" s="338" t="inlineStr">
        <is>
          <t>박성균
특2,고1,중1,초2(23.10.12)</t>
        </is>
      </c>
      <c r="G193" s="4" t="inlineStr">
        <is>
          <t>윤명숙</t>
        </is>
      </c>
      <c r="H193" s="4" t="inlineStr">
        <is>
          <t>김장섭</t>
        </is>
      </c>
      <c r="I193" s="48" t="inlineStr">
        <is>
          <t>구본진</t>
        </is>
      </c>
      <c r="J193" s="103" t="inlineStr">
        <is>
          <t>이동훈</t>
        </is>
      </c>
      <c r="K193" s="52" t="inlineStr">
        <is>
          <t>임정빈부장</t>
        </is>
      </c>
      <c r="L193" s="52" t="inlineStr">
        <is>
          <t>홍정구</t>
        </is>
      </c>
      <c r="M193" s="40" t="n"/>
    </row>
    <row r="194" ht="26.1" customHeight="1">
      <c r="A194" s="36" t="inlineStr">
        <is>
          <t>회사명</t>
        </is>
      </c>
      <c r="B194" s="36" t="inlineStr">
        <is>
          <t>㈜진명연합전설</t>
        </is>
      </c>
      <c r="C194" s="13" t="inlineStr">
        <is>
          <t>㈜제이비씨</t>
        </is>
      </c>
      <c r="D194" s="36" t="inlineStr">
        <is>
          <t>주요이앤씨㈜</t>
        </is>
      </c>
      <c r="E194" s="13" t="inlineStr">
        <is>
          <t>장한전력㈜</t>
        </is>
      </c>
      <c r="F194" s="74" t="inlineStr">
        <is>
          <t>㈜정준테크</t>
        </is>
      </c>
      <c r="G194" s="13" t="inlineStr">
        <is>
          <t>정우이앤씨</t>
        </is>
      </c>
      <c r="H194" s="13" t="inlineStr">
        <is>
          <t>㈜제일씨엠</t>
        </is>
      </c>
      <c r="I194" s="15" t="inlineStr">
        <is>
          <t>㈜창명제어시스템</t>
        </is>
      </c>
      <c r="J194" s="13" t="inlineStr">
        <is>
          <t>㈜천둥</t>
        </is>
      </c>
      <c r="K194" s="36" t="inlineStr">
        <is>
          <t>㈜케이씨씨건설</t>
        </is>
      </c>
      <c r="L194" s="15" t="inlineStr">
        <is>
          <t>㈜케이비에스비즈니스</t>
        </is>
      </c>
      <c r="M194" s="13" t="inlineStr">
        <is>
          <t>㈜클립이엔지</t>
        </is>
      </c>
    </row>
    <row r="195">
      <c r="A195" s="80" t="inlineStr">
        <is>
          <t>대표자</t>
        </is>
      </c>
      <c r="B195" s="38" t="inlineStr">
        <is>
          <t>엄재준</t>
        </is>
      </c>
      <c r="C195" s="48" t="inlineStr">
        <is>
          <t>정귀동</t>
        </is>
      </c>
      <c r="D195" s="104" t="inlineStr">
        <is>
          <t>박영권</t>
        </is>
      </c>
      <c r="E195" s="4" t="inlineStr">
        <is>
          <t>손정우</t>
        </is>
      </c>
      <c r="F195" s="184" t="inlineStr">
        <is>
          <t>이동훈</t>
        </is>
      </c>
      <c r="G195" s="4" t="inlineStr">
        <is>
          <t>유동환</t>
        </is>
      </c>
      <c r="H195" s="4" t="inlineStr">
        <is>
          <t>홍기탁</t>
        </is>
      </c>
      <c r="I195" s="48" t="inlineStr">
        <is>
          <t>조영권</t>
        </is>
      </c>
      <c r="J195" s="103" t="inlineStr">
        <is>
          <t>이옥희</t>
        </is>
      </c>
      <c r="K195" s="103" t="inlineStr">
        <is>
          <t>심광주 외 1인</t>
        </is>
      </c>
      <c r="L195" s="309" t="inlineStr">
        <is>
          <t>박승규</t>
        </is>
      </c>
      <c r="M195" s="104" t="inlineStr">
        <is>
          <t>백정선</t>
        </is>
      </c>
    </row>
    <row r="196">
      <c r="A196" s="80" t="inlineStr">
        <is>
          <t>사업자번호</t>
        </is>
      </c>
      <c r="B196" s="38" t="inlineStr">
        <is>
          <t>119-81-37042</t>
        </is>
      </c>
      <c r="C196" s="48" t="inlineStr">
        <is>
          <t>201-81-13956</t>
        </is>
      </c>
      <c r="D196" s="103" t="inlineStr">
        <is>
          <t>210-81-43774</t>
        </is>
      </c>
      <c r="E196" s="4" t="inlineStr">
        <is>
          <t>203-81-45298</t>
        </is>
      </c>
      <c r="F196" s="211" t="inlineStr">
        <is>
          <t>185-81-02351</t>
        </is>
      </c>
      <c r="G196" s="4" t="inlineStr">
        <is>
          <t>2001-14-97895</t>
        </is>
      </c>
      <c r="H196" s="4" t="inlineStr">
        <is>
          <t xml:space="preserve">105-87-47621 </t>
        </is>
      </c>
      <c r="I196" s="48" t="inlineStr">
        <is>
          <t>109-81-90021</t>
        </is>
      </c>
      <c r="J196" s="103" t="inlineStr">
        <is>
          <t>466-81-02769</t>
        </is>
      </c>
      <c r="K196" s="104" t="inlineStr">
        <is>
          <t>214-81-69965</t>
        </is>
      </c>
      <c r="L196" s="310" t="inlineStr">
        <is>
          <t>109-81-20807</t>
        </is>
      </c>
      <c r="M196" s="103" t="inlineStr">
        <is>
          <t>220-86-21302</t>
        </is>
      </c>
    </row>
    <row r="197">
      <c r="A197" s="80" t="inlineStr">
        <is>
          <t>지역</t>
        </is>
      </c>
      <c r="B197" s="38" t="inlineStr">
        <is>
          <t>서울 관악</t>
        </is>
      </c>
      <c r="C197" s="48" t="inlineStr">
        <is>
          <t>서울시 강남구</t>
        </is>
      </c>
      <c r="D197" s="104" t="inlineStr">
        <is>
          <t>서울시 송파구</t>
        </is>
      </c>
      <c r="E197" s="4" t="inlineStr">
        <is>
          <t>서울시 중구</t>
        </is>
      </c>
      <c r="F197" s="184" t="inlineStr">
        <is>
          <t>서울시 금천구</t>
        </is>
      </c>
      <c r="G197" s="4" t="inlineStr">
        <is>
          <t>서울시 중구</t>
        </is>
      </c>
      <c r="H197" s="4" t="inlineStr">
        <is>
          <t>서울시 마포구</t>
        </is>
      </c>
      <c r="I197" s="48" t="inlineStr">
        <is>
          <t>서울시 금천구</t>
        </is>
      </c>
      <c r="J197" s="103" t="inlineStr">
        <is>
          <t>서울시 종로구</t>
        </is>
      </c>
      <c r="K197" s="103" t="inlineStr">
        <is>
          <t>서울시 서초구</t>
        </is>
      </c>
      <c r="L197" s="311" t="inlineStr">
        <is>
          <t>서울시 강서구</t>
        </is>
      </c>
      <c r="M197" s="103" t="inlineStr">
        <is>
          <t>서울시 강남구</t>
        </is>
      </c>
    </row>
    <row r="198">
      <c r="A198" s="80" t="inlineStr">
        <is>
          <t>전기시공능력</t>
        </is>
      </c>
      <c r="B198" s="989" t="n">
        <v>17433249000</v>
      </c>
      <c r="C198" s="992" t="n">
        <v>89105246000</v>
      </c>
      <c r="D198" s="994" t="n">
        <v>3733372000</v>
      </c>
      <c r="E198" s="1040" t="n">
        <v>5216145000</v>
      </c>
      <c r="F198" s="1016" t="n">
        <v>2957695000</v>
      </c>
      <c r="G198" s="989" t="n">
        <v>3506030000</v>
      </c>
      <c r="H198" s="989" t="n">
        <v>9472718000</v>
      </c>
      <c r="I198" s="992" t="n">
        <v>10443830000</v>
      </c>
      <c r="J198" s="994" t="n">
        <v>1292806000</v>
      </c>
      <c r="K198" s="994" t="n">
        <v>55406948000</v>
      </c>
      <c r="L198" s="1021" t="n">
        <v>16375418000</v>
      </c>
      <c r="M198" s="994" t="n">
        <v>18040671000</v>
      </c>
    </row>
    <row r="199">
      <c r="A199" s="80" t="inlineStr">
        <is>
          <t>3년간 실적액</t>
        </is>
      </c>
      <c r="B199" s="989" t="n">
        <v>27355302000</v>
      </c>
      <c r="C199" s="992" t="n">
        <v>40414497000</v>
      </c>
      <c r="D199" s="994" t="n">
        <v>3762581000</v>
      </c>
      <c r="E199" s="1040" t="n">
        <v>5120916000</v>
      </c>
      <c r="F199" s="1016" t="n">
        <v>3250372000</v>
      </c>
      <c r="G199" s="989" t="n">
        <v>2769711000</v>
      </c>
      <c r="H199" s="989" t="n">
        <v>16029239000</v>
      </c>
      <c r="I199" s="992" t="n">
        <v>4789695000</v>
      </c>
      <c r="J199" s="994" t="n">
        <v>1022950000</v>
      </c>
      <c r="K199" s="994" t="n">
        <v>124769813000</v>
      </c>
      <c r="L199" s="1021" t="n">
        <v>24672545000</v>
      </c>
      <c r="M199" s="994" t="n">
        <v>14602223000</v>
      </c>
    </row>
    <row r="200">
      <c r="A200" s="80" t="inlineStr">
        <is>
          <t>5년간 실적액</t>
        </is>
      </c>
      <c r="B200" s="989" t="n">
        <v>40466756000</v>
      </c>
      <c r="C200" s="1008" t="n">
        <v>61668914000</v>
      </c>
      <c r="D200" s="994" t="n">
        <v>6372785000</v>
      </c>
      <c r="E200" s="1040" t="n">
        <v>6503720000</v>
      </c>
      <c r="F200" s="1016" t="n">
        <v>3664456000</v>
      </c>
      <c r="G200" s="989" t="n">
        <v>3946445000</v>
      </c>
      <c r="H200" s="989" t="n">
        <v>22507299000</v>
      </c>
      <c r="I200" s="1008" t="n">
        <v>6599289000</v>
      </c>
      <c r="J200" s="994" t="n">
        <v>2738949000</v>
      </c>
      <c r="K200" s="994" t="n">
        <v>234848655000</v>
      </c>
      <c r="L200" s="1021" t="n">
        <v>36061728000</v>
      </c>
      <c r="M200" s="994" t="n">
        <v>23276111000</v>
      </c>
    </row>
    <row r="201">
      <c r="A201" s="998" t="inlineStr">
        <is>
          <t>부채비율</t>
        </is>
      </c>
      <c r="B201" s="39" t="n">
        <v>0.2178</v>
      </c>
      <c r="C201" s="117" t="n">
        <v>0.6086</v>
      </c>
      <c r="D201" s="107" t="n">
        <v>0.0644</v>
      </c>
      <c r="E201" s="5" t="n">
        <v>0.3372</v>
      </c>
      <c r="F201" s="186" t="n">
        <v>0.4991</v>
      </c>
      <c r="G201" s="39" t="n">
        <v>0.0513</v>
      </c>
      <c r="H201" s="39" t="n">
        <v>0.2847</v>
      </c>
      <c r="I201" s="57" t="n">
        <v>0.0987</v>
      </c>
      <c r="J201" s="106" t="n">
        <v>0.9953</v>
      </c>
      <c r="K201" s="106" t="n">
        <v>1.7814</v>
      </c>
      <c r="L201" s="312" t="n">
        <v>0.4257</v>
      </c>
      <c r="M201" s="107" t="n">
        <v>0.0625</v>
      </c>
    </row>
    <row r="202">
      <c r="A202" s="998" t="inlineStr">
        <is>
          <t>유동비율</t>
        </is>
      </c>
      <c r="B202" s="39" t="n">
        <v>8.006500000000001</v>
      </c>
      <c r="C202" s="63" t="n">
        <v>0.7877</v>
      </c>
      <c r="D202" s="107" t="n">
        <v>14.6646</v>
      </c>
      <c r="E202" s="5" t="n">
        <v>23.8252</v>
      </c>
      <c r="F202" s="186" t="n">
        <v>3.0034</v>
      </c>
      <c r="G202" s="5" t="n">
        <v>20.193</v>
      </c>
      <c r="H202" s="39" t="n">
        <v>4.042</v>
      </c>
      <c r="I202" s="57" t="n">
        <v>10.174</v>
      </c>
      <c r="J202" s="107" t="n">
        <v>2.3432</v>
      </c>
      <c r="K202" s="106" t="n">
        <v>1.4864</v>
      </c>
      <c r="L202" s="312" t="n">
        <v>2.233</v>
      </c>
      <c r="M202" s="107" t="n">
        <v>25.1681</v>
      </c>
    </row>
    <row r="203" ht="22.5" customHeight="1">
      <c r="A203" s="999" t="inlineStr">
        <is>
          <t>영업기간
공사업등록일</t>
        </is>
      </c>
      <c r="B203" s="39" t="inlineStr">
        <is>
          <t>10년이상%</t>
        </is>
      </c>
      <c r="C203" s="49" t="inlineStr">
        <is>
          <t>1996.06.04</t>
        </is>
      </c>
      <c r="D203" s="107" t="inlineStr">
        <is>
          <t>2002.10.02</t>
        </is>
      </c>
      <c r="E203" s="5" t="inlineStr">
        <is>
          <t>1980.01.01</t>
        </is>
      </c>
      <c r="F203" s="193" t="inlineStr">
        <is>
          <t>2021.08.02</t>
        </is>
      </c>
      <c r="G203" s="5" t="inlineStr">
        <is>
          <t>1999.03.09</t>
        </is>
      </c>
      <c r="H203" s="5" t="inlineStr">
        <is>
          <t>2010.09.14</t>
        </is>
      </c>
      <c r="I203" s="49" t="inlineStr">
        <is>
          <t>1998.09.25</t>
        </is>
      </c>
      <c r="J203" s="105" t="inlineStr">
        <is>
          <t>2016.05.25</t>
        </is>
      </c>
      <c r="K203" s="105" t="inlineStr">
        <is>
          <t>1989.06.27</t>
        </is>
      </c>
      <c r="L203" s="313" t="inlineStr">
        <is>
          <t>2009.04.03</t>
        </is>
      </c>
      <c r="M203" s="105" t="inlineStr">
        <is>
          <t>2000.11.22</t>
        </is>
      </c>
    </row>
    <row r="204" ht="22.5" customHeight="1">
      <c r="A204" s="80" t="inlineStr">
        <is>
          <t>신용평가</t>
        </is>
      </c>
      <c r="B204" s="60" t="n"/>
      <c r="C204" s="260" t="inlineStr">
        <is>
          <t>AA-
(22.06.10~23.06.09)</t>
        </is>
      </c>
      <c r="D204" s="61" t="n"/>
      <c r="E204" s="69" t="n"/>
      <c r="F204" s="585" t="inlineStr">
        <is>
          <t>BBB
(25.08.06~26.08.05)</t>
        </is>
      </c>
      <c r="G204" s="59" t="n"/>
      <c r="H204" s="59" t="n"/>
      <c r="I204" s="61" t="n"/>
      <c r="J204" s="59" t="n"/>
      <c r="K204" s="259" t="inlineStr">
        <is>
          <t>AAA
(24.06.19~26.01.30)</t>
        </is>
      </c>
      <c r="L204" s="1000" t="inlineStr">
        <is>
          <t xml:space="preserve"> </t>
        </is>
      </c>
      <c r="M204" s="260" t="inlineStr">
        <is>
          <t>BBB-
(20.05.25~21.05.24)</t>
        </is>
      </c>
    </row>
    <row r="205">
      <c r="A205" s="78" t="inlineStr">
        <is>
          <t>여성기업</t>
        </is>
      </c>
      <c r="B205" s="60" t="n"/>
      <c r="C205" s="59" t="n"/>
      <c r="D205" s="61" t="n"/>
      <c r="E205" s="69" t="n"/>
      <c r="F205" s="195" t="n"/>
      <c r="G205" s="61" t="n"/>
      <c r="H205" s="61" t="n"/>
      <c r="I205" s="61" t="n"/>
      <c r="J205" s="61" t="n"/>
      <c r="K205" s="60" t="n"/>
      <c r="L205" s="1001" t="n"/>
      <c r="M205" s="59" t="n"/>
    </row>
    <row r="206" ht="22.5" customHeight="1">
      <c r="A206" s="78" t="inlineStr">
        <is>
          <t>건설고용지수</t>
        </is>
      </c>
      <c r="B206" s="60" t="n"/>
      <c r="C206" s="118" t="inlineStr">
        <is>
          <t>고용개선조치 미이행 
(-2점)</t>
        </is>
      </c>
      <c r="D206" s="61" t="n"/>
      <c r="E206" s="69" t="n"/>
      <c r="F206" s="195" t="n"/>
      <c r="G206" s="61" t="n"/>
      <c r="H206" s="61" t="n"/>
      <c r="I206" s="61" t="n"/>
      <c r="J206" s="61" t="n"/>
      <c r="K206" s="60" t="n"/>
      <c r="L206" s="1001" t="n"/>
      <c r="M206" s="59" t="n"/>
    </row>
    <row r="207">
      <c r="A207" s="79" t="inlineStr">
        <is>
          <t>일자리 창출실적</t>
        </is>
      </c>
      <c r="B207" s="60" t="n"/>
      <c r="C207" s="59" t="n"/>
      <c r="D207" s="61" t="n"/>
      <c r="E207" s="69" t="n"/>
      <c r="F207" s="195" t="n"/>
      <c r="G207" s="61" t="n"/>
      <c r="H207" s="61" t="n"/>
      <c r="I207" s="61" t="n"/>
      <c r="J207" s="61" t="n"/>
      <c r="K207" s="60" t="n"/>
      <c r="L207" s="1001" t="n"/>
      <c r="M207" s="59" t="n"/>
    </row>
    <row r="208">
      <c r="A208" s="79" t="inlineStr">
        <is>
          <t>시공품질평가</t>
        </is>
      </c>
      <c r="B208" s="60" t="n"/>
      <c r="C208" s="59" t="inlineStr">
        <is>
          <t>없음 (23.05.01)</t>
        </is>
      </c>
      <c r="D208" s="115" t="inlineStr">
        <is>
          <t>없음 (24.05.01)</t>
        </is>
      </c>
      <c r="E208" s="69" t="n"/>
      <c r="F208" s="188" t="inlineStr">
        <is>
          <t>없음 (25.05.01)</t>
        </is>
      </c>
      <c r="G208" s="61" t="n"/>
      <c r="H208" s="61" t="n"/>
      <c r="I208" s="61" t="n"/>
      <c r="J208" s="61" t="n"/>
      <c r="K208" s="115" t="inlineStr">
        <is>
          <t>93.14 (24.05.01)</t>
        </is>
      </c>
      <c r="L208" s="314" t="inlineStr">
        <is>
          <t>없음 (25.05.01)</t>
        </is>
      </c>
      <c r="M208" s="59" t="n"/>
    </row>
    <row r="209" ht="33.75" customHeight="1">
      <c r="A209" s="80" t="inlineStr">
        <is>
          <t>비 고</t>
        </is>
      </c>
      <c r="B209" s="38" t="inlineStr">
        <is>
          <t>나의상</t>
        </is>
      </c>
      <c r="C209" s="64" t="n"/>
      <c r="D209" s="103" t="inlineStr">
        <is>
          <t>김동식</t>
        </is>
      </c>
      <c r="E209" s="77" t="inlineStr">
        <is>
          <t>이동훈
철도(변전) 실적
고1,초2(23.01.04)</t>
        </is>
      </c>
      <c r="F209" s="184" t="inlineStr">
        <is>
          <t>이동훈</t>
        </is>
      </c>
      <c r="G209" s="4" t="inlineStr">
        <is>
          <t>구본진</t>
        </is>
      </c>
      <c r="H209" s="4" t="inlineStr">
        <is>
          <t>김희준</t>
        </is>
      </c>
      <c r="I209" s="48" t="inlineStr">
        <is>
          <t>홍정구</t>
        </is>
      </c>
      <c r="J209" s="103" t="inlineStr">
        <is>
          <t>이동훈</t>
        </is>
      </c>
      <c r="K209" s="103" t="inlineStr">
        <is>
          <t>서권형</t>
        </is>
      </c>
      <c r="L209" s="315" t="inlineStr">
        <is>
          <t>박성균</t>
        </is>
      </c>
      <c r="M209" s="112" t="inlineStr">
        <is>
          <t>윤명숙, 조정</t>
        </is>
      </c>
    </row>
    <row r="210" ht="26.1" customHeight="1">
      <c r="A210" s="36" t="inlineStr">
        <is>
          <t>회사명</t>
        </is>
      </c>
      <c r="B210" s="37" t="inlineStr">
        <is>
          <t>㈜케이비이앤씨</t>
        </is>
      </c>
      <c r="C210" s="36" t="inlineStr">
        <is>
          <t>태웅전설㈜</t>
        </is>
      </c>
      <c r="D210" s="13" t="inlineStr">
        <is>
          <t>태승전력㈜</t>
        </is>
      </c>
      <c r="E210" s="13" t="inlineStr">
        <is>
          <t>택산전설㈜</t>
        </is>
      </c>
      <c r="F210" s="13" t="inlineStr">
        <is>
          <t>태성전기통신㈜</t>
        </is>
      </c>
      <c r="G210" s="36" t="inlineStr">
        <is>
          <t>㈜태건전설</t>
        </is>
      </c>
      <c r="H210" s="37" t="inlineStr">
        <is>
          <t>㈜태건씨앤씨</t>
        </is>
      </c>
      <c r="I210" s="36" t="inlineStr">
        <is>
          <t>㈜태림전력</t>
        </is>
      </c>
      <c r="J210" s="37" t="inlineStr">
        <is>
          <t>㈜통광</t>
        </is>
      </c>
      <c r="K210" s="36" t="inlineStr">
        <is>
          <t>㈜태경전업</t>
        </is>
      </c>
      <c r="L210" s="13" t="inlineStr">
        <is>
          <t>프라임방재㈜</t>
        </is>
      </c>
      <c r="M210" s="13" t="inlineStr">
        <is>
          <t>㈜파르이앤씨</t>
        </is>
      </c>
    </row>
    <row r="211">
      <c r="A211" s="80" t="inlineStr">
        <is>
          <t>대표자</t>
        </is>
      </c>
      <c r="B211" s="38" t="inlineStr">
        <is>
          <t>이은경</t>
        </is>
      </c>
      <c r="C211" s="52" t="inlineStr">
        <is>
          <t>정규상</t>
        </is>
      </c>
      <c r="D211" s="4" t="inlineStr">
        <is>
          <t>김태민</t>
        </is>
      </c>
      <c r="E211" s="470" t="inlineStr">
        <is>
          <t>최치영</t>
        </is>
      </c>
      <c r="F211" s="384" t="inlineStr">
        <is>
          <t>이덕우 외 1인</t>
        </is>
      </c>
      <c r="G211" s="212" t="inlineStr">
        <is>
          <t>나태균</t>
        </is>
      </c>
      <c r="H211" s="992" t="inlineStr">
        <is>
          <t>김복수</t>
        </is>
      </c>
      <c r="I211" s="104" t="inlineStr">
        <is>
          <t>신시호</t>
        </is>
      </c>
      <c r="J211" s="48" t="inlineStr">
        <is>
          <t>박용준 외 1인</t>
        </is>
      </c>
      <c r="K211" s="52" t="inlineStr">
        <is>
          <t>정태홍</t>
        </is>
      </c>
      <c r="L211" s="103" t="inlineStr">
        <is>
          <t>김회택</t>
        </is>
      </c>
      <c r="M211" s="367" t="inlineStr">
        <is>
          <t>김종훈</t>
        </is>
      </c>
    </row>
    <row r="212">
      <c r="A212" s="80" t="inlineStr">
        <is>
          <t>사업자번호</t>
        </is>
      </c>
      <c r="B212" s="38" t="inlineStr">
        <is>
          <t>215-87-28498</t>
        </is>
      </c>
      <c r="C212" s="52" t="inlineStr">
        <is>
          <t>110-81-60231</t>
        </is>
      </c>
      <c r="D212" s="4" t="inlineStr">
        <is>
          <t>210-81-46320</t>
        </is>
      </c>
      <c r="E212" s="480" t="inlineStr">
        <is>
          <t>214-88-76000</t>
        </is>
      </c>
      <c r="F212" s="383" t="inlineStr">
        <is>
          <t>201-81-47460</t>
        </is>
      </c>
      <c r="G212" s="213" t="inlineStr">
        <is>
          <t>109-86-10551</t>
        </is>
      </c>
      <c r="H212" s="61" t="inlineStr">
        <is>
          <t>201-81-90031</t>
        </is>
      </c>
      <c r="I212" s="104" t="inlineStr">
        <is>
          <t>119-81-27694</t>
        </is>
      </c>
      <c r="J212" s="48" t="inlineStr">
        <is>
          <t>209-81-13590</t>
        </is>
      </c>
      <c r="K212" s="52" t="inlineStr">
        <is>
          <t>110-81-54781</t>
        </is>
      </c>
      <c r="L212" s="103" t="inlineStr">
        <is>
          <t>109-81-95477</t>
        </is>
      </c>
      <c r="M212" s="368" t="inlineStr">
        <is>
          <t>803-86-00460</t>
        </is>
      </c>
    </row>
    <row r="213">
      <c r="A213" s="80" t="inlineStr">
        <is>
          <t>지역</t>
        </is>
      </c>
      <c r="B213" s="38" t="inlineStr">
        <is>
          <t>서울</t>
        </is>
      </c>
      <c r="C213" s="52" t="inlineStr">
        <is>
          <t>서울 서대문</t>
        </is>
      </c>
      <c r="D213" s="4" t="inlineStr">
        <is>
          <t>서울시 강북구</t>
        </is>
      </c>
      <c r="E213" s="470" t="inlineStr">
        <is>
          <t>서울시 관악구</t>
        </is>
      </c>
      <c r="F213" s="384" t="inlineStr">
        <is>
          <t>서울시 성동구</t>
        </is>
      </c>
      <c r="G213" s="212" t="inlineStr">
        <is>
          <t>서울시 강서구</t>
        </is>
      </c>
      <c r="H213" s="67" t="inlineStr">
        <is>
          <t>서울시 광진구</t>
        </is>
      </c>
      <c r="I213" s="104" t="inlineStr">
        <is>
          <t>서울시 금천구</t>
        </is>
      </c>
      <c r="J213" s="48" t="inlineStr">
        <is>
          <t>서울시 성북구</t>
        </is>
      </c>
      <c r="K213" s="52" t="inlineStr">
        <is>
          <t>서울 서대문</t>
        </is>
      </c>
      <c r="L213" s="103" t="inlineStr">
        <is>
          <t>서울시 강서구</t>
        </is>
      </c>
      <c r="M213" s="367" t="inlineStr">
        <is>
          <t>서울시 영등포구</t>
        </is>
      </c>
    </row>
    <row r="214">
      <c r="A214" s="80" t="inlineStr">
        <is>
          <t>전기시공능력</t>
        </is>
      </c>
      <c r="B214" s="1027" t="n">
        <v>3471817000</v>
      </c>
      <c r="C214" s="992" t="n">
        <v>1822365000</v>
      </c>
      <c r="D214" s="989" t="n">
        <v>6390322000</v>
      </c>
      <c r="E214" s="1031" t="n">
        <v>1416323000</v>
      </c>
      <c r="F214" s="1010" t="n">
        <v>30241560000</v>
      </c>
      <c r="G214" s="1051" t="n">
        <v>2721658000</v>
      </c>
      <c r="H214" s="992" t="n">
        <v>23931106000</v>
      </c>
      <c r="I214" s="994" t="n">
        <v>5145378000</v>
      </c>
      <c r="J214" s="993" t="n">
        <v>122738712000</v>
      </c>
      <c r="K214" s="992" t="n">
        <v>5760341000</v>
      </c>
      <c r="L214" s="994" t="n">
        <v>1511554000</v>
      </c>
      <c r="M214" s="1052" t="n">
        <v>25469012000</v>
      </c>
    </row>
    <row r="215">
      <c r="A215" s="80" t="inlineStr">
        <is>
          <t>3년간 실적액</t>
        </is>
      </c>
      <c r="B215" s="1027" t="n">
        <v>3299971000</v>
      </c>
      <c r="C215" s="992" t="n">
        <v>811886000</v>
      </c>
      <c r="D215" s="989" t="n">
        <v>5515572000</v>
      </c>
      <c r="E215" s="1031" t="n">
        <v>2166325000</v>
      </c>
      <c r="F215" s="1010" t="n">
        <v>41229785000</v>
      </c>
      <c r="G215" s="1051" t="n">
        <v>1224996000</v>
      </c>
      <c r="H215" s="992" t="n">
        <v>44244862000</v>
      </c>
      <c r="I215" s="994" t="n">
        <v>4367133000</v>
      </c>
      <c r="J215" s="993" t="n">
        <v>258307212000</v>
      </c>
      <c r="K215" s="992" t="n">
        <v>6982569000</v>
      </c>
      <c r="L215" s="994" t="n">
        <v>1218377000</v>
      </c>
      <c r="M215" s="1052" t="n">
        <v>49324252000</v>
      </c>
    </row>
    <row r="216">
      <c r="A216" s="80" t="inlineStr">
        <is>
          <t>5년간 실적액</t>
        </is>
      </c>
      <c r="B216" s="1032" t="n">
        <v>3299971000</v>
      </c>
      <c r="C216" s="992" t="n">
        <v>1954411000</v>
      </c>
      <c r="D216" s="989" t="n">
        <v>8485827000</v>
      </c>
      <c r="E216" s="1031" t="n">
        <v>4369459000</v>
      </c>
      <c r="F216" s="1010" t="n">
        <v>66118788000</v>
      </c>
      <c r="G216" s="1051" t="n">
        <v>1224996000</v>
      </c>
      <c r="H216" s="992" t="n">
        <v>62449873000</v>
      </c>
      <c r="I216" s="994" t="n">
        <v>8746442000</v>
      </c>
      <c r="J216" s="997" t="n">
        <v>418917590000</v>
      </c>
      <c r="K216" s="992" t="n">
        <v>12568008000</v>
      </c>
      <c r="L216" s="994" t="n">
        <v>3084591000</v>
      </c>
      <c r="M216" s="1052" t="n">
        <v>75890281000</v>
      </c>
    </row>
    <row r="217">
      <c r="A217" s="998" t="inlineStr">
        <is>
          <t>부채비율</t>
        </is>
      </c>
      <c r="B217" s="39" t="n">
        <v>0.2591</v>
      </c>
      <c r="C217" s="57" t="n">
        <v>0.1714</v>
      </c>
      <c r="D217" s="5" t="n">
        <v>0.2398</v>
      </c>
      <c r="E217" s="484" t="n">
        <v>0.1441</v>
      </c>
      <c r="F217" s="389" t="n">
        <v>0.4769</v>
      </c>
      <c r="G217" s="214" t="n">
        <v>0.251</v>
      </c>
      <c r="H217" s="63" t="n">
        <v>1.3009</v>
      </c>
      <c r="I217" s="107" t="n">
        <v>0.599</v>
      </c>
      <c r="J217" s="63" t="n">
        <v>1.6637</v>
      </c>
      <c r="K217" s="57" t="n">
        <v>0.2315</v>
      </c>
      <c r="L217" s="105" t="n">
        <v>0.2407</v>
      </c>
      <c r="M217" s="363" t="n">
        <v>0.6153999999999999</v>
      </c>
    </row>
    <row r="218">
      <c r="A218" s="998" t="inlineStr">
        <is>
          <t>유동비율</t>
        </is>
      </c>
      <c r="B218" s="39" t="n">
        <v>10.0751</v>
      </c>
      <c r="C218" s="57" t="n">
        <v>48.3134</v>
      </c>
      <c r="D218" s="39" t="n">
        <v>4.6073</v>
      </c>
      <c r="E218" s="484" t="n">
        <v>3.9878</v>
      </c>
      <c r="F218" s="389" t="n">
        <v>7.4752</v>
      </c>
      <c r="G218" s="214" t="n">
        <v>2.8166</v>
      </c>
      <c r="H218" s="63" t="n">
        <v>1.765</v>
      </c>
      <c r="I218" s="107" t="n">
        <v>5.7941</v>
      </c>
      <c r="J218" s="63" t="n">
        <v>1.4375</v>
      </c>
      <c r="K218" s="57" t="n">
        <v>4.0669</v>
      </c>
      <c r="L218" s="107" t="n">
        <v>4.23</v>
      </c>
      <c r="M218" s="363" t="n">
        <v>3.1461</v>
      </c>
    </row>
    <row r="219" ht="22.5" customHeight="1">
      <c r="A219" s="999" t="inlineStr">
        <is>
          <t>영업기간
공사업등록일</t>
        </is>
      </c>
      <c r="B219" s="39" t="inlineStr">
        <is>
          <t>3년미만%</t>
        </is>
      </c>
      <c r="C219" s="57" t="inlineStr">
        <is>
          <t>2000.09.18</t>
        </is>
      </c>
      <c r="D219" s="5" t="inlineStr">
        <is>
          <t>1999.06.22</t>
        </is>
      </c>
      <c r="E219" s="475" t="inlineStr">
        <is>
          <t>2011.05.23</t>
        </is>
      </c>
      <c r="F219" s="395" t="inlineStr">
        <is>
          <t>1991.02.27</t>
        </is>
      </c>
      <c r="G219" s="215" t="inlineStr">
        <is>
          <t>2023.08.01</t>
        </is>
      </c>
      <c r="H219" s="65" t="inlineStr">
        <is>
          <t>1996.02.12</t>
        </is>
      </c>
      <c r="I219" s="107" t="inlineStr">
        <is>
          <t>1995.05.17</t>
        </is>
      </c>
      <c r="J219" s="49" t="inlineStr">
        <is>
          <t>1981.01.10</t>
        </is>
      </c>
      <c r="K219" s="57" t="inlineStr">
        <is>
          <t>1993.08.10</t>
        </is>
      </c>
      <c r="L219" s="105" t="inlineStr">
        <is>
          <t>2015.11.13</t>
        </is>
      </c>
      <c r="M219" s="373" t="inlineStr">
        <is>
          <t>2016.10.07</t>
        </is>
      </c>
    </row>
    <row r="220" ht="22.5" customHeight="1">
      <c r="A220" s="80" t="inlineStr">
        <is>
          <t>신용평가</t>
        </is>
      </c>
      <c r="B220" s="119" t="n"/>
      <c r="C220" s="60" t="n"/>
      <c r="D220" s="59" t="n"/>
      <c r="E220" s="260" t="inlineStr">
        <is>
          <t>BB-
(24.05.31~25.05.30)</t>
        </is>
      </c>
      <c r="F220" s="387" t="inlineStr">
        <is>
          <t>BB0
(25.04.11~26.04.10)</t>
        </is>
      </c>
      <c r="G220" s="59" t="n"/>
      <c r="H220" s="260" t="inlineStr">
        <is>
          <t>BB+
(18.04.17~19.04.16)</t>
        </is>
      </c>
      <c r="I220" s="260" t="inlineStr">
        <is>
          <t>BB0
(24.06.26~25.06.25)</t>
        </is>
      </c>
      <c r="J220" s="263" t="inlineStr">
        <is>
          <t>A0
(24.04.26~25.04.25)</t>
        </is>
      </c>
      <c r="K220" s="60" t="n"/>
      <c r="L220" s="263" t="inlineStr">
        <is>
          <t>A0
(24.05.02~25.05.01)</t>
        </is>
      </c>
      <c r="M220" s="259" t="inlineStr">
        <is>
          <t>BBB-
(25.04.11~26.04.10)</t>
        </is>
      </c>
    </row>
    <row r="221">
      <c r="A221" s="78" t="inlineStr">
        <is>
          <t>여성기업</t>
        </is>
      </c>
      <c r="B221" s="119" t="n"/>
      <c r="C221" s="60" t="n"/>
      <c r="D221" s="61" t="n"/>
      <c r="E221" s="486" t="n"/>
      <c r="F221" s="387" t="n"/>
      <c r="G221" s="216" t="n"/>
      <c r="H221" s="59" t="n"/>
      <c r="I221" s="60" t="n"/>
      <c r="J221" s="1044" t="n"/>
      <c r="K221" s="60" t="n"/>
      <c r="L221" s="61" t="n"/>
      <c r="M221" s="376" t="n"/>
    </row>
    <row r="222">
      <c r="A222" s="78" t="inlineStr">
        <is>
          <t>건설고용지수</t>
        </is>
      </c>
      <c r="B222" s="119" t="n"/>
      <c r="C222" s="60" t="n"/>
      <c r="D222" s="61" t="n"/>
      <c r="E222" s="486" t="n"/>
      <c r="F222" s="387" t="n"/>
      <c r="G222" s="216" t="n"/>
      <c r="H222" s="59" t="n"/>
      <c r="I222" s="60" t="n"/>
      <c r="J222" s="1044" t="n"/>
      <c r="K222" s="60" t="n"/>
      <c r="L222" s="61" t="n"/>
      <c r="M222" s="376" t="n"/>
    </row>
    <row r="223">
      <c r="A223" s="79" t="inlineStr">
        <is>
          <t>일자리 창출실적</t>
        </is>
      </c>
      <c r="B223" s="119" t="n"/>
      <c r="C223" s="60" t="n"/>
      <c r="D223" s="61" t="n"/>
      <c r="E223" s="486" t="n"/>
      <c r="F223" s="387" t="n"/>
      <c r="G223" s="216" t="n"/>
      <c r="H223" s="59" t="n"/>
      <c r="I223" s="60" t="n"/>
      <c r="J223" s="1044" t="n"/>
      <c r="K223" s="60" t="n"/>
      <c r="L223" s="61" t="n"/>
      <c r="M223" s="376" t="n"/>
    </row>
    <row r="224">
      <c r="A224" s="79" t="inlineStr">
        <is>
          <t>시공품질평가</t>
        </is>
      </c>
      <c r="B224" s="119" t="n"/>
      <c r="C224" s="60" t="n"/>
      <c r="D224" s="61" t="n"/>
      <c r="E224" s="482" t="inlineStr">
        <is>
          <t>없음 (24.05.01)</t>
        </is>
      </c>
      <c r="F224" s="387" t="inlineStr">
        <is>
          <t>없음 (24.05.01)</t>
        </is>
      </c>
      <c r="G224" s="216" t="n"/>
      <c r="H224" s="59" t="n"/>
      <c r="I224" s="60" t="n"/>
      <c r="J224" s="1044" t="n"/>
      <c r="K224" s="60" t="n"/>
      <c r="L224" s="61" t="n"/>
      <c r="M224" s="374" t="inlineStr">
        <is>
          <t>없음 (24.05.01)</t>
        </is>
      </c>
    </row>
    <row r="225" ht="33.75" customHeight="1">
      <c r="A225" s="80" t="inlineStr">
        <is>
          <t>비 고</t>
        </is>
      </c>
      <c r="B225" s="52" t="n"/>
      <c r="C225" s="52" t="inlineStr">
        <is>
          <t>신대철</t>
        </is>
      </c>
      <c r="D225" s="4" t="inlineStr">
        <is>
          <t>이재웅</t>
        </is>
      </c>
      <c r="E225" s="474" t="inlineStr">
        <is>
          <t>윤명숙
고1 초3(23.08.08)</t>
        </is>
      </c>
      <c r="F225" s="384" t="inlineStr">
        <is>
          <t>서보 조정부장</t>
        </is>
      </c>
      <c r="G225" s="212" t="inlineStr">
        <is>
          <t>윤명숙</t>
        </is>
      </c>
      <c r="H225" s="66" t="inlineStr">
        <is>
          <t>안영식</t>
        </is>
      </c>
      <c r="I225" s="104" t="inlineStr">
        <is>
          <t>김장섭</t>
        </is>
      </c>
      <c r="J225" s="52" t="n"/>
      <c r="K225" s="52" t="inlineStr">
        <is>
          <t>신대철</t>
        </is>
      </c>
      <c r="L225" s="103" t="inlineStr">
        <is>
          <t>서권형</t>
        </is>
      </c>
      <c r="M225" s="366" t="inlineStr">
        <is>
          <t>김장섭
특2,고5,중2,초10
(22.12.26)</t>
        </is>
      </c>
    </row>
    <row r="226" ht="26.1" customHeight="1">
      <c r="A226" s="36" t="inlineStr">
        <is>
          <t>회사명</t>
        </is>
      </c>
      <c r="B226" s="13" t="inlineStr">
        <is>
          <t>㈜평해기전</t>
        </is>
      </c>
      <c r="C226" s="36" t="inlineStr">
        <is>
          <t>㈜한진트래픽</t>
        </is>
      </c>
      <c r="D226" s="36" t="inlineStr">
        <is>
          <t>현대오토에버㈜</t>
        </is>
      </c>
      <c r="E226" s="13" t="inlineStr">
        <is>
          <t>㈜화일이엔에프</t>
        </is>
      </c>
      <c r="F226" s="13" t="inlineStr">
        <is>
          <t>㈜화인이앤텍</t>
        </is>
      </c>
      <c r="G226" s="13" t="inlineStr">
        <is>
          <t>㈜혁신전공사</t>
        </is>
      </c>
      <c r="H226" s="13" t="inlineStr">
        <is>
          <t>㈜한울종합전기</t>
        </is>
      </c>
      <c r="I226" s="36" t="inlineStr">
        <is>
          <t>한우이앤에스㈜</t>
        </is>
      </c>
      <c r="J226" s="15" t="inlineStr">
        <is>
          <t>한국자동화산업㈜</t>
        </is>
      </c>
      <c r="K226" s="13" t="inlineStr">
        <is>
          <t>한광전기공업㈜</t>
        </is>
      </c>
      <c r="L226" s="13" t="inlineStr">
        <is>
          <t>㈜현신</t>
        </is>
      </c>
      <c r="M226" s="13" t="inlineStr">
        <is>
          <t>㈜선연이엔지</t>
        </is>
      </c>
    </row>
    <row r="227">
      <c r="A227" s="80" t="inlineStr">
        <is>
          <t>대표자</t>
        </is>
      </c>
      <c r="B227" s="4" t="inlineStr">
        <is>
          <t>정희영</t>
        </is>
      </c>
      <c r="C227" s="52" t="inlineStr">
        <is>
          <t>정호택</t>
        </is>
      </c>
      <c r="D227" s="48" t="inlineStr">
        <is>
          <t>서정식</t>
        </is>
      </c>
      <c r="E227" s="4" t="inlineStr">
        <is>
          <t>박광섭</t>
        </is>
      </c>
      <c r="F227" s="466" t="inlineStr">
        <is>
          <t>김귀식 외 1인</t>
        </is>
      </c>
      <c r="G227" s="4" t="inlineStr">
        <is>
          <t>김희웅 외 1인</t>
        </is>
      </c>
      <c r="H227" s="1277" t="inlineStr">
        <is>
          <t>이미나</t>
        </is>
      </c>
      <c r="I227" s="38" t="inlineStr">
        <is>
          <t>변준석</t>
        </is>
      </c>
      <c r="J227" s="4" t="inlineStr">
        <is>
          <t>김창국</t>
        </is>
      </c>
      <c r="K227" s="4" t="inlineStr">
        <is>
          <t>유기현</t>
        </is>
      </c>
      <c r="L227" s="103" t="inlineStr">
        <is>
          <t>김갑년</t>
        </is>
      </c>
      <c r="M227" s="4" t="inlineStr">
        <is>
          <t>장석선</t>
        </is>
      </c>
    </row>
    <row r="228">
      <c r="A228" s="80" t="inlineStr">
        <is>
          <t>사업자번호</t>
        </is>
      </c>
      <c r="B228" s="4" t="inlineStr">
        <is>
          <t>206-86-11657</t>
        </is>
      </c>
      <c r="C228" s="52" t="inlineStr">
        <is>
          <t>210-81-56304</t>
        </is>
      </c>
      <c r="D228" s="52" t="inlineStr">
        <is>
          <t>104-81-53190</t>
        </is>
      </c>
      <c r="E228" s="4" t="inlineStr">
        <is>
          <t>117-81-58978</t>
        </is>
      </c>
      <c r="F228" s="457" t="inlineStr">
        <is>
          <t>105-86-20488</t>
        </is>
      </c>
      <c r="G228" s="4" t="inlineStr">
        <is>
          <t>203-81-01742</t>
        </is>
      </c>
      <c r="H228" s="1278" t="inlineStr">
        <is>
          <t>724-88-00818</t>
        </is>
      </c>
      <c r="I228" s="4" t="inlineStr">
        <is>
          <t>101-86-42326</t>
        </is>
      </c>
      <c r="J228" s="4" t="inlineStr">
        <is>
          <t>117-81-08347</t>
        </is>
      </c>
      <c r="K228" s="4" t="inlineStr">
        <is>
          <t>218-81-02928</t>
        </is>
      </c>
      <c r="L228" s="103" t="inlineStr">
        <is>
          <t>119-81-40509</t>
        </is>
      </c>
      <c r="M228" s="4" t="inlineStr">
        <is>
          <t>740-86-00077</t>
        </is>
      </c>
    </row>
    <row r="229">
      <c r="A229" s="80" t="inlineStr">
        <is>
          <t>지역</t>
        </is>
      </c>
      <c r="B229" s="4" t="inlineStr">
        <is>
          <t>서울시 중랑구</t>
        </is>
      </c>
      <c r="C229" s="52" t="inlineStr">
        <is>
          <t>서울 성북</t>
        </is>
      </c>
      <c r="D229" s="52" t="inlineStr">
        <is>
          <t>서울시 강남구</t>
        </is>
      </c>
      <c r="E229" s="4" t="inlineStr">
        <is>
          <t>서울시 구로구</t>
        </is>
      </c>
      <c r="F229" s="466" t="inlineStr">
        <is>
          <t>서울시 동작구</t>
        </is>
      </c>
      <c r="G229" s="4" t="inlineStr">
        <is>
          <t>서울시 중구</t>
        </is>
      </c>
      <c r="H229" s="1277" t="inlineStr">
        <is>
          <t>서울시 금천구</t>
        </is>
      </c>
      <c r="I229" s="38" t="inlineStr">
        <is>
          <t>서울시 종로구</t>
        </is>
      </c>
      <c r="J229" s="4" t="inlineStr">
        <is>
          <t>서울시 강서구</t>
        </is>
      </c>
      <c r="K229" s="4" t="inlineStr">
        <is>
          <t>서울시 성동구</t>
        </is>
      </c>
      <c r="L229" s="103" t="inlineStr">
        <is>
          <t>서울시 성동구</t>
        </is>
      </c>
      <c r="M229" s="4" t="inlineStr">
        <is>
          <t>서울시 은평구</t>
        </is>
      </c>
    </row>
    <row r="230">
      <c r="A230" s="80" t="inlineStr">
        <is>
          <t>전기시공능력</t>
        </is>
      </c>
      <c r="B230" s="989" t="n">
        <v>3038038000</v>
      </c>
      <c r="C230" s="992" t="n">
        <v>5288515000</v>
      </c>
      <c r="D230" s="992" t="n">
        <v>5948636000</v>
      </c>
      <c r="E230" s="989" t="n">
        <v>10916572000</v>
      </c>
      <c r="F230" s="1054" t="n">
        <v>9387660000</v>
      </c>
      <c r="G230" s="989" t="n">
        <v>5719345000</v>
      </c>
      <c r="H230" s="1279" t="n">
        <v>1096127000</v>
      </c>
      <c r="I230" s="989" t="n">
        <v>4482580000</v>
      </c>
      <c r="J230" s="989" t="n">
        <v>2377079000</v>
      </c>
      <c r="K230" s="989" t="n">
        <v>25429728000</v>
      </c>
      <c r="L230" s="994" t="n">
        <v>13938962000</v>
      </c>
      <c r="M230" s="989" t="n">
        <v>2880909000</v>
      </c>
    </row>
    <row r="231">
      <c r="A231" s="80" t="inlineStr">
        <is>
          <t>3년간 실적액</t>
        </is>
      </c>
      <c r="B231" s="989" t="n">
        <v>2486990000</v>
      </c>
      <c r="C231" s="992" t="n">
        <v>6690049000</v>
      </c>
      <c r="D231" s="992" t="n">
        <v>10002089000</v>
      </c>
      <c r="E231" s="989" t="n">
        <v>18696463000</v>
      </c>
      <c r="F231" s="1054" t="n">
        <v>16208594000</v>
      </c>
      <c r="G231" s="989" t="n">
        <v>2115357000</v>
      </c>
      <c r="H231" s="1279" t="n">
        <v>1191385000</v>
      </c>
      <c r="I231" s="989" t="n">
        <v>6966945000</v>
      </c>
      <c r="J231" s="989" t="n">
        <v>1714643000</v>
      </c>
      <c r="K231" s="989" t="n">
        <v>31529232000</v>
      </c>
      <c r="L231" s="994" t="n">
        <v>10507373000</v>
      </c>
      <c r="M231" s="989" t="n">
        <v>1291854000</v>
      </c>
    </row>
    <row r="232">
      <c r="A232" s="80" t="inlineStr">
        <is>
          <t>5년간 실적액</t>
        </is>
      </c>
      <c r="B232" s="989" t="n">
        <v>3838661000</v>
      </c>
      <c r="C232" s="992" t="n">
        <v>10390495000</v>
      </c>
      <c r="D232" s="992" t="n">
        <v>42775629000</v>
      </c>
      <c r="E232" s="989" t="n">
        <v>32145294000</v>
      </c>
      <c r="F232" s="1054" t="n">
        <v>25680345000</v>
      </c>
      <c r="G232" s="989" t="n">
        <v>11008825000</v>
      </c>
      <c r="H232" s="1279" t="n">
        <v>1382193000</v>
      </c>
      <c r="I232" s="989" t="n">
        <v>8757991000</v>
      </c>
      <c r="J232" s="989" t="n">
        <v>2315776000</v>
      </c>
      <c r="K232" s="989" t="n">
        <v>50463850000</v>
      </c>
      <c r="L232" s="994" t="n">
        <v>17596481000</v>
      </c>
      <c r="M232" s="989" t="n">
        <v>2996917000</v>
      </c>
    </row>
    <row r="233">
      <c r="A233" s="998" t="inlineStr">
        <is>
          <t>부채비율</t>
        </is>
      </c>
      <c r="B233" s="39" t="n">
        <v>0.2002</v>
      </c>
      <c r="C233" s="57" t="n">
        <v>0.5889</v>
      </c>
      <c r="D233" s="63" t="n">
        <v>1.1305</v>
      </c>
      <c r="E233" s="39" t="n">
        <v>0.6479</v>
      </c>
      <c r="F233" s="458" t="n">
        <v>0.3883</v>
      </c>
      <c r="G233" s="5" t="n">
        <v>0.0926</v>
      </c>
      <c r="H233" s="1280" t="n">
        <v>0.5909</v>
      </c>
      <c r="I233" s="39" t="n">
        <v>0.6489</v>
      </c>
      <c r="J233" s="76" t="n">
        <v>1.2726</v>
      </c>
      <c r="K233" s="39" t="n">
        <v>0.0426</v>
      </c>
      <c r="L233" s="105" t="n">
        <v>0.1158</v>
      </c>
      <c r="M233" s="5" t="n">
        <v>0.06519999999999999</v>
      </c>
    </row>
    <row r="234">
      <c r="A234" s="998" t="inlineStr">
        <is>
          <t>유동비율</t>
        </is>
      </c>
      <c r="B234" s="39" t="n">
        <v>9.004300000000001</v>
      </c>
      <c r="C234" s="57" t="n">
        <v>3.5266</v>
      </c>
      <c r="D234" s="63" t="n">
        <v>1.643</v>
      </c>
      <c r="E234" s="39" t="n">
        <v>20.5708</v>
      </c>
      <c r="F234" s="458" t="n">
        <v>4.6907</v>
      </c>
      <c r="G234" s="39" t="n">
        <v>6.8272</v>
      </c>
      <c r="H234" s="1323" t="n">
        <v>1.8485</v>
      </c>
      <c r="I234" s="39" t="n">
        <v>16.2334</v>
      </c>
      <c r="J234" s="39" t="n">
        <v>8.889099999999999</v>
      </c>
      <c r="K234" s="76" t="n">
        <v>1.4777</v>
      </c>
      <c r="L234" s="105" t="n">
        <v>9.222899999999999</v>
      </c>
      <c r="M234" s="5" t="n">
        <v>91.2989</v>
      </c>
    </row>
    <row r="235" ht="22.5" customHeight="1">
      <c r="A235" s="999" t="inlineStr">
        <is>
          <t>영업기간
공사업등록일</t>
        </is>
      </c>
      <c r="B235" s="75" t="inlineStr">
        <is>
          <t>2006.11.07</t>
        </is>
      </c>
      <c r="C235" s="58" t="inlineStr">
        <is>
          <t>1991.02.27</t>
        </is>
      </c>
      <c r="D235" s="58" t="inlineStr">
        <is>
          <t>2007.01.25</t>
        </is>
      </c>
      <c r="E235" s="75" t="inlineStr">
        <is>
          <t>2010.05.26</t>
        </is>
      </c>
      <c r="F235" s="467" t="inlineStr">
        <is>
          <t>2000.12.29</t>
        </is>
      </c>
      <c r="G235" s="75" t="inlineStr">
        <is>
          <t>1968.12.31</t>
        </is>
      </c>
      <c r="H235" s="1281" t="inlineStr">
        <is>
          <t>2000.05.16</t>
        </is>
      </c>
      <c r="I235" s="93" t="inlineStr">
        <is>
          <t>1978.11.15</t>
        </is>
      </c>
      <c r="J235" s="75" t="inlineStr">
        <is>
          <t>1998.07.29</t>
        </is>
      </c>
      <c r="K235" s="75" t="inlineStr">
        <is>
          <t>2020.11.17</t>
        </is>
      </c>
      <c r="L235" s="109" t="inlineStr">
        <is>
          <t>2000.07.14</t>
        </is>
      </c>
      <c r="M235" s="75" t="inlineStr">
        <is>
          <t>1995.03.27</t>
        </is>
      </c>
    </row>
    <row r="236" ht="22.5" customHeight="1">
      <c r="A236" s="80" t="inlineStr">
        <is>
          <t>신용평가</t>
        </is>
      </c>
      <c r="B236" s="59" t="n"/>
      <c r="C236" s="60" t="n"/>
      <c r="D236" s="1002" t="inlineStr">
        <is>
          <t>AA-
(20.06.19~21.06.18)</t>
        </is>
      </c>
      <c r="E236" s="61" t="n"/>
      <c r="F236" s="264" t="inlineStr">
        <is>
          <t>BB0
(25.04.10~26.04.09)</t>
        </is>
      </c>
      <c r="G236" s="262" t="inlineStr">
        <is>
          <t>BBB-
(22.04.18~23.04.17)</t>
        </is>
      </c>
      <c r="H236" s="1000" t="n"/>
      <c r="I236" s="60" t="n"/>
      <c r="J236" s="59" t="n"/>
      <c r="K236" s="260" t="inlineStr">
        <is>
          <t>BB+
(21.07.02~22.06.30)</t>
        </is>
      </c>
      <c r="L236" s="260" t="inlineStr">
        <is>
          <t>BB+
(24.12.04~25.06.30)</t>
        </is>
      </c>
      <c r="M236" s="60" t="n"/>
    </row>
    <row r="237">
      <c r="A237" s="78" t="inlineStr">
        <is>
          <t>여성기업</t>
        </is>
      </c>
      <c r="B237" s="61" t="n"/>
      <c r="C237" s="60" t="n"/>
      <c r="D237" s="1003" t="n"/>
      <c r="E237" s="61" t="n"/>
      <c r="F237" s="468" t="n"/>
      <c r="G237" s="61" t="n"/>
      <c r="H237" s="1324" t="n"/>
      <c r="I237" s="60" t="n"/>
      <c r="J237" s="61" t="n"/>
      <c r="K237" s="61" t="n"/>
      <c r="L237" s="1003" t="n"/>
      <c r="M237" s="1003" t="n"/>
    </row>
    <row r="238">
      <c r="A238" s="78" t="inlineStr">
        <is>
          <t>건설고용지수</t>
        </is>
      </c>
      <c r="B238" s="61" t="n"/>
      <c r="C238" s="60" t="n"/>
      <c r="D238" s="1003" t="n"/>
      <c r="E238" s="61" t="n"/>
      <c r="F238" s="468" t="n"/>
      <c r="G238" s="61" t="n"/>
      <c r="H238" s="1324" t="n"/>
      <c r="I238" s="60" t="n"/>
      <c r="J238" s="61" t="n"/>
      <c r="K238" s="61" t="n"/>
      <c r="L238" s="1003" t="n"/>
      <c r="M238" s="1003" t="n"/>
    </row>
    <row r="239">
      <c r="A239" s="79" t="inlineStr">
        <is>
          <t>일자리 창출실적</t>
        </is>
      </c>
      <c r="B239" s="61" t="n"/>
      <c r="C239" s="60" t="n"/>
      <c r="D239" s="1003" t="n"/>
      <c r="E239" s="61" t="n"/>
      <c r="F239" s="468" t="n"/>
      <c r="G239" s="61" t="n"/>
      <c r="H239" s="1324" t="n"/>
      <c r="I239" s="60" t="n"/>
      <c r="J239" s="61" t="n"/>
      <c r="K239" s="61" t="n"/>
      <c r="L239" s="1003" t="n"/>
      <c r="M239" s="1003" t="n"/>
    </row>
    <row r="240">
      <c r="A240" s="79" t="inlineStr">
        <is>
          <t>시공품질평가</t>
        </is>
      </c>
      <c r="B240" s="61" t="n"/>
      <c r="C240" s="60" t="n"/>
      <c r="D240" s="1003" t="n"/>
      <c r="E240" s="61" t="n"/>
      <c r="F240" s="468" t="n"/>
      <c r="G240" s="61" t="n"/>
      <c r="H240" s="1324" t="n"/>
      <c r="I240" s="60" t="n"/>
      <c r="J240" s="61" t="n"/>
      <c r="K240" s="61" t="n"/>
      <c r="L240" s="1003" t="n"/>
      <c r="M240" s="1003" t="n"/>
    </row>
    <row r="241">
      <c r="A241" s="80" t="inlineStr">
        <is>
          <t>비 고</t>
        </is>
      </c>
      <c r="B241" s="4" t="inlineStr">
        <is>
          <t>김희준</t>
        </is>
      </c>
      <c r="C241" s="52" t="n"/>
      <c r="D241" s="52" t="inlineStr">
        <is>
          <t>보원 이재웅대리</t>
        </is>
      </c>
      <c r="E241" s="4" t="inlineStr">
        <is>
          <t>한재호 부장</t>
        </is>
      </c>
      <c r="F241" s="466" t="inlineStr">
        <is>
          <t>김희준</t>
        </is>
      </c>
      <c r="G241" s="4" t="inlineStr">
        <is>
          <t>구본진</t>
        </is>
      </c>
      <c r="H241" s="1277" t="inlineStr">
        <is>
          <t>윤명숙</t>
        </is>
      </c>
      <c r="I241" s="38" t="inlineStr">
        <is>
          <t>박성균</t>
        </is>
      </c>
      <c r="J241" s="4" t="inlineStr">
        <is>
          <t>이동훈</t>
        </is>
      </c>
      <c r="K241" s="4" t="inlineStr">
        <is>
          <t>김대열</t>
        </is>
      </c>
      <c r="L241" s="103" t="inlineStr">
        <is>
          <t>김대열</t>
        </is>
      </c>
      <c r="M241" s="4" t="inlineStr">
        <is>
          <t>윤명숙</t>
        </is>
      </c>
    </row>
    <row r="242" ht="26.1" customHeight="1">
      <c r="A242" s="36" t="inlineStr">
        <is>
          <t>회사명</t>
        </is>
      </c>
      <c r="B242" s="13" t="inlineStr">
        <is>
          <t>㈜경성이에스</t>
        </is>
      </c>
      <c r="C242" s="13" t="inlineStr">
        <is>
          <t>경성전력㈜</t>
        </is>
      </c>
      <c r="D242" s="47" t="inlineStr">
        <is>
          <t>㈜금성전기통신공사</t>
        </is>
      </c>
      <c r="E242" s="13" t="inlineStr">
        <is>
          <t>삼진전력㈜</t>
        </is>
      </c>
      <c r="F242" s="13" t="inlineStr">
        <is>
          <t>㈜세계아이티씨</t>
        </is>
      </c>
      <c r="G242" s="13" t="inlineStr">
        <is>
          <t>㈜코스탈파워</t>
        </is>
      </c>
      <c r="H242" s="13" t="inlineStr">
        <is>
          <t>㈜성진전업</t>
        </is>
      </c>
      <c r="I242" s="13" t="inlineStr">
        <is>
          <t>가야건설전기공사</t>
        </is>
      </c>
      <c r="J242" s="15" t="inlineStr">
        <is>
          <t>일렉파워㈜</t>
        </is>
      </c>
      <c r="K242" s="13" t="inlineStr">
        <is>
          <t>㈜근호이앤씨</t>
        </is>
      </c>
      <c r="L242" s="13" t="inlineStr">
        <is>
          <t>㈜남양일렉콘</t>
        </is>
      </c>
      <c r="M242" s="13" t="inlineStr">
        <is>
          <t>㈜대산전설</t>
        </is>
      </c>
    </row>
    <row r="243">
      <c r="A243" s="80" t="inlineStr">
        <is>
          <t>대표자</t>
        </is>
      </c>
      <c r="B243" s="103" t="inlineStr">
        <is>
          <t>김의중</t>
        </is>
      </c>
      <c r="C243" s="4" t="inlineStr">
        <is>
          <t>남기근</t>
        </is>
      </c>
      <c r="D243" s="4" t="inlineStr">
        <is>
          <t>김윤환</t>
        </is>
      </c>
      <c r="E243" s="4" t="inlineStr">
        <is>
          <t>김석순</t>
        </is>
      </c>
      <c r="F243" s="4" t="inlineStr">
        <is>
          <t>김황기 외 1인</t>
        </is>
      </c>
      <c r="G243" s="103" t="inlineStr">
        <is>
          <t>김의선</t>
        </is>
      </c>
      <c r="H243" s="1007" t="inlineStr">
        <is>
          <t>장미화</t>
        </is>
      </c>
      <c r="I243" s="4" t="inlineStr">
        <is>
          <t>원양실</t>
        </is>
      </c>
      <c r="J243" s="293" t="inlineStr">
        <is>
          <t>김성호 외 1명</t>
        </is>
      </c>
      <c r="K243" s="4" t="inlineStr">
        <is>
          <t>김민호</t>
        </is>
      </c>
      <c r="L243" s="4" t="inlineStr">
        <is>
          <t>권혁민</t>
        </is>
      </c>
      <c r="M243" s="4" t="inlineStr">
        <is>
          <t>김은주</t>
        </is>
      </c>
    </row>
    <row r="244">
      <c r="A244" s="80" t="inlineStr">
        <is>
          <t>사업자번호</t>
        </is>
      </c>
      <c r="B244" s="103" t="inlineStr">
        <is>
          <t>210-81-68606</t>
        </is>
      </c>
      <c r="C244" s="4" t="inlineStr">
        <is>
          <t>206-87-07280</t>
        </is>
      </c>
      <c r="D244" s="4" t="inlineStr">
        <is>
          <t>135-81-31171</t>
        </is>
      </c>
      <c r="E244" s="4" t="inlineStr">
        <is>
          <t>445-88-02698</t>
        </is>
      </c>
      <c r="F244" s="4" t="inlineStr">
        <is>
          <t>605-81-66688</t>
        </is>
      </c>
      <c r="G244" s="103" t="inlineStr">
        <is>
          <t>116-81-17751</t>
        </is>
      </c>
      <c r="H244" s="116" t="inlineStr">
        <is>
          <t>206-81-54724</t>
        </is>
      </c>
      <c r="I244" s="4" t="inlineStr">
        <is>
          <t>350-27-00237</t>
        </is>
      </c>
      <c r="J244" s="294" t="inlineStr">
        <is>
          <t>212-81-53400</t>
        </is>
      </c>
      <c r="K244" s="4" t="inlineStr">
        <is>
          <t>119-86-60704</t>
        </is>
      </c>
      <c r="L244" s="4" t="inlineStr">
        <is>
          <t>113-81-95438</t>
        </is>
      </c>
      <c r="M244" s="4" t="inlineStr">
        <is>
          <t>108-86-13481</t>
        </is>
      </c>
    </row>
    <row r="245">
      <c r="A245" s="80" t="inlineStr">
        <is>
          <t>지역</t>
        </is>
      </c>
      <c r="B245" s="103" t="inlineStr">
        <is>
          <t>서울시 도봉구</t>
        </is>
      </c>
      <c r="C245" s="4" t="inlineStr">
        <is>
          <t>서울시 관악구</t>
        </is>
      </c>
      <c r="D245" s="4" t="inlineStr">
        <is>
          <t>서울시 송파구</t>
        </is>
      </c>
      <c r="E245" s="4" t="inlineStr">
        <is>
          <t>서울시 용산구</t>
        </is>
      </c>
      <c r="F245" s="4" t="inlineStr">
        <is>
          <t>서울시 영등포구</t>
        </is>
      </c>
      <c r="G245" s="103" t="inlineStr">
        <is>
          <t>서울시 구로구</t>
        </is>
      </c>
      <c r="H245" s="1007" t="inlineStr">
        <is>
          <t>서울시 성동구</t>
        </is>
      </c>
      <c r="I245" s="4" t="inlineStr">
        <is>
          <t>서울시 금천구</t>
        </is>
      </c>
      <c r="J245" s="293" t="inlineStr">
        <is>
          <t>서울시 강남구</t>
        </is>
      </c>
      <c r="K245" s="4" t="inlineStr">
        <is>
          <t>서울시 관악구</t>
        </is>
      </c>
      <c r="L245" s="4" t="inlineStr">
        <is>
          <t>서울시 구로구</t>
        </is>
      </c>
      <c r="M245" s="4" t="inlineStr">
        <is>
          <t>서울시 영등포구</t>
        </is>
      </c>
    </row>
    <row r="246">
      <c r="A246" s="80" t="inlineStr">
        <is>
          <t>전기시공능력</t>
        </is>
      </c>
      <c r="B246" s="994" t="n">
        <v>2512322000</v>
      </c>
      <c r="C246" s="989" t="n">
        <v>3029908000</v>
      </c>
      <c r="D246" s="989" t="n">
        <v>7075314000</v>
      </c>
      <c r="E246" s="989" t="n">
        <v>1481297000</v>
      </c>
      <c r="F246" s="1040" t="n">
        <v>6020810000</v>
      </c>
      <c r="G246" s="1007" t="n">
        <v>11985437000</v>
      </c>
      <c r="H246" s="1007" t="n">
        <v>8077579000</v>
      </c>
      <c r="I246" s="989" t="n">
        <v>1572248000</v>
      </c>
      <c r="J246" s="1057" t="n">
        <v>52786634000</v>
      </c>
      <c r="K246" s="989" t="n">
        <v>1550845000</v>
      </c>
      <c r="L246" s="989" t="n">
        <v>1392809000</v>
      </c>
      <c r="M246" s="989" t="n">
        <v>1927000000</v>
      </c>
    </row>
    <row r="247">
      <c r="A247" s="80" t="inlineStr">
        <is>
          <t>3년간 실적액</t>
        </is>
      </c>
      <c r="B247" s="994" t="n">
        <v>1830795000</v>
      </c>
      <c r="C247" s="989" t="n">
        <v>3535379000</v>
      </c>
      <c r="D247" s="989" t="n">
        <v>5379814000</v>
      </c>
      <c r="E247" s="989" t="n">
        <v>877823000</v>
      </c>
      <c r="F247" s="1040" t="n">
        <v>6625032000</v>
      </c>
      <c r="G247" s="1007" t="n">
        <v>19035253000</v>
      </c>
      <c r="H247" s="1007" t="n">
        <v>6560399000</v>
      </c>
      <c r="I247" s="989" t="n">
        <v>628550000</v>
      </c>
      <c r="J247" s="1057" t="n">
        <v>129095684000</v>
      </c>
      <c r="K247" s="989" t="n">
        <v>462765000</v>
      </c>
      <c r="L247" s="989" t="n">
        <v>679071000</v>
      </c>
      <c r="M247" s="989" t="n">
        <v>2274717000</v>
      </c>
    </row>
    <row r="248">
      <c r="A248" s="80" t="inlineStr">
        <is>
          <t>5년간 실적액</t>
        </is>
      </c>
      <c r="B248" s="994" t="n">
        <v>3272756000</v>
      </c>
      <c r="C248" s="989" t="n">
        <v>4748407000</v>
      </c>
      <c r="D248" s="989" t="n">
        <v>10740853000</v>
      </c>
      <c r="E248" s="989" t="n">
        <v>1297827000</v>
      </c>
      <c r="F248" s="1040" t="n">
        <v>8493754000</v>
      </c>
      <c r="G248" s="1007" t="n">
        <v>24014834000</v>
      </c>
      <c r="H248" s="1007" t="n">
        <v>11802603000</v>
      </c>
      <c r="I248" s="989" t="n">
        <v>1225799000</v>
      </c>
      <c r="J248" s="1057" t="n">
        <v>180536694000</v>
      </c>
      <c r="K248" s="989" t="n">
        <v>954384000</v>
      </c>
      <c r="L248" s="989" t="n">
        <v>1154735000</v>
      </c>
      <c r="M248" s="989" t="n">
        <v>4165805000</v>
      </c>
    </row>
    <row r="249">
      <c r="A249" s="998" t="inlineStr">
        <is>
          <t>부채비율</t>
        </is>
      </c>
      <c r="B249" s="107" t="n">
        <v>0.44</v>
      </c>
      <c r="C249" s="76" t="n">
        <v>0.9651999999999999</v>
      </c>
      <c r="D249" s="5" t="n">
        <v>0.0484</v>
      </c>
      <c r="E249" s="39" t="n">
        <v>0.514</v>
      </c>
      <c r="F249" s="5" t="n">
        <v>0.3222</v>
      </c>
      <c r="G249" s="105" t="n">
        <v>0.5489000000000001</v>
      </c>
      <c r="H249" s="105" t="n">
        <v>0.1286</v>
      </c>
      <c r="I249" s="39" t="n">
        <v>0.0287</v>
      </c>
      <c r="J249" s="301" t="n">
        <v>1.8091</v>
      </c>
      <c r="K249" s="39" t="n">
        <v>0.1049</v>
      </c>
      <c r="L249" s="76" t="n">
        <v>0.8826000000000001</v>
      </c>
      <c r="M249" s="5" t="n">
        <v>0.4153</v>
      </c>
    </row>
    <row r="250">
      <c r="A250" s="998" t="inlineStr">
        <is>
          <t>유동비율</t>
        </is>
      </c>
      <c r="B250" s="107" t="n">
        <v>2.432</v>
      </c>
      <c r="C250" s="39" t="n">
        <v>4.2818</v>
      </c>
      <c r="D250" s="5" t="n">
        <v>59.7752</v>
      </c>
      <c r="E250" s="5" t="n">
        <v>2.5536</v>
      </c>
      <c r="F250" s="5" t="n">
        <v>13.2233</v>
      </c>
      <c r="G250" s="105" t="n">
        <v>2.566</v>
      </c>
      <c r="H250" s="105" t="n">
        <v>8.332100000000001</v>
      </c>
      <c r="I250" s="39" t="n">
        <v>32.2571</v>
      </c>
      <c r="J250" s="295" t="n">
        <v>2.5699</v>
      </c>
      <c r="K250" s="86" t="n">
        <v>151.5999</v>
      </c>
      <c r="L250" s="76" t="n">
        <v>1.825</v>
      </c>
      <c r="M250" s="5" t="n">
        <v>2.3767</v>
      </c>
    </row>
    <row r="251" ht="22.5" customHeight="1">
      <c r="A251" s="999" t="inlineStr">
        <is>
          <t>영업기간
공사업등록일</t>
        </is>
      </c>
      <c r="B251" s="109" t="inlineStr">
        <is>
          <t>2006.12.22</t>
        </is>
      </c>
      <c r="C251" s="75" t="inlineStr">
        <is>
          <t>2002.11.06</t>
        </is>
      </c>
      <c r="D251" s="75" t="inlineStr">
        <is>
          <t>1999.04.13</t>
        </is>
      </c>
      <c r="E251" s="75" t="inlineStr">
        <is>
          <t>1991.02.27</t>
        </is>
      </c>
      <c r="F251" s="98" t="inlineStr">
        <is>
          <t>2007.03.30</t>
        </is>
      </c>
      <c r="G251" s="122" t="inlineStr">
        <is>
          <t>2010.06.24</t>
        </is>
      </c>
      <c r="H251" s="109" t="inlineStr">
        <is>
          <t>2007.01.25</t>
        </is>
      </c>
      <c r="I251" s="75" t="inlineStr">
        <is>
          <t>2016.08.18</t>
        </is>
      </c>
      <c r="J251" s="298" t="inlineStr">
        <is>
          <t>2001.08.27</t>
        </is>
      </c>
      <c r="K251" s="75" t="inlineStr">
        <is>
          <t>2005.10.24</t>
        </is>
      </c>
      <c r="L251" s="75" t="inlineStr">
        <is>
          <t>2005.02.18</t>
        </is>
      </c>
      <c r="M251" s="75" t="inlineStr">
        <is>
          <t>2014.10.29</t>
        </is>
      </c>
    </row>
    <row r="252" ht="22.5" customHeight="1">
      <c r="A252" s="80" t="inlineStr">
        <is>
          <t>신용평가</t>
        </is>
      </c>
      <c r="B252" s="59" t="n"/>
      <c r="C252" s="60" t="n"/>
      <c r="D252" s="1000" t="n"/>
      <c r="E252" s="61" t="n"/>
      <c r="F252" s="59" t="n"/>
      <c r="G252" s="262" t="inlineStr">
        <is>
          <t>BBB+
(24.04.12~25.04.11)</t>
        </is>
      </c>
      <c r="H252" s="258" t="inlineStr">
        <is>
          <t>BB+
(25.06.20~26.06.19)</t>
        </is>
      </c>
      <c r="I252" s="60" t="n"/>
      <c r="J252" s="265" t="inlineStr">
        <is>
          <t>BB0
(25.06.26~26.06.25)</t>
        </is>
      </c>
      <c r="K252" s="59" t="n"/>
      <c r="L252" s="60" t="n"/>
      <c r="M252" s="60" t="n"/>
    </row>
    <row r="253">
      <c r="A253" s="78" t="inlineStr">
        <is>
          <t>여성기업</t>
        </is>
      </c>
      <c r="B253" s="61" t="n"/>
      <c r="C253" s="60" t="n"/>
      <c r="D253" s="1003" t="n"/>
      <c r="E253" s="61" t="n"/>
      <c r="F253" s="59" t="n"/>
      <c r="G253" s="59" t="n"/>
      <c r="H253" s="1000" t="n"/>
      <c r="I253" s="60" t="n"/>
      <c r="J253" s="302" t="n"/>
      <c r="K253" s="61" t="n"/>
      <c r="L253" s="1003" t="n"/>
      <c r="M253" s="1003" t="n"/>
    </row>
    <row r="254">
      <c r="A254" s="78" t="inlineStr">
        <is>
          <t>건설고용지수</t>
        </is>
      </c>
      <c r="B254" s="61" t="n"/>
      <c r="C254" s="60" t="n"/>
      <c r="D254" s="1003" t="n"/>
      <c r="E254" s="61" t="n"/>
      <c r="F254" s="59" t="n"/>
      <c r="G254" s="59" t="n"/>
      <c r="H254" s="1000" t="n"/>
      <c r="I254" s="60" t="n"/>
      <c r="J254" s="302" t="n"/>
      <c r="K254" s="61" t="n"/>
      <c r="L254" s="1003" t="n"/>
      <c r="M254" s="1003" t="n"/>
    </row>
    <row r="255">
      <c r="A255" s="79" t="inlineStr">
        <is>
          <t>일자리 창출실적</t>
        </is>
      </c>
      <c r="B255" s="61" t="n"/>
      <c r="C255" s="60" t="n"/>
      <c r="D255" s="1003" t="n"/>
      <c r="E255" s="61" t="n"/>
      <c r="F255" s="59" t="n"/>
      <c r="G255" s="59" t="n"/>
      <c r="H255" s="1000" t="n"/>
      <c r="I255" s="60" t="n"/>
      <c r="J255" s="302" t="n"/>
      <c r="K255" s="61" t="n"/>
      <c r="L255" s="1003" t="n"/>
      <c r="M255" s="1003" t="n"/>
    </row>
    <row r="256">
      <c r="A256" s="79" t="inlineStr">
        <is>
          <t>시공품질평가</t>
        </is>
      </c>
      <c r="B256" s="61" t="n"/>
      <c r="C256" s="60" t="n"/>
      <c r="D256" s="1003" t="n"/>
      <c r="E256" s="61" t="n"/>
      <c r="F256" s="59" t="n"/>
      <c r="G256" s="59" t="n"/>
      <c r="H256" s="1000" t="n"/>
      <c r="I256" s="60" t="n"/>
      <c r="J256" s="303" t="inlineStr">
        <is>
          <t>90.21 (25.05.01)</t>
        </is>
      </c>
      <c r="K256" s="61" t="n"/>
      <c r="L256" s="1003" t="n"/>
      <c r="M256" s="1003" t="n"/>
    </row>
    <row r="257" ht="33.75" customHeight="1">
      <c r="A257" s="80" t="inlineStr">
        <is>
          <t>비 고</t>
        </is>
      </c>
      <c r="B257" s="103" t="inlineStr">
        <is>
          <t>김희준</t>
        </is>
      </c>
      <c r="C257" s="4" t="inlineStr">
        <is>
          <t>김희준</t>
        </is>
      </c>
      <c r="D257" s="4" t="inlineStr">
        <is>
          <t>서권형</t>
        </is>
      </c>
      <c r="E257" s="4" t="inlineStr">
        <is>
          <t>윤명숙</t>
        </is>
      </c>
      <c r="F257" s="4" t="inlineStr">
        <is>
          <t>박현식</t>
        </is>
      </c>
      <c r="G257" s="103" t="inlineStr">
        <is>
          <t>서권형</t>
        </is>
      </c>
      <c r="H257" s="1058" t="inlineStr">
        <is>
          <t>여인백
22.9kv 배전실적 보유
특1,고1,초2(23.10.12)</t>
        </is>
      </c>
      <c r="I257" s="77" t="inlineStr">
        <is>
          <t>구본진</t>
        </is>
      </c>
      <c r="J257" s="300" t="inlineStr">
        <is>
          <t>특1,고6,중4,초4
(23.08.16)</t>
        </is>
      </c>
      <c r="K257" s="4" t="inlineStr">
        <is>
          <t>나의상</t>
        </is>
      </c>
      <c r="L257" s="4" t="inlineStr">
        <is>
          <t>나의상</t>
        </is>
      </c>
      <c r="M257" s="4" t="inlineStr">
        <is>
          <t>김희준</t>
        </is>
      </c>
    </row>
    <row r="258" ht="26.1" customHeight="1">
      <c r="A258" s="36" t="inlineStr">
        <is>
          <t>회사명</t>
        </is>
      </c>
      <c r="B258" s="13" t="inlineStr">
        <is>
          <t>대양전력공사</t>
        </is>
      </c>
      <c r="C258" s="13" t="inlineStr">
        <is>
          <t>미송전력㈜</t>
        </is>
      </c>
      <c r="D258" s="13" t="inlineStr">
        <is>
          <t>㈜청정이엔씨</t>
        </is>
      </c>
      <c r="E258" s="74" t="inlineStr">
        <is>
          <t>㈜서부전기</t>
        </is>
      </c>
      <c r="F258" s="13" t="inlineStr">
        <is>
          <t>㈜성은전설</t>
        </is>
      </c>
      <c r="G258" s="13" t="inlineStr">
        <is>
          <t>㈜이강물산</t>
        </is>
      </c>
      <c r="H258" s="13" t="inlineStr">
        <is>
          <t>이창전력㈜</t>
        </is>
      </c>
      <c r="I258" s="13" t="inlineStr">
        <is>
          <t>창신전력㈜</t>
        </is>
      </c>
      <c r="J258" s="15" t="inlineStr">
        <is>
          <t>동북전력</t>
        </is>
      </c>
      <c r="K258" s="13" t="inlineStr">
        <is>
          <t>이화공영㈜</t>
        </is>
      </c>
      <c r="L258" s="13" t="inlineStr">
        <is>
          <t>㈜세보엠이씨</t>
        </is>
      </c>
      <c r="M258" s="13" t="inlineStr">
        <is>
          <t>㈜한양티이씨</t>
        </is>
      </c>
    </row>
    <row r="259">
      <c r="A259" s="80" t="inlineStr">
        <is>
          <t>대표자</t>
        </is>
      </c>
      <c r="B259" s="4" t="inlineStr">
        <is>
          <t>김희진</t>
        </is>
      </c>
      <c r="C259" s="4" t="inlineStr">
        <is>
          <t>장이순</t>
        </is>
      </c>
      <c r="D259" s="103" t="inlineStr">
        <is>
          <t>조재성 외 1인</t>
        </is>
      </c>
      <c r="E259" s="4" t="inlineStr">
        <is>
          <t>양종석</t>
        </is>
      </c>
      <c r="F259" s="4" t="inlineStr">
        <is>
          <t>김종권</t>
        </is>
      </c>
      <c r="G259" s="4" t="inlineStr">
        <is>
          <t>유미정</t>
        </is>
      </c>
      <c r="H259" s="1040" t="inlineStr">
        <is>
          <t>이석용</t>
        </is>
      </c>
      <c r="I259" s="4" t="inlineStr">
        <is>
          <t>이채현</t>
        </is>
      </c>
      <c r="J259" s="4" t="inlineStr">
        <is>
          <t>이해권</t>
        </is>
      </c>
      <c r="K259" s="103" t="inlineStr">
        <is>
          <t>최삼규 외 1인</t>
        </is>
      </c>
      <c r="L259" s="48" t="inlineStr">
        <is>
          <t>김우영 외 1인</t>
        </is>
      </c>
      <c r="M259" s="48" t="n"/>
    </row>
    <row r="260">
      <c r="A260" s="80" t="inlineStr">
        <is>
          <t>사업자번호</t>
        </is>
      </c>
      <c r="B260" s="4" t="inlineStr">
        <is>
          <t>212-14-47833</t>
        </is>
      </c>
      <c r="C260" s="4" t="inlineStr">
        <is>
          <t>176-81-02129</t>
        </is>
      </c>
      <c r="D260" s="103" t="inlineStr">
        <is>
          <t>569-86-01249</t>
        </is>
      </c>
      <c r="E260" s="4" t="inlineStr">
        <is>
          <t>423-81-01875</t>
        </is>
      </c>
      <c r="F260" s="4" t="inlineStr">
        <is>
          <t>201-81-96393</t>
        </is>
      </c>
      <c r="G260" s="4" t="inlineStr">
        <is>
          <t>206-88-01740</t>
        </is>
      </c>
      <c r="H260" s="6" t="inlineStr">
        <is>
          <t>109-86-14988</t>
        </is>
      </c>
      <c r="I260" s="4" t="inlineStr">
        <is>
          <t>117-81-75512</t>
        </is>
      </c>
      <c r="J260" s="4" t="inlineStr">
        <is>
          <t>206-81-45977</t>
        </is>
      </c>
      <c r="K260" s="103" t="inlineStr">
        <is>
          <t>105-81-11500</t>
        </is>
      </c>
      <c r="L260" s="48" t="inlineStr">
        <is>
          <t>118-81-00241</t>
        </is>
      </c>
      <c r="M260" s="48" t="n"/>
    </row>
    <row r="261">
      <c r="A261" s="80" t="inlineStr">
        <is>
          <t>지역</t>
        </is>
      </c>
      <c r="B261" s="4" t="inlineStr">
        <is>
          <t>서울특별시 강동구</t>
        </is>
      </c>
      <c r="C261" s="4" t="inlineStr">
        <is>
          <t>서울특별시 은평구</t>
        </is>
      </c>
      <c r="D261" s="103" t="inlineStr">
        <is>
          <t>서울특별시 강동구</t>
        </is>
      </c>
      <c r="E261" s="4" t="inlineStr">
        <is>
          <t>서울특별시 서대문구</t>
        </is>
      </c>
      <c r="F261" s="4" t="inlineStr">
        <is>
          <t>서울특별시 중구</t>
        </is>
      </c>
      <c r="G261" s="4" t="inlineStr">
        <is>
          <t>서울특별시 마포구</t>
        </is>
      </c>
      <c r="H261" s="1040" t="inlineStr">
        <is>
          <t>서울특별시 강서구</t>
        </is>
      </c>
      <c r="I261" s="4" t="inlineStr">
        <is>
          <t>서울특별시 강동구</t>
        </is>
      </c>
      <c r="J261" s="4" t="inlineStr">
        <is>
          <t>서울특별시 광진구</t>
        </is>
      </c>
      <c r="K261" s="103" t="inlineStr">
        <is>
          <t>서울특별시 마포구</t>
        </is>
      </c>
      <c r="L261" s="48" t="inlineStr">
        <is>
          <t>서울특별시 서초구</t>
        </is>
      </c>
      <c r="M261" s="48" t="n"/>
    </row>
    <row r="262">
      <c r="A262" s="80" t="inlineStr">
        <is>
          <t>전기시공능력</t>
        </is>
      </c>
      <c r="B262" s="989" t="n">
        <v>1565489000</v>
      </c>
      <c r="C262" s="989" t="n">
        <v>1333802000</v>
      </c>
      <c r="D262" s="994" t="n">
        <v>863234000</v>
      </c>
      <c r="E262" s="989" t="n">
        <v>1614896000</v>
      </c>
      <c r="F262" s="1040" t="n">
        <v>3500954000</v>
      </c>
      <c r="G262" s="1040" t="n">
        <v>1474216000</v>
      </c>
      <c r="H262" s="1040" t="n">
        <v>2513042000</v>
      </c>
      <c r="I262" s="989" t="n">
        <v>5530785000</v>
      </c>
      <c r="J262" s="989" t="n">
        <v>13530594000</v>
      </c>
      <c r="K262" s="994" t="n">
        <v>4354780000</v>
      </c>
      <c r="L262" s="994" t="n">
        <v>538161000</v>
      </c>
      <c r="M262" s="992" t="n"/>
    </row>
    <row r="263">
      <c r="A263" s="80" t="inlineStr">
        <is>
          <t>3년간 실적액</t>
        </is>
      </c>
      <c r="B263" s="989" t="n">
        <v>648457000</v>
      </c>
      <c r="C263" s="989" t="n">
        <v>249127000</v>
      </c>
      <c r="D263" s="994" t="n">
        <v>1339428000</v>
      </c>
      <c r="E263" s="989" t="n">
        <v>1175209000</v>
      </c>
      <c r="F263" s="1040" t="n">
        <v>2225606000</v>
      </c>
      <c r="G263" s="1040" t="n">
        <v>717831000</v>
      </c>
      <c r="H263" s="1040" t="n">
        <v>1552347000</v>
      </c>
      <c r="I263" s="989" t="n">
        <v>3733392000</v>
      </c>
      <c r="J263" s="989" t="n">
        <v>3477951000</v>
      </c>
      <c r="K263" s="994" t="n">
        <v>8010972000</v>
      </c>
      <c r="L263" s="992" t="n">
        <v>0</v>
      </c>
      <c r="M263" s="992" t="n"/>
    </row>
    <row r="264">
      <c r="A264" s="80" t="inlineStr">
        <is>
          <t>5년간 실적액</t>
        </is>
      </c>
      <c r="B264" s="989" t="n">
        <v>648457000</v>
      </c>
      <c r="C264" s="989" t="n">
        <v>249127000</v>
      </c>
      <c r="D264" s="994" t="n">
        <v>1986156000</v>
      </c>
      <c r="E264" s="989" t="n">
        <v>2469017000</v>
      </c>
      <c r="F264" s="1040" t="n">
        <v>3432890000</v>
      </c>
      <c r="G264" s="1040" t="n">
        <v>834409000</v>
      </c>
      <c r="H264" s="1040" t="n">
        <v>4034620000</v>
      </c>
      <c r="I264" s="989" t="n">
        <v>4977730000</v>
      </c>
      <c r="J264" s="989" t="n">
        <v>10181198000</v>
      </c>
      <c r="K264" s="994" t="n">
        <v>11213560000</v>
      </c>
      <c r="L264" s="992" t="n">
        <v>0</v>
      </c>
      <c r="M264" s="992" t="n"/>
    </row>
    <row r="265">
      <c r="A265" s="998" t="inlineStr">
        <is>
          <t>부채비율</t>
        </is>
      </c>
      <c r="B265" s="39" t="n">
        <v>0.177</v>
      </c>
      <c r="C265" s="86" t="n">
        <v>0.3708</v>
      </c>
      <c r="D265" s="105" t="n">
        <v>0.6307</v>
      </c>
      <c r="E265" s="39" t="n">
        <v>0.4429</v>
      </c>
      <c r="F265" s="5" t="n">
        <v>0.2063</v>
      </c>
      <c r="G265" s="5" t="n">
        <v>0.5431</v>
      </c>
      <c r="H265" s="5" t="n">
        <v>0.314</v>
      </c>
      <c r="I265" s="39" t="n">
        <v>0.0914</v>
      </c>
      <c r="J265" s="86" t="n">
        <v>0.1571</v>
      </c>
      <c r="K265" s="106" t="n">
        <v>1.2608</v>
      </c>
      <c r="L265" s="63" t="n">
        <v>1.4249</v>
      </c>
      <c r="M265" s="57" t="n"/>
    </row>
    <row r="266">
      <c r="A266" s="998" t="inlineStr">
        <is>
          <t>유동비율</t>
        </is>
      </c>
      <c r="B266" s="39" t="n">
        <v>5.5905</v>
      </c>
      <c r="C266" s="39" t="n">
        <v>2.5933</v>
      </c>
      <c r="D266" s="105" t="n">
        <v>3.7896</v>
      </c>
      <c r="E266" s="5" t="n">
        <v>4.6174</v>
      </c>
      <c r="F266" s="5" t="n">
        <v>6.7262</v>
      </c>
      <c r="G266" s="5" t="n">
        <v>4.948</v>
      </c>
      <c r="H266" s="5" t="n">
        <v>2.952</v>
      </c>
      <c r="I266" s="39" t="n">
        <v>26.274</v>
      </c>
      <c r="J266" s="39" t="n">
        <v>8.9885</v>
      </c>
      <c r="K266" s="106" t="n">
        <v>1.4941</v>
      </c>
      <c r="L266" s="63" t="n">
        <v>1.4971</v>
      </c>
      <c r="M266" s="117" t="n"/>
    </row>
    <row r="267" ht="22.5" customHeight="1">
      <c r="A267" s="999" t="inlineStr">
        <is>
          <t>영업기간
공사업등록일</t>
        </is>
      </c>
      <c r="B267" s="75" t="inlineStr">
        <is>
          <t>2019.06.25</t>
        </is>
      </c>
      <c r="C267" s="75" t="inlineStr">
        <is>
          <t>2021.03.22</t>
        </is>
      </c>
      <c r="D267" s="109" t="inlineStr">
        <is>
          <t>2019.04.19</t>
        </is>
      </c>
      <c r="E267" s="75" t="inlineStr">
        <is>
          <t>1993.08.10</t>
        </is>
      </c>
      <c r="F267" s="98" t="inlineStr">
        <is>
          <t>1993.08.10</t>
        </is>
      </c>
      <c r="G267" s="98" t="inlineStr">
        <is>
          <t>2018.02.01</t>
        </is>
      </c>
      <c r="H267" s="75" t="inlineStr">
        <is>
          <t>2002.02.04</t>
        </is>
      </c>
      <c r="I267" s="75" t="inlineStr">
        <is>
          <t>1999.03.09</t>
        </is>
      </c>
      <c r="J267" s="75" t="inlineStr">
        <is>
          <t>1992.02.06</t>
        </is>
      </c>
      <c r="K267" s="109" t="inlineStr">
        <is>
          <t>1978.11.15</t>
        </is>
      </c>
      <c r="L267" s="65" t="inlineStr">
        <is>
          <t>2016.08.29</t>
        </is>
      </c>
      <c r="M267" s="65" t="n"/>
    </row>
    <row r="268" ht="22.5" customHeight="1">
      <c r="A268" s="80" t="inlineStr">
        <is>
          <t>신용평가</t>
        </is>
      </c>
      <c r="B268" s="59" t="n"/>
      <c r="C268" s="60" t="n"/>
      <c r="D268" s="1000" t="n"/>
      <c r="E268" s="61" t="n"/>
      <c r="F268" s="59" t="n"/>
      <c r="G268" s="59" t="n"/>
      <c r="H268" s="69" t="n"/>
      <c r="I268" s="60" t="n"/>
      <c r="J268" s="59" t="n"/>
      <c r="K268" s="260" t="inlineStr">
        <is>
          <t>BBB+
(24.04.12~25.04.11)</t>
        </is>
      </c>
      <c r="L268" s="260" t="inlineStr">
        <is>
          <t>A-
(24.06.21~25.06.20)</t>
        </is>
      </c>
      <c r="M268" s="260" t="inlineStr">
        <is>
          <t>BB-
(23.04.11~24.04.10)</t>
        </is>
      </c>
    </row>
    <row r="269">
      <c r="A269" s="78" t="inlineStr">
        <is>
          <t>여성기업</t>
        </is>
      </c>
      <c r="B269" s="61" t="n"/>
      <c r="C269" s="115" t="inlineStr">
        <is>
          <t>2021.08.22~2024.08.21</t>
        </is>
      </c>
      <c r="D269" s="1003" t="n"/>
      <c r="E269" s="61" t="n"/>
      <c r="F269" s="59" t="n"/>
      <c r="G269" s="59" t="n"/>
      <c r="H269" s="1000" t="n"/>
      <c r="I269" s="60" t="n"/>
      <c r="J269" s="61" t="n"/>
      <c r="K269" s="61" t="n"/>
      <c r="L269" s="61" t="n"/>
      <c r="M269" s="61" t="n"/>
    </row>
    <row r="270">
      <c r="A270" s="78" t="inlineStr">
        <is>
          <t>건설고용지수</t>
        </is>
      </c>
      <c r="B270" s="61" t="n"/>
      <c r="C270" s="60" t="n"/>
      <c r="D270" s="1003" t="n"/>
      <c r="E270" s="61" t="n"/>
      <c r="F270" s="59" t="n"/>
      <c r="G270" s="59" t="n"/>
      <c r="H270" s="1000" t="n"/>
      <c r="I270" s="60" t="n"/>
      <c r="J270" s="61" t="n"/>
      <c r="K270" s="61" t="n"/>
      <c r="L270" s="61" t="n"/>
      <c r="M270" s="61" t="n"/>
    </row>
    <row r="271">
      <c r="A271" s="79" t="inlineStr">
        <is>
          <t>일자리 창출실적</t>
        </is>
      </c>
      <c r="B271" s="61" t="n"/>
      <c r="C271" s="60" t="n"/>
      <c r="D271" s="1003" t="n"/>
      <c r="E271" s="61" t="n"/>
      <c r="F271" s="59" t="n"/>
      <c r="G271" s="59" t="n"/>
      <c r="H271" s="1000" t="n"/>
      <c r="I271" s="60" t="n"/>
      <c r="J271" s="61" t="n"/>
      <c r="K271" s="61" t="n"/>
      <c r="L271" s="61" t="n"/>
      <c r="M271" s="61" t="n"/>
    </row>
    <row r="272">
      <c r="A272" s="79" t="inlineStr">
        <is>
          <t>시공품질평가</t>
        </is>
      </c>
      <c r="B272" s="61" t="n"/>
      <c r="C272" s="60" t="n"/>
      <c r="D272" s="1003" t="n"/>
      <c r="E272" s="61" t="n"/>
      <c r="F272" s="59" t="n"/>
      <c r="G272" s="59" t="n"/>
      <c r="H272" s="1000" t="n"/>
      <c r="I272" s="60" t="n"/>
      <c r="J272" s="61" t="n"/>
      <c r="K272" s="123" t="inlineStr">
        <is>
          <t>없음 (24.05.01)</t>
        </is>
      </c>
      <c r="L272" s="61" t="n"/>
      <c r="M272" s="61" t="n"/>
    </row>
    <row r="273">
      <c r="A273" s="80" t="inlineStr">
        <is>
          <t>비 고</t>
        </is>
      </c>
      <c r="B273" s="4" t="inlineStr">
        <is>
          <t>구본진</t>
        </is>
      </c>
      <c r="C273" s="4" t="inlineStr">
        <is>
          <t>서권형</t>
        </is>
      </c>
      <c r="D273" s="103" t="inlineStr">
        <is>
          <t>나의상</t>
        </is>
      </c>
      <c r="E273" s="4" t="inlineStr">
        <is>
          <t>구본진</t>
        </is>
      </c>
      <c r="F273" s="4" t="inlineStr">
        <is>
          <t>이동훈</t>
        </is>
      </c>
      <c r="G273" s="4" t="inlineStr">
        <is>
          <t>구본진</t>
        </is>
      </c>
      <c r="H273" s="1050" t="inlineStr">
        <is>
          <t>구본진</t>
        </is>
      </c>
      <c r="I273" s="64" t="n"/>
      <c r="J273" s="48" t="n"/>
      <c r="K273" s="103" t="inlineStr">
        <is>
          <t>김성훈</t>
        </is>
      </c>
      <c r="L273" s="48" t="inlineStr">
        <is>
          <t>서보조정</t>
        </is>
      </c>
      <c r="M273" s="4" t="inlineStr">
        <is>
          <t>신종석</t>
        </is>
      </c>
    </row>
    <row r="274" ht="26.1" customHeight="1">
      <c r="A274" s="36" t="inlineStr">
        <is>
          <t>회사명</t>
        </is>
      </c>
      <c r="B274" s="13" t="inlineStr">
        <is>
          <t>태호ENG</t>
        </is>
      </c>
      <c r="C274" s="13" t="inlineStr">
        <is>
          <t>벽산파워㈜</t>
        </is>
      </c>
      <c r="D274" s="47" t="inlineStr">
        <is>
          <t>동승엔지니어링㈜</t>
        </is>
      </c>
      <c r="E274" s="13" t="inlineStr">
        <is>
          <t>대한신호㈜</t>
        </is>
      </c>
      <c r="F274" s="13" t="inlineStr">
        <is>
          <t>케이포이엔지㈜</t>
        </is>
      </c>
      <c r="G274" s="13" t="inlineStr">
        <is>
          <t>㈜성민전기통신</t>
        </is>
      </c>
      <c r="H274" s="13" t="inlineStr">
        <is>
          <t>지에스전력㈜</t>
        </is>
      </c>
      <c r="I274" s="13" t="inlineStr">
        <is>
          <t>㈜하나전기</t>
        </is>
      </c>
      <c r="J274" s="13" t="inlineStr">
        <is>
          <t>㈜강남이엔씨</t>
        </is>
      </c>
      <c r="K274" s="13" t="inlineStr">
        <is>
          <t>㈜케이엠이엔아이</t>
        </is>
      </c>
      <c r="L274" s="15" t="inlineStr">
        <is>
          <t>지이엔지니어링㈜</t>
        </is>
      </c>
      <c r="M274" s="13" t="inlineStr">
        <is>
          <t>㈜세주이앤씨</t>
        </is>
      </c>
    </row>
    <row r="275">
      <c r="A275" s="80" t="inlineStr">
        <is>
          <t>대표자</t>
        </is>
      </c>
      <c r="B275" s="422" t="inlineStr">
        <is>
          <t>이정원</t>
        </is>
      </c>
      <c r="C275" s="48" t="inlineStr">
        <is>
          <t>송한승</t>
        </is>
      </c>
      <c r="D275" s="103" t="inlineStr">
        <is>
          <t>송창훈</t>
        </is>
      </c>
      <c r="E275" s="48" t="inlineStr">
        <is>
          <t>안지수</t>
        </is>
      </c>
      <c r="F275" s="103" t="inlineStr">
        <is>
          <t>김정혜</t>
        </is>
      </c>
      <c r="G275" s="520" t="inlineStr">
        <is>
          <t>홍종애</t>
        </is>
      </c>
      <c r="H275" s="1007" t="inlineStr">
        <is>
          <t>이상길 외 1인</t>
        </is>
      </c>
      <c r="I275" s="340" t="inlineStr">
        <is>
          <t>김선식</t>
        </is>
      </c>
      <c r="J275" s="184" t="inlineStr">
        <is>
          <t>김호건</t>
        </is>
      </c>
      <c r="K275" s="103" t="inlineStr">
        <is>
          <t>김문경</t>
        </is>
      </c>
      <c r="L275" s="48" t="inlineStr">
        <is>
          <t>황후문</t>
        </is>
      </c>
      <c r="M275" s="1040" t="inlineStr">
        <is>
          <t>조용원</t>
        </is>
      </c>
    </row>
    <row r="276">
      <c r="A276" s="80" t="inlineStr">
        <is>
          <t>사업자번호</t>
        </is>
      </c>
      <c r="B276" s="423" t="inlineStr">
        <is>
          <t>358-58-00424</t>
        </is>
      </c>
      <c r="C276" s="48" t="inlineStr">
        <is>
          <t>107-87-26452</t>
        </is>
      </c>
      <c r="D276" s="103" t="inlineStr">
        <is>
          <t>211-86-15126</t>
        </is>
      </c>
      <c r="E276" s="48" t="inlineStr">
        <is>
          <t>118-81-08054</t>
        </is>
      </c>
      <c r="F276" s="103" t="inlineStr">
        <is>
          <t>206-87-02058</t>
        </is>
      </c>
      <c r="G276" s="521" t="inlineStr">
        <is>
          <t>213-88-00230</t>
        </is>
      </c>
      <c r="H276" s="116" t="inlineStr">
        <is>
          <t>224-81-68056</t>
        </is>
      </c>
      <c r="I276" s="335" t="inlineStr">
        <is>
          <t>214-81-22183</t>
        </is>
      </c>
      <c r="J276" s="185" t="inlineStr">
        <is>
          <t>141-81-26649</t>
        </is>
      </c>
      <c r="K276" s="103" t="inlineStr">
        <is>
          <t>257-86-01652</t>
        </is>
      </c>
      <c r="L276" s="48" t="inlineStr">
        <is>
          <t>211-88-43077</t>
        </is>
      </c>
      <c r="M276" s="6" t="inlineStr">
        <is>
          <t>210-81-21616</t>
        </is>
      </c>
    </row>
    <row r="277">
      <c r="A277" s="80" t="inlineStr">
        <is>
          <t>지역</t>
        </is>
      </c>
      <c r="B277" s="422" t="inlineStr">
        <is>
          <t>서울특별시 도봉구</t>
        </is>
      </c>
      <c r="C277" s="48" t="inlineStr">
        <is>
          <t>서울특별시 구로구</t>
        </is>
      </c>
      <c r="D277" s="103" t="inlineStr">
        <is>
          <t>서울특별시 양천구</t>
        </is>
      </c>
      <c r="E277" s="48" t="inlineStr">
        <is>
          <t>서울특별시 강서구</t>
        </is>
      </c>
      <c r="F277" s="103" t="inlineStr">
        <is>
          <t>서울특별시 광진구</t>
        </is>
      </c>
      <c r="G277" s="520" t="inlineStr">
        <is>
          <t>서울특별시 강북구</t>
        </is>
      </c>
      <c r="H277" s="1007" t="inlineStr">
        <is>
          <t>서울특별시 성동구</t>
        </is>
      </c>
      <c r="I277" s="340" t="inlineStr">
        <is>
          <t>서울특별시 강남구</t>
        </is>
      </c>
      <c r="J277" s="184" t="inlineStr">
        <is>
          <t>서울특별시 도봉구</t>
        </is>
      </c>
      <c r="K277" s="103" t="inlineStr">
        <is>
          <t>서울특별시 강서구</t>
        </is>
      </c>
      <c r="L277" s="48" t="inlineStr">
        <is>
          <t>서울특별시 구로구</t>
        </is>
      </c>
      <c r="M277" s="1040" t="inlineStr">
        <is>
          <t>서울특별시 도봉구</t>
        </is>
      </c>
    </row>
    <row r="278">
      <c r="A278" s="80" t="inlineStr">
        <is>
          <t>전기시공능력</t>
        </is>
      </c>
      <c r="B278" s="1046" t="n">
        <v>1054822000</v>
      </c>
      <c r="C278" s="992" t="n">
        <v>17071619000</v>
      </c>
      <c r="D278" s="994" t="n">
        <v>7410705000</v>
      </c>
      <c r="E278" s="992" t="n">
        <v>2292776000</v>
      </c>
      <c r="F278" s="1007" t="n">
        <v>7575115000</v>
      </c>
      <c r="G278" s="1059" t="n">
        <v>1142728000</v>
      </c>
      <c r="H278" s="1007" t="n">
        <v>2053062000</v>
      </c>
      <c r="I278" s="988" t="n">
        <v>82958219000</v>
      </c>
      <c r="J278" s="1016" t="n">
        <v>2784945000</v>
      </c>
      <c r="K278" s="994" t="n">
        <v>1137841000</v>
      </c>
      <c r="L278" s="992" t="n">
        <v>2660112000</v>
      </c>
      <c r="M278" s="1040" t="n">
        <v>3592164000</v>
      </c>
    </row>
    <row r="279">
      <c r="A279" s="80" t="inlineStr">
        <is>
          <t>3년간 실적액</t>
        </is>
      </c>
      <c r="B279" s="1046" t="n">
        <v>432903000</v>
      </c>
      <c r="C279" s="992" t="n">
        <v>26276538000</v>
      </c>
      <c r="D279" s="994" t="n">
        <v>4746817000</v>
      </c>
      <c r="E279" s="992" t="n">
        <v>2418122000</v>
      </c>
      <c r="F279" s="1007" t="n">
        <v>13065426000</v>
      </c>
      <c r="G279" s="1059" t="n">
        <v>607618000</v>
      </c>
      <c r="H279" s="1007" t="n">
        <v>1178681000</v>
      </c>
      <c r="I279" s="988" t="n">
        <v>164699813000</v>
      </c>
      <c r="J279" s="1016" t="n">
        <v>529246000</v>
      </c>
      <c r="K279" s="994" t="n">
        <v>82181000</v>
      </c>
      <c r="L279" s="992" t="n">
        <v>829497000</v>
      </c>
      <c r="M279" s="1040" t="n">
        <v>2517480000</v>
      </c>
    </row>
    <row r="280">
      <c r="A280" s="80" t="inlineStr">
        <is>
          <t>5년간 실적액</t>
        </is>
      </c>
      <c r="B280" s="1046" t="n">
        <v>454395000</v>
      </c>
      <c r="C280" s="992" t="n">
        <v>36841313000</v>
      </c>
      <c r="D280" s="994" t="n">
        <v>7522403000</v>
      </c>
      <c r="E280" s="992" t="n">
        <v>4011985000</v>
      </c>
      <c r="F280" s="1007" t="n">
        <v>15753104000</v>
      </c>
      <c r="G280" s="1059" t="n">
        <v>1683558000</v>
      </c>
      <c r="H280" s="1007" t="n">
        <v>2400681000</v>
      </c>
      <c r="I280" s="988" t="n">
        <v>233566701000</v>
      </c>
      <c r="J280" s="1016" t="n">
        <v>920681000</v>
      </c>
      <c r="K280" s="994" t="n">
        <v>82181000</v>
      </c>
      <c r="L280" s="992" t="n">
        <v>938342000</v>
      </c>
      <c r="M280" s="1040" t="n">
        <v>3131519000</v>
      </c>
    </row>
    <row r="281">
      <c r="A281" s="998" t="inlineStr">
        <is>
          <t>부채비율</t>
        </is>
      </c>
      <c r="B281" s="421" t="n">
        <v>0.6642</v>
      </c>
      <c r="C281" s="63" t="n">
        <v>0.9097</v>
      </c>
      <c r="D281" s="105" t="n">
        <v>0.07199999999999999</v>
      </c>
      <c r="E281" s="57" t="n">
        <v>0.2959</v>
      </c>
      <c r="F281" s="105" t="n">
        <v>0.5073</v>
      </c>
      <c r="G281" s="522" t="n">
        <v>0.1429</v>
      </c>
      <c r="H281" s="105" t="n">
        <v>0.1522</v>
      </c>
      <c r="I281" s="330" t="n">
        <v>0.7862</v>
      </c>
      <c r="J281" s="186" t="n">
        <v>0.3577</v>
      </c>
      <c r="K281" s="114" t="n">
        <v>0.5375</v>
      </c>
      <c r="L281" s="57" t="n">
        <v>0.4938</v>
      </c>
      <c r="M281" s="5" t="n">
        <v>0.1853</v>
      </c>
    </row>
    <row r="282">
      <c r="A282" s="998" t="inlineStr">
        <is>
          <t>유동비율</t>
        </is>
      </c>
      <c r="B282" s="417" t="n">
        <v>9.432</v>
      </c>
      <c r="C282" s="63" t="n">
        <v>1.5678</v>
      </c>
      <c r="D282" s="105" t="n">
        <v>13.4452</v>
      </c>
      <c r="E282" s="49" t="n">
        <v>7.7722</v>
      </c>
      <c r="F282" s="105" t="n">
        <v>2.9985</v>
      </c>
      <c r="G282" s="522" t="n">
        <v>9.8224</v>
      </c>
      <c r="H282" s="105" t="n">
        <v>15.8911</v>
      </c>
      <c r="I282" s="336" t="n">
        <v>9.1233</v>
      </c>
      <c r="J282" s="186" t="n">
        <v>4.7326</v>
      </c>
      <c r="K282" s="114" t="n">
        <v>2.4812</v>
      </c>
      <c r="L282" s="117" t="n">
        <v>15.48</v>
      </c>
      <c r="M282" s="5" t="n">
        <v>5.6612</v>
      </c>
    </row>
    <row r="283" ht="22.5" customHeight="1">
      <c r="A283" s="999" t="inlineStr">
        <is>
          <t>영업기간
공사업등록일</t>
        </is>
      </c>
      <c r="B283" s="419" t="inlineStr">
        <is>
          <t>2020.05.25</t>
        </is>
      </c>
      <c r="C283" s="65" t="inlineStr">
        <is>
          <t>2010.01.12</t>
        </is>
      </c>
      <c r="D283" s="109" t="inlineStr">
        <is>
          <t>1995.05.17</t>
        </is>
      </c>
      <c r="E283" s="65" t="inlineStr">
        <is>
          <t>1994.11.15</t>
        </is>
      </c>
      <c r="F283" s="122" t="inlineStr">
        <is>
          <t>2018.02.28</t>
        </is>
      </c>
      <c r="G283" s="523" t="n"/>
      <c r="H283" s="109" t="inlineStr">
        <is>
          <t>2015.10.15</t>
        </is>
      </c>
      <c r="I283" s="339" t="inlineStr">
        <is>
          <t>1991.02.27</t>
        </is>
      </c>
      <c r="J283" s="193" t="inlineStr">
        <is>
          <t>1993.08.10</t>
        </is>
      </c>
      <c r="K283" s="109" t="inlineStr">
        <is>
          <t>2020.06.22</t>
        </is>
      </c>
      <c r="L283" s="65" t="inlineStr">
        <is>
          <t>1995.04.29</t>
        </is>
      </c>
      <c r="M283" s="75" t="inlineStr">
        <is>
          <t>2016.11.10</t>
        </is>
      </c>
    </row>
    <row r="284" ht="22.5" customHeight="1">
      <c r="A284" s="80" t="inlineStr">
        <is>
          <t>신용평가</t>
        </is>
      </c>
      <c r="B284" s="59" t="n"/>
      <c r="C284" s="260" t="inlineStr">
        <is>
          <t>A-
(23.04.19~24.04.18)</t>
        </is>
      </c>
      <c r="D284" s="1013" t="inlineStr">
        <is>
          <t>BB0
(25.05.08~26.05.07)</t>
        </is>
      </c>
      <c r="E284" s="1002" t="inlineStr">
        <is>
          <t>BB0
(23.10.17~24.10.16)</t>
        </is>
      </c>
      <c r="F284" s="260" t="inlineStr">
        <is>
          <t>BB0
(24.06.25~25.06.24)</t>
        </is>
      </c>
      <c r="G284" s="1000" t="n"/>
      <c r="H284" s="69" t="n"/>
      <c r="I284" s="259" t="inlineStr">
        <is>
          <t>BBB-
(25.04.15~26.04.14)</t>
        </is>
      </c>
      <c r="J284" s="59" t="n"/>
      <c r="K284" s="59" t="n"/>
      <c r="L284" s="59" t="n"/>
      <c r="M284" s="1036" t="n"/>
    </row>
    <row r="285">
      <c r="A285" s="78" t="inlineStr">
        <is>
          <t>여성기업</t>
        </is>
      </c>
      <c r="B285" s="431" t="n"/>
      <c r="C285" s="59" t="n"/>
      <c r="D285" s="1003" t="n"/>
      <c r="E285" s="61" t="n"/>
      <c r="F285" s="59" t="n"/>
      <c r="G285" s="524" t="n"/>
      <c r="H285" s="1000" t="n"/>
      <c r="I285" s="344" t="n"/>
      <c r="J285" s="188" t="n"/>
      <c r="K285" s="61" t="n"/>
      <c r="L285" s="61" t="n"/>
      <c r="M285" s="1036" t="n"/>
    </row>
    <row r="286">
      <c r="A286" s="78" t="inlineStr">
        <is>
          <t>건설고용지수</t>
        </is>
      </c>
      <c r="B286" s="431" t="n"/>
      <c r="C286" s="60" t="n"/>
      <c r="D286" s="1003" t="n"/>
      <c r="E286" s="61" t="n"/>
      <c r="F286" s="59" t="n"/>
      <c r="G286" s="524" t="n"/>
      <c r="H286" s="1000" t="n"/>
      <c r="I286" s="344" t="n"/>
      <c r="J286" s="188" t="n"/>
      <c r="K286" s="61" t="n"/>
      <c r="L286" s="61" t="n"/>
      <c r="M286" s="1036" t="n"/>
    </row>
    <row r="287">
      <c r="A287" s="79" t="inlineStr">
        <is>
          <t>일자리 창출실적</t>
        </is>
      </c>
      <c r="B287" s="431" t="n"/>
      <c r="C287" s="60" t="n"/>
      <c r="D287" s="1003" t="n"/>
      <c r="E287" s="61" t="n"/>
      <c r="F287" s="59" t="n"/>
      <c r="G287" s="524" t="n"/>
      <c r="H287" s="1000" t="n"/>
      <c r="I287" s="344" t="n"/>
      <c r="J287" s="188" t="n"/>
      <c r="K287" s="61" t="n"/>
      <c r="L287" s="61" t="n"/>
      <c r="M287" s="1036" t="n"/>
    </row>
    <row r="288">
      <c r="A288" s="79" t="inlineStr">
        <is>
          <t>시공품질평가</t>
        </is>
      </c>
      <c r="B288" s="431" t="n"/>
      <c r="C288" s="60" t="n"/>
      <c r="D288" s="1003" t="n"/>
      <c r="E288" s="61" t="n"/>
      <c r="F288" s="59" t="n"/>
      <c r="G288" s="524" t="n"/>
      <c r="H288" s="1000" t="n"/>
      <c r="I288" s="345" t="inlineStr">
        <is>
          <t>없음 (25.05.01)</t>
        </is>
      </c>
      <c r="J288" s="188" t="n"/>
      <c r="K288" s="61" t="n"/>
      <c r="L288" s="61" t="n"/>
      <c r="M288" s="1036" t="n"/>
    </row>
    <row r="289">
      <c r="A289" s="80" t="inlineStr">
        <is>
          <t>비 고</t>
        </is>
      </c>
      <c r="B289" s="422" t="inlineStr">
        <is>
          <t>이동훈</t>
        </is>
      </c>
      <c r="C289" s="48" t="inlineStr">
        <is>
          <t>이재웅</t>
        </is>
      </c>
      <c r="D289" s="103" t="inlineStr">
        <is>
          <t>윤명숙</t>
        </is>
      </c>
      <c r="E289" s="48" t="inlineStr">
        <is>
          <t>여인백</t>
        </is>
      </c>
      <c r="F289" s="103" t="inlineStr">
        <is>
          <t>박성균</t>
        </is>
      </c>
      <c r="G289" s="520" t="inlineStr">
        <is>
          <t>정석</t>
        </is>
      </c>
      <c r="H289" s="1058" t="inlineStr">
        <is>
          <t>김희준</t>
        </is>
      </c>
      <c r="I289" s="338" t="inlineStr">
        <is>
          <t>김기성</t>
        </is>
      </c>
      <c r="J289" s="184" t="inlineStr">
        <is>
          <t>이동훈</t>
        </is>
      </c>
      <c r="K289" s="103" t="inlineStr">
        <is>
          <t>송종윤</t>
        </is>
      </c>
      <c r="L289" s="48" t="inlineStr">
        <is>
          <t>이재웅</t>
        </is>
      </c>
      <c r="M289" s="1050" t="inlineStr">
        <is>
          <t>이동훈</t>
        </is>
      </c>
    </row>
    <row r="290" ht="26.1" customHeight="1">
      <c r="A290" s="36" t="inlineStr">
        <is>
          <t>회사명</t>
        </is>
      </c>
      <c r="B290" s="13" t="inlineStr">
        <is>
          <t>㈜배광</t>
        </is>
      </c>
      <c r="C290" s="13" t="inlineStr">
        <is>
          <t>㈜경원전력</t>
        </is>
      </c>
      <c r="D290" s="95" t="inlineStr">
        <is>
          <t>㈜케이이에스전기공사</t>
        </is>
      </c>
      <c r="E290" s="15" t="inlineStr">
        <is>
          <t>㈜명성인더스트리</t>
        </is>
      </c>
      <c r="F290" s="13" t="inlineStr">
        <is>
          <t>성운전기㈜</t>
        </is>
      </c>
      <c r="G290" s="15" t="inlineStr">
        <is>
          <t>㈜케이피이신성</t>
        </is>
      </c>
      <c r="H290" s="13" t="inlineStr">
        <is>
          <t>오리엔트㈜</t>
        </is>
      </c>
      <c r="I290" s="13" t="inlineStr">
        <is>
          <t>원진전력㈜</t>
        </is>
      </c>
      <c r="J290" s="13" t="inlineStr">
        <is>
          <t>㈜클립이엔지</t>
        </is>
      </c>
      <c r="K290" s="13" t="inlineStr">
        <is>
          <t>㈜경일전공</t>
        </is>
      </c>
      <c r="L290" s="47" t="inlineStr">
        <is>
          <t>쿠도커뮤니케이션㈜</t>
        </is>
      </c>
      <c r="M290" s="13" t="inlineStr">
        <is>
          <t>시앤디건설㈜</t>
        </is>
      </c>
    </row>
    <row r="291">
      <c r="A291" s="80" t="inlineStr">
        <is>
          <t>대표자</t>
        </is>
      </c>
      <c r="B291" s="48" t="inlineStr">
        <is>
          <t>신영자</t>
        </is>
      </c>
      <c r="C291" s="48" t="inlineStr">
        <is>
          <t>최경택</t>
        </is>
      </c>
      <c r="D291" s="1060" t="inlineStr">
        <is>
          <t>강성진</t>
        </is>
      </c>
      <c r="E291" s="103" t="inlineStr">
        <is>
          <t>김나윤</t>
        </is>
      </c>
      <c r="F291" s="48" t="inlineStr">
        <is>
          <t>장성수 외 1인</t>
        </is>
      </c>
      <c r="G291" s="103" t="inlineStr">
        <is>
          <t>임정빈 외 1인</t>
        </is>
      </c>
      <c r="H291" s="1007" t="inlineStr">
        <is>
          <t>이경호,박우현</t>
        </is>
      </c>
      <c r="I291" s="103" t="inlineStr">
        <is>
          <t>이희동</t>
        </is>
      </c>
      <c r="J291" s="103" t="inlineStr">
        <is>
          <t>백정선</t>
        </is>
      </c>
      <c r="K291" s="103" t="inlineStr">
        <is>
          <t>정요진</t>
        </is>
      </c>
      <c r="L291" s="103" t="inlineStr">
        <is>
          <t>김용식</t>
        </is>
      </c>
      <c r="M291" s="103" t="inlineStr">
        <is>
          <t>문창성 외 1인</t>
        </is>
      </c>
    </row>
    <row r="292">
      <c r="A292" s="80" t="inlineStr">
        <is>
          <t>사업자번호</t>
        </is>
      </c>
      <c r="B292" s="48" t="inlineStr">
        <is>
          <t>216-81-01447</t>
        </is>
      </c>
      <c r="C292" s="48" t="inlineStr">
        <is>
          <t>101-81-51121</t>
        </is>
      </c>
      <c r="D292" s="362" t="inlineStr">
        <is>
          <t xml:space="preserve"> 214-87-05513</t>
        </is>
      </c>
      <c r="E292" s="103" t="inlineStr">
        <is>
          <t>406-81-64647</t>
        </is>
      </c>
      <c r="F292" s="48" t="inlineStr">
        <is>
          <t>209-81-46276</t>
        </is>
      </c>
      <c r="G292" s="103" t="inlineStr">
        <is>
          <t>215-87-12642</t>
        </is>
      </c>
      <c r="H292" s="116" t="inlineStr">
        <is>
          <t>111-81-24994</t>
        </is>
      </c>
      <c r="I292" s="103" t="inlineStr">
        <is>
          <t>201-86-14794</t>
        </is>
      </c>
      <c r="J292" s="103" t="inlineStr">
        <is>
          <t>220-86-21302</t>
        </is>
      </c>
      <c r="K292" s="103" t="inlineStr">
        <is>
          <t>125-81-80919</t>
        </is>
      </c>
      <c r="L292" s="103" t="inlineStr">
        <is>
          <t>104-81-57634</t>
        </is>
      </c>
      <c r="M292" s="103" t="inlineStr">
        <is>
          <t>212-81-50209</t>
        </is>
      </c>
    </row>
    <row r="293">
      <c r="A293" s="80" t="inlineStr">
        <is>
          <t>지역</t>
        </is>
      </c>
      <c r="B293" s="48" t="inlineStr">
        <is>
          <t>서울특별시 중랑구</t>
        </is>
      </c>
      <c r="C293" s="48" t="inlineStr">
        <is>
          <t>서울특별시 성동구</t>
        </is>
      </c>
      <c r="D293" s="1060" t="inlineStr">
        <is>
          <t>서울특별시 서초구</t>
        </is>
      </c>
      <c r="E293" s="103" t="inlineStr">
        <is>
          <t>서울특별시 동작구</t>
        </is>
      </c>
      <c r="F293" s="48" t="inlineStr">
        <is>
          <t>서울특별시 성복구</t>
        </is>
      </c>
      <c r="G293" s="103" t="inlineStr">
        <is>
          <t>서울특별시 송파구</t>
        </is>
      </c>
      <c r="H293" s="1007" t="inlineStr">
        <is>
          <t>서울특별시 금천구</t>
        </is>
      </c>
      <c r="I293" s="103" t="inlineStr">
        <is>
          <t>서울특별시 중구</t>
        </is>
      </c>
      <c r="J293" s="103" t="inlineStr">
        <is>
          <t>서울특별시 강남구</t>
        </is>
      </c>
      <c r="K293" s="103" t="inlineStr">
        <is>
          <t>서울특별시 구로구</t>
        </is>
      </c>
      <c r="L293" s="103" t="inlineStr">
        <is>
          <t>서울특별시 서초구</t>
        </is>
      </c>
      <c r="M293" s="103" t="inlineStr">
        <is>
          <t>서울특별시 강동구</t>
        </is>
      </c>
    </row>
    <row r="294">
      <c r="A294" s="80" t="inlineStr">
        <is>
          <t>전기시공능력</t>
        </is>
      </c>
      <c r="B294" s="994" t="n">
        <v>3529205000</v>
      </c>
      <c r="C294" s="992" t="n">
        <v>12838476000</v>
      </c>
      <c r="D294" s="1052" t="n">
        <v>50997637000</v>
      </c>
      <c r="E294" s="994" t="n">
        <v>3177406000</v>
      </c>
      <c r="F294" s="1008" t="n">
        <v>3549286000</v>
      </c>
      <c r="G294" s="1007" t="n">
        <v>4159881000</v>
      </c>
      <c r="H294" s="1007" t="n">
        <v>26704072000</v>
      </c>
      <c r="I294" s="994" t="n">
        <v>11221862000</v>
      </c>
      <c r="J294" s="1007" t="n">
        <v>18040671000</v>
      </c>
      <c r="K294" s="994" t="n">
        <v>17494970000</v>
      </c>
      <c r="L294" s="994" t="n">
        <v>28350515000</v>
      </c>
      <c r="M294" s="994" t="n">
        <v>1176532000</v>
      </c>
    </row>
    <row r="295">
      <c r="A295" s="80" t="inlineStr">
        <is>
          <t>3년간 실적액</t>
        </is>
      </c>
      <c r="B295" s="992" t="n">
        <v>2483207000</v>
      </c>
      <c r="C295" s="992" t="n">
        <v>17707989000</v>
      </c>
      <c r="D295" s="1052" t="n">
        <v>80868168000</v>
      </c>
      <c r="E295" s="994" t="n">
        <v>4710581000</v>
      </c>
      <c r="F295" s="1008" t="n">
        <v>4196110000</v>
      </c>
      <c r="G295" s="1007" t="n">
        <v>5330955000</v>
      </c>
      <c r="H295" s="1007" t="n">
        <v>53991711000</v>
      </c>
      <c r="I295" s="994" t="n">
        <v>20846718000</v>
      </c>
      <c r="J295" s="1007" t="n">
        <v>14602223000</v>
      </c>
      <c r="K295" s="994" t="n">
        <v>19403922000</v>
      </c>
      <c r="L295" s="994" t="n">
        <v>1845910000</v>
      </c>
      <c r="M295" s="994" t="n">
        <v>357284000</v>
      </c>
    </row>
    <row r="296">
      <c r="A296" s="80" t="inlineStr">
        <is>
          <t>5년간 실적액</t>
        </is>
      </c>
      <c r="B296" s="992" t="n">
        <v>4503377000</v>
      </c>
      <c r="C296" s="992" t="n">
        <v>33123944000</v>
      </c>
      <c r="D296" s="1052" t="n">
        <v>122548884000</v>
      </c>
      <c r="E296" s="994" t="n">
        <v>7173303000</v>
      </c>
      <c r="F296" s="1008" t="n">
        <v>5262899000</v>
      </c>
      <c r="G296" s="1007" t="n">
        <v>6650473000</v>
      </c>
      <c r="H296" s="1007" t="n">
        <v>65933878000</v>
      </c>
      <c r="I296" s="994" t="n">
        <v>30575619000</v>
      </c>
      <c r="J296" s="1007" t="n">
        <v>23276111000</v>
      </c>
      <c r="K296" s="994" t="n">
        <v>25490626000</v>
      </c>
      <c r="L296" s="994" t="n">
        <v>1845910000</v>
      </c>
      <c r="M296" s="994" t="n">
        <v>357284000</v>
      </c>
    </row>
    <row r="297">
      <c r="A297" s="998" t="inlineStr">
        <is>
          <t>부채비율</t>
        </is>
      </c>
      <c r="B297" s="57" t="n">
        <v>0.4447</v>
      </c>
      <c r="C297" s="117" t="n">
        <v>0.2786</v>
      </c>
      <c r="D297" s="363" t="n">
        <v>0.0935</v>
      </c>
      <c r="E297" s="107" t="n">
        <v>0.5244</v>
      </c>
      <c r="F297" s="49" t="n">
        <v>0.4394</v>
      </c>
      <c r="G297" s="105" t="n">
        <v>0.339</v>
      </c>
      <c r="H297" s="106" t="n">
        <v>1.0579</v>
      </c>
      <c r="I297" s="106" t="n">
        <v>0.9296</v>
      </c>
      <c r="J297" s="105" t="n">
        <v>0.0625</v>
      </c>
      <c r="K297" s="114" t="n">
        <v>0.3397</v>
      </c>
      <c r="L297" s="107" t="n">
        <v>0.5585</v>
      </c>
      <c r="M297" s="107" t="n">
        <v>0.3874</v>
      </c>
    </row>
    <row r="298">
      <c r="A298" s="998" t="inlineStr">
        <is>
          <t>유동비율</t>
        </is>
      </c>
      <c r="B298" s="57" t="n">
        <v>68.1739</v>
      </c>
      <c r="C298" s="117" t="n">
        <v>3.9643</v>
      </c>
      <c r="D298" s="363" t="n">
        <v>4.8067</v>
      </c>
      <c r="E298" s="105" t="n">
        <v>4.4128</v>
      </c>
      <c r="F298" s="49" t="n">
        <v>2.6719</v>
      </c>
      <c r="G298" s="105" t="n">
        <v>9.994300000000001</v>
      </c>
      <c r="H298" s="106" t="n">
        <v>1.7246</v>
      </c>
      <c r="I298" s="107" t="n">
        <v>5.617</v>
      </c>
      <c r="J298" s="105" t="n">
        <v>25.1681</v>
      </c>
      <c r="K298" s="114" t="n">
        <v>4.0636</v>
      </c>
      <c r="L298" s="114" t="n">
        <v>2.1972</v>
      </c>
      <c r="M298" s="107" t="n">
        <v>3.8009</v>
      </c>
    </row>
    <row r="299" ht="22.5" customHeight="1">
      <c r="A299" s="999" t="inlineStr">
        <is>
          <t>영업기간
공사업등록일</t>
        </is>
      </c>
      <c r="B299" s="65" t="inlineStr">
        <is>
          <t>1980.08.27</t>
        </is>
      </c>
      <c r="C299" s="65" t="inlineStr">
        <is>
          <t>1988.11.12</t>
        </is>
      </c>
      <c r="D299" s="380" t="inlineStr">
        <is>
          <t>1996.07.24</t>
        </is>
      </c>
      <c r="E299" s="109" t="inlineStr">
        <is>
          <t>2010.03.26</t>
        </is>
      </c>
      <c r="F299" s="124" t="inlineStr">
        <is>
          <t>1984.12.07</t>
        </is>
      </c>
      <c r="G299" s="122" t="inlineStr">
        <is>
          <t>2016.06.30</t>
        </is>
      </c>
      <c r="H299" s="109" t="inlineStr">
        <is>
          <t>2003.05.31</t>
        </is>
      </c>
      <c r="I299" s="109" t="inlineStr">
        <is>
          <t>2001.08.28</t>
        </is>
      </c>
      <c r="J299" s="105" t="inlineStr">
        <is>
          <t>2000.11.22</t>
        </is>
      </c>
      <c r="K299" s="109" t="inlineStr">
        <is>
          <t>2005.01.25</t>
        </is>
      </c>
      <c r="L299" s="109" t="inlineStr">
        <is>
          <t>2023.05.04</t>
        </is>
      </c>
      <c r="M299" s="109" t="inlineStr">
        <is>
          <t>2021.06.29</t>
        </is>
      </c>
    </row>
    <row r="300" ht="22.5" customHeight="1">
      <c r="A300" s="80" t="inlineStr">
        <is>
          <t>신용평가</t>
        </is>
      </c>
      <c r="B300" s="59" t="n"/>
      <c r="C300" s="59" t="n"/>
      <c r="D300" s="1013" t="inlineStr">
        <is>
          <t>BBB-
(25.04.07~26.04.06)</t>
        </is>
      </c>
      <c r="E300" s="1000" t="n"/>
      <c r="F300" s="59" t="n"/>
      <c r="G300" s="59" t="n"/>
      <c r="H300" s="1002" t="inlineStr">
        <is>
          <t>BBB-
(24.05.21~25.05.20)</t>
        </is>
      </c>
      <c r="I300" s="1002" t="inlineStr">
        <is>
          <t>BB0
(24.06.21~25.06.20)</t>
        </is>
      </c>
      <c r="J300" s="59" t="n"/>
      <c r="K300" s="1002" t="inlineStr">
        <is>
          <t>BBB-
(24.08.30~25.06.30)</t>
        </is>
      </c>
      <c r="L300" s="1002" t="inlineStr">
        <is>
          <t>A-
(24.03.22~25.03.21)</t>
        </is>
      </c>
      <c r="M300" s="59" t="n"/>
    </row>
    <row r="301">
      <c r="A301" s="78" t="inlineStr">
        <is>
          <t>여성기업</t>
        </is>
      </c>
      <c r="B301" s="61" t="n"/>
      <c r="C301" s="59" t="n"/>
      <c r="D301" s="1061" t="n"/>
      <c r="E301" s="61" t="n"/>
      <c r="F301" s="59" t="n"/>
      <c r="G301" s="59" t="n"/>
      <c r="H301" s="1000" t="n"/>
      <c r="I301" s="60" t="n"/>
      <c r="J301" s="59" t="n"/>
      <c r="K301" s="61" t="n"/>
      <c r="L301" s="61" t="n"/>
      <c r="M301" s="61" t="n"/>
    </row>
    <row r="302">
      <c r="A302" s="78" t="inlineStr">
        <is>
          <t>건설고용지수</t>
        </is>
      </c>
      <c r="B302" s="61" t="n"/>
      <c r="C302" s="60" t="n"/>
      <c r="D302" s="1061" t="n"/>
      <c r="E302" s="61" t="n"/>
      <c r="F302" s="59" t="n"/>
      <c r="G302" s="59" t="n"/>
      <c r="H302" s="1000" t="n"/>
      <c r="I302" s="60" t="n"/>
      <c r="J302" s="59" t="n"/>
      <c r="K302" s="61" t="n"/>
      <c r="L302" s="61" t="n"/>
      <c r="M302" s="61" t="n"/>
    </row>
    <row r="303">
      <c r="A303" s="79" t="inlineStr">
        <is>
          <t>일자리 창출실적</t>
        </is>
      </c>
      <c r="B303" s="61" t="n"/>
      <c r="C303" s="60" t="n"/>
      <c r="D303" s="1061" t="n"/>
      <c r="E303" s="61" t="n"/>
      <c r="F303" s="59" t="n"/>
      <c r="G303" s="59" t="n"/>
      <c r="H303" s="1000" t="n"/>
      <c r="I303" s="60" t="n"/>
      <c r="J303" s="59" t="n"/>
      <c r="K303" s="61" t="n"/>
      <c r="L303" s="61" t="n"/>
      <c r="M303" s="61" t="n"/>
    </row>
    <row r="304">
      <c r="A304" s="79" t="inlineStr">
        <is>
          <t>시공품질평가</t>
        </is>
      </c>
      <c r="B304" s="61" t="n"/>
      <c r="C304" s="60" t="n"/>
      <c r="D304" s="374" t="inlineStr">
        <is>
          <t>94.48 (25.05.01)</t>
        </is>
      </c>
      <c r="E304" s="61" t="n"/>
      <c r="F304" s="59" t="n"/>
      <c r="G304" s="59" t="n"/>
      <c r="H304" s="1000" t="n"/>
      <c r="I304" s="60" t="n"/>
      <c r="J304" s="59" t="n"/>
      <c r="K304" s="61" t="n"/>
      <c r="L304" s="61" t="n"/>
      <c r="M304" s="61" t="n"/>
    </row>
    <row r="305" ht="33.75" customHeight="1">
      <c r="A305" s="80" t="inlineStr">
        <is>
          <t>비 고</t>
        </is>
      </c>
      <c r="B305" s="48" t="inlineStr">
        <is>
          <t>유형민</t>
        </is>
      </c>
      <c r="C305" s="48" t="n"/>
      <c r="D305" s="1062" t="inlineStr">
        <is>
          <t>김장섭</t>
        </is>
      </c>
      <c r="E305" s="103" t="inlineStr">
        <is>
          <t>김희준</t>
        </is>
      </c>
      <c r="F305" s="48" t="inlineStr">
        <is>
          <t>김희준</t>
        </is>
      </c>
      <c r="G305" s="48" t="n"/>
      <c r="H305" s="1058" t="inlineStr">
        <is>
          <t>신종석</t>
        </is>
      </c>
      <c r="I305" s="112" t="inlineStr">
        <is>
          <t>이동훈</t>
        </is>
      </c>
      <c r="J305" s="103" t="inlineStr">
        <is>
          <t>조정</t>
        </is>
      </c>
      <c r="K305" s="112" t="inlineStr">
        <is>
          <t>구본진
중소기업확인서
(24.04.01~25.03.31)</t>
        </is>
      </c>
      <c r="L305" s="103" t="inlineStr">
        <is>
          <t>서권형</t>
        </is>
      </c>
      <c r="M305" s="103" t="inlineStr">
        <is>
          <t>윤명숙</t>
        </is>
      </c>
    </row>
    <row r="306" ht="26.1" customHeight="1">
      <c r="A306" s="36" t="inlineStr">
        <is>
          <t>회사명</t>
        </is>
      </c>
      <c r="B306" s="13" t="inlineStr">
        <is>
          <t>백두전력㈜</t>
        </is>
      </c>
      <c r="C306" s="13" t="inlineStr">
        <is>
          <t>(주)진우씨스템</t>
        </is>
      </c>
      <c r="D306" s="47" t="inlineStr">
        <is>
          <t>영동전기㈜</t>
        </is>
      </c>
      <c r="E306" s="47" t="inlineStr">
        <is>
          <t>㈜현대전기건설공사</t>
        </is>
      </c>
      <c r="F306" s="13" t="inlineStr">
        <is>
          <t>㈜태승전기</t>
        </is>
      </c>
      <c r="G306" s="15" t="inlineStr">
        <is>
          <t>㈜중부전기건설</t>
        </is>
      </c>
      <c r="H306" s="13" t="inlineStr">
        <is>
          <t>㈜삼천리이엔지</t>
        </is>
      </c>
      <c r="I306" s="13" t="inlineStr">
        <is>
          <t>㈜마하에이스</t>
        </is>
      </c>
      <c r="J306" s="13" t="inlineStr">
        <is>
          <t>대원일렉콘㈜</t>
        </is>
      </c>
      <c r="K306" s="13" t="inlineStr">
        <is>
          <t>㈜라이언</t>
        </is>
      </c>
      <c r="L306" s="15" t="inlineStr">
        <is>
          <t>㈜와이드이엔씨</t>
        </is>
      </c>
      <c r="M306" s="47" t="inlineStr">
        <is>
          <t>신원전설㈜</t>
        </is>
      </c>
    </row>
    <row r="307">
      <c r="A307" s="80" t="inlineStr">
        <is>
          <t>대표자</t>
        </is>
      </c>
      <c r="B307" s="103" t="inlineStr">
        <is>
          <t>김유진</t>
        </is>
      </c>
      <c r="C307" s="103" t="inlineStr">
        <is>
          <t>고재완</t>
        </is>
      </c>
      <c r="D307" s="103" t="inlineStr">
        <is>
          <t>황영등</t>
        </is>
      </c>
      <c r="E307" s="103" t="inlineStr">
        <is>
          <t>이덕하</t>
        </is>
      </c>
      <c r="F307" s="103" t="inlineStr">
        <is>
          <t>차일권 외 1인</t>
        </is>
      </c>
      <c r="G307" s="103" t="inlineStr">
        <is>
          <t>조충건</t>
        </is>
      </c>
      <c r="H307" s="1007" t="inlineStr">
        <is>
          <t>차봉근</t>
        </is>
      </c>
      <c r="I307" s="103" t="inlineStr">
        <is>
          <t>주기환</t>
        </is>
      </c>
      <c r="J307" s="103" t="inlineStr">
        <is>
          <t>박윤섭</t>
        </is>
      </c>
      <c r="K307" s="103" t="inlineStr">
        <is>
          <t>전창환</t>
        </is>
      </c>
      <c r="L307" s="103" t="inlineStr">
        <is>
          <t>최주섭</t>
        </is>
      </c>
      <c r="M307" s="1007" t="inlineStr">
        <is>
          <t>신인호 외 1인</t>
        </is>
      </c>
    </row>
    <row r="308">
      <c r="A308" s="80" t="inlineStr">
        <is>
          <t>사업자번호</t>
        </is>
      </c>
      <c r="B308" s="103" t="inlineStr">
        <is>
          <t>467-88-00220</t>
        </is>
      </c>
      <c r="C308" s="103" t="inlineStr">
        <is>
          <t>107-81-68616</t>
        </is>
      </c>
      <c r="D308" s="103" t="inlineStr">
        <is>
          <t>110-81-80713</t>
        </is>
      </c>
      <c r="E308" s="103" t="inlineStr">
        <is>
          <t>113-86-72838</t>
        </is>
      </c>
      <c r="F308" s="103" t="inlineStr">
        <is>
          <t>340-88-00546</t>
        </is>
      </c>
      <c r="G308" s="103" t="inlineStr">
        <is>
          <t>201-81-68000</t>
        </is>
      </c>
      <c r="H308" s="116" t="inlineStr">
        <is>
          <t>107-86-11651</t>
        </is>
      </c>
      <c r="I308" s="103" t="inlineStr">
        <is>
          <t>204-86-00042</t>
        </is>
      </c>
      <c r="J308" s="103" t="inlineStr">
        <is>
          <t>215-81-90836</t>
        </is>
      </c>
      <c r="K308" s="103" t="inlineStr">
        <is>
          <t>828-86-01338</t>
        </is>
      </c>
      <c r="L308" s="103" t="inlineStr">
        <is>
          <t>215-81-38830</t>
        </is>
      </c>
      <c r="M308" s="116" t="inlineStr">
        <is>
          <t>111-81-01759</t>
        </is>
      </c>
    </row>
    <row r="309">
      <c r="A309" s="80" t="inlineStr">
        <is>
          <t>지역</t>
        </is>
      </c>
      <c r="B309" s="103" t="inlineStr">
        <is>
          <t>서울특별시 송파구</t>
        </is>
      </c>
      <c r="C309" s="103" t="inlineStr">
        <is>
          <t>서울특별시 금천구</t>
        </is>
      </c>
      <c r="D309" s="103" t="inlineStr">
        <is>
          <t>서울특별시 서대문구</t>
        </is>
      </c>
      <c r="E309" s="103" t="inlineStr">
        <is>
          <t>서울특별시 양천구</t>
        </is>
      </c>
      <c r="F309" s="103" t="inlineStr">
        <is>
          <t>서울특별시 영등포구</t>
        </is>
      </c>
      <c r="G309" s="103" t="inlineStr">
        <is>
          <t>서울특별시 강동구</t>
        </is>
      </c>
      <c r="H309" s="1007" t="inlineStr">
        <is>
          <t>서울특별시 영등포구</t>
        </is>
      </c>
      <c r="I309" s="103" t="inlineStr">
        <is>
          <t>서울특별시 중랑구</t>
        </is>
      </c>
      <c r="J309" s="103" t="inlineStr">
        <is>
          <t>서울특별시 송파구</t>
        </is>
      </c>
      <c r="K309" s="103" t="inlineStr">
        <is>
          <t>서울특별시 마포구</t>
        </is>
      </c>
      <c r="L309" s="103" t="inlineStr">
        <is>
          <t>서울특별시 송파구</t>
        </is>
      </c>
      <c r="M309" s="1007" t="inlineStr">
        <is>
          <t>서울특별시 은평구</t>
        </is>
      </c>
    </row>
    <row r="310">
      <c r="A310" s="80" t="inlineStr">
        <is>
          <t>전기시공능력</t>
        </is>
      </c>
      <c r="B310" s="994" t="n">
        <v>1942447000</v>
      </c>
      <c r="C310" s="1007" t="n">
        <v>3119084000</v>
      </c>
      <c r="D310" s="994" t="n">
        <v>2067608000</v>
      </c>
      <c r="E310" s="994" t="n">
        <v>4204863000</v>
      </c>
      <c r="F310" s="1007" t="n">
        <v>5232985000</v>
      </c>
      <c r="G310" s="1007" t="n">
        <v>7873439000</v>
      </c>
      <c r="H310" s="1007" t="n">
        <v>1085812000</v>
      </c>
      <c r="I310" s="994" t="n">
        <v>14358939000</v>
      </c>
      <c r="J310" s="1007" t="n">
        <v>18325915000</v>
      </c>
      <c r="K310" s="994" t="n">
        <v>4123586000</v>
      </c>
      <c r="L310" s="994" t="n">
        <v>8450157000</v>
      </c>
      <c r="M310" s="1007" t="n">
        <v>18668945000</v>
      </c>
    </row>
    <row r="311">
      <c r="A311" s="80" t="inlineStr">
        <is>
          <t>3년간 실적액</t>
        </is>
      </c>
      <c r="B311" s="994" t="n">
        <v>2290495000</v>
      </c>
      <c r="C311" s="1007" t="n">
        <v>626230000</v>
      </c>
      <c r="D311" s="994" t="n">
        <v>1942787000</v>
      </c>
      <c r="E311" s="994" t="n">
        <v>4053438000</v>
      </c>
      <c r="F311" s="1007" t="n">
        <v>4228255000</v>
      </c>
      <c r="G311" s="1007" t="n">
        <v>6993903000</v>
      </c>
      <c r="H311" s="1007" t="n">
        <v>1184392000</v>
      </c>
      <c r="I311" s="994" t="n">
        <v>20350539000</v>
      </c>
      <c r="J311" s="1007" t="n">
        <v>15962877000</v>
      </c>
      <c r="K311" s="994" t="n">
        <v>2326090000</v>
      </c>
      <c r="L311" s="994" t="n">
        <v>5792508000</v>
      </c>
      <c r="M311" s="1007" t="n">
        <v>15910598000</v>
      </c>
    </row>
    <row r="312">
      <c r="A312" s="80" t="inlineStr">
        <is>
          <t>5년간 실적액</t>
        </is>
      </c>
      <c r="B312" s="994" t="n">
        <v>3501783000</v>
      </c>
      <c r="C312" s="1007" t="n">
        <v>1079574000</v>
      </c>
      <c r="D312" s="994" t="n">
        <v>3505321000</v>
      </c>
      <c r="E312" s="994" t="n">
        <v>6399909000</v>
      </c>
      <c r="F312" s="1007" t="n">
        <v>5171661000</v>
      </c>
      <c r="G312" s="1007" t="n">
        <v>9231757000</v>
      </c>
      <c r="H312" s="1007" t="n">
        <v>1573834000</v>
      </c>
      <c r="I312" s="994" t="n">
        <v>36659191000</v>
      </c>
      <c r="J312" s="1007" t="n">
        <v>23525684000</v>
      </c>
      <c r="K312" s="994" t="n">
        <v>2722930000</v>
      </c>
      <c r="L312" s="994" t="n">
        <v>9991047000</v>
      </c>
      <c r="M312" s="1007" t="n">
        <v>27125368000</v>
      </c>
    </row>
    <row r="313">
      <c r="A313" s="998" t="inlineStr">
        <is>
          <t>부채비율</t>
        </is>
      </c>
      <c r="B313" s="107" t="n">
        <v>0.3438</v>
      </c>
      <c r="C313" s="105" t="n">
        <v>0.1564</v>
      </c>
      <c r="D313" s="105" t="n">
        <v>0.4743</v>
      </c>
      <c r="E313" s="107" t="n">
        <v>0.1387</v>
      </c>
      <c r="F313" s="105" t="n">
        <v>0.2308</v>
      </c>
      <c r="G313" s="105" t="n">
        <v>0.185</v>
      </c>
      <c r="H313" s="114" t="n">
        <v>0.3578</v>
      </c>
      <c r="I313" s="114" t="n">
        <v>0.2751</v>
      </c>
      <c r="J313" s="105" t="n">
        <v>0.3355</v>
      </c>
      <c r="K313" s="114" t="n">
        <v>0.1674</v>
      </c>
      <c r="L313" s="107" t="n">
        <v>0.4314</v>
      </c>
      <c r="M313" s="105" t="n">
        <v>0.0083</v>
      </c>
    </row>
    <row r="314">
      <c r="A314" s="998" t="inlineStr">
        <is>
          <t>유동비율</t>
        </is>
      </c>
      <c r="B314" s="107" t="n">
        <v>2.4004</v>
      </c>
      <c r="C314" s="105" t="n">
        <v>4.0045</v>
      </c>
      <c r="D314" s="105" t="n">
        <v>5.33232</v>
      </c>
      <c r="E314" s="105" t="n">
        <v>6.8451</v>
      </c>
      <c r="F314" s="105" t="n">
        <v>4.3583</v>
      </c>
      <c r="G314" s="105" t="n">
        <v>9.3939</v>
      </c>
      <c r="H314" s="106" t="n">
        <v>1.4873</v>
      </c>
      <c r="I314" s="107" t="n">
        <v>4.2789</v>
      </c>
      <c r="J314" s="105" t="n">
        <v>4.7115</v>
      </c>
      <c r="K314" s="114" t="n">
        <v>3.9343</v>
      </c>
      <c r="L314" s="114" t="n">
        <v>3.2381</v>
      </c>
      <c r="M314" s="105" t="n">
        <v>42.8878</v>
      </c>
    </row>
    <row r="315" ht="22.5" customHeight="1">
      <c r="A315" s="999" t="inlineStr">
        <is>
          <t>영업기간
공사업등록일</t>
        </is>
      </c>
      <c r="B315" s="109" t="inlineStr">
        <is>
          <t>2015.10.21</t>
        </is>
      </c>
      <c r="C315" s="105" t="inlineStr">
        <is>
          <t>2009.07.10</t>
        </is>
      </c>
      <c r="D315" s="109" t="inlineStr">
        <is>
          <t>1993.08.10</t>
        </is>
      </c>
      <c r="E315" s="109" t="inlineStr">
        <is>
          <t>2012.01.26</t>
        </is>
      </c>
      <c r="F315" s="122" t="inlineStr">
        <is>
          <t>2016.08.02</t>
        </is>
      </c>
      <c r="G315" s="122" t="inlineStr">
        <is>
          <t>1987.04.30</t>
        </is>
      </c>
      <c r="H315" s="109" t="inlineStr">
        <is>
          <t>2009.03.10</t>
        </is>
      </c>
      <c r="I315" s="109" t="inlineStr">
        <is>
          <t>2006.12.12</t>
        </is>
      </c>
      <c r="J315" s="105" t="inlineStr">
        <is>
          <t>2000.04.20</t>
        </is>
      </c>
      <c r="K315" s="109" t="inlineStr">
        <is>
          <t>2018.12.07</t>
        </is>
      </c>
      <c r="L315" s="109" t="inlineStr">
        <is>
          <t>1995.05.17</t>
        </is>
      </c>
      <c r="M315" s="109" t="inlineStr">
        <is>
          <t>1969.12.31</t>
        </is>
      </c>
    </row>
    <row r="316" ht="22.5" customHeight="1">
      <c r="A316" s="80" t="inlineStr">
        <is>
          <t>신용평가</t>
        </is>
      </c>
      <c r="B316" s="59" t="n"/>
      <c r="C316" s="59" t="n"/>
      <c r="D316" s="1000" t="n"/>
      <c r="E316" s="1002" t="inlineStr">
        <is>
          <t>BB0
(24.06.26~25.06.25)</t>
        </is>
      </c>
      <c r="F316" s="1002" t="inlineStr">
        <is>
          <t>BB+
(24.07.08~25.06.30)</t>
        </is>
      </c>
      <c r="G316" s="1002" t="inlineStr">
        <is>
          <t>BB0
(24.06.21~25.06.20)</t>
        </is>
      </c>
      <c r="H316" s="1013" t="inlineStr">
        <is>
          <t>A+
(25.06.11~26.06.10)</t>
        </is>
      </c>
      <c r="I316" s="1002" t="inlineStr">
        <is>
          <t>BB0
(24.05.20~25.05.19)</t>
        </is>
      </c>
      <c r="J316" s="1002" t="inlineStr">
        <is>
          <t>BBB0
(24.05.16~25.05.15)</t>
        </is>
      </c>
      <c r="K316" s="1002" t="inlineStr">
        <is>
          <t>BB0
(24.04.23~25.04.22)</t>
        </is>
      </c>
      <c r="L316" s="1002" t="inlineStr">
        <is>
          <t>BB0
(24.06.28~25.06.27)</t>
        </is>
      </c>
      <c r="M316" s="1036" t="n"/>
    </row>
    <row r="317">
      <c r="A317" s="78" t="inlineStr">
        <is>
          <t>여성기업</t>
        </is>
      </c>
      <c r="B317" s="61" t="n"/>
      <c r="C317" s="59" t="n"/>
      <c r="D317" s="1003" t="n"/>
      <c r="E317" s="61" t="n"/>
      <c r="F317" s="59" t="n"/>
      <c r="G317" s="59" t="n"/>
      <c r="H317" s="1000" t="n"/>
      <c r="I317" s="60" t="n"/>
      <c r="J317" s="59" t="n"/>
      <c r="K317" s="61" t="n"/>
      <c r="L317" s="61" t="n"/>
      <c r="M317" s="1036" t="n"/>
    </row>
    <row r="318">
      <c r="A318" s="78" t="inlineStr">
        <is>
          <t>건설고용지수</t>
        </is>
      </c>
      <c r="B318" s="61" t="n"/>
      <c r="C318" s="59" t="n"/>
      <c r="D318" s="1003" t="n"/>
      <c r="E318" s="61" t="n"/>
      <c r="F318" s="59" t="n"/>
      <c r="G318" s="59" t="n"/>
      <c r="H318" s="1000" t="n"/>
      <c r="I318" s="60" t="n"/>
      <c r="J318" s="59" t="n"/>
      <c r="K318" s="61" t="n"/>
      <c r="L318" s="61" t="n"/>
      <c r="M318" s="1036" t="n"/>
    </row>
    <row r="319">
      <c r="A319" s="79" t="inlineStr">
        <is>
          <t>일자리 창출실적</t>
        </is>
      </c>
      <c r="B319" s="61" t="n"/>
      <c r="C319" s="59" t="n"/>
      <c r="D319" s="1003" t="n"/>
      <c r="E319" s="61" t="n"/>
      <c r="F319" s="59" t="n"/>
      <c r="G319" s="59" t="n"/>
      <c r="H319" s="1000" t="n"/>
      <c r="I319" s="60" t="n"/>
      <c r="J319" s="59" t="n"/>
      <c r="K319" s="61" t="n"/>
      <c r="L319" s="61" t="n"/>
      <c r="M319" s="1036" t="n"/>
    </row>
    <row r="320">
      <c r="A320" s="79" t="inlineStr">
        <is>
          <t>시공품질평가</t>
        </is>
      </c>
      <c r="B320" s="61" t="n"/>
      <c r="C320" s="59" t="n"/>
      <c r="D320" s="1003" t="n"/>
      <c r="E320" s="61" t="n"/>
      <c r="F320" s="59" t="n"/>
      <c r="G320" s="59" t="n"/>
      <c r="H320" s="1000" t="n"/>
      <c r="I320" s="60" t="n"/>
      <c r="J320" s="59" t="n"/>
      <c r="K320" s="61" t="n"/>
      <c r="L320" s="61" t="n"/>
      <c r="M320" s="1036" t="n"/>
    </row>
    <row r="321">
      <c r="A321" s="80" t="inlineStr">
        <is>
          <t>비 고</t>
        </is>
      </c>
      <c r="B321" s="48" t="n"/>
      <c r="C321" s="103" t="inlineStr">
        <is>
          <t>송종윤</t>
        </is>
      </c>
      <c r="D321" s="48" t="n"/>
      <c r="E321" s="103" t="inlineStr">
        <is>
          <t>김희준</t>
        </is>
      </c>
      <c r="F321" s="103" t="inlineStr">
        <is>
          <t>구본진</t>
        </is>
      </c>
      <c r="G321" s="103" t="inlineStr">
        <is>
          <t>서권형</t>
        </is>
      </c>
      <c r="H321" s="1058" t="inlineStr">
        <is>
          <t>유형민</t>
        </is>
      </c>
      <c r="I321" s="112" t="inlineStr">
        <is>
          <t>조세희</t>
        </is>
      </c>
      <c r="J321" s="103" t="inlineStr">
        <is>
          <t>서권형</t>
        </is>
      </c>
      <c r="K321" s="112" t="inlineStr">
        <is>
          <t>서권형</t>
        </is>
      </c>
      <c r="L321" s="103" t="inlineStr">
        <is>
          <t>서권형</t>
        </is>
      </c>
      <c r="M321" s="1018" t="n"/>
    </row>
    <row r="322" ht="26.1" customHeight="1">
      <c r="A322" s="36" t="inlineStr">
        <is>
          <t>회사명</t>
        </is>
      </c>
      <c r="B322" s="13" t="inlineStr">
        <is>
          <t>㈜라인테크놀로지</t>
        </is>
      </c>
      <c r="C322" s="13" t="inlineStr">
        <is>
          <t>원앤원산업개발㈜</t>
        </is>
      </c>
      <c r="D322" s="13" t="inlineStr">
        <is>
          <t>㈜정안디엔씨</t>
        </is>
      </c>
      <c r="E322" s="13" t="inlineStr">
        <is>
          <t>썬비트에너지</t>
        </is>
      </c>
      <c r="F322" s="13" t="inlineStr">
        <is>
          <t>㈜대한전력</t>
        </is>
      </c>
      <c r="G322" s="13" t="inlineStr">
        <is>
          <t>㈜경천일렉콤</t>
        </is>
      </c>
      <c r="H322" s="13" t="inlineStr">
        <is>
          <t>㈜용현전력</t>
        </is>
      </c>
      <c r="I322" s="13" t="inlineStr">
        <is>
          <t>㈜효정전력</t>
        </is>
      </c>
      <c r="J322" s="13" t="inlineStr">
        <is>
          <t>현대글로벌</t>
        </is>
      </c>
      <c r="K322" s="127" t="n"/>
      <c r="L322" s="127" t="n"/>
      <c r="M322" s="125" t="n"/>
    </row>
    <row r="323">
      <c r="A323" s="80" t="inlineStr">
        <is>
          <t>대표자</t>
        </is>
      </c>
      <c r="B323" s="103" t="inlineStr">
        <is>
          <t>유현식</t>
        </is>
      </c>
      <c r="C323" s="103" t="inlineStr">
        <is>
          <t>배애순</t>
        </is>
      </c>
      <c r="D323" s="488" t="inlineStr">
        <is>
          <t>이학용 외 1인</t>
        </is>
      </c>
      <c r="E323" s="255" t="inlineStr">
        <is>
          <t>박성숙</t>
        </is>
      </c>
      <c r="F323" s="520" t="inlineStr">
        <is>
          <t>김미경</t>
        </is>
      </c>
      <c r="G323" s="520" t="inlineStr">
        <is>
          <t>유건준</t>
        </is>
      </c>
      <c r="H323" s="520" t="inlineStr">
        <is>
          <t>서연득</t>
        </is>
      </c>
      <c r="I323" s="520" t="inlineStr">
        <is>
          <t>박승배</t>
        </is>
      </c>
      <c r="J323" s="527" t="inlineStr">
        <is>
          <t>이용운</t>
        </is>
      </c>
      <c r="K323" s="48" t="n"/>
      <c r="L323" s="48" t="n"/>
      <c r="M323" s="1008" t="n"/>
    </row>
    <row r="324">
      <c r="A324" s="80" t="inlineStr">
        <is>
          <t>사업자번호</t>
        </is>
      </c>
      <c r="B324" s="103" t="inlineStr">
        <is>
          <t>107-87-46443</t>
        </is>
      </c>
      <c r="C324" s="103" t="inlineStr">
        <is>
          <t>205-81-40829</t>
        </is>
      </c>
      <c r="D324" s="489" t="inlineStr">
        <is>
          <t>129-81-70451</t>
        </is>
      </c>
      <c r="E324" s="255" t="inlineStr">
        <is>
          <t>106-81-27039</t>
        </is>
      </c>
      <c r="F324" s="525" t="inlineStr">
        <is>
          <t>210-81-73069</t>
        </is>
      </c>
      <c r="G324" s="525" t="inlineStr">
        <is>
          <t>231-81-06475</t>
        </is>
      </c>
      <c r="H324" s="525" t="inlineStr">
        <is>
          <t>402-81-87667</t>
        </is>
      </c>
      <c r="I324" s="525" t="inlineStr">
        <is>
          <t>445-87-03313</t>
        </is>
      </c>
      <c r="J324" s="528" t="inlineStr">
        <is>
          <t>626-88-01279</t>
        </is>
      </c>
      <c r="K324" s="48" t="n"/>
      <c r="L324" s="48" t="n"/>
      <c r="M324" s="67" t="n"/>
    </row>
    <row r="325">
      <c r="A325" s="80" t="inlineStr">
        <is>
          <t>지역</t>
        </is>
      </c>
      <c r="B325" s="103" t="inlineStr">
        <is>
          <t>서울특별시 영등포구</t>
        </is>
      </c>
      <c r="C325" s="103" t="inlineStr">
        <is>
          <t>서울특별시 동대문구</t>
        </is>
      </c>
      <c r="D325" s="488" t="inlineStr">
        <is>
          <t>서울특별시 송파구</t>
        </is>
      </c>
      <c r="E325" s="255" t="inlineStr">
        <is>
          <t>서울특별시 용산구</t>
        </is>
      </c>
      <c r="F325" s="520" t="inlineStr">
        <is>
          <t>서울특별시 도봉구</t>
        </is>
      </c>
      <c r="G325" s="520" t="inlineStr">
        <is>
          <t>서울특별시 도봉구</t>
        </is>
      </c>
      <c r="H325" s="520" t="inlineStr">
        <is>
          <t>서울특별시 도봉구</t>
        </is>
      </c>
      <c r="I325" s="520" t="inlineStr">
        <is>
          <t>서울특별시 도봉구</t>
        </is>
      </c>
      <c r="J325" s="527" t="inlineStr">
        <is>
          <t>서울특별시 도봉구</t>
        </is>
      </c>
      <c r="K325" s="48" t="n"/>
      <c r="L325" s="48" t="n"/>
      <c r="M325" s="1008" t="n"/>
    </row>
    <row r="326">
      <c r="A326" s="80" t="inlineStr">
        <is>
          <t>전기시공능력</t>
        </is>
      </c>
      <c r="B326" s="994" t="n">
        <v>1216934000</v>
      </c>
      <c r="C326" s="1007" t="n">
        <v>6679013000</v>
      </c>
      <c r="D326" s="1063" t="n">
        <v>75323841000</v>
      </c>
      <c r="E326" s="1064" t="n">
        <v>14279967000</v>
      </c>
      <c r="F326" s="1059" t="n">
        <v>5021934000</v>
      </c>
      <c r="G326" s="1059" t="n">
        <v>4378724000</v>
      </c>
      <c r="H326" s="1059" t="n">
        <v>2085032000</v>
      </c>
      <c r="I326" s="1059" t="n">
        <v>1018267000</v>
      </c>
      <c r="J326" s="1065" t="n">
        <v>15345494000</v>
      </c>
      <c r="K326" s="992" t="n"/>
      <c r="L326" s="992" t="n"/>
      <c r="M326" s="1008" t="n"/>
    </row>
    <row r="327">
      <c r="A327" s="80" t="inlineStr">
        <is>
          <t>3년간 실적액</t>
        </is>
      </c>
      <c r="B327" s="994" t="n">
        <v>749251000</v>
      </c>
      <c r="C327" s="1007" t="n">
        <v>10122739000</v>
      </c>
      <c r="D327" s="1063" t="n">
        <v>139773555000</v>
      </c>
      <c r="E327" s="1064" t="n">
        <v>29385639000</v>
      </c>
      <c r="F327" s="1059" t="n">
        <v>4518700000</v>
      </c>
      <c r="G327" s="1059" t="n">
        <v>5795915000</v>
      </c>
      <c r="H327" s="1059" t="n">
        <v>368410000</v>
      </c>
      <c r="I327" s="1059" t="n">
        <v>548932000</v>
      </c>
      <c r="J327" s="1065" t="n">
        <v>0</v>
      </c>
      <c r="K327" s="992" t="n"/>
      <c r="L327" s="992" t="n"/>
      <c r="M327" s="1008" t="n"/>
    </row>
    <row r="328">
      <c r="A328" s="80" t="inlineStr">
        <is>
          <t>5년간 실적액</t>
        </is>
      </c>
      <c r="B328" s="994" t="n">
        <v>1692937000</v>
      </c>
      <c r="C328" s="1007" t="n">
        <v>14925095000</v>
      </c>
      <c r="D328" s="1063" t="n">
        <v>224081917000</v>
      </c>
      <c r="E328" s="1064" t="n">
        <v>54148663000</v>
      </c>
      <c r="F328" s="1059" t="n">
        <v>11398550000</v>
      </c>
      <c r="G328" s="1059" t="n">
        <v>9852052000</v>
      </c>
      <c r="H328" s="1059" t="n">
        <v>5839414000</v>
      </c>
      <c r="I328" s="1059" t="n">
        <v>1538612000</v>
      </c>
      <c r="J328" s="1065" t="n">
        <v>0</v>
      </c>
      <c r="K328" s="992" t="n"/>
      <c r="L328" s="992" t="n"/>
      <c r="M328" s="1008" t="n"/>
    </row>
    <row r="329">
      <c r="A329" s="998" t="inlineStr">
        <is>
          <t>부채비율</t>
        </is>
      </c>
      <c r="B329" s="107" t="n">
        <v>0.2382</v>
      </c>
      <c r="C329" s="105" t="n">
        <v>0.4315</v>
      </c>
      <c r="D329" s="490" t="n">
        <v>1.2129</v>
      </c>
      <c r="E329" s="256" t="n">
        <v>1.2174</v>
      </c>
      <c r="F329" s="522" t="n">
        <v>0.3896</v>
      </c>
      <c r="G329" s="522" t="n">
        <v>0.4218</v>
      </c>
      <c r="H329" s="522" t="n">
        <v>0.156</v>
      </c>
      <c r="I329" s="522" t="n">
        <v>0</v>
      </c>
      <c r="J329" s="529" t="n"/>
      <c r="K329" s="57" t="n"/>
      <c r="L329" s="57" t="n"/>
      <c r="M329" s="49" t="n"/>
    </row>
    <row r="330">
      <c r="A330" s="998" t="inlineStr">
        <is>
          <t>유동비율</t>
        </is>
      </c>
      <c r="B330" s="107" t="n">
        <v>3.5675</v>
      </c>
      <c r="C330" s="105" t="n">
        <v>37.4503</v>
      </c>
      <c r="D330" s="490" t="n">
        <v>0.6439</v>
      </c>
      <c r="E330" s="503" t="n">
        <v>3.066</v>
      </c>
      <c r="F330" s="522" t="n">
        <v>11.8732</v>
      </c>
      <c r="G330" s="522" t="n">
        <v>4.5187</v>
      </c>
      <c r="H330" s="522" t="n">
        <v>61.86</v>
      </c>
      <c r="I330" s="526" t="inlineStr">
        <is>
          <t>계산불능</t>
        </is>
      </c>
      <c r="J330" s="529" t="n"/>
      <c r="K330" s="117" t="n"/>
      <c r="L330" s="117" t="n"/>
      <c r="M330" s="49" t="n"/>
    </row>
    <row r="331" ht="22.5" customHeight="1">
      <c r="A331" s="999" t="inlineStr">
        <is>
          <t>영업기간
공사업등록일</t>
        </is>
      </c>
      <c r="B331" s="109" t="inlineStr">
        <is>
          <t>2020.01.22</t>
        </is>
      </c>
      <c r="C331" s="105" t="inlineStr">
        <is>
          <t>1999.08.11</t>
        </is>
      </c>
      <c r="D331" s="492" t="inlineStr">
        <is>
          <t>1993.04.12</t>
        </is>
      </c>
      <c r="E331" s="257" t="inlineStr">
        <is>
          <t>1991.02.27</t>
        </is>
      </c>
      <c r="F331" s="523" t="n"/>
      <c r="G331" s="523" t="n"/>
      <c r="H331" s="523" t="n"/>
      <c r="I331" s="523" t="n"/>
      <c r="J331" s="530" t="n"/>
      <c r="K331" s="65" t="n"/>
      <c r="L331" s="65" t="n"/>
      <c r="M331" s="65" t="n"/>
    </row>
    <row r="332" ht="22.5" customHeight="1">
      <c r="A332" s="80" t="inlineStr">
        <is>
          <t>신용평가</t>
        </is>
      </c>
      <c r="B332" s="59" t="n"/>
      <c r="C332" s="1002" t="inlineStr">
        <is>
          <t>BB0
(24.06.28~25.06.27)</t>
        </is>
      </c>
      <c r="D332" s="493" t="inlineStr">
        <is>
          <t>BB+
(25.04.14~26.04.13)</t>
        </is>
      </c>
      <c r="E332" s="1066" t="n"/>
      <c r="F332" s="1000" t="n"/>
      <c r="G332" s="1000" t="n"/>
      <c r="H332" s="1000" t="n"/>
      <c r="I332" s="1067" t="inlineStr">
        <is>
          <t>BB-
(25.06.12~26.06.11)</t>
        </is>
      </c>
      <c r="J332" s="1068" t="inlineStr">
        <is>
          <t>BBB-
(25.05.29~26.05.28)</t>
        </is>
      </c>
      <c r="K332" s="1000" t="n"/>
      <c r="L332" s="1000" t="n"/>
      <c r="M332" s="1036" t="n"/>
    </row>
    <row r="333">
      <c r="A333" s="78" t="inlineStr">
        <is>
          <t>여성기업</t>
        </is>
      </c>
      <c r="B333" s="61" t="n"/>
      <c r="C333" s="59" t="n"/>
      <c r="D333" s="491" t="n"/>
      <c r="E333" s="504" t="n"/>
      <c r="F333" s="524" t="n"/>
      <c r="G333" s="524" t="n"/>
      <c r="H333" s="524" t="n"/>
      <c r="I333" s="524" t="n"/>
      <c r="J333" s="531" t="n"/>
      <c r="K333" s="61" t="n"/>
      <c r="L333" s="61" t="n"/>
      <c r="M333" s="1036" t="n"/>
    </row>
    <row r="334">
      <c r="A334" s="78" t="inlineStr">
        <is>
          <t>건설고용지수</t>
        </is>
      </c>
      <c r="B334" s="61" t="n"/>
      <c r="C334" s="59" t="n"/>
      <c r="D334" s="491" t="n"/>
      <c r="E334" s="504" t="n"/>
      <c r="F334" s="524" t="n"/>
      <c r="G334" s="524" t="n"/>
      <c r="H334" s="524" t="n"/>
      <c r="I334" s="524" t="n"/>
      <c r="J334" s="531" t="n"/>
      <c r="K334" s="61" t="n"/>
      <c r="L334" s="61" t="n"/>
      <c r="M334" s="1036" t="n"/>
    </row>
    <row r="335">
      <c r="A335" s="79" t="inlineStr">
        <is>
          <t>일자리 창출실적</t>
        </is>
      </c>
      <c r="B335" s="61" t="n"/>
      <c r="C335" s="59" t="n"/>
      <c r="D335" s="491" t="n"/>
      <c r="E335" s="504" t="n"/>
      <c r="F335" s="524" t="n"/>
      <c r="G335" s="524" t="n"/>
      <c r="H335" s="524" t="n"/>
      <c r="I335" s="524" t="n"/>
      <c r="J335" s="531" t="n"/>
      <c r="K335" s="61" t="n"/>
      <c r="L335" s="61" t="n"/>
      <c r="M335" s="1036" t="n"/>
    </row>
    <row r="336">
      <c r="A336" s="79" t="inlineStr">
        <is>
          <t>시공품질평가</t>
        </is>
      </c>
      <c r="B336" s="61" t="n"/>
      <c r="C336" s="59" t="n"/>
      <c r="D336" s="491" t="n"/>
      <c r="E336" s="504" t="n"/>
      <c r="F336" s="524" t="n"/>
      <c r="G336" s="524" t="n"/>
      <c r="H336" s="524" t="n"/>
      <c r="I336" s="524" t="n"/>
      <c r="J336" s="531" t="n"/>
      <c r="K336" s="61" t="n"/>
      <c r="L336" s="61" t="n"/>
      <c r="M336" s="1036" t="n"/>
    </row>
    <row r="337">
      <c r="A337" s="80" t="inlineStr">
        <is>
          <t>비 고</t>
        </is>
      </c>
      <c r="B337" s="48" t="n"/>
      <c r="C337" s="103" t="inlineStr">
        <is>
          <t>윤명숙</t>
        </is>
      </c>
      <c r="D337" s="488" t="inlineStr">
        <is>
          <t>임정빈</t>
        </is>
      </c>
      <c r="E337" s="255" t="inlineStr">
        <is>
          <t>정석</t>
        </is>
      </c>
      <c r="F337" s="520" t="inlineStr">
        <is>
          <t>정석</t>
        </is>
      </c>
      <c r="G337" s="520" t="inlineStr">
        <is>
          <t>정석</t>
        </is>
      </c>
      <c r="H337" s="520" t="inlineStr">
        <is>
          <t>정석</t>
        </is>
      </c>
      <c r="I337" s="520" t="inlineStr">
        <is>
          <t>정석</t>
        </is>
      </c>
      <c r="J337" s="527" t="inlineStr">
        <is>
          <t>정석</t>
        </is>
      </c>
      <c r="K337" s="48" t="n"/>
      <c r="L337" s="48" t="n"/>
      <c r="M337" s="101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N289"/>
  <sheetViews>
    <sheetView topLeftCell="A259" workbookViewId="0">
      <selection activeCell="F271" sqref="F271"/>
    </sheetView>
  </sheetViews>
  <sheetFormatPr baseColWidth="8" defaultRowHeight="13.5"/>
  <cols>
    <col width="10" bestFit="1" customWidth="1" style="981" min="1" max="1"/>
    <col width="15.77734375" customWidth="1" style="981" min="2" max="2"/>
    <col width="17.77734375" customWidth="1" style="981" min="3" max="3"/>
    <col width="15.77734375" customWidth="1" style="981" min="4" max="9"/>
    <col width="18.5546875" customWidth="1" style="981" min="10" max="10"/>
    <col width="15.77734375" customWidth="1" style="981" min="11" max="11"/>
    <col width="16.77734375" customWidth="1" style="981" min="12" max="12"/>
    <col width="15.77734375" customWidth="1" style="981" min="13" max="13"/>
    <col width="8.88671875" customWidth="1" style="981" min="14" max="74"/>
    <col width="8.88671875" customWidth="1" style="981" min="75" max="16384"/>
  </cols>
  <sheetData>
    <row r="1" ht="25.5" customHeight="1">
      <c r="A1" s="1271" t="inlineStr">
        <is>
          <t>전 기 ( 경 북 )</t>
        </is>
      </c>
      <c r="B1" s="985" t="n"/>
      <c r="C1" s="985" t="n"/>
      <c r="D1" s="985" t="n"/>
      <c r="E1" s="985" t="n"/>
      <c r="F1" s="985" t="n"/>
      <c r="G1" s="985" t="n"/>
      <c r="H1" s="985" t="n"/>
      <c r="I1" s="985" t="n"/>
      <c r="J1" s="985" t="n"/>
      <c r="K1" s="985" t="n"/>
      <c r="L1" s="985" t="n"/>
      <c r="M1" s="986" t="n"/>
    </row>
    <row r="2" ht="26.1" customFormat="1" customHeight="1" s="18">
      <c r="A2" s="13" t="inlineStr">
        <is>
          <t>회사명</t>
        </is>
      </c>
      <c r="B2" s="14" t="inlineStr">
        <is>
          <t>㈜광명에너지</t>
        </is>
      </c>
      <c r="C2" s="14" t="inlineStr">
        <is>
          <t>구평전력㈜</t>
        </is>
      </c>
      <c r="D2" s="14" t="inlineStr">
        <is>
          <t>㈜광진</t>
        </is>
      </c>
      <c r="E2" s="14" t="inlineStr">
        <is>
          <t>㈜광산전력</t>
        </is>
      </c>
      <c r="F2" s="14" t="inlineStr">
        <is>
          <t>경일전력㈜</t>
        </is>
      </c>
      <c r="G2" s="14" t="inlineStr">
        <is>
          <t>㈜건민전력</t>
        </is>
      </c>
      <c r="H2" s="14" t="inlineStr">
        <is>
          <t>㈜건아전기</t>
        </is>
      </c>
      <c r="I2" s="14" t="inlineStr">
        <is>
          <t>㈜경성전력</t>
        </is>
      </c>
      <c r="J2" s="14" t="inlineStr">
        <is>
          <t>㈜글로벌이앤씨</t>
        </is>
      </c>
      <c r="K2" s="13" t="inlineStr">
        <is>
          <t>경원전기</t>
        </is>
      </c>
      <c r="L2" s="14" t="inlineStr">
        <is>
          <t>구미전설㈜</t>
        </is>
      </c>
      <c r="M2" s="17" t="inlineStr">
        <is>
          <t>금성전기</t>
        </is>
      </c>
    </row>
    <row r="3" customFormat="1" s="19">
      <c r="A3" s="78" t="inlineStr">
        <is>
          <t>대표자</t>
        </is>
      </c>
      <c r="B3" s="1006" t="inlineStr">
        <is>
          <t>김정은</t>
        </is>
      </c>
      <c r="C3" s="1224" t="inlineStr">
        <is>
          <t>노시열</t>
        </is>
      </c>
      <c r="D3" s="1040" t="inlineStr">
        <is>
          <t>정병덕</t>
        </is>
      </c>
      <c r="E3" s="1040" t="inlineStr">
        <is>
          <t>김시화</t>
        </is>
      </c>
      <c r="F3" s="1008" t="inlineStr">
        <is>
          <t>조향숙</t>
        </is>
      </c>
      <c r="G3" s="1007" t="inlineStr">
        <is>
          <t>김수진</t>
        </is>
      </c>
      <c r="H3" s="1007" t="inlineStr">
        <is>
          <t>정보라</t>
        </is>
      </c>
      <c r="I3" s="1040" t="inlineStr">
        <is>
          <t>황형만</t>
        </is>
      </c>
      <c r="J3" s="1040" t="inlineStr">
        <is>
          <t>서예지</t>
        </is>
      </c>
      <c r="K3" s="4" t="inlineStr">
        <is>
          <t>송경숙</t>
        </is>
      </c>
      <c r="L3" s="1040" t="inlineStr">
        <is>
          <t>조진현</t>
        </is>
      </c>
      <c r="M3" s="4" t="inlineStr">
        <is>
          <t>황영목</t>
        </is>
      </c>
    </row>
    <row r="4" ht="11.25" customFormat="1" customHeight="1" s="20">
      <c r="A4" s="78" t="inlineStr">
        <is>
          <t>사업자번호</t>
        </is>
      </c>
      <c r="B4" s="388" t="inlineStr">
        <is>
          <t>613-81-43269</t>
        </is>
      </c>
      <c r="C4" s="461" t="inlineStr">
        <is>
          <t>513-81-28589</t>
        </is>
      </c>
      <c r="D4" s="6" t="inlineStr">
        <is>
          <t>515-81-25609</t>
        </is>
      </c>
      <c r="E4" s="6" t="inlineStr">
        <is>
          <t>304-81-08709</t>
        </is>
      </c>
      <c r="F4" s="67" t="inlineStr">
        <is>
          <t>506-81-34574</t>
        </is>
      </c>
      <c r="G4" s="116" t="inlineStr">
        <is>
          <t>512-81-22151</t>
        </is>
      </c>
      <c r="H4" s="116" t="inlineStr">
        <is>
          <t>512-81-07994</t>
        </is>
      </c>
      <c r="I4" s="6" t="inlineStr">
        <is>
          <t>267-87-00619</t>
        </is>
      </c>
      <c r="J4" s="6" t="inlineStr">
        <is>
          <t>606-86-04735</t>
        </is>
      </c>
      <c r="K4" s="4" t="inlineStr">
        <is>
          <t>504-22-93639</t>
        </is>
      </c>
      <c r="L4" s="6" t="inlineStr">
        <is>
          <t>513-81-10357</t>
        </is>
      </c>
      <c r="M4" s="4" t="inlineStr">
        <is>
          <t>508-08-66292</t>
        </is>
      </c>
    </row>
    <row r="5" ht="11.25" customFormat="1" customHeight="1" s="20">
      <c r="A5" s="78" t="inlineStr">
        <is>
          <t>지역</t>
        </is>
      </c>
      <c r="B5" s="1006" t="inlineStr">
        <is>
          <t>경북 성주군</t>
        </is>
      </c>
      <c r="C5" s="1224" t="inlineStr">
        <is>
          <t>경북 구미시</t>
        </is>
      </c>
      <c r="D5" s="1040" t="inlineStr">
        <is>
          <t>경북 안동시</t>
        </is>
      </c>
      <c r="E5" s="1040" t="inlineStr">
        <is>
          <t>경북 안동시</t>
        </is>
      </c>
      <c r="F5" s="1008" t="inlineStr">
        <is>
          <t>경북 포항시</t>
        </is>
      </c>
      <c r="G5" s="1007" t="inlineStr">
        <is>
          <t>경북 상주시</t>
        </is>
      </c>
      <c r="H5" s="1007" t="inlineStr">
        <is>
          <t>경북 상주시</t>
        </is>
      </c>
      <c r="I5" s="1040" t="inlineStr">
        <is>
          <t>경북 포항시</t>
        </is>
      </c>
      <c r="J5" s="1040" t="inlineStr">
        <is>
          <t>경북 영덕군</t>
        </is>
      </c>
      <c r="K5" s="4" t="inlineStr">
        <is>
          <t>경북 군위군</t>
        </is>
      </c>
      <c r="L5" s="1040" t="inlineStr">
        <is>
          <t>경북 구미시</t>
        </is>
      </c>
      <c r="M5" s="4" t="inlineStr">
        <is>
          <t>경북 청송</t>
        </is>
      </c>
    </row>
    <row r="6" customFormat="1" s="19">
      <c r="A6" s="78" t="inlineStr">
        <is>
          <t>전기시공능력</t>
        </is>
      </c>
      <c r="B6" s="1272" t="n">
        <v>28674221000</v>
      </c>
      <c r="C6" s="1054" t="n">
        <v>20358124000</v>
      </c>
      <c r="D6" s="1040" t="n">
        <v>5028323000</v>
      </c>
      <c r="E6" s="1040" t="n">
        <v>15061717000</v>
      </c>
      <c r="F6" s="1008" t="n">
        <v>20306914000</v>
      </c>
      <c r="G6" s="1007" t="n">
        <v>727863000</v>
      </c>
      <c r="H6" s="1007" t="n">
        <v>8794719000</v>
      </c>
      <c r="I6" s="1040" t="n">
        <v>1401329000</v>
      </c>
      <c r="J6" s="1040" t="n">
        <v>5004366000</v>
      </c>
      <c r="K6" s="1040" t="n">
        <v>1225809000</v>
      </c>
      <c r="L6" s="1040" t="n">
        <v>3686221000</v>
      </c>
      <c r="M6" s="1040" t="n">
        <v>333716000</v>
      </c>
    </row>
    <row r="7" customFormat="1" s="19">
      <c r="A7" s="78" t="inlineStr">
        <is>
          <t>3년간 실적액</t>
        </is>
      </c>
      <c r="B7" s="1272" t="n">
        <v>32795885000</v>
      </c>
      <c r="C7" s="1054" t="n">
        <v>19605215000</v>
      </c>
      <c r="D7" s="1040" t="n">
        <v>4522147000</v>
      </c>
      <c r="E7" s="1040" t="n">
        <v>15255413000</v>
      </c>
      <c r="F7" s="1008" t="n">
        <v>29524832000</v>
      </c>
      <c r="G7" s="1007" t="n">
        <v>36914000</v>
      </c>
      <c r="H7" s="1007" t="n">
        <v>1947824000</v>
      </c>
      <c r="I7" s="1040" t="n">
        <v>846963000</v>
      </c>
      <c r="J7" s="1040" t="n">
        <v>8508951000</v>
      </c>
      <c r="K7" s="1040" t="n">
        <v>277415000</v>
      </c>
      <c r="L7" s="1040" t="n">
        <v>3686221000</v>
      </c>
      <c r="M7" s="1009" t="n">
        <v>0</v>
      </c>
    </row>
    <row r="8" customFormat="1" s="19">
      <c r="A8" s="78" t="inlineStr">
        <is>
          <t>5년간 실적액</t>
        </is>
      </c>
      <c r="B8" s="1272" t="n">
        <v>65315007000</v>
      </c>
      <c r="C8" s="1054" t="n">
        <v>29846687000</v>
      </c>
      <c r="D8" s="1040" t="n">
        <v>14358674000</v>
      </c>
      <c r="E8" s="1040" t="n">
        <v>26667061000</v>
      </c>
      <c r="F8" s="1008" t="n">
        <v>50595747000</v>
      </c>
      <c r="G8" s="1007" t="n">
        <v>118070000</v>
      </c>
      <c r="H8" s="1007" t="n">
        <v>10125590000</v>
      </c>
      <c r="I8" s="1040" t="n">
        <v>846963000</v>
      </c>
      <c r="J8" s="1040" t="n">
        <v>13520514000</v>
      </c>
      <c r="K8" s="1040" t="n">
        <v>277415000</v>
      </c>
      <c r="L8" s="1040" t="n">
        <v>2692054000</v>
      </c>
      <c r="M8" s="1012" t="n">
        <v>0</v>
      </c>
    </row>
    <row r="9" customFormat="1" s="1099">
      <c r="A9" s="1072" t="inlineStr">
        <is>
          <t>부채비율</t>
        </is>
      </c>
      <c r="B9" s="393" t="n">
        <v>0.2994</v>
      </c>
      <c r="C9" s="458" t="n">
        <v>0.1828</v>
      </c>
      <c r="D9" s="5" t="n">
        <v>0.2045</v>
      </c>
      <c r="E9" s="5" t="n">
        <v>0.1421</v>
      </c>
      <c r="F9" s="49" t="n">
        <v>0.2078</v>
      </c>
      <c r="G9" s="105" t="n">
        <v>0.1377</v>
      </c>
      <c r="H9" s="105" t="n">
        <v>0.1165</v>
      </c>
      <c r="I9" s="5" t="n">
        <v>0.2954</v>
      </c>
      <c r="J9" s="5" t="n">
        <v>0.6897</v>
      </c>
      <c r="K9" s="5" t="n">
        <v>0.4262</v>
      </c>
      <c r="L9" s="5" t="n">
        <v>0.0823</v>
      </c>
      <c r="M9" s="49" t="n"/>
      <c r="N9" s="978" t="n"/>
    </row>
    <row r="10" customFormat="1" s="1099">
      <c r="A10" s="1072" t="inlineStr">
        <is>
          <t>유동비율</t>
        </is>
      </c>
      <c r="B10" s="393" t="n">
        <v>15.7689</v>
      </c>
      <c r="C10" s="458" t="n">
        <v>5.4538</v>
      </c>
      <c r="D10" s="5" t="n">
        <v>8.4124</v>
      </c>
      <c r="E10" s="5" t="n">
        <v>42.8209</v>
      </c>
      <c r="F10" s="49" t="n">
        <v>3.9154</v>
      </c>
      <c r="G10" s="105" t="n">
        <v>8.737500000000001</v>
      </c>
      <c r="H10" s="105" t="n">
        <v>23.0182</v>
      </c>
      <c r="I10" s="5" t="n">
        <v>8.6389</v>
      </c>
      <c r="J10" s="5" t="n">
        <v>3.7538</v>
      </c>
      <c r="K10" s="5" t="n">
        <v>3.1831</v>
      </c>
      <c r="L10" s="5" t="n">
        <v>21.8758</v>
      </c>
      <c r="M10" s="49" t="n"/>
      <c r="N10" s="978" t="n"/>
    </row>
    <row r="11" ht="22.5" customFormat="1" customHeight="1" s="1099">
      <c r="A11" s="1073" t="inlineStr">
        <is>
          <t>영업기간
공사업등록일</t>
        </is>
      </c>
      <c r="B11" s="390" t="inlineStr">
        <is>
          <t>2000.08.24</t>
        </is>
      </c>
      <c r="C11" s="459" t="inlineStr">
        <is>
          <t>2002.12.21</t>
        </is>
      </c>
      <c r="D11" s="5" t="inlineStr">
        <is>
          <t>2001.10.22</t>
        </is>
      </c>
      <c r="E11" s="75" t="inlineStr">
        <is>
          <t>1986.09.05</t>
        </is>
      </c>
      <c r="F11" s="65" t="inlineStr">
        <is>
          <t>2000.02.02</t>
        </is>
      </c>
      <c r="G11" s="109" t="inlineStr">
        <is>
          <t>2008.05.07</t>
        </is>
      </c>
      <c r="H11" s="109" t="inlineStr">
        <is>
          <t>1995.05.17</t>
        </is>
      </c>
      <c r="I11" s="75" t="inlineStr">
        <is>
          <t>2017.03.22</t>
        </is>
      </c>
      <c r="J11" s="75" t="inlineStr">
        <is>
          <t>1993.09.25</t>
        </is>
      </c>
      <c r="K11" s="75" t="inlineStr">
        <is>
          <t>2020.08.05</t>
        </is>
      </c>
      <c r="L11" s="75" t="inlineStr">
        <is>
          <t>1985.02.13</t>
        </is>
      </c>
      <c r="M11" s="5" t="inlineStr">
        <is>
          <t>3년미만%</t>
        </is>
      </c>
    </row>
    <row r="12" ht="22.5" customFormat="1" customHeight="1" s="19">
      <c r="A12" s="78" t="inlineStr">
        <is>
          <t>신용평가</t>
        </is>
      </c>
      <c r="B12" s="394" t="inlineStr">
        <is>
          <t>BBB-
(25.06.27~26.06.26)</t>
        </is>
      </c>
      <c r="C12" s="258" t="inlineStr">
        <is>
          <t>BB+
(25.04.27~26.04.26)</t>
        </is>
      </c>
      <c r="D12" s="69" t="n"/>
      <c r="E12" s="1002" t="inlineStr">
        <is>
          <t>BB+
(20.06.11~21.06.10)</t>
        </is>
      </c>
      <c r="F12" s="262" t="inlineStr">
        <is>
          <t>BBB-
(24.05.16~25.05.15)</t>
        </is>
      </c>
      <c r="G12" s="69" t="n"/>
      <c r="H12" s="262" t="inlineStr">
        <is>
          <t>BB0
(24.05.08~25.05.07)</t>
        </is>
      </c>
      <c r="I12" s="69" t="n"/>
      <c r="J12" s="69" t="n"/>
      <c r="K12" s="69" t="n"/>
      <c r="L12" s="69" t="n"/>
      <c r="M12" s="1036" t="n"/>
    </row>
    <row r="13" customFormat="1" s="19">
      <c r="A13" s="78" t="inlineStr">
        <is>
          <t>여성기업</t>
        </is>
      </c>
      <c r="B13" s="394" t="n"/>
      <c r="C13" s="462" t="n"/>
      <c r="D13" s="69" t="n"/>
      <c r="E13" s="1000" t="n"/>
      <c r="F13" s="69" t="n"/>
      <c r="G13" s="69" t="n"/>
      <c r="H13" s="69" t="n"/>
      <c r="I13" s="69" t="n"/>
      <c r="J13" s="69" t="n"/>
      <c r="K13" s="69" t="n"/>
      <c r="L13" s="69" t="n"/>
      <c r="M13" s="1036" t="n"/>
    </row>
    <row r="14" customFormat="1" s="19">
      <c r="A14" s="78" t="inlineStr">
        <is>
          <t>건설고용지수</t>
        </is>
      </c>
      <c r="B14" s="394" t="n"/>
      <c r="C14" s="462" t="n"/>
      <c r="D14" s="69" t="n"/>
      <c r="E14" s="1000" t="n"/>
      <c r="F14" s="69" t="n"/>
      <c r="G14" s="69" t="n"/>
      <c r="H14" s="69" t="n"/>
      <c r="I14" s="69" t="n"/>
      <c r="J14" s="69" t="n"/>
      <c r="K14" s="69" t="n"/>
      <c r="L14" s="69" t="n"/>
      <c r="M14" s="1036" t="n"/>
    </row>
    <row r="15" customFormat="1" s="19">
      <c r="A15" s="79" t="inlineStr">
        <is>
          <t>일자리창출실적</t>
        </is>
      </c>
      <c r="B15" s="394" t="n"/>
      <c r="C15" s="462" t="n"/>
      <c r="D15" s="69" t="n"/>
      <c r="E15" s="1000" t="n"/>
      <c r="F15" s="69" t="n"/>
      <c r="G15" s="69" t="n"/>
      <c r="H15" s="69" t="n"/>
      <c r="I15" s="69" t="n"/>
      <c r="J15" s="69" t="n"/>
      <c r="K15" s="69" t="n"/>
      <c r="L15" s="69" t="n"/>
      <c r="M15" s="1036" t="n"/>
    </row>
    <row r="16" customFormat="1" s="19">
      <c r="A16" s="79" t="inlineStr">
        <is>
          <t>시공품질평가</t>
        </is>
      </c>
      <c r="B16" s="394" t="inlineStr">
        <is>
          <t>없음 (24.05.01)</t>
        </is>
      </c>
      <c r="C16" s="462" t="inlineStr">
        <is>
          <t>없음 (24.05.01)</t>
        </is>
      </c>
      <c r="D16" s="69" t="n"/>
      <c r="E16" s="1000" t="n"/>
      <c r="F16" s="131" t="inlineStr">
        <is>
          <t>없음 (24.05.01)</t>
        </is>
      </c>
      <c r="G16" s="69" t="n"/>
      <c r="H16" s="131" t="inlineStr">
        <is>
          <t>없음 (24.05.01)</t>
        </is>
      </c>
      <c r="I16" s="69" t="n"/>
      <c r="J16" s="69" t="n"/>
      <c r="K16" s="69" t="n"/>
      <c r="L16" s="69" t="n"/>
      <c r="M16" s="1036" t="n"/>
    </row>
    <row r="17" customFormat="1" s="19">
      <c r="A17" s="78" t="inlineStr">
        <is>
          <t>비  고</t>
        </is>
      </c>
      <c r="B17" s="392" t="inlineStr">
        <is>
          <t>서보 조정부장</t>
        </is>
      </c>
      <c r="C17" s="463" t="inlineStr">
        <is>
          <t>김희준</t>
        </is>
      </c>
      <c r="D17" s="4" t="inlineStr">
        <is>
          <t>김진일</t>
        </is>
      </c>
      <c r="E17" s="1040" t="inlineStr">
        <is>
          <t>김장섭</t>
        </is>
      </c>
      <c r="F17" s="48" t="inlineStr">
        <is>
          <t>이동훈</t>
        </is>
      </c>
      <c r="G17" s="103" t="inlineStr">
        <is>
          <t>이재웅</t>
        </is>
      </c>
      <c r="H17" s="103" t="inlineStr">
        <is>
          <t>이재웅</t>
        </is>
      </c>
      <c r="I17" s="77" t="inlineStr">
        <is>
          <t>김진일</t>
        </is>
      </c>
      <c r="J17" s="4" t="inlineStr">
        <is>
          <t>김진일</t>
        </is>
      </c>
      <c r="K17" s="1040" t="inlineStr">
        <is>
          <t>김장섭</t>
        </is>
      </c>
      <c r="L17" s="4" t="inlineStr">
        <is>
          <t>윤한봉</t>
        </is>
      </c>
      <c r="M17" s="4" t="inlineStr">
        <is>
          <t>김진일부장</t>
        </is>
      </c>
    </row>
    <row r="18" ht="26.1" customFormat="1" customHeight="1" s="21">
      <c r="A18" s="14" t="inlineStr">
        <is>
          <t>회사명</t>
        </is>
      </c>
      <c r="B18" s="13" t="inlineStr">
        <is>
          <t>가인전력에너지</t>
        </is>
      </c>
      <c r="C18" s="14" t="inlineStr">
        <is>
          <t>㈜경도</t>
        </is>
      </c>
      <c r="D18" s="14" t="inlineStr">
        <is>
          <t>㈜광도전력</t>
        </is>
      </c>
      <c r="E18" s="14" t="inlineStr">
        <is>
          <t>광명전기</t>
        </is>
      </c>
      <c r="F18" s="14" t="inlineStr">
        <is>
          <t>광성전기㈜</t>
        </is>
      </c>
      <c r="G18" s="14" t="inlineStr">
        <is>
          <t>㈜경보전력</t>
        </is>
      </c>
      <c r="H18" s="14" t="inlineStr">
        <is>
          <t>㈜관보</t>
        </is>
      </c>
      <c r="I18" s="13" t="inlineStr">
        <is>
          <t>㈜경도</t>
        </is>
      </c>
      <c r="J18" s="14" t="inlineStr">
        <is>
          <t>㈜남일전기</t>
        </is>
      </c>
      <c r="K18" s="14" t="inlineStr">
        <is>
          <t>다인전력㈜</t>
        </is>
      </c>
      <c r="L18" s="14" t="inlineStr">
        <is>
          <t>동신건설㈜</t>
        </is>
      </c>
      <c r="M18" s="31" t="inlineStr">
        <is>
          <t>(합)두창이앤에스</t>
        </is>
      </c>
    </row>
    <row r="19" customFormat="1" s="19">
      <c r="A19" s="78" t="inlineStr">
        <is>
          <t>대표자</t>
        </is>
      </c>
      <c r="B19" s="4" t="inlineStr">
        <is>
          <t>김영철</t>
        </is>
      </c>
      <c r="C19" s="1040" t="inlineStr">
        <is>
          <t>윤 종</t>
        </is>
      </c>
      <c r="D19" s="1040" t="inlineStr">
        <is>
          <t>최상석</t>
        </is>
      </c>
      <c r="E19" s="1040" t="inlineStr">
        <is>
          <t>이정희</t>
        </is>
      </c>
      <c r="F19" s="1040" t="inlineStr">
        <is>
          <t>우성욱</t>
        </is>
      </c>
      <c r="G19" s="1040" t="inlineStr">
        <is>
          <t>최상범</t>
        </is>
      </c>
      <c r="H19" s="1007" t="inlineStr">
        <is>
          <t>김민수</t>
        </is>
      </c>
      <c r="I19" s="1007" t="inlineStr">
        <is>
          <t>김순희</t>
        </is>
      </c>
      <c r="J19" s="1007" t="inlineStr">
        <is>
          <t>김경남</t>
        </is>
      </c>
      <c r="K19" s="1007" t="inlineStr">
        <is>
          <t>박지영</t>
        </is>
      </c>
      <c r="L19" s="4" t="inlineStr">
        <is>
          <t>김근한 외 1인</t>
        </is>
      </c>
      <c r="M19" s="1040" t="inlineStr">
        <is>
          <t>이도훈</t>
        </is>
      </c>
    </row>
    <row r="20" ht="11.25" customFormat="1" customHeight="1" s="20">
      <c r="A20" s="78" t="inlineStr">
        <is>
          <t>사업자번호</t>
        </is>
      </c>
      <c r="B20" s="4" t="inlineStr">
        <is>
          <t>505-01-45135</t>
        </is>
      </c>
      <c r="C20" s="6" t="inlineStr">
        <is>
          <t>610-81-43386</t>
        </is>
      </c>
      <c r="D20" s="6" t="inlineStr">
        <is>
          <t>505-81-14954</t>
        </is>
      </c>
      <c r="E20" s="6" t="inlineStr">
        <is>
          <t>514-22-06830</t>
        </is>
      </c>
      <c r="F20" s="6" t="inlineStr">
        <is>
          <t>508-81-37903</t>
        </is>
      </c>
      <c r="G20" s="6" t="inlineStr">
        <is>
          <t>503-81-57127</t>
        </is>
      </c>
      <c r="H20" s="116" t="inlineStr">
        <is>
          <t>510-81-15940</t>
        </is>
      </c>
      <c r="I20" s="116" t="inlineStr">
        <is>
          <t>508-81-32441</t>
        </is>
      </c>
      <c r="J20" s="116" t="inlineStr">
        <is>
          <t>512-81-12046</t>
        </is>
      </c>
      <c r="K20" s="116" t="inlineStr">
        <is>
          <t>734-88-01245</t>
        </is>
      </c>
      <c r="L20" s="4" t="inlineStr">
        <is>
          <t>508-81-02200</t>
        </is>
      </c>
      <c r="M20" s="6" t="inlineStr">
        <is>
          <t>506-81-03858</t>
        </is>
      </c>
    </row>
    <row r="21" ht="11.25" customFormat="1" customHeight="1" s="20">
      <c r="A21" s="78" t="inlineStr">
        <is>
          <t>지역</t>
        </is>
      </c>
      <c r="B21" s="4" t="inlineStr">
        <is>
          <t>경북 경주시</t>
        </is>
      </c>
      <c r="C21" s="1040" t="inlineStr">
        <is>
          <t>경북 상주</t>
        </is>
      </c>
      <c r="D21" s="1040" t="inlineStr">
        <is>
          <t>경북 경주시</t>
        </is>
      </c>
      <c r="E21" s="1040" t="inlineStr">
        <is>
          <t>경북 울진군</t>
        </is>
      </c>
      <c r="F21" s="1040" t="inlineStr">
        <is>
          <t>경북 안동시</t>
        </is>
      </c>
      <c r="G21" s="1040" t="inlineStr">
        <is>
          <t>경북 군위군</t>
        </is>
      </c>
      <c r="H21" s="1007" t="inlineStr">
        <is>
          <t>경북 성주군</t>
        </is>
      </c>
      <c r="I21" s="1007" t="inlineStr">
        <is>
          <t>경북 안동시</t>
        </is>
      </c>
      <c r="J21" s="1007" t="inlineStr">
        <is>
          <t>경북 예천군</t>
        </is>
      </c>
      <c r="K21" s="1007" t="inlineStr">
        <is>
          <t>경북 구미시</t>
        </is>
      </c>
      <c r="L21" s="4" t="inlineStr">
        <is>
          <t>경북 안동시</t>
        </is>
      </c>
      <c r="M21" s="1040" t="inlineStr">
        <is>
          <t>경북 포항</t>
        </is>
      </c>
    </row>
    <row r="22" ht="11.25" customFormat="1" customHeight="1" s="20">
      <c r="A22" s="78" t="inlineStr">
        <is>
          <t>전기시공능력</t>
        </is>
      </c>
      <c r="B22" s="1040" t="n">
        <v>2902295000</v>
      </c>
      <c r="C22" s="1040" t="n">
        <v>975450000</v>
      </c>
      <c r="D22" s="1040" t="n">
        <v>10114195000</v>
      </c>
      <c r="E22" s="1040" t="n">
        <v>4265335000</v>
      </c>
      <c r="F22" s="1040" t="n">
        <v>2322247000</v>
      </c>
      <c r="G22" s="1040" t="n">
        <v>6231251000</v>
      </c>
      <c r="H22" s="1007" t="n">
        <v>5815921000</v>
      </c>
      <c r="I22" s="1007" t="n">
        <v>2427580000</v>
      </c>
      <c r="J22" s="1007" t="n">
        <v>8889986000</v>
      </c>
      <c r="K22" s="1007" t="n">
        <v>11188379000</v>
      </c>
      <c r="L22" s="1040" t="n">
        <v>9936629000</v>
      </c>
      <c r="M22" s="1040" t="n">
        <v>18469132000</v>
      </c>
    </row>
    <row r="23" ht="11.25" customFormat="1" customHeight="1" s="20">
      <c r="A23" s="78" t="inlineStr">
        <is>
          <t>3년간 실적액</t>
        </is>
      </c>
      <c r="B23" s="1040" t="n">
        <v>1953171000</v>
      </c>
      <c r="C23" s="1008" t="n"/>
      <c r="D23" s="1040" t="n">
        <v>7353629000</v>
      </c>
      <c r="E23" s="1040" t="n">
        <v>3749916000</v>
      </c>
      <c r="F23" s="1040" t="n">
        <v>1427823000</v>
      </c>
      <c r="G23" s="1040" t="n">
        <v>4252056000</v>
      </c>
      <c r="H23" s="1007" t="n">
        <v>4735297000</v>
      </c>
      <c r="I23" s="1007" t="n">
        <v>1280514000</v>
      </c>
      <c r="J23" s="1007" t="n">
        <v>9843285000</v>
      </c>
      <c r="K23" s="1007" t="n">
        <v>15707575000</v>
      </c>
      <c r="L23" s="1040" t="n">
        <v>8954413000</v>
      </c>
      <c r="M23" s="1040" t="n">
        <v>23562259000</v>
      </c>
    </row>
    <row r="24" customFormat="1" s="22">
      <c r="A24" s="78" t="inlineStr">
        <is>
          <t>5년간 실적액</t>
        </is>
      </c>
      <c r="B24" s="1040" t="n">
        <v>3282135000</v>
      </c>
      <c r="C24" s="1008" t="n"/>
      <c r="D24" s="1040" t="n">
        <v>14253832000</v>
      </c>
      <c r="E24" s="1040" t="n">
        <v>5378858000</v>
      </c>
      <c r="F24" s="1040" t="n">
        <v>1967026000</v>
      </c>
      <c r="G24" s="1040" t="n">
        <v>8059231000</v>
      </c>
      <c r="H24" s="1007" t="n">
        <v>7741431000</v>
      </c>
      <c r="I24" s="1007" t="n">
        <v>1867595000</v>
      </c>
      <c r="J24" s="1007" t="n">
        <v>11309200000</v>
      </c>
      <c r="K24" s="1007" t="n">
        <v>17848613000</v>
      </c>
      <c r="L24" s="1040" t="n">
        <v>23064098000</v>
      </c>
      <c r="M24" s="1040" t="n">
        <v>36076894000</v>
      </c>
    </row>
    <row r="25" customFormat="1" s="1099">
      <c r="A25" s="1072" t="inlineStr">
        <is>
          <t>부채비율</t>
        </is>
      </c>
      <c r="B25" s="5" t="n">
        <v>0.0689</v>
      </c>
      <c r="C25" s="49" t="n"/>
      <c r="D25" s="5" t="n">
        <v>0.1504</v>
      </c>
      <c r="E25" s="5" t="n">
        <v>0.2346</v>
      </c>
      <c r="F25" s="5" t="n">
        <v>0.356</v>
      </c>
      <c r="G25" s="5" t="n">
        <v>0.0808</v>
      </c>
      <c r="H25" s="105" t="n">
        <v>0.1813</v>
      </c>
      <c r="I25" s="105" t="n">
        <v>0.0609</v>
      </c>
      <c r="J25" s="105" t="n">
        <v>0.3613</v>
      </c>
      <c r="K25" s="105" t="n">
        <v>0.0309</v>
      </c>
      <c r="L25" s="5" t="n">
        <v>0.2903</v>
      </c>
      <c r="M25" s="5" t="n">
        <v>0.62</v>
      </c>
      <c r="N25" s="978" t="n"/>
    </row>
    <row r="26" customFormat="1" s="1099">
      <c r="A26" s="1072" t="inlineStr">
        <is>
          <t>유동비율</t>
        </is>
      </c>
      <c r="B26" s="5" t="n">
        <v>10.4243</v>
      </c>
      <c r="C26" s="49" t="n"/>
      <c r="D26" s="5" t="n">
        <v>18.0144</v>
      </c>
      <c r="E26" s="5" t="n">
        <v>6.119</v>
      </c>
      <c r="F26" s="5" t="n">
        <v>8.110200000000001</v>
      </c>
      <c r="G26" s="5" t="n">
        <v>11.2203</v>
      </c>
      <c r="H26" s="105" t="n">
        <v>9.332000000000001</v>
      </c>
      <c r="I26" s="105" t="n">
        <v>14.9444</v>
      </c>
      <c r="J26" s="105" t="n">
        <v>5.3071</v>
      </c>
      <c r="K26" s="105" t="n">
        <v>31.6441</v>
      </c>
      <c r="L26" s="5" t="n">
        <v>5.2923</v>
      </c>
      <c r="M26" s="5" t="n">
        <v>8.482699999999999</v>
      </c>
      <c r="N26" s="978" t="n"/>
    </row>
    <row r="27" ht="22.5" customFormat="1" customHeight="1" s="1099">
      <c r="A27" s="1073" t="inlineStr">
        <is>
          <t>영업기간
공사업등록일</t>
        </is>
      </c>
      <c r="B27" s="75" t="inlineStr">
        <is>
          <t>2007.09.12</t>
        </is>
      </c>
      <c r="C27" s="75" t="inlineStr">
        <is>
          <t>10년이상</t>
        </is>
      </c>
      <c r="D27" s="75" t="inlineStr">
        <is>
          <t>1995.05.17</t>
        </is>
      </c>
      <c r="E27" s="75" t="inlineStr">
        <is>
          <t>2007.11.23</t>
        </is>
      </c>
      <c r="F27" s="75" t="inlineStr">
        <is>
          <t>2014.05.23</t>
        </is>
      </c>
      <c r="G27" s="75" t="inlineStr">
        <is>
          <t>1995.05.17</t>
        </is>
      </c>
      <c r="H27" s="109" t="inlineStr">
        <is>
          <t>1989.09.19</t>
        </is>
      </c>
      <c r="I27" s="109" t="inlineStr">
        <is>
          <t>2012.03.23</t>
        </is>
      </c>
      <c r="J27" s="109" t="inlineStr">
        <is>
          <t>1990.05.31</t>
        </is>
      </c>
      <c r="K27" s="109" t="inlineStr">
        <is>
          <t>2019.03.08</t>
        </is>
      </c>
      <c r="L27" s="75" t="inlineStr">
        <is>
          <t>1980.01.01</t>
        </is>
      </c>
      <c r="M27" s="5" t="inlineStr">
        <is>
          <t>10년이상%</t>
        </is>
      </c>
    </row>
    <row r="28" ht="22.5" customFormat="1" customHeight="1" s="19">
      <c r="A28" s="78" t="inlineStr">
        <is>
          <t>신용평가</t>
        </is>
      </c>
      <c r="B28" s="69" t="n"/>
      <c r="C28" s="262" t="inlineStr">
        <is>
          <t>BBB0
(13.06.19~14.06.18)</t>
        </is>
      </c>
      <c r="D28" s="69" t="n"/>
      <c r="E28" s="69" t="n"/>
      <c r="F28" s="69" t="n"/>
      <c r="G28" s="69" t="n"/>
      <c r="H28" s="69" t="n"/>
      <c r="I28" s="69" t="n"/>
      <c r="J28" s="69" t="n"/>
      <c r="K28" s="69" t="n"/>
      <c r="L28" s="1036" t="n"/>
      <c r="M28" s="1036" t="n"/>
    </row>
    <row r="29" customFormat="1" s="19">
      <c r="A29" s="78" t="inlineStr">
        <is>
          <t>여성기업</t>
        </is>
      </c>
      <c r="B29" s="69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1036" t="n"/>
      <c r="M29" s="1036" t="n"/>
    </row>
    <row r="30" customFormat="1" s="19">
      <c r="A30" s="78" t="inlineStr">
        <is>
          <t>건설고용지수</t>
        </is>
      </c>
      <c r="B30" s="69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1036" t="n"/>
      <c r="M30" s="1036" t="n"/>
    </row>
    <row r="31" customFormat="1" s="19">
      <c r="A31" s="79" t="inlineStr">
        <is>
          <t>일자리창출실적</t>
        </is>
      </c>
      <c r="B31" s="69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1036" t="n"/>
      <c r="M31" s="1036" t="n"/>
    </row>
    <row r="32" customFormat="1" s="19">
      <c r="A32" s="79" t="inlineStr">
        <is>
          <t>시공품질평가</t>
        </is>
      </c>
      <c r="B32" s="69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1036" t="n"/>
      <c r="M32" s="1036" t="n"/>
    </row>
    <row r="33" customFormat="1" s="19">
      <c r="A33" s="78" t="inlineStr">
        <is>
          <t>비  고</t>
        </is>
      </c>
      <c r="B33" s="1040" t="inlineStr">
        <is>
          <t>조재진</t>
        </is>
      </c>
      <c r="C33" s="48" t="n"/>
      <c r="D33" s="77" t="inlineStr">
        <is>
          <t>서보 조정부장</t>
        </is>
      </c>
      <c r="E33" s="77" t="inlineStr">
        <is>
          <t>윤명숙</t>
        </is>
      </c>
      <c r="F33" s="77" t="inlineStr">
        <is>
          <t>김장섭</t>
        </is>
      </c>
      <c r="G33" s="77" t="inlineStr">
        <is>
          <t>서보 조정부장</t>
        </is>
      </c>
      <c r="H33" s="112" t="inlineStr">
        <is>
          <t>김대열</t>
        </is>
      </c>
      <c r="I33" s="112" t="inlineStr">
        <is>
          <t>김대열</t>
        </is>
      </c>
      <c r="J33" s="103" t="inlineStr">
        <is>
          <t>이재웅</t>
        </is>
      </c>
      <c r="K33" s="112" t="inlineStr">
        <is>
          <t>조정</t>
        </is>
      </c>
      <c r="L33" s="48" t="n"/>
      <c r="M33" s="4" t="inlineStr">
        <is>
          <t>윤명숙</t>
        </is>
      </c>
    </row>
    <row r="34" ht="26.1" customFormat="1" customHeight="1" s="32">
      <c r="A34" s="16" t="inlineStr">
        <is>
          <t>회사명</t>
        </is>
      </c>
      <c r="B34" s="14" t="inlineStr">
        <is>
          <t>㈜대덕전력</t>
        </is>
      </c>
      <c r="C34" s="14" t="inlineStr">
        <is>
          <t>동양종합건설㈜</t>
        </is>
      </c>
      <c r="D34" s="14" t="inlineStr">
        <is>
          <t>대흥종합건설㈜</t>
        </is>
      </c>
      <c r="E34" s="14" t="inlineStr">
        <is>
          <t>대성</t>
        </is>
      </c>
      <c r="F34" s="14" t="inlineStr">
        <is>
          <t>다온이엔씨㈜</t>
        </is>
      </c>
      <c r="G34" s="14" t="inlineStr">
        <is>
          <t>동해전력㈜</t>
        </is>
      </c>
      <c r="H34" s="13" t="inlineStr">
        <is>
          <t>㈜동원전력</t>
        </is>
      </c>
      <c r="I34" s="14" t="inlineStr">
        <is>
          <t>㈜대명전력</t>
        </is>
      </c>
      <c r="J34" s="14" t="inlineStr">
        <is>
          <t>㈜대동계전</t>
        </is>
      </c>
      <c r="K34" s="14" t="inlineStr">
        <is>
          <t>무한전설㈜</t>
        </is>
      </c>
      <c r="L34" s="26" t="inlineStr">
        <is>
          <t>명진전기㈜</t>
        </is>
      </c>
      <c r="M34" s="13" t="inlineStr">
        <is>
          <t>㈜부력에너지</t>
        </is>
      </c>
    </row>
    <row r="35">
      <c r="A35" s="78" t="inlineStr">
        <is>
          <t>대표자</t>
        </is>
      </c>
      <c r="B35" s="1040" t="inlineStr">
        <is>
          <t>신민제</t>
        </is>
      </c>
      <c r="C35" s="1040" t="inlineStr">
        <is>
          <t>신태호</t>
        </is>
      </c>
      <c r="D35" s="1040" t="inlineStr">
        <is>
          <t>김성환</t>
        </is>
      </c>
      <c r="E35" s="1040" t="inlineStr">
        <is>
          <t>박지균</t>
        </is>
      </c>
      <c r="F35" s="1040" t="inlineStr">
        <is>
          <t>이숙희</t>
        </is>
      </c>
      <c r="G35" s="1277" t="inlineStr">
        <is>
          <t>추승협</t>
        </is>
      </c>
      <c r="H35" s="1277" t="inlineStr">
        <is>
          <t>조억래</t>
        </is>
      </c>
      <c r="I35" s="1040" t="inlineStr">
        <is>
          <t>박중은</t>
        </is>
      </c>
      <c r="J35" s="1007" t="inlineStr">
        <is>
          <t>탁무훈</t>
        </is>
      </c>
      <c r="K35" s="1040" t="inlineStr">
        <is>
          <t>박경란</t>
        </is>
      </c>
      <c r="L35" s="4" t="inlineStr">
        <is>
          <t>김종일</t>
        </is>
      </c>
      <c r="M35" s="103" t="inlineStr">
        <is>
          <t>예성해</t>
        </is>
      </c>
    </row>
    <row r="36">
      <c r="A36" s="78" t="inlineStr">
        <is>
          <t>사업자번호</t>
        </is>
      </c>
      <c r="B36" s="6" t="inlineStr">
        <is>
          <t>607-81-79758</t>
        </is>
      </c>
      <c r="C36" s="6" t="inlineStr">
        <is>
          <t>506-81-06781</t>
        </is>
      </c>
      <c r="D36" s="6" t="inlineStr">
        <is>
          <t>511-81-00080</t>
        </is>
      </c>
      <c r="E36" s="6" t="inlineStr">
        <is>
          <t>508-24-39077</t>
        </is>
      </c>
      <c r="F36" s="6" t="inlineStr">
        <is>
          <t>615-81-11439</t>
        </is>
      </c>
      <c r="G36" s="1278" t="inlineStr">
        <is>
          <t>506-81-70721</t>
        </is>
      </c>
      <c r="H36" s="1319" t="inlineStr">
        <is>
          <t>424-86-00082</t>
        </is>
      </c>
      <c r="I36" s="6" t="inlineStr">
        <is>
          <t>506-81-63986</t>
        </is>
      </c>
      <c r="J36" s="116" t="inlineStr">
        <is>
          <t>506-81-33162</t>
        </is>
      </c>
      <c r="K36" s="6" t="inlineStr">
        <is>
          <t>791-81-00819</t>
        </is>
      </c>
      <c r="L36" s="4" t="inlineStr">
        <is>
          <t>510-81-26374</t>
        </is>
      </c>
      <c r="M36" s="103" t="inlineStr">
        <is>
          <t>502-81-32948</t>
        </is>
      </c>
    </row>
    <row r="37">
      <c r="A37" s="78" t="inlineStr">
        <is>
          <t>지역</t>
        </is>
      </c>
      <c r="B37" s="1040" t="inlineStr">
        <is>
          <t>경북 경주</t>
        </is>
      </c>
      <c r="C37" s="1040" t="inlineStr">
        <is>
          <t>경북 포항시</t>
        </is>
      </c>
      <c r="D37" s="1040" t="inlineStr">
        <is>
          <t>경북 상주</t>
        </is>
      </c>
      <c r="E37" s="1040" t="inlineStr">
        <is>
          <t>경북 청송군</t>
        </is>
      </c>
      <c r="F37" s="1040" t="inlineStr">
        <is>
          <t>경북 청송군</t>
        </is>
      </c>
      <c r="G37" s="1277" t="inlineStr">
        <is>
          <t>경북 포항시</t>
        </is>
      </c>
      <c r="H37" s="1277" t="inlineStr">
        <is>
          <t>경북 포항시</t>
        </is>
      </c>
      <c r="I37" s="1040" t="inlineStr">
        <is>
          <t>경북 포항시</t>
        </is>
      </c>
      <c r="J37" s="1007" t="inlineStr">
        <is>
          <t>경북 포항시</t>
        </is>
      </c>
      <c r="K37" s="1040" t="inlineStr">
        <is>
          <t>경북 구미시</t>
        </is>
      </c>
      <c r="L37" s="4" t="inlineStr">
        <is>
          <t>경북 김천시</t>
        </is>
      </c>
      <c r="M37" s="103" t="inlineStr">
        <is>
          <t>경북 경산시</t>
        </is>
      </c>
    </row>
    <row r="38">
      <c r="A38" s="78" t="inlineStr">
        <is>
          <t>전기시공능력</t>
        </is>
      </c>
      <c r="B38" s="1040" t="n">
        <v>3866348000</v>
      </c>
      <c r="C38" s="1040" t="n">
        <v>7851097000</v>
      </c>
      <c r="D38" s="1040" t="n">
        <v>847489000</v>
      </c>
      <c r="E38" s="1040" t="n">
        <v>2665574000</v>
      </c>
      <c r="F38" s="1040" t="n">
        <v>2702453000</v>
      </c>
      <c r="G38" s="1279" t="n">
        <v>1899778000</v>
      </c>
      <c r="H38" s="1279" t="n">
        <v>2008508000</v>
      </c>
      <c r="I38" s="1040" t="n">
        <v>3483428000</v>
      </c>
      <c r="J38" s="1007" t="n">
        <v>6686035000</v>
      </c>
      <c r="K38" s="1040" t="n">
        <v>1338154000</v>
      </c>
      <c r="L38" s="1040" t="n">
        <v>14361169000</v>
      </c>
      <c r="M38" s="1007" t="n">
        <v>2865170000</v>
      </c>
    </row>
    <row r="39">
      <c r="A39" s="78" t="inlineStr">
        <is>
          <t>3년간 실적액</t>
        </is>
      </c>
      <c r="B39" s="1040" t="n">
        <v>3934347000</v>
      </c>
      <c r="C39" s="1040" t="n">
        <v>3084453000</v>
      </c>
      <c r="D39" s="1008" t="n"/>
      <c r="E39" s="1040" t="n">
        <v>3098246000</v>
      </c>
      <c r="F39" s="1040" t="n">
        <v>2125165000</v>
      </c>
      <c r="G39" s="1279" t="n">
        <v>646652000</v>
      </c>
      <c r="H39" s="1279" t="n">
        <v>785063000</v>
      </c>
      <c r="I39" s="1040" t="n">
        <v>4150617000</v>
      </c>
      <c r="J39" s="1007" t="n">
        <v>6049622000</v>
      </c>
      <c r="K39" s="1040" t="n">
        <v>192356000</v>
      </c>
      <c r="L39" s="1040" t="n">
        <v>19272407000</v>
      </c>
      <c r="M39" s="1007" t="n">
        <v>4683830000</v>
      </c>
    </row>
    <row r="40">
      <c r="A40" s="78" t="inlineStr">
        <is>
          <t>5년간 실적액</t>
        </is>
      </c>
      <c r="B40" s="1040" t="n">
        <v>7728212000</v>
      </c>
      <c r="C40" s="1040" t="n">
        <v>53289440000</v>
      </c>
      <c r="D40" s="1008" t="n"/>
      <c r="E40" s="1040" t="n">
        <v>3563312000</v>
      </c>
      <c r="F40" s="1040" t="n">
        <v>2125165000</v>
      </c>
      <c r="G40" s="1279" t="n">
        <v>1088554000</v>
      </c>
      <c r="H40" s="1279" t="n">
        <v>1152922000</v>
      </c>
      <c r="I40" s="1040" t="n">
        <v>6943627000</v>
      </c>
      <c r="J40" s="1007" t="n">
        <v>9963104000</v>
      </c>
      <c r="K40" s="1040" t="n">
        <v>423797000</v>
      </c>
      <c r="L40" s="1040" t="n">
        <v>29728550000</v>
      </c>
      <c r="M40" s="1007" t="n">
        <v>10742951000</v>
      </c>
    </row>
    <row r="41">
      <c r="A41" s="1072" t="inlineStr">
        <is>
          <t>부채비율</t>
        </is>
      </c>
      <c r="B41" s="5" t="n">
        <v>0.4363</v>
      </c>
      <c r="C41" s="5" t="n">
        <v>0.2743</v>
      </c>
      <c r="D41" s="49" t="n"/>
      <c r="E41" s="5" t="n">
        <v>0.4183</v>
      </c>
      <c r="F41" s="5" t="n">
        <v>0.1253</v>
      </c>
      <c r="G41" s="1280" t="n">
        <v>0.2745</v>
      </c>
      <c r="H41" s="1280" t="n">
        <v>0.2137</v>
      </c>
      <c r="I41" s="5" t="n">
        <v>0.328</v>
      </c>
      <c r="J41" s="105" t="n">
        <v>0.4522</v>
      </c>
      <c r="K41" s="5" t="n">
        <v>0.2401</v>
      </c>
      <c r="L41" s="5" t="n">
        <v>0.0321</v>
      </c>
      <c r="M41" s="105" t="n">
        <v>0.1573</v>
      </c>
      <c r="N41" s="978" t="n"/>
    </row>
    <row r="42">
      <c r="A42" s="1072" t="inlineStr">
        <is>
          <t>유동비율</t>
        </is>
      </c>
      <c r="B42" s="5" t="n">
        <v>3.6887</v>
      </c>
      <c r="C42" s="76" t="n">
        <v>1.9541</v>
      </c>
      <c r="D42" s="49" t="n"/>
      <c r="E42" s="5" t="n">
        <v>3.0925</v>
      </c>
      <c r="F42" s="5" t="n">
        <v>9.1342</v>
      </c>
      <c r="G42" s="1280" t="n">
        <v>8.141299999999999</v>
      </c>
      <c r="H42" s="1280" t="n">
        <v>9.665900000000001</v>
      </c>
      <c r="I42" s="5" t="n">
        <v>4.9179</v>
      </c>
      <c r="J42" s="105" t="n">
        <v>2.8098</v>
      </c>
      <c r="K42" s="5" t="n">
        <v>14.6228</v>
      </c>
      <c r="L42" s="5" t="n">
        <v>30.3736</v>
      </c>
      <c r="M42" s="105" t="n">
        <v>5.3074</v>
      </c>
      <c r="N42" s="978" t="n"/>
    </row>
    <row r="43" ht="22.5" customHeight="1">
      <c r="A43" s="1073" t="inlineStr">
        <is>
          <t>영업기간
공사업등록일</t>
        </is>
      </c>
      <c r="B43" s="75" t="inlineStr">
        <is>
          <t>1997.10.21</t>
        </is>
      </c>
      <c r="C43" s="5" t="inlineStr">
        <is>
          <t>2000.11.07</t>
        </is>
      </c>
      <c r="D43" s="5" t="inlineStr">
        <is>
          <t>10년이상%</t>
        </is>
      </c>
      <c r="E43" s="5" t="inlineStr">
        <is>
          <t>2006.10.24</t>
        </is>
      </c>
      <c r="F43" s="5" t="inlineStr">
        <is>
          <t>2019.11.13</t>
        </is>
      </c>
      <c r="G43" s="1281" t="inlineStr">
        <is>
          <t>2011.02.16</t>
        </is>
      </c>
      <c r="H43" s="1281" t="inlineStr">
        <is>
          <t>1997.09.18</t>
        </is>
      </c>
      <c r="I43" s="5" t="inlineStr">
        <is>
          <t>2008.05.19</t>
        </is>
      </c>
      <c r="J43" s="105" t="inlineStr">
        <is>
          <t>1999.09.07</t>
        </is>
      </c>
      <c r="K43" s="75" t="inlineStr">
        <is>
          <t>1995.12.01</t>
        </is>
      </c>
      <c r="L43" s="75" t="inlineStr">
        <is>
          <t>1993.08.23</t>
        </is>
      </c>
      <c r="M43" s="109" t="inlineStr">
        <is>
          <t>2011.04.06</t>
        </is>
      </c>
    </row>
    <row r="44" ht="22.5" customHeight="1">
      <c r="A44" s="78" t="inlineStr">
        <is>
          <t>신용평가</t>
        </is>
      </c>
      <c r="B44" s="69" t="n"/>
      <c r="C44" s="262" t="inlineStr">
        <is>
          <t>BBB-
(18.05.29~19.05.28)</t>
        </is>
      </c>
      <c r="D44" s="262" t="inlineStr">
        <is>
          <t>BBB0
(13.04.30~14.04.29)</t>
        </is>
      </c>
      <c r="E44" s="69" t="n"/>
      <c r="F44" s="69" t="n"/>
      <c r="G44" s="69" t="n"/>
      <c r="H44" s="69" t="n"/>
      <c r="I44" s="69" t="n"/>
      <c r="J44" s="69" t="n"/>
      <c r="K44" s="69" t="n"/>
      <c r="L44" s="262" t="inlineStr">
        <is>
          <t>BBB-
(22.04.08~23.04.07)</t>
        </is>
      </c>
      <c r="M44" s="69" t="n"/>
    </row>
    <row r="45">
      <c r="A45" s="78" t="inlineStr">
        <is>
          <t>여성기업</t>
        </is>
      </c>
      <c r="B45" s="69" t="n"/>
      <c r="C45" s="69" t="n"/>
      <c r="D45" s="69" t="n"/>
      <c r="E45" s="69" t="n"/>
      <c r="F45" s="69" t="n"/>
      <c r="G45" s="1282" t="n"/>
      <c r="H45" s="1282" t="n"/>
      <c r="I45" s="69" t="n"/>
      <c r="J45" s="69" t="n"/>
      <c r="K45" s="69" t="n"/>
      <c r="L45" s="59" t="n"/>
      <c r="M45" s="69" t="n"/>
    </row>
    <row r="46">
      <c r="A46" s="78" t="inlineStr">
        <is>
          <t>건설고용지수</t>
        </is>
      </c>
      <c r="B46" s="69" t="n"/>
      <c r="C46" s="69" t="n"/>
      <c r="D46" s="69" t="n"/>
      <c r="E46" s="69" t="n"/>
      <c r="F46" s="69" t="n"/>
      <c r="G46" s="1282" t="n"/>
      <c r="H46" s="1282" t="n"/>
      <c r="I46" s="69" t="n"/>
      <c r="J46" s="69" t="n"/>
      <c r="K46" s="69" t="n"/>
      <c r="L46" s="59" t="n"/>
      <c r="M46" s="69" t="n"/>
    </row>
    <row r="47">
      <c r="A47" s="79" t="inlineStr">
        <is>
          <t>일자리창출실적</t>
        </is>
      </c>
      <c r="B47" s="69" t="n"/>
      <c r="C47" s="69" t="n"/>
      <c r="D47" s="69" t="n"/>
      <c r="E47" s="69" t="n"/>
      <c r="F47" s="69" t="n"/>
      <c r="G47" s="1282" t="n"/>
      <c r="H47" s="1282" t="n"/>
      <c r="I47" s="69" t="n"/>
      <c r="J47" s="69" t="n"/>
      <c r="K47" s="69" t="n"/>
      <c r="L47" s="59" t="n"/>
      <c r="M47" s="69" t="n"/>
    </row>
    <row r="48">
      <c r="A48" s="79" t="inlineStr">
        <is>
          <t>시공품질평가</t>
        </is>
      </c>
      <c r="B48" s="69" t="n"/>
      <c r="C48" s="69" t="n"/>
      <c r="D48" s="69" t="n"/>
      <c r="E48" s="69" t="n"/>
      <c r="F48" s="69" t="n"/>
      <c r="G48" s="1282" t="n"/>
      <c r="H48" s="1282" t="n"/>
      <c r="I48" s="69" t="n"/>
      <c r="J48" s="69" t="n"/>
      <c r="K48" s="69" t="n"/>
      <c r="L48" s="59" t="n"/>
      <c r="M48" s="69" t="n"/>
    </row>
    <row r="49" ht="22.5" customHeight="1">
      <c r="A49" s="78" t="inlineStr">
        <is>
          <t>비  고</t>
        </is>
      </c>
      <c r="B49" s="4" t="inlineStr">
        <is>
          <t>손명준</t>
        </is>
      </c>
      <c r="C49" s="48" t="n"/>
      <c r="D49" s="48" t="n"/>
      <c r="E49" s="4" t="inlineStr">
        <is>
          <t>김진일</t>
        </is>
      </c>
      <c r="F49" s="77" t="inlineStr">
        <is>
          <t>임태균</t>
        </is>
      </c>
      <c r="G49" s="1320" t="inlineStr">
        <is>
          <t>김대열</t>
        </is>
      </c>
      <c r="H49" s="1320" t="inlineStr">
        <is>
          <t>김대열</t>
        </is>
      </c>
      <c r="I49" s="77" t="inlineStr">
        <is>
          <t>김대열, 김희준</t>
        </is>
      </c>
      <c r="J49" s="112" t="inlineStr">
        <is>
          <t>김대열
특5, 고3, 초2(23.10.13)</t>
        </is>
      </c>
      <c r="K49" s="48" t="n"/>
      <c r="L49" s="77" t="inlineStr">
        <is>
          <t>서보 조정부장</t>
        </is>
      </c>
      <c r="M49" s="112" t="inlineStr">
        <is>
          <t>김대열</t>
        </is>
      </c>
    </row>
    <row r="50" ht="26.1" customFormat="1" customHeight="1" s="24">
      <c r="A50" s="14" t="inlineStr">
        <is>
          <t>회사명</t>
        </is>
      </c>
      <c r="B50" s="14" t="inlineStr">
        <is>
          <t>보명기업㈜</t>
        </is>
      </c>
      <c r="C50" s="26" t="inlineStr">
        <is>
          <t>보명산업개발㈜</t>
        </is>
      </c>
      <c r="D50" s="13" t="inlineStr">
        <is>
          <t>㈜서보</t>
        </is>
      </c>
      <c r="E50" s="14" t="inlineStr">
        <is>
          <t>삼화건설㈜</t>
        </is>
      </c>
      <c r="F50" s="13" t="inlineStr">
        <is>
          <t>㈜성원전기</t>
        </is>
      </c>
      <c r="G50" s="13" t="inlineStr">
        <is>
          <t>㈜서현전기</t>
        </is>
      </c>
      <c r="H50" s="13" t="inlineStr">
        <is>
          <t>㈜신아전설</t>
        </is>
      </c>
      <c r="I50" s="13" t="inlineStr">
        <is>
          <t>㈜성우전력</t>
        </is>
      </c>
      <c r="J50" s="14" t="inlineStr">
        <is>
          <t>㈜삼광전설</t>
        </is>
      </c>
      <c r="K50" s="14" t="inlineStr">
        <is>
          <t>㈜신진이앤아이</t>
        </is>
      </c>
      <c r="L50" s="13" t="inlineStr">
        <is>
          <t>상원건설㈜</t>
        </is>
      </c>
      <c r="M50" s="13" t="inlineStr">
        <is>
          <t>세명전설㈜</t>
        </is>
      </c>
    </row>
    <row r="51" customFormat="1" s="519">
      <c r="A51" s="78" t="inlineStr">
        <is>
          <t>대표자</t>
        </is>
      </c>
      <c r="B51" s="1040" t="inlineStr">
        <is>
          <t>박종선</t>
        </is>
      </c>
      <c r="C51" s="1321" t="inlineStr">
        <is>
          <t>박보성</t>
        </is>
      </c>
      <c r="D51" s="284" t="inlineStr">
        <is>
          <t>이덕록</t>
        </is>
      </c>
      <c r="E51" s="1040" t="inlineStr">
        <is>
          <t>전영수</t>
        </is>
      </c>
      <c r="F51" s="4" t="inlineStr">
        <is>
          <t>엄희명</t>
        </is>
      </c>
      <c r="G51" s="4" t="inlineStr">
        <is>
          <t>이경해</t>
        </is>
      </c>
      <c r="H51" s="103" t="inlineStr">
        <is>
          <t>이교왕</t>
        </is>
      </c>
      <c r="I51" s="103" t="inlineStr">
        <is>
          <t>권계련</t>
        </is>
      </c>
      <c r="J51" s="1102" t="inlineStr">
        <is>
          <t>김하석</t>
        </is>
      </c>
      <c r="K51" s="1040" t="inlineStr">
        <is>
          <t>박지회</t>
        </is>
      </c>
      <c r="L51" s="4" t="inlineStr">
        <is>
          <t>김화진</t>
        </is>
      </c>
      <c r="M51" s="1007" t="inlineStr">
        <is>
          <t>송영미</t>
        </is>
      </c>
    </row>
    <row r="52" ht="11.25" customFormat="1" customHeight="1" s="27">
      <c r="A52" s="78" t="inlineStr">
        <is>
          <t>사업자번호</t>
        </is>
      </c>
      <c r="B52" s="6" t="inlineStr">
        <is>
          <t>314-86-34397</t>
        </is>
      </c>
      <c r="C52" s="1322" t="inlineStr">
        <is>
          <t>305-86-12346</t>
        </is>
      </c>
      <c r="D52" s="285" t="inlineStr">
        <is>
          <t>510-81-01219</t>
        </is>
      </c>
      <c r="E52" s="6" t="inlineStr">
        <is>
          <t>515-81-00710</t>
        </is>
      </c>
      <c r="F52" s="4" t="inlineStr">
        <is>
          <t>512-81-14248</t>
        </is>
      </c>
      <c r="G52" s="4" t="inlineStr">
        <is>
          <t>603-88-00258</t>
        </is>
      </c>
      <c r="H52" s="103" t="inlineStr">
        <is>
          <t>512-81-01651</t>
        </is>
      </c>
      <c r="I52" s="103" t="inlineStr">
        <is>
          <t>132-81-84607</t>
        </is>
      </c>
      <c r="J52" s="317" t="inlineStr">
        <is>
          <t>713-81-02063</t>
        </is>
      </c>
      <c r="K52" s="6" t="inlineStr">
        <is>
          <t xml:space="preserve">140-81-80655 </t>
        </is>
      </c>
      <c r="L52" s="4" t="inlineStr">
        <is>
          <t>513-81-05290</t>
        </is>
      </c>
      <c r="M52" s="116" t="inlineStr">
        <is>
          <t>512-81-05185</t>
        </is>
      </c>
    </row>
    <row r="53" ht="11.25" customFormat="1" customHeight="1" s="27">
      <c r="A53" s="78" t="inlineStr">
        <is>
          <t>지역</t>
        </is>
      </c>
      <c r="B53" s="1040" t="inlineStr">
        <is>
          <t>경북 경주시</t>
        </is>
      </c>
      <c r="C53" s="1321" t="inlineStr">
        <is>
          <t>경북 상주시</t>
        </is>
      </c>
      <c r="D53" s="284" t="inlineStr">
        <is>
          <t>경북 성주군</t>
        </is>
      </c>
      <c r="E53" s="1040" t="inlineStr">
        <is>
          <t>경북 경산시</t>
        </is>
      </c>
      <c r="F53" s="4" t="inlineStr">
        <is>
          <t>경북 예천군</t>
        </is>
      </c>
      <c r="G53" s="4" t="inlineStr">
        <is>
          <t>경북 예천군</t>
        </is>
      </c>
      <c r="H53" s="103" t="inlineStr">
        <is>
          <t>경북 영주시</t>
        </is>
      </c>
      <c r="I53" s="103" t="inlineStr">
        <is>
          <t>경북 영주시</t>
        </is>
      </c>
      <c r="J53" s="1102" t="inlineStr">
        <is>
          <t>경북 봉화군</t>
        </is>
      </c>
      <c r="K53" s="1040" t="inlineStr">
        <is>
          <t>경북 경산시</t>
        </is>
      </c>
      <c r="L53" s="4" t="inlineStr">
        <is>
          <t>경북 구미시</t>
        </is>
      </c>
      <c r="M53" s="1007" t="inlineStr">
        <is>
          <t>경북 영주시</t>
        </is>
      </c>
    </row>
    <row r="54" ht="11.25" customFormat="1" customHeight="1" s="27">
      <c r="A54" s="78" t="inlineStr">
        <is>
          <t>전기시공능력</t>
        </is>
      </c>
      <c r="B54" s="1040" t="n">
        <v>1904793000</v>
      </c>
      <c r="C54" s="1279" t="n">
        <v>1527599000</v>
      </c>
      <c r="D54" s="1086" t="n">
        <v>45351099000</v>
      </c>
      <c r="E54" s="1040" t="n">
        <v>1959148000</v>
      </c>
      <c r="F54" s="1040" t="n">
        <v>4073400000</v>
      </c>
      <c r="G54" s="1040" t="n">
        <v>2347717000</v>
      </c>
      <c r="H54" s="1007" t="n">
        <v>8875843000</v>
      </c>
      <c r="I54" s="1007" t="n">
        <v>7599376000</v>
      </c>
      <c r="J54" s="1273" t="n">
        <v>2905214000</v>
      </c>
      <c r="K54" s="1040" t="n">
        <v>6179596000</v>
      </c>
      <c r="L54" s="1040" t="n">
        <v>1485755000</v>
      </c>
      <c r="M54" s="1007" t="n">
        <v>1121211000</v>
      </c>
    </row>
    <row r="55" ht="11.25" customFormat="1" customHeight="1" s="27">
      <c r="A55" s="78" t="inlineStr">
        <is>
          <t>3년간 실적액</t>
        </is>
      </c>
      <c r="B55" s="1040" t="n">
        <v>360389000</v>
      </c>
      <c r="C55" s="1279" t="n">
        <v>921395000</v>
      </c>
      <c r="D55" s="1086" t="n">
        <v>27749271000</v>
      </c>
      <c r="E55" s="1040" t="n">
        <v>1415541000</v>
      </c>
      <c r="F55" s="1040" t="n">
        <v>3526069000</v>
      </c>
      <c r="G55" s="1040" t="n">
        <v>2388260000</v>
      </c>
      <c r="H55" s="1007" t="n">
        <v>5922086000</v>
      </c>
      <c r="I55" s="1007" t="n">
        <v>5331455000</v>
      </c>
      <c r="J55" s="1273" t="n">
        <v>979461000</v>
      </c>
      <c r="K55" s="1040" t="n">
        <v>6599398000</v>
      </c>
      <c r="L55" s="1040" t="n">
        <v>1855575000</v>
      </c>
      <c r="M55" s="1007" t="n">
        <v>536520000</v>
      </c>
    </row>
    <row r="56" customFormat="1" s="28">
      <c r="A56" s="78" t="inlineStr">
        <is>
          <t>5년간 실적액</t>
        </is>
      </c>
      <c r="B56" s="1040" t="n">
        <v>1304373000</v>
      </c>
      <c r="C56" s="1279" t="n">
        <v>1615171000</v>
      </c>
      <c r="D56" s="1086" t="n">
        <v>40616090000</v>
      </c>
      <c r="E56" s="1040" t="n">
        <v>1992869000</v>
      </c>
      <c r="F56" s="1040" t="n">
        <v>6484841000</v>
      </c>
      <c r="G56" s="1040" t="n">
        <v>2992904000</v>
      </c>
      <c r="H56" s="1007" t="n">
        <v>12502091000</v>
      </c>
      <c r="I56" s="1007" t="n">
        <v>13042126000</v>
      </c>
      <c r="J56" s="1273" t="n">
        <v>1153021000</v>
      </c>
      <c r="K56" s="1040" t="n">
        <v>17000460000</v>
      </c>
      <c r="L56" s="1040" t="n">
        <v>2337194000</v>
      </c>
      <c r="M56" s="1007" t="n">
        <v>2029408000</v>
      </c>
    </row>
    <row r="57" customFormat="1" s="1240">
      <c r="A57" s="1072" t="inlineStr">
        <is>
          <t>부채비율</t>
        </is>
      </c>
      <c r="B57" s="5" t="n">
        <v>0.5001</v>
      </c>
      <c r="C57" s="1280" t="n">
        <v>0.5499000000000001</v>
      </c>
      <c r="D57" s="279" t="n">
        <v>0.2108</v>
      </c>
      <c r="E57" s="5" t="n">
        <v>0.2909</v>
      </c>
      <c r="F57" s="5" t="n">
        <v>0.5122</v>
      </c>
      <c r="G57" s="5" t="n">
        <v>0.1657</v>
      </c>
      <c r="H57" s="105" t="n">
        <v>0.1933</v>
      </c>
      <c r="I57" s="105" t="n">
        <v>0.0026</v>
      </c>
      <c r="J57" s="326" t="n">
        <v>0.1981</v>
      </c>
      <c r="K57" s="5" t="n">
        <v>0.3782</v>
      </c>
      <c r="L57" s="5" t="n">
        <v>0.2283</v>
      </c>
      <c r="M57" s="105" t="n">
        <v>0.605</v>
      </c>
      <c r="N57" s="978" t="n"/>
    </row>
    <row r="58" customFormat="1" s="1240">
      <c r="A58" s="1072" t="inlineStr">
        <is>
          <t>유동비율</t>
        </is>
      </c>
      <c r="B58" s="5" t="n">
        <v>2.9299</v>
      </c>
      <c r="C58" s="1280" t="n">
        <v>2.5078</v>
      </c>
      <c r="D58" s="279" t="n">
        <v>5.4616</v>
      </c>
      <c r="E58" s="5" t="n">
        <v>3.4628</v>
      </c>
      <c r="F58" s="5" t="n">
        <v>9.911799999999999</v>
      </c>
      <c r="G58" s="5" t="n">
        <v>12.8603</v>
      </c>
      <c r="H58" s="105" t="n">
        <v>38.7533</v>
      </c>
      <c r="I58" s="105" t="n">
        <v>292.627</v>
      </c>
      <c r="J58" s="326" t="n">
        <v>5.5581</v>
      </c>
      <c r="K58" s="5" t="n">
        <v>8.126300000000001</v>
      </c>
      <c r="L58" s="5" t="n">
        <v>6.5109</v>
      </c>
      <c r="M58" s="105" t="n">
        <v>28.2407</v>
      </c>
      <c r="N58" s="978" t="n"/>
    </row>
    <row r="59" ht="22.5" customFormat="1" customHeight="1" s="1240">
      <c r="A59" s="1073" t="inlineStr">
        <is>
          <t>영업기간
공사업등록일</t>
        </is>
      </c>
      <c r="B59" s="75" t="inlineStr">
        <is>
          <t>2005.11.04</t>
        </is>
      </c>
      <c r="C59" s="1281" t="inlineStr">
        <is>
          <t>2011.09.06</t>
        </is>
      </c>
      <c r="D59" s="280" t="inlineStr">
        <is>
          <t>1988.02.10</t>
        </is>
      </c>
      <c r="E59" s="5" t="inlineStr">
        <is>
          <t>1992.04.09</t>
        </is>
      </c>
      <c r="F59" s="75" t="inlineStr">
        <is>
          <t>1993.08.23</t>
        </is>
      </c>
      <c r="G59" s="75" t="inlineStr">
        <is>
          <t>2014.04.29</t>
        </is>
      </c>
      <c r="H59" s="105" t="inlineStr">
        <is>
          <t>1983.06.03</t>
        </is>
      </c>
      <c r="I59" s="105" t="inlineStr">
        <is>
          <t>1995.05.17</t>
        </is>
      </c>
      <c r="J59" s="316" t="inlineStr">
        <is>
          <t>2020.11.12</t>
        </is>
      </c>
      <c r="K59" s="5" t="inlineStr">
        <is>
          <t>1998.06.20</t>
        </is>
      </c>
      <c r="L59" s="75" t="inlineStr">
        <is>
          <t>1999.05.19</t>
        </is>
      </c>
      <c r="M59" s="109" t="inlineStr">
        <is>
          <t>1995.10.02</t>
        </is>
      </c>
    </row>
    <row r="60" ht="22.5" customFormat="1" customHeight="1" s="519">
      <c r="A60" s="78" t="inlineStr">
        <is>
          <t>신용평가</t>
        </is>
      </c>
      <c r="B60" s="69" t="n"/>
      <c r="C60" s="259" t="inlineStr">
        <is>
          <t>BB0
(25.04.11~26.04.10)</t>
        </is>
      </c>
      <c r="D60" s="258" t="inlineStr">
        <is>
          <t>BBB+
(25.05.09~26.05.08)</t>
        </is>
      </c>
      <c r="E60" s="262" t="inlineStr">
        <is>
          <t>BBB-
(21.06.09~22.06.08)</t>
        </is>
      </c>
      <c r="F60" s="69" t="n"/>
      <c r="G60" s="69" t="n"/>
      <c r="H60" s="262" t="inlineStr">
        <is>
          <t>B+
(24.06.28~25.06.27)</t>
        </is>
      </c>
      <c r="I60" s="262" t="inlineStr">
        <is>
          <t>BBB-
(24.07.01~25.06.30)</t>
        </is>
      </c>
      <c r="J60" s="1274" t="n"/>
      <c r="K60" s="69" t="n"/>
      <c r="L60" s="262" t="inlineStr">
        <is>
          <t>BBO
(18.06.07~19.06.06)</t>
        </is>
      </c>
      <c r="M60" s="1000" t="n"/>
    </row>
    <row r="61" customFormat="1" s="519">
      <c r="A61" s="78" t="inlineStr">
        <is>
          <t>여성기업</t>
        </is>
      </c>
      <c r="B61" s="69" t="n"/>
      <c r="C61" s="1318" t="n"/>
      <c r="D61" s="291" t="n"/>
      <c r="E61" s="69" t="n"/>
      <c r="F61" s="69" t="n"/>
      <c r="G61" s="69" t="n"/>
      <c r="H61" s="69" t="n"/>
      <c r="I61" s="69" t="n"/>
      <c r="J61" s="320" t="n"/>
      <c r="K61" s="69" t="n"/>
      <c r="L61" s="69" t="n"/>
      <c r="M61" s="1036" t="n"/>
    </row>
    <row r="62" customFormat="1" s="519">
      <c r="A62" s="78" t="inlineStr">
        <is>
          <t>건설고용지수</t>
        </is>
      </c>
      <c r="B62" s="69" t="n"/>
      <c r="C62" s="1318" t="n"/>
      <c r="D62" s="291" t="n"/>
      <c r="E62" s="69" t="n"/>
      <c r="F62" s="69" t="n"/>
      <c r="G62" s="69" t="n"/>
      <c r="H62" s="69" t="n"/>
      <c r="I62" s="69" t="n"/>
      <c r="J62" s="320" t="n"/>
      <c r="K62" s="69" t="n"/>
      <c r="L62" s="69" t="n"/>
      <c r="M62" s="1036" t="n"/>
    </row>
    <row r="63" customFormat="1" s="519">
      <c r="A63" s="79" t="inlineStr">
        <is>
          <t>일자리창출실적</t>
        </is>
      </c>
      <c r="B63" s="69" t="n"/>
      <c r="C63" s="1318" t="n"/>
      <c r="D63" s="291" t="n"/>
      <c r="E63" s="69" t="n"/>
      <c r="F63" s="69" t="n"/>
      <c r="G63" s="69" t="n"/>
      <c r="H63" s="69" t="n"/>
      <c r="I63" s="69" t="n"/>
      <c r="J63" s="320" t="n"/>
      <c r="K63" s="69" t="n"/>
      <c r="L63" s="69" t="n"/>
      <c r="M63" s="1036" t="n"/>
    </row>
    <row r="64" customFormat="1" s="519">
      <c r="A64" s="79" t="inlineStr">
        <is>
          <t>시공품질평가</t>
        </is>
      </c>
      <c r="B64" s="69" t="n"/>
      <c r="C64" s="1318" t="n"/>
      <c r="D64" s="291" t="inlineStr">
        <is>
          <t>없음 (24.05.01)</t>
        </is>
      </c>
      <c r="E64" s="69" t="n"/>
      <c r="F64" s="69" t="n"/>
      <c r="G64" s="69" t="n"/>
      <c r="H64" s="69" t="n"/>
      <c r="I64" s="69" t="n"/>
      <c r="J64" s="320" t="n"/>
      <c r="K64" s="69" t="n"/>
      <c r="L64" s="69" t="n"/>
      <c r="M64" s="1036" t="n"/>
    </row>
    <row r="65" ht="22.5" customFormat="1" customHeight="1" s="519">
      <c r="A65" s="78" t="inlineStr">
        <is>
          <t>비  고</t>
        </is>
      </c>
      <c r="B65" s="4" t="inlineStr">
        <is>
          <t>이재웅</t>
        </is>
      </c>
      <c r="C65" s="1320" t="n"/>
      <c r="D65" s="284" t="inlineStr">
        <is>
          <t>조정</t>
        </is>
      </c>
      <c r="E65" s="48" t="n"/>
      <c r="F65" s="77" t="inlineStr">
        <is>
          <t>이재웅
건아 자회사</t>
        </is>
      </c>
      <c r="G65" s="77" t="inlineStr">
        <is>
          <t>이재웅</t>
        </is>
      </c>
      <c r="H65" s="103" t="inlineStr">
        <is>
          <t>김장섭</t>
        </is>
      </c>
      <c r="I65" s="103" t="inlineStr">
        <is>
          <t>김장섭</t>
        </is>
      </c>
      <c r="J65" s="309" t="inlineStr">
        <is>
          <t>김장섭</t>
        </is>
      </c>
      <c r="K65" s="4" t="inlineStr">
        <is>
          <t>김장섭</t>
        </is>
      </c>
      <c r="L65" s="64" t="n"/>
      <c r="M65" s="1058" t="inlineStr">
        <is>
          <t>김장섭</t>
        </is>
      </c>
    </row>
    <row r="66" ht="26.1" customHeight="1">
      <c r="A66" s="14" t="inlineStr">
        <is>
          <t>회사명</t>
        </is>
      </c>
      <c r="B66" s="14" t="inlineStr">
        <is>
          <t>㈜성우계전</t>
        </is>
      </c>
      <c r="C66" s="13" t="inlineStr">
        <is>
          <t>㈜삼영전업사</t>
        </is>
      </c>
      <c r="D66" s="13" t="inlineStr">
        <is>
          <t>㈜삼영전기</t>
        </is>
      </c>
      <c r="E66" s="14" t="inlineStr">
        <is>
          <t>㈜서원이앤지</t>
        </is>
      </c>
      <c r="F66" s="14" t="inlineStr">
        <is>
          <t>㈜삼협기전</t>
        </is>
      </c>
      <c r="G66" s="14" t="inlineStr">
        <is>
          <t>영광전업사</t>
        </is>
      </c>
      <c r="H66" s="14" t="inlineStr">
        <is>
          <t>예천전기㈜</t>
        </is>
      </c>
      <c r="I66" s="13" t="inlineStr">
        <is>
          <t>㈜에스와이전력</t>
        </is>
      </c>
      <c r="J66" s="13" t="inlineStr">
        <is>
          <t>㈜양지전기</t>
        </is>
      </c>
      <c r="K66" s="14" t="inlineStr">
        <is>
          <t>㈜우보이엔씨</t>
        </is>
      </c>
      <c r="L66" s="13" t="inlineStr">
        <is>
          <t>㈜엔에스컴퍼니</t>
        </is>
      </c>
      <c r="M66" s="46" t="inlineStr">
        <is>
          <t>㈜이레엔지니어링</t>
        </is>
      </c>
    </row>
    <row r="67">
      <c r="A67" s="78" t="inlineStr">
        <is>
          <t>대표자</t>
        </is>
      </c>
      <c r="B67" s="4" t="inlineStr">
        <is>
          <t>박정칠</t>
        </is>
      </c>
      <c r="C67" s="103" t="inlineStr">
        <is>
          <t>권준찬</t>
        </is>
      </c>
      <c r="D67" s="103" t="inlineStr">
        <is>
          <t>김인순</t>
        </is>
      </c>
      <c r="E67" s="1040" t="inlineStr">
        <is>
          <t>신용술</t>
        </is>
      </c>
      <c r="F67" s="1040" t="inlineStr">
        <is>
          <t>이정희</t>
        </is>
      </c>
      <c r="G67" s="1040" t="inlineStr">
        <is>
          <t>이복우</t>
        </is>
      </c>
      <c r="H67" s="1040" t="inlineStr">
        <is>
          <t>정숙희</t>
        </is>
      </c>
      <c r="I67" s="103" t="inlineStr">
        <is>
          <t>권경희</t>
        </is>
      </c>
      <c r="J67" s="384" t="inlineStr">
        <is>
          <t>심금석</t>
        </is>
      </c>
      <c r="K67" s="1040" t="inlineStr">
        <is>
          <t>김경락</t>
        </is>
      </c>
      <c r="L67" s="4" t="inlineStr">
        <is>
          <t>김동진 외 1인</t>
        </is>
      </c>
      <c r="M67" s="1040" t="inlineStr">
        <is>
          <t>서준</t>
        </is>
      </c>
    </row>
    <row r="68">
      <c r="A68" s="78" t="inlineStr">
        <is>
          <t>사업자번호</t>
        </is>
      </c>
      <c r="B68" s="4" t="inlineStr">
        <is>
          <t>291-86-00783</t>
        </is>
      </c>
      <c r="C68" s="103" t="inlineStr">
        <is>
          <t>508-81-01201</t>
        </is>
      </c>
      <c r="D68" s="103" t="inlineStr">
        <is>
          <t>607-81-51202</t>
        </is>
      </c>
      <c r="E68" s="6" t="inlineStr">
        <is>
          <t>128-81-58546</t>
        </is>
      </c>
      <c r="F68" s="6" t="inlineStr">
        <is>
          <t>615-81-05373</t>
        </is>
      </c>
      <c r="G68" s="6" t="inlineStr">
        <is>
          <t>508-22-91216</t>
        </is>
      </c>
      <c r="H68" s="6" t="inlineStr">
        <is>
          <t>610-81-81487</t>
        </is>
      </c>
      <c r="I68" s="103" t="inlineStr">
        <is>
          <t>140-81-26670</t>
        </is>
      </c>
      <c r="J68" s="383" t="inlineStr">
        <is>
          <t>679-81-00197</t>
        </is>
      </c>
      <c r="K68" s="6" t="inlineStr">
        <is>
          <t>506-81-79872</t>
        </is>
      </c>
      <c r="L68" s="4" t="inlineStr">
        <is>
          <t>312-81-19833</t>
        </is>
      </c>
      <c r="M68" s="6" t="inlineStr">
        <is>
          <t>418-81-20808</t>
        </is>
      </c>
    </row>
    <row r="69">
      <c r="A69" s="78" t="inlineStr">
        <is>
          <t>지역</t>
        </is>
      </c>
      <c r="B69" s="4" t="inlineStr">
        <is>
          <t>경북 포항시</t>
        </is>
      </c>
      <c r="C69" s="103" t="inlineStr">
        <is>
          <t>경북 안동시</t>
        </is>
      </c>
      <c r="D69" s="103" t="inlineStr">
        <is>
          <t>경북 안동시</t>
        </is>
      </c>
      <c r="E69" s="1040" t="inlineStr">
        <is>
          <t>경북 경주</t>
        </is>
      </c>
      <c r="F69" s="1040" t="inlineStr">
        <is>
          <t>경북 경주</t>
        </is>
      </c>
      <c r="G69" s="1040" t="inlineStr">
        <is>
          <t>경북 영양군</t>
        </is>
      </c>
      <c r="H69" s="1040" t="inlineStr">
        <is>
          <t>경북 예천군</t>
        </is>
      </c>
      <c r="I69" s="103" t="inlineStr">
        <is>
          <t>경북 안동시</t>
        </is>
      </c>
      <c r="J69" s="384" t="inlineStr">
        <is>
          <t>경북 고령군</t>
        </is>
      </c>
      <c r="K69" s="1040" t="inlineStr">
        <is>
          <t>경북 영덕군</t>
        </is>
      </c>
      <c r="L69" s="4" t="inlineStr">
        <is>
          <t>경북 경주시</t>
        </is>
      </c>
      <c r="M69" s="1040" t="inlineStr">
        <is>
          <t>경북 영덕군</t>
        </is>
      </c>
    </row>
    <row r="70">
      <c r="A70" s="78" t="inlineStr">
        <is>
          <t>전기시공능력</t>
        </is>
      </c>
      <c r="B70" s="1040" t="n">
        <v>2193537000</v>
      </c>
      <c r="C70" s="1007" t="n">
        <v>28245102000</v>
      </c>
      <c r="D70" s="1007" t="n">
        <v>6111911000</v>
      </c>
      <c r="E70" s="1040" t="n">
        <v>9128803000</v>
      </c>
      <c r="F70" s="1040" t="n">
        <v>7654671000</v>
      </c>
      <c r="G70" s="1040" t="n">
        <v>1942246000</v>
      </c>
      <c r="H70" s="1040" t="n">
        <v>1657717000</v>
      </c>
      <c r="I70" s="1007" t="n">
        <v>9933738000</v>
      </c>
      <c r="J70" s="1272" t="n">
        <v>10089672000</v>
      </c>
      <c r="K70" s="1040" t="n">
        <v>3129315000</v>
      </c>
      <c r="L70" s="1040" t="n">
        <v>8353815000</v>
      </c>
      <c r="M70" s="1040" t="n">
        <v>6503483000</v>
      </c>
    </row>
    <row r="71">
      <c r="A71" s="78" t="inlineStr">
        <is>
          <t>3년간 실적액</t>
        </is>
      </c>
      <c r="B71" s="1009" t="n">
        <v>1438379000</v>
      </c>
      <c r="C71" s="1007" t="n">
        <v>23445314000</v>
      </c>
      <c r="D71" s="1007" t="n">
        <v>3185257000</v>
      </c>
      <c r="E71" s="1040" t="n">
        <v>7575405000</v>
      </c>
      <c r="F71" s="1040" t="n">
        <v>4827160000</v>
      </c>
      <c r="G71" s="1040" t="n">
        <v>1326901000</v>
      </c>
      <c r="H71" s="1040" t="n">
        <v>1943243000</v>
      </c>
      <c r="I71" s="1007" t="n">
        <v>8702185000</v>
      </c>
      <c r="J71" s="1272" t="n">
        <v>10189809000</v>
      </c>
      <c r="K71" s="1040" t="n">
        <v>1666759000</v>
      </c>
      <c r="L71" s="1040" t="n">
        <v>14962420000</v>
      </c>
      <c r="M71" s="1040" t="n">
        <v>8025323000</v>
      </c>
    </row>
    <row r="72">
      <c r="A72" s="78" t="inlineStr">
        <is>
          <t>5년간 실적액</t>
        </is>
      </c>
      <c r="B72" s="1012" t="n">
        <v>5102248000</v>
      </c>
      <c r="C72" s="1007" t="n">
        <v>51958627000</v>
      </c>
      <c r="D72" s="1007" t="n">
        <v>3881918000</v>
      </c>
      <c r="E72" s="1040" t="n">
        <v>14192278000</v>
      </c>
      <c r="F72" s="1040" t="n">
        <v>8437447000</v>
      </c>
      <c r="G72" s="1040" t="n">
        <v>2635816000</v>
      </c>
      <c r="H72" s="1040" t="n">
        <v>2878169000</v>
      </c>
      <c r="I72" s="1007" t="n">
        <v>14038648000</v>
      </c>
      <c r="J72" s="1272" t="n">
        <v>14932933000</v>
      </c>
      <c r="K72" s="1040" t="n">
        <v>2808430000</v>
      </c>
      <c r="L72" s="1040" t="n">
        <v>21423381000</v>
      </c>
      <c r="M72" s="1040" t="n">
        <v>10441047000</v>
      </c>
    </row>
    <row r="73">
      <c r="A73" s="1072" t="inlineStr">
        <is>
          <t>부채비율</t>
        </is>
      </c>
      <c r="B73" s="5" t="n">
        <v>0.1059</v>
      </c>
      <c r="C73" s="105" t="n">
        <v>0.0605</v>
      </c>
      <c r="D73" s="105" t="n">
        <v>0.0859</v>
      </c>
      <c r="E73" s="5" t="n">
        <v>0.136</v>
      </c>
      <c r="F73" s="5" t="n">
        <v>0.4498</v>
      </c>
      <c r="G73" s="5" t="n">
        <v>0.1881</v>
      </c>
      <c r="H73" s="5" t="n">
        <v>0.2012</v>
      </c>
      <c r="I73" s="105" t="n">
        <v>0.0187</v>
      </c>
      <c r="J73" s="393" t="n">
        <v>0.3531</v>
      </c>
      <c r="K73" s="5" t="n">
        <v>0.2519</v>
      </c>
      <c r="L73" s="5" t="n">
        <v>0.5655</v>
      </c>
      <c r="M73" s="5" t="n">
        <v>0.3007</v>
      </c>
      <c r="N73" s="978" t="n"/>
    </row>
    <row r="74">
      <c r="A74" s="1072" t="inlineStr">
        <is>
          <t>유동비율</t>
        </is>
      </c>
      <c r="B74" s="5" t="n">
        <v>4.7648</v>
      </c>
      <c r="C74" s="105" t="n">
        <v>15.7996</v>
      </c>
      <c r="D74" s="105" t="n">
        <v>11.5264</v>
      </c>
      <c r="E74" s="5" t="n">
        <v>20.7592</v>
      </c>
      <c r="F74" s="5" t="n">
        <v>3.9418</v>
      </c>
      <c r="G74" s="5" t="n">
        <v>43.4849</v>
      </c>
      <c r="H74" s="5" t="n">
        <v>44.4252</v>
      </c>
      <c r="I74" s="105" t="n">
        <v>49.3929</v>
      </c>
      <c r="J74" s="393" t="n">
        <v>3.6826</v>
      </c>
      <c r="K74" s="5" t="n">
        <v>5.6535</v>
      </c>
      <c r="L74" s="76" t="n">
        <v>1.2977</v>
      </c>
      <c r="M74" s="5" t="n">
        <v>9.1538</v>
      </c>
      <c r="N74" s="978" t="n"/>
    </row>
    <row r="75" ht="22.5" customHeight="1">
      <c r="A75" s="1073" t="inlineStr">
        <is>
          <t>영업기간
공사업등록일</t>
        </is>
      </c>
      <c r="B75" s="5" t="inlineStr">
        <is>
          <t>1995.12.07</t>
        </is>
      </c>
      <c r="C75" s="105" t="inlineStr">
        <is>
          <t>1963.12.01</t>
        </is>
      </c>
      <c r="D75" s="141" t="inlineStr">
        <is>
          <t>1978.11.15</t>
        </is>
      </c>
      <c r="E75" s="5" t="inlineStr">
        <is>
          <t>10년이상%</t>
        </is>
      </c>
      <c r="F75" s="75" t="inlineStr">
        <is>
          <t>1991.04.04</t>
        </is>
      </c>
      <c r="G75" s="75" t="inlineStr">
        <is>
          <t>1978.07.03</t>
        </is>
      </c>
      <c r="H75" s="75" t="inlineStr">
        <is>
          <t>2006.04.27</t>
        </is>
      </c>
      <c r="I75" s="109" t="inlineStr">
        <is>
          <t>2006.11.29</t>
        </is>
      </c>
      <c r="J75" s="390" t="inlineStr">
        <is>
          <t>1991.02.27</t>
        </is>
      </c>
      <c r="K75" s="75" t="inlineStr">
        <is>
          <t>2012.06.21</t>
        </is>
      </c>
      <c r="L75" s="5" t="inlineStr">
        <is>
          <t>2003.01.03</t>
        </is>
      </c>
      <c r="M75" s="75" t="inlineStr">
        <is>
          <t>2001.01.20</t>
        </is>
      </c>
    </row>
    <row r="76" ht="22.5" customHeight="1">
      <c r="A76" s="78" t="inlineStr">
        <is>
          <t>신용평가</t>
        </is>
      </c>
      <c r="B76" s="1036" t="n"/>
      <c r="C76" s="262" t="inlineStr">
        <is>
          <t>BBB-
(24.04.30~25.04.29)</t>
        </is>
      </c>
      <c r="D76" s="260" t="inlineStr">
        <is>
          <t>BB0
(24.05.09~25.05.08)</t>
        </is>
      </c>
      <c r="E76" s="69" t="n"/>
      <c r="F76" s="69" t="n"/>
      <c r="G76" s="69" t="n"/>
      <c r="H76" s="69" t="n"/>
      <c r="I76" s="1002" t="inlineStr">
        <is>
          <t>BBO
(24.04.04~25.04.03)</t>
        </is>
      </c>
      <c r="J76" s="387" t="inlineStr">
        <is>
          <t>BB+
(25.06.20~26.06.19)</t>
        </is>
      </c>
      <c r="K76" s="1036" t="n"/>
      <c r="L76" s="262" t="inlineStr">
        <is>
          <t>BBB+
(21.05.07~22.05.06)</t>
        </is>
      </c>
      <c r="M76" s="69" t="n"/>
    </row>
    <row r="77">
      <c r="A77" s="78" t="inlineStr">
        <is>
          <t>여성기업</t>
        </is>
      </c>
      <c r="B77" s="1036" t="n"/>
      <c r="C77" s="69" t="n"/>
      <c r="D77" s="1000" t="n"/>
      <c r="E77" s="69" t="n"/>
      <c r="F77" s="69" t="n"/>
      <c r="G77" s="69" t="n"/>
      <c r="H77" s="69" t="n"/>
      <c r="I77" s="1000" t="n"/>
      <c r="J77" s="394" t="n"/>
      <c r="K77" s="1036" t="n"/>
      <c r="L77" s="69" t="n"/>
      <c r="M77" s="69" t="n"/>
    </row>
    <row r="78">
      <c r="A78" s="78" t="inlineStr">
        <is>
          <t>건설고용지수</t>
        </is>
      </c>
      <c r="B78" s="1036" t="n"/>
      <c r="C78" s="69" t="n"/>
      <c r="D78" s="1000" t="n"/>
      <c r="E78" s="69" t="n"/>
      <c r="F78" s="69" t="n"/>
      <c r="G78" s="69" t="n"/>
      <c r="H78" s="69" t="n"/>
      <c r="I78" s="1000" t="n"/>
      <c r="J78" s="394" t="n"/>
      <c r="K78" s="1036" t="n"/>
      <c r="L78" s="69" t="n"/>
      <c r="M78" s="69" t="n"/>
    </row>
    <row r="79">
      <c r="A79" s="79" t="inlineStr">
        <is>
          <t>일자리창출실적</t>
        </is>
      </c>
      <c r="B79" s="1036" t="n"/>
      <c r="C79" s="69" t="n"/>
      <c r="D79" s="1000" t="n"/>
      <c r="E79" s="69" t="n"/>
      <c r="F79" s="69" t="n"/>
      <c r="G79" s="69" t="n"/>
      <c r="H79" s="69" t="n"/>
      <c r="I79" s="1000" t="n"/>
      <c r="J79" s="394" t="n"/>
      <c r="K79" s="1036" t="n"/>
      <c r="L79" s="69" t="n"/>
      <c r="M79" s="69" t="n"/>
    </row>
    <row r="80">
      <c r="A80" s="79" t="inlineStr">
        <is>
          <t>시공품질평가</t>
        </is>
      </c>
      <c r="B80" s="1036" t="n"/>
      <c r="C80" s="69" t="n"/>
      <c r="D80" s="1000" t="n"/>
      <c r="E80" s="69" t="n"/>
      <c r="F80" s="69" t="n"/>
      <c r="G80" s="69" t="n"/>
      <c r="H80" s="69" t="n"/>
      <c r="I80" s="1000" t="n"/>
      <c r="J80" s="387" t="inlineStr">
        <is>
          <t>없음 (24.05.01)</t>
        </is>
      </c>
      <c r="K80" s="1036" t="n"/>
      <c r="L80" s="69" t="n"/>
      <c r="M80" s="69" t="n"/>
    </row>
    <row r="81">
      <c r="A81" s="78" t="inlineStr">
        <is>
          <t>비  고</t>
        </is>
      </c>
      <c r="B81" s="1040" t="inlineStr">
        <is>
          <t>조재진</t>
        </is>
      </c>
      <c r="C81" s="103" t="inlineStr">
        <is>
          <t>김진일</t>
        </is>
      </c>
      <c r="D81" s="112" t="inlineStr">
        <is>
          <t>김진일</t>
        </is>
      </c>
      <c r="E81" s="4" t="inlineStr">
        <is>
          <t>손명준</t>
        </is>
      </c>
      <c r="F81" s="4" t="inlineStr">
        <is>
          <t>손명준</t>
        </is>
      </c>
      <c r="G81" s="77" t="inlineStr">
        <is>
          <t>김진일</t>
        </is>
      </c>
      <c r="H81" s="4" t="inlineStr">
        <is>
          <t>이재웅</t>
        </is>
      </c>
      <c r="I81" s="112" t="inlineStr">
        <is>
          <t>김진일</t>
        </is>
      </c>
      <c r="J81" s="392" t="inlineStr">
        <is>
          <t>서보 조정부장,구본진</t>
        </is>
      </c>
      <c r="K81" s="4" t="inlineStr">
        <is>
          <t>김진일</t>
        </is>
      </c>
      <c r="L81" s="1040" t="inlineStr">
        <is>
          <t>윤한봉</t>
        </is>
      </c>
      <c r="M81" s="4" t="inlineStr">
        <is>
          <t>김진일</t>
        </is>
      </c>
    </row>
    <row r="82" ht="26.1" customHeight="1">
      <c r="A82" s="14" t="inlineStr">
        <is>
          <t>회사명</t>
        </is>
      </c>
      <c r="B82" s="14" t="inlineStr">
        <is>
          <t>㈜에스엠</t>
        </is>
      </c>
      <c r="C82" s="14" t="inlineStr">
        <is>
          <t>㈜원일계전</t>
        </is>
      </c>
      <c r="D82" s="13" t="inlineStr">
        <is>
          <t>㈜유성건설</t>
        </is>
      </c>
      <c r="E82" s="13" t="inlineStr">
        <is>
          <t>㈜진광전력</t>
        </is>
      </c>
      <c r="F82" s="13" t="inlineStr">
        <is>
          <t>㈜창조전기</t>
        </is>
      </c>
      <c r="G82" s="14" t="inlineStr">
        <is>
          <t>지오종합건설㈜</t>
        </is>
      </c>
      <c r="H82" s="13" t="inlineStr">
        <is>
          <t>㈜코러싱</t>
        </is>
      </c>
      <c r="I82" s="14" t="inlineStr">
        <is>
          <t>케이제이전기㈜</t>
        </is>
      </c>
      <c r="J82" s="14" t="inlineStr">
        <is>
          <t>태백전설</t>
        </is>
      </c>
      <c r="K82" s="13" t="inlineStr">
        <is>
          <t>㈜톱텍</t>
        </is>
      </c>
      <c r="L82" s="14" t="inlineStr">
        <is>
          <t>㈜태성전력</t>
        </is>
      </c>
      <c r="M82" s="14" t="inlineStr">
        <is>
          <t>(주)혜동이엔씨</t>
        </is>
      </c>
    </row>
    <row r="83">
      <c r="A83" s="78" t="inlineStr">
        <is>
          <t>대표자</t>
        </is>
      </c>
      <c r="B83" s="103" t="inlineStr">
        <is>
          <t>신정임</t>
        </is>
      </c>
      <c r="C83" s="103" t="inlineStr">
        <is>
          <t>김형수</t>
        </is>
      </c>
      <c r="D83" s="1040" t="inlineStr">
        <is>
          <t>김준태 외 1인</t>
        </is>
      </c>
      <c r="E83" s="4" t="inlineStr">
        <is>
          <t>김재웅</t>
        </is>
      </c>
      <c r="F83" s="4" t="inlineStr">
        <is>
          <t>이문희</t>
        </is>
      </c>
      <c r="G83" s="1040" t="inlineStr">
        <is>
          <t>백덕열</t>
        </is>
      </c>
      <c r="H83" s="1007" t="inlineStr">
        <is>
          <t>박정희, 박동식</t>
        </is>
      </c>
      <c r="I83" s="1040" t="inlineStr">
        <is>
          <t>안근주</t>
        </is>
      </c>
      <c r="J83" s="1040" t="inlineStr">
        <is>
          <t>우상미</t>
        </is>
      </c>
      <c r="K83" s="103" t="inlineStr">
        <is>
          <t>정지용</t>
        </is>
      </c>
      <c r="L83" s="1007" t="inlineStr">
        <is>
          <t>김길녀</t>
        </is>
      </c>
      <c r="M83" s="1040" t="inlineStr">
        <is>
          <t>박언주</t>
        </is>
      </c>
    </row>
    <row r="84">
      <c r="A84" s="78" t="inlineStr">
        <is>
          <t>사업자번호</t>
        </is>
      </c>
      <c r="B84" s="103" t="inlineStr">
        <is>
          <t>508-81-25431</t>
        </is>
      </c>
      <c r="C84" s="103" t="inlineStr">
        <is>
          <t>506-81-43694</t>
        </is>
      </c>
      <c r="D84" s="6" t="inlineStr">
        <is>
          <t>505-81-06323</t>
        </is>
      </c>
      <c r="E84" s="4" t="inlineStr">
        <is>
          <t>512-81-21036</t>
        </is>
      </c>
      <c r="F84" s="4" t="inlineStr">
        <is>
          <t>508-81-36597</t>
        </is>
      </c>
      <c r="G84" s="6" t="inlineStr">
        <is>
          <t>508-81-10559</t>
        </is>
      </c>
      <c r="H84" s="162" t="inlineStr">
        <is>
          <t>515-81-48470</t>
        </is>
      </c>
      <c r="I84" s="6" t="inlineStr">
        <is>
          <t>598-86-01311</t>
        </is>
      </c>
      <c r="J84" s="6" t="inlineStr">
        <is>
          <t>515-06-82068</t>
        </is>
      </c>
      <c r="K84" s="103" t="inlineStr">
        <is>
          <t>621-81-22815</t>
        </is>
      </c>
      <c r="L84" s="1007" t="inlineStr">
        <is>
          <t>512-81-18133</t>
        </is>
      </c>
      <c r="M84" s="6" t="inlineStr">
        <is>
          <t xml:space="preserve">514-81-65156 </t>
        </is>
      </c>
    </row>
    <row r="85">
      <c r="A85" s="78" t="inlineStr">
        <is>
          <t>지역</t>
        </is>
      </c>
      <c r="B85" s="103" t="inlineStr">
        <is>
          <t>경북 안동시</t>
        </is>
      </c>
      <c r="C85" s="103" t="inlineStr">
        <is>
          <t>경북 포항시</t>
        </is>
      </c>
      <c r="D85" s="1040" t="inlineStr">
        <is>
          <t>경북 경산시</t>
        </is>
      </c>
      <c r="E85" s="4" t="inlineStr">
        <is>
          <t>경북 안동시</t>
        </is>
      </c>
      <c r="F85" s="4" t="inlineStr">
        <is>
          <t>경북 안동</t>
        </is>
      </c>
      <c r="G85" s="1040" t="inlineStr">
        <is>
          <t>경북 경주</t>
        </is>
      </c>
      <c r="H85" s="1007" t="inlineStr">
        <is>
          <t>경북 구미시</t>
        </is>
      </c>
      <c r="I85" s="1040" t="inlineStr">
        <is>
          <t>경북 안동시</t>
        </is>
      </c>
      <c r="J85" s="1040" t="inlineStr">
        <is>
          <t>경북 경주시</t>
        </is>
      </c>
      <c r="K85" s="103" t="inlineStr">
        <is>
          <t>경북 구미시</t>
        </is>
      </c>
      <c r="L85" s="1007" t="inlineStr">
        <is>
          <t>경북 영주시</t>
        </is>
      </c>
      <c r="M85" s="1040" t="inlineStr">
        <is>
          <t>경북 성주군</t>
        </is>
      </c>
    </row>
    <row r="86">
      <c r="A86" s="78" t="inlineStr">
        <is>
          <t>전기시공능력</t>
        </is>
      </c>
      <c r="B86" s="991" t="n">
        <v>5031737000</v>
      </c>
      <c r="C86" s="991" t="n">
        <v>19984342000</v>
      </c>
      <c r="D86" s="1040" t="n">
        <v>493745000</v>
      </c>
      <c r="E86" s="1040" t="n">
        <v>5066820000</v>
      </c>
      <c r="F86" s="1040" t="n">
        <v>1316728000</v>
      </c>
      <c r="G86" s="1040" t="n">
        <v>1045073000</v>
      </c>
      <c r="H86" s="1007" t="n">
        <v>3062678000</v>
      </c>
      <c r="I86" s="1040" t="n">
        <v>995494000</v>
      </c>
      <c r="J86" s="1040" t="n">
        <v>3915681000</v>
      </c>
      <c r="K86" s="1007" t="n">
        <v>2242235000</v>
      </c>
      <c r="L86" s="1007" t="n">
        <v>2813315000</v>
      </c>
      <c r="M86" s="1040" t="n">
        <v>2331989000</v>
      </c>
    </row>
    <row r="87">
      <c r="A87" s="78" t="inlineStr">
        <is>
          <t>3년간 실적액</t>
        </is>
      </c>
      <c r="B87" s="991" t="n">
        <v>5347458000</v>
      </c>
      <c r="C87" s="991" t="n">
        <v>23529081000</v>
      </c>
      <c r="D87" s="1040" t="n">
        <v>375842000</v>
      </c>
      <c r="E87" s="1040" t="n">
        <v>7860192000</v>
      </c>
      <c r="F87" s="1040" t="n">
        <v>830574000</v>
      </c>
      <c r="G87" s="1008" t="n"/>
      <c r="H87" s="1007" t="n">
        <v>1447082000</v>
      </c>
      <c r="I87" s="1040" t="n">
        <v>115908000</v>
      </c>
      <c r="J87" s="1040" t="n">
        <v>2979963000</v>
      </c>
      <c r="K87" s="1007" t="n">
        <v>0</v>
      </c>
      <c r="L87" s="1007" t="n">
        <v>890309000</v>
      </c>
      <c r="M87" s="1040" t="n">
        <v>1855542000</v>
      </c>
    </row>
    <row r="88">
      <c r="A88" s="78" t="inlineStr">
        <is>
          <t>5년간 실적액</t>
        </is>
      </c>
      <c r="B88" s="1071" t="n">
        <v>6365282000</v>
      </c>
      <c r="C88" s="1071" t="n">
        <v>34579347000</v>
      </c>
      <c r="D88" s="1040" t="n">
        <v>375842000</v>
      </c>
      <c r="E88" s="1040" t="n">
        <v>11652862000</v>
      </c>
      <c r="F88" s="1040" t="n">
        <v>1123291000</v>
      </c>
      <c r="G88" s="1008" t="n"/>
      <c r="H88" s="1007" t="n">
        <v>2100882000</v>
      </c>
      <c r="I88" s="1040" t="n">
        <v>115908000</v>
      </c>
      <c r="J88" s="1040" t="n">
        <v>3872708000</v>
      </c>
      <c r="K88" s="1007" t="n">
        <v>3449496000</v>
      </c>
      <c r="L88" s="1007" t="n">
        <v>2206023000</v>
      </c>
      <c r="M88" s="1040" t="n">
        <v>2483395000</v>
      </c>
    </row>
    <row r="89">
      <c r="A89" s="1072" t="inlineStr">
        <is>
          <t>부채비율</t>
        </is>
      </c>
      <c r="B89" s="105" t="n">
        <v>0.323</v>
      </c>
      <c r="C89" s="105" t="n">
        <v>0.1196</v>
      </c>
      <c r="D89" s="76" t="n">
        <v>1.2295</v>
      </c>
      <c r="E89" s="5" t="n">
        <v>0.2778</v>
      </c>
      <c r="F89" s="5" t="n">
        <v>0.2332</v>
      </c>
      <c r="G89" s="49" t="n"/>
      <c r="H89" s="105" t="n">
        <v>0.15</v>
      </c>
      <c r="I89" s="76" t="n">
        <v>1.0734</v>
      </c>
      <c r="J89" s="5" t="n">
        <v>0.0974</v>
      </c>
      <c r="K89" s="106" t="n">
        <v>0.9504</v>
      </c>
      <c r="L89" s="114" t="n">
        <v>0.0585</v>
      </c>
      <c r="M89" s="5" t="n">
        <v>0.2027</v>
      </c>
      <c r="N89" s="978" t="n"/>
    </row>
    <row r="90">
      <c r="A90" s="1072" t="inlineStr">
        <is>
          <t>유동비율</t>
        </is>
      </c>
      <c r="B90" s="105" t="n">
        <v>3.7538</v>
      </c>
      <c r="C90" s="105" t="n">
        <v>3.5617</v>
      </c>
      <c r="D90" s="76" t="n">
        <v>1.6232</v>
      </c>
      <c r="E90" s="5" t="n">
        <v>3.2995</v>
      </c>
      <c r="F90" s="5" t="n">
        <v>7.2589</v>
      </c>
      <c r="G90" s="49" t="n"/>
      <c r="H90" s="105" t="n">
        <v>9.768800000000001</v>
      </c>
      <c r="I90" s="5" t="n">
        <v>2.6969</v>
      </c>
      <c r="J90" s="5" t="n">
        <v>17.741</v>
      </c>
      <c r="K90" s="106" t="n">
        <v>1.6423</v>
      </c>
      <c r="L90" s="114" t="n">
        <v>176.0685</v>
      </c>
      <c r="M90" s="5" t="n">
        <v>6.9034</v>
      </c>
      <c r="N90" s="978" t="n"/>
    </row>
    <row r="91" ht="22.5" customHeight="1">
      <c r="A91" s="1073" t="inlineStr">
        <is>
          <t>영업기간
공사업등록일</t>
        </is>
      </c>
      <c r="B91" s="105" t="inlineStr">
        <is>
          <t>2009.04.21</t>
        </is>
      </c>
      <c r="C91" s="105" t="inlineStr">
        <is>
          <t>2002.03.05</t>
        </is>
      </c>
      <c r="D91" s="5" t="inlineStr">
        <is>
          <t>2019.05.01</t>
        </is>
      </c>
      <c r="E91" s="75" t="inlineStr">
        <is>
          <t>2006.08.18</t>
        </is>
      </c>
      <c r="F91" s="75" t="inlineStr">
        <is>
          <t>2010.04.13</t>
        </is>
      </c>
      <c r="G91" s="5" t="inlineStr">
        <is>
          <t>3년미만%</t>
        </is>
      </c>
      <c r="H91" s="105" t="inlineStr">
        <is>
          <t>2016.08.30</t>
        </is>
      </c>
      <c r="I91" s="75" t="inlineStr">
        <is>
          <t>2019.03.06</t>
        </is>
      </c>
      <c r="J91" s="75" t="inlineStr">
        <is>
          <t>2010.02.08</t>
        </is>
      </c>
      <c r="K91" s="109" t="inlineStr">
        <is>
          <t>2013.11.08</t>
        </is>
      </c>
      <c r="L91" s="109" t="inlineStr">
        <is>
          <t>2011.05.09</t>
        </is>
      </c>
      <c r="M91" s="75" t="inlineStr">
        <is>
          <t>2008.07.18</t>
        </is>
      </c>
    </row>
    <row r="92" ht="22.5" customHeight="1">
      <c r="A92" s="78" t="inlineStr">
        <is>
          <t>신용평가</t>
        </is>
      </c>
      <c r="B92" s="260" t="inlineStr">
        <is>
          <t>BB0
(24.04.24~25.04.23)</t>
        </is>
      </c>
      <c r="C92" s="260" t="inlineStr">
        <is>
          <t>BB+
(24.06.30~25.06.29)</t>
        </is>
      </c>
      <c r="D92" s="262" t="inlineStr">
        <is>
          <t>BBB0
(21.06.04~22.06.03)</t>
        </is>
      </c>
      <c r="E92" s="69" t="n"/>
      <c r="F92" s="69" t="n"/>
      <c r="G92" s="262" t="inlineStr">
        <is>
          <t>BBB+
(14.04.21~15.04.20)</t>
        </is>
      </c>
      <c r="H92" s="262" t="inlineStr">
        <is>
          <t>BB-
(21.04.26~22.04.25)</t>
        </is>
      </c>
      <c r="I92" s="69" t="n"/>
      <c r="J92" s="1036" t="n"/>
      <c r="K92" s="262" t="inlineStr">
        <is>
          <t>A-
(24.08.14~25.06.30)</t>
        </is>
      </c>
      <c r="L92" s="69" t="n"/>
      <c r="M92" s="1036" t="n"/>
    </row>
    <row r="93">
      <c r="A93" s="78" t="inlineStr">
        <is>
          <t>여성기업</t>
        </is>
      </c>
      <c r="B93" s="128" t="n"/>
      <c r="C93" s="128" t="n"/>
      <c r="D93" s="69" t="n"/>
      <c r="E93" s="69" t="n"/>
      <c r="F93" s="69" t="n"/>
      <c r="G93" s="69" t="n"/>
      <c r="H93" s="69" t="n"/>
      <c r="I93" s="69" t="n"/>
      <c r="J93" s="1036" t="n"/>
      <c r="K93" s="69" t="n"/>
      <c r="L93" s="69" t="n"/>
      <c r="M93" s="1036" t="n"/>
    </row>
    <row r="94">
      <c r="A94" s="78" t="inlineStr">
        <is>
          <t>건설고용지수</t>
        </is>
      </c>
      <c r="B94" s="128" t="n"/>
      <c r="C94" s="128" t="n"/>
      <c r="D94" s="69" t="n"/>
      <c r="E94" s="69" t="n"/>
      <c r="F94" s="69" t="n"/>
      <c r="G94" s="69" t="n"/>
      <c r="H94" s="69" t="n"/>
      <c r="I94" s="69" t="n"/>
      <c r="J94" s="1036" t="n"/>
      <c r="K94" s="69" t="n"/>
      <c r="L94" s="69" t="n"/>
      <c r="M94" s="1036" t="n"/>
    </row>
    <row r="95">
      <c r="A95" s="79" t="inlineStr">
        <is>
          <t>일자리창출실적</t>
        </is>
      </c>
      <c r="B95" s="128" t="n"/>
      <c r="C95" s="128" t="n"/>
      <c r="D95" s="69" t="n"/>
      <c r="E95" s="69" t="n"/>
      <c r="F95" s="69" t="n"/>
      <c r="G95" s="69" t="n"/>
      <c r="H95" s="69" t="n"/>
      <c r="I95" s="69" t="n"/>
      <c r="J95" s="1036" t="n"/>
      <c r="K95" s="69" t="n"/>
      <c r="L95" s="69" t="n"/>
      <c r="M95" s="1036" t="n"/>
    </row>
    <row r="96">
      <c r="A96" s="79" t="inlineStr">
        <is>
          <t>시공품질평가</t>
        </is>
      </c>
      <c r="B96" s="128" t="n"/>
      <c r="C96" s="128" t="n"/>
      <c r="D96" s="69" t="n"/>
      <c r="E96" s="69" t="n"/>
      <c r="F96" s="69" t="n"/>
      <c r="G96" s="69" t="n"/>
      <c r="H96" s="69" t="n"/>
      <c r="I96" s="69" t="n"/>
      <c r="J96" s="1036" t="n"/>
      <c r="K96" s="69" t="n"/>
      <c r="L96" s="69" t="n"/>
      <c r="M96" s="1036" t="n"/>
    </row>
    <row r="97">
      <c r="A97" s="78" t="inlineStr">
        <is>
          <t>비  고</t>
        </is>
      </c>
      <c r="B97" s="103" t="inlineStr">
        <is>
          <t>김진일</t>
        </is>
      </c>
      <c r="C97" s="103" t="inlineStr">
        <is>
          <t>서보</t>
        </is>
      </c>
      <c r="D97" s="77" t="inlineStr">
        <is>
          <t>조동규</t>
        </is>
      </c>
      <c r="E97" s="4" t="inlineStr">
        <is>
          <t>김진일</t>
        </is>
      </c>
      <c r="F97" s="4" t="inlineStr">
        <is>
          <t>김진일</t>
        </is>
      </c>
      <c r="G97" s="48" t="n"/>
      <c r="H97" s="64" t="n"/>
      <c r="I97" s="77" t="inlineStr">
        <is>
          <t>이동훈</t>
        </is>
      </c>
      <c r="J97" s="77" t="inlineStr">
        <is>
          <t>박성균</t>
        </is>
      </c>
      <c r="K97" s="103" t="inlineStr">
        <is>
          <t>조정</t>
        </is>
      </c>
      <c r="L97" s="112" t="inlineStr">
        <is>
          <t>김장섭</t>
        </is>
      </c>
      <c r="M97" s="1050" t="inlineStr">
        <is>
          <t>서권형</t>
        </is>
      </c>
    </row>
    <row r="98" ht="26.1" customHeight="1">
      <c r="A98" s="14" t="inlineStr">
        <is>
          <t>회사명</t>
        </is>
      </c>
      <c r="B98" s="15" t="inlineStr">
        <is>
          <t>㈜포스코아이씨티</t>
        </is>
      </c>
      <c r="C98" s="14" t="inlineStr">
        <is>
          <t>㈜한성</t>
        </is>
      </c>
      <c r="D98" s="13" t="inlineStr">
        <is>
          <t>㈜한빛전기</t>
        </is>
      </c>
      <c r="E98" s="14" t="inlineStr">
        <is>
          <t>㈜현진전력</t>
        </is>
      </c>
      <c r="F98" s="14" t="inlineStr">
        <is>
          <t>㈜홍구전기</t>
        </is>
      </c>
      <c r="G98" s="14" t="inlineStr">
        <is>
          <t>㈜혜성전기</t>
        </is>
      </c>
      <c r="H98" s="14" t="inlineStr">
        <is>
          <t>한국개발㈜</t>
        </is>
      </c>
      <c r="I98" s="14" t="inlineStr">
        <is>
          <t>㈜한여울</t>
        </is>
      </c>
      <c r="J98" s="14" t="inlineStr">
        <is>
          <t>한신전기</t>
        </is>
      </c>
      <c r="K98" s="14" t="inlineStr">
        <is>
          <t>㈜한신</t>
        </is>
      </c>
      <c r="L98" s="14" t="inlineStr">
        <is>
          <t>㈜한양전설</t>
        </is>
      </c>
      <c r="M98" s="13" t="inlineStr">
        <is>
          <t>㈜한신전기</t>
        </is>
      </c>
    </row>
    <row r="99">
      <c r="A99" s="78" t="inlineStr">
        <is>
          <t>대표자</t>
        </is>
      </c>
      <c r="B99" s="92" t="inlineStr">
        <is>
          <t>정덕균</t>
        </is>
      </c>
      <c r="C99" s="1040" t="inlineStr">
        <is>
          <t>정홍재</t>
        </is>
      </c>
      <c r="D99" s="284" t="inlineStr">
        <is>
          <t>윤정희</t>
        </is>
      </c>
      <c r="E99" s="1040" t="inlineStr">
        <is>
          <t>박미정</t>
        </is>
      </c>
      <c r="F99" s="1040" t="inlineStr">
        <is>
          <t>권경화</t>
        </is>
      </c>
      <c r="G99" s="1007" t="inlineStr">
        <is>
          <t>이상원</t>
        </is>
      </c>
      <c r="H99" s="1040" t="inlineStr">
        <is>
          <t>이종성</t>
        </is>
      </c>
      <c r="I99" s="1040" t="inlineStr">
        <is>
          <t>조석현</t>
        </is>
      </c>
      <c r="J99" s="1040" t="inlineStr">
        <is>
          <t>황목섭</t>
        </is>
      </c>
      <c r="K99" s="1040" t="inlineStr">
        <is>
          <t>이준일</t>
        </is>
      </c>
      <c r="L99" s="1040" t="inlineStr">
        <is>
          <t>허문영</t>
        </is>
      </c>
      <c r="M99" s="4" t="inlineStr">
        <is>
          <t>이미경</t>
        </is>
      </c>
    </row>
    <row r="100">
      <c r="A100" s="78" t="inlineStr">
        <is>
          <t>사업자번호</t>
        </is>
      </c>
      <c r="B100" s="92" t="inlineStr">
        <is>
          <t>219-81-00428</t>
        </is>
      </c>
      <c r="C100" s="6" t="inlineStr">
        <is>
          <t>510-81-08944</t>
        </is>
      </c>
      <c r="D100" s="285" t="inlineStr">
        <is>
          <t>102-86-00130</t>
        </is>
      </c>
      <c r="E100" s="6" t="inlineStr">
        <is>
          <t>508-81-15869</t>
        </is>
      </c>
      <c r="F100" s="6" t="inlineStr">
        <is>
          <t>512-88-01325</t>
        </is>
      </c>
      <c r="G100" s="116" t="inlineStr">
        <is>
          <t>504-81-80581</t>
        </is>
      </c>
      <c r="H100" s="6" t="inlineStr">
        <is>
          <t>515-81-00777</t>
        </is>
      </c>
      <c r="I100" s="6" t="inlineStr">
        <is>
          <t>214-81-03551</t>
        </is>
      </c>
      <c r="J100" s="6" t="inlineStr">
        <is>
          <t>508-05-31434</t>
        </is>
      </c>
      <c r="K100" s="6" t="inlineStr">
        <is>
          <t>508-81-28796</t>
        </is>
      </c>
      <c r="L100" s="6" t="inlineStr">
        <is>
          <t>122-86-08946</t>
        </is>
      </c>
      <c r="M100" s="4" t="inlineStr">
        <is>
          <t>510-81-17332</t>
        </is>
      </c>
    </row>
    <row r="101">
      <c r="A101" s="78" t="inlineStr">
        <is>
          <t>지역</t>
        </is>
      </c>
      <c r="B101" s="92" t="inlineStr">
        <is>
          <t>경북 포항시</t>
        </is>
      </c>
      <c r="C101" s="1040" t="inlineStr">
        <is>
          <t>경북 성주군</t>
        </is>
      </c>
      <c r="D101" s="284" t="inlineStr">
        <is>
          <t>경북 성주군</t>
        </is>
      </c>
      <c r="E101" s="1040" t="inlineStr">
        <is>
          <t>경북 안동시</t>
        </is>
      </c>
      <c r="F101" s="1040" t="inlineStr">
        <is>
          <t>경북 안동시</t>
        </is>
      </c>
      <c r="G101" s="1007" t="inlineStr">
        <is>
          <t>경북 의성군</t>
        </is>
      </c>
      <c r="H101" s="1040" t="inlineStr">
        <is>
          <t>경북 경산시</t>
        </is>
      </c>
      <c r="I101" s="1040" t="inlineStr">
        <is>
          <t>경북 봉화군</t>
        </is>
      </c>
      <c r="J101" s="1040" t="inlineStr">
        <is>
          <t>경북 청송군</t>
        </is>
      </c>
      <c r="K101" s="1040" t="inlineStr">
        <is>
          <t>경북 영양군</t>
        </is>
      </c>
      <c r="L101" s="1040" t="inlineStr">
        <is>
          <t>경북 의성</t>
        </is>
      </c>
      <c r="M101" s="4" t="inlineStr">
        <is>
          <t>경북 김천시</t>
        </is>
      </c>
    </row>
    <row r="102">
      <c r="A102" s="78" t="inlineStr">
        <is>
          <t>전기시공능력</t>
        </is>
      </c>
      <c r="B102" s="1091" t="n">
        <v>78249041000</v>
      </c>
      <c r="C102" s="1040" t="n">
        <v>5865936000</v>
      </c>
      <c r="D102" s="1086" t="n">
        <v>7811049000</v>
      </c>
      <c r="E102" s="1040" t="n">
        <v>2348440000</v>
      </c>
      <c r="F102" s="1040" t="n">
        <v>4589216000</v>
      </c>
      <c r="G102" s="1007" t="n">
        <v>6339743000</v>
      </c>
      <c r="H102" s="1040" t="n">
        <v>9366393000</v>
      </c>
      <c r="I102" s="1040" t="n">
        <v>8686733000</v>
      </c>
      <c r="J102" s="1040" t="n">
        <v>3684886000</v>
      </c>
      <c r="K102" s="1040" t="n">
        <v>1721912000</v>
      </c>
      <c r="L102" s="1040" t="n">
        <v>5492781000</v>
      </c>
      <c r="M102" s="1040" t="n">
        <v>2780228000</v>
      </c>
    </row>
    <row r="103">
      <c r="A103" s="78" t="inlineStr">
        <is>
          <t>3년간 실적액</t>
        </is>
      </c>
      <c r="B103" s="1091" t="n">
        <v>181744136000</v>
      </c>
      <c r="C103" s="1040" t="n">
        <v>6460659000</v>
      </c>
      <c r="D103" s="1086" t="n">
        <v>6606429000</v>
      </c>
      <c r="E103" s="1040" t="n">
        <v>1222854000</v>
      </c>
      <c r="F103" s="1040" t="n">
        <v>8755714000</v>
      </c>
      <c r="G103" s="1007" t="n">
        <v>1606916000</v>
      </c>
      <c r="H103" s="1040" t="n">
        <v>5340326000</v>
      </c>
      <c r="I103" s="1040" t="n">
        <v>9492806000</v>
      </c>
      <c r="J103" s="1040" t="n">
        <v>3978939000</v>
      </c>
      <c r="K103" s="1040" t="n">
        <v>964371000</v>
      </c>
      <c r="L103" s="1040" t="n">
        <v>10191284000</v>
      </c>
      <c r="M103" s="1040" t="n">
        <v>3281644000</v>
      </c>
    </row>
    <row r="104">
      <c r="A104" s="78" t="inlineStr">
        <is>
          <t>5년간 실적액</t>
        </is>
      </c>
      <c r="B104" s="1091" t="n">
        <v>344045535000</v>
      </c>
      <c r="C104" s="1040" t="n">
        <v>11760784000</v>
      </c>
      <c r="D104" s="1086" t="n">
        <v>8981725000</v>
      </c>
      <c r="E104" s="1040" t="n">
        <v>2357244000</v>
      </c>
      <c r="F104" s="1040" t="n">
        <v>16362522000</v>
      </c>
      <c r="G104" s="1007" t="n">
        <v>5286944000</v>
      </c>
      <c r="H104" s="1040" t="n">
        <v>11693275000</v>
      </c>
      <c r="I104" s="1040" t="n">
        <v>12948751000</v>
      </c>
      <c r="J104" s="1040" t="n">
        <v>5392269000</v>
      </c>
      <c r="K104" s="1040" t="n">
        <v>1710447000</v>
      </c>
      <c r="L104" s="1040" t="n">
        <v>16919243000</v>
      </c>
      <c r="M104" s="1040" t="n">
        <v>10449793000</v>
      </c>
    </row>
    <row r="105">
      <c r="A105" s="1072" t="inlineStr">
        <is>
          <t>부채비율</t>
        </is>
      </c>
      <c r="B105" s="86" t="n">
        <v>0.8067</v>
      </c>
      <c r="C105" s="5" t="n">
        <v>0.1645</v>
      </c>
      <c r="D105" s="279" t="n">
        <v>0.1077</v>
      </c>
      <c r="E105" s="5" t="n">
        <v>0.0116</v>
      </c>
      <c r="F105" s="5" t="n">
        <v>0.07140000000000001</v>
      </c>
      <c r="G105" s="106" t="n">
        <v>0.6906</v>
      </c>
      <c r="H105" s="5" t="n">
        <v>0.2254</v>
      </c>
      <c r="I105" s="5" t="n">
        <v>0.2501</v>
      </c>
      <c r="J105" s="5" t="n">
        <v>0.2601</v>
      </c>
      <c r="K105" s="5" t="n">
        <v>0.2067</v>
      </c>
      <c r="L105" s="5" t="n">
        <v>0.6155</v>
      </c>
      <c r="M105" s="5" t="n">
        <v>0.3742</v>
      </c>
      <c r="N105" s="978" t="n"/>
    </row>
    <row r="106">
      <c r="A106" s="1072" t="inlineStr">
        <is>
          <t>유동비율</t>
        </is>
      </c>
      <c r="B106" s="86" t="n">
        <v>1.2137</v>
      </c>
      <c r="C106" s="5" t="n">
        <v>25.661</v>
      </c>
      <c r="D106" s="279" t="n">
        <v>10.2986</v>
      </c>
      <c r="E106" s="5" t="n">
        <v>58.1903</v>
      </c>
      <c r="F106" s="5" t="n">
        <v>2.2495</v>
      </c>
      <c r="G106" s="105" t="n">
        <v>9.784599999999999</v>
      </c>
      <c r="H106" s="5" t="n">
        <v>3.2023</v>
      </c>
      <c r="I106" s="5" t="n">
        <v>21.252</v>
      </c>
      <c r="J106" s="5" t="n">
        <v>3.5418</v>
      </c>
      <c r="K106" s="5" t="n">
        <v>11.7685</v>
      </c>
      <c r="L106" s="5" t="n">
        <v>2.6814</v>
      </c>
      <c r="M106" s="5" t="n">
        <v>10.6837</v>
      </c>
      <c r="N106" s="978" t="n"/>
    </row>
    <row r="107" ht="22.5" customHeight="1">
      <c r="A107" s="1073" t="inlineStr">
        <is>
          <t>영업기간
공사업등록일</t>
        </is>
      </c>
      <c r="B107" s="86" t="inlineStr">
        <is>
          <t>10년이상%</t>
        </is>
      </c>
      <c r="C107" s="75" t="inlineStr">
        <is>
          <t>1986.10.07</t>
        </is>
      </c>
      <c r="D107" s="280" t="inlineStr">
        <is>
          <t>1979.07.13</t>
        </is>
      </c>
      <c r="E107" s="75" t="inlineStr">
        <is>
          <t>2006.12.11</t>
        </is>
      </c>
      <c r="F107" s="75" t="inlineStr">
        <is>
          <t>1997.03.21</t>
        </is>
      </c>
      <c r="G107" s="109" t="inlineStr">
        <is>
          <t>2015.02.23</t>
        </is>
      </c>
      <c r="H107" s="75" t="inlineStr">
        <is>
          <t>1978.11.15</t>
        </is>
      </c>
      <c r="I107" s="75" t="inlineStr">
        <is>
          <t>1998.01.15</t>
        </is>
      </c>
      <c r="J107" s="5" t="inlineStr">
        <is>
          <t>2005.11.01</t>
        </is>
      </c>
      <c r="K107" s="5" t="inlineStr">
        <is>
          <t>2012.05.02</t>
        </is>
      </c>
      <c r="L107" s="5" t="inlineStr">
        <is>
          <t>10년이상%</t>
        </is>
      </c>
      <c r="M107" s="75" t="inlineStr">
        <is>
          <t>2001.11.07</t>
        </is>
      </c>
    </row>
    <row r="108" ht="22.5" customHeight="1">
      <c r="A108" s="78" t="inlineStr">
        <is>
          <t>신용평가</t>
        </is>
      </c>
      <c r="B108" s="139" t="n"/>
      <c r="C108" s="1000" t="n"/>
      <c r="D108" s="262" t="inlineStr">
        <is>
          <t>BB+
(23.06.16~24.06.15)</t>
        </is>
      </c>
      <c r="E108" s="69" t="n"/>
      <c r="F108" s="1000" t="n"/>
      <c r="G108" s="262" t="inlineStr">
        <is>
          <t>BB0
(24.06.04~25.06.03)</t>
        </is>
      </c>
      <c r="H108" s="262" t="inlineStr">
        <is>
          <t>A-
(19.04.29~20.04.28)</t>
        </is>
      </c>
      <c r="I108" s="1036" t="n"/>
      <c r="J108" s="69" t="n"/>
      <c r="K108" s="69" t="n"/>
      <c r="L108" s="262" t="inlineStr">
        <is>
          <t>BB0
(14.06.26~15.06.25)</t>
        </is>
      </c>
      <c r="M108" s="1000" t="n"/>
    </row>
    <row r="109">
      <c r="A109" s="78" t="inlineStr">
        <is>
          <t>여성기업</t>
        </is>
      </c>
      <c r="B109" s="139" t="n"/>
      <c r="C109" s="1036" t="n"/>
      <c r="D109" s="291" t="n"/>
      <c r="E109" s="69" t="n"/>
      <c r="F109" s="1036" t="n"/>
      <c r="G109" s="1036" t="n"/>
      <c r="H109" s="69" t="n"/>
      <c r="I109" s="1036" t="n"/>
      <c r="J109" s="69" t="n"/>
      <c r="K109" s="69" t="n"/>
      <c r="L109" s="69" t="n"/>
      <c r="M109" s="1000" t="n"/>
    </row>
    <row r="110">
      <c r="A110" s="78" t="inlineStr">
        <is>
          <t>건설고용지수</t>
        </is>
      </c>
      <c r="B110" s="139" t="n"/>
      <c r="C110" s="1036" t="n"/>
      <c r="D110" s="291" t="n"/>
      <c r="E110" s="69" t="n"/>
      <c r="F110" s="1036" t="n"/>
      <c r="G110" s="1036" t="n"/>
      <c r="H110" s="69" t="n"/>
      <c r="I110" s="1036" t="n"/>
      <c r="J110" s="69" t="n"/>
      <c r="K110" s="69" t="n"/>
      <c r="L110" s="69" t="n"/>
      <c r="M110" s="1000" t="n"/>
    </row>
    <row r="111">
      <c r="A111" s="79" t="inlineStr">
        <is>
          <t>일자리창출실적</t>
        </is>
      </c>
      <c r="B111" s="139" t="n"/>
      <c r="C111" s="1036" t="n"/>
      <c r="D111" s="291" t="n"/>
      <c r="E111" s="69" t="n"/>
      <c r="F111" s="1036" t="n"/>
      <c r="G111" s="1036" t="n"/>
      <c r="H111" s="69" t="n"/>
      <c r="I111" s="1036" t="n"/>
      <c r="J111" s="69" t="n"/>
      <c r="K111" s="69" t="n"/>
      <c r="L111" s="69" t="n"/>
      <c r="M111" s="1000" t="n"/>
    </row>
    <row r="112">
      <c r="A112" s="79" t="inlineStr">
        <is>
          <t>시공품질평가</t>
        </is>
      </c>
      <c r="B112" s="139" t="n"/>
      <c r="C112" s="1036" t="n"/>
      <c r="D112" s="289" t="inlineStr">
        <is>
          <t>없음 (24.05.01)</t>
        </is>
      </c>
      <c r="E112" s="69" t="n"/>
      <c r="F112" s="1036" t="n"/>
      <c r="G112" s="1036" t="n"/>
      <c r="H112" s="69" t="n"/>
      <c r="I112" s="1036" t="n"/>
      <c r="J112" s="69" t="n"/>
      <c r="K112" s="69" t="n"/>
      <c r="L112" s="69" t="n"/>
      <c r="M112" s="1000" t="n"/>
    </row>
    <row r="113">
      <c r="A113" s="78" t="inlineStr">
        <is>
          <t>비  고</t>
        </is>
      </c>
      <c r="B113" s="146" t="n"/>
      <c r="C113" s="1050" t="inlineStr">
        <is>
          <t>서보 조정부장</t>
        </is>
      </c>
      <c r="D113" s="284" t="inlineStr">
        <is>
          <t>서보 조정</t>
        </is>
      </c>
      <c r="E113" s="77" t="inlineStr">
        <is>
          <t>김진일, 구본진</t>
        </is>
      </c>
      <c r="F113" s="1050" t="inlineStr">
        <is>
          <t>김진일</t>
        </is>
      </c>
      <c r="G113" s="1058" t="inlineStr">
        <is>
          <t>김장섭,구본진</t>
        </is>
      </c>
      <c r="H113" s="4" t="inlineStr">
        <is>
          <t>윤명숙 , 서보</t>
        </is>
      </c>
      <c r="I113" s="1040" t="inlineStr">
        <is>
          <t>김진일</t>
        </is>
      </c>
      <c r="J113" s="77" t="inlineStr">
        <is>
          <t>임태균</t>
        </is>
      </c>
      <c r="K113" s="77" t="inlineStr">
        <is>
          <t>임태균</t>
        </is>
      </c>
      <c r="L113" s="4" t="inlineStr">
        <is>
          <t>송종윤</t>
        </is>
      </c>
      <c r="M113" s="77" t="inlineStr">
        <is>
          <t>여성기업(메모)</t>
        </is>
      </c>
    </row>
    <row r="114" ht="26.1" customHeight="1">
      <c r="A114" s="14" t="inlineStr">
        <is>
          <t>회사명</t>
        </is>
      </c>
      <c r="B114" s="14" t="inlineStr">
        <is>
          <t>㈜한빛이엔지</t>
        </is>
      </c>
      <c r="C114" s="14" t="inlineStr">
        <is>
          <t>한동건설㈜</t>
        </is>
      </c>
      <c r="D114" s="13" t="inlineStr">
        <is>
          <t>㈜호은전력</t>
        </is>
      </c>
      <c r="E114" s="14" t="inlineStr">
        <is>
          <t>㈜국제전기</t>
        </is>
      </c>
      <c r="F114" s="14" t="inlineStr">
        <is>
          <t>㈜경현전력</t>
        </is>
      </c>
      <c r="G114" s="14" t="inlineStr">
        <is>
          <t>㈜광명전기</t>
        </is>
      </c>
      <c r="H114" s="13" t="inlineStr">
        <is>
          <t>㈜도영전설</t>
        </is>
      </c>
      <c r="I114" s="14" t="inlineStr">
        <is>
          <t>동경전기㈜</t>
        </is>
      </c>
      <c r="J114" s="14" t="inlineStr">
        <is>
          <t>(합)대한전설</t>
        </is>
      </c>
      <c r="K114" s="14" t="inlineStr">
        <is>
          <t>㈜대해전력</t>
        </is>
      </c>
      <c r="L114" s="14" t="inlineStr">
        <is>
          <t>㈜명성전기</t>
        </is>
      </c>
      <c r="M114" s="14" t="inlineStr">
        <is>
          <t>㈜명신전기통신</t>
        </is>
      </c>
    </row>
    <row r="115">
      <c r="A115" s="78" t="inlineStr">
        <is>
          <t>대표자</t>
        </is>
      </c>
      <c r="B115" s="1040" t="inlineStr">
        <is>
          <t>신지아</t>
        </is>
      </c>
      <c r="C115" s="1040" t="inlineStr">
        <is>
          <t>조철로</t>
        </is>
      </c>
      <c r="D115" s="1040" t="inlineStr">
        <is>
          <t>김영옥</t>
        </is>
      </c>
      <c r="E115" s="1277" t="inlineStr">
        <is>
          <t>이명종</t>
        </is>
      </c>
      <c r="F115" s="1007" t="inlineStr">
        <is>
          <t>윤숙자</t>
        </is>
      </c>
      <c r="G115" s="1040" t="inlineStr">
        <is>
          <t>권기수</t>
        </is>
      </c>
      <c r="H115" s="1008" t="inlineStr">
        <is>
          <t>김치호</t>
        </is>
      </c>
      <c r="I115" s="1040" t="inlineStr">
        <is>
          <t>정기룡</t>
        </is>
      </c>
      <c r="J115" s="1053" t="inlineStr">
        <is>
          <t>이종호</t>
        </is>
      </c>
      <c r="K115" s="1040" t="inlineStr">
        <is>
          <t>김유연</t>
        </is>
      </c>
      <c r="L115" s="1007" t="inlineStr">
        <is>
          <t>황성준</t>
        </is>
      </c>
      <c r="M115" s="1007" t="inlineStr">
        <is>
          <t>전상렬</t>
        </is>
      </c>
    </row>
    <row r="116">
      <c r="A116" s="78" t="inlineStr">
        <is>
          <t>사업자번호</t>
        </is>
      </c>
      <c r="B116" s="6" t="inlineStr">
        <is>
          <t>505-81-46548</t>
        </is>
      </c>
      <c r="C116" s="6" t="inlineStr">
        <is>
          <t>507-81-01076</t>
        </is>
      </c>
      <c r="D116" s="6" t="inlineStr">
        <is>
          <t>307-81-47303</t>
        </is>
      </c>
      <c r="E116" s="1278" t="inlineStr">
        <is>
          <t>304-81-15137</t>
        </is>
      </c>
      <c r="F116" s="116" t="inlineStr">
        <is>
          <t>677-81-00342</t>
        </is>
      </c>
      <c r="G116" s="6" t="inlineStr">
        <is>
          <t>512-81-04852</t>
        </is>
      </c>
      <c r="H116" s="67" t="inlineStr">
        <is>
          <t>504-81-32639</t>
        </is>
      </c>
      <c r="I116" s="6" t="inlineStr">
        <is>
          <t>175-88-00879</t>
        </is>
      </c>
      <c r="J116" s="627" t="inlineStr">
        <is>
          <t>511-81-12155</t>
        </is>
      </c>
      <c r="K116" s="6" t="inlineStr">
        <is>
          <t xml:space="preserve">880-86-01127 </t>
        </is>
      </c>
      <c r="L116" s="116" t="inlineStr">
        <is>
          <t xml:space="preserve">503-81-71245 </t>
        </is>
      </c>
      <c r="M116" s="116" t="inlineStr">
        <is>
          <t xml:space="preserve">507-81-11521 </t>
        </is>
      </c>
    </row>
    <row r="117">
      <c r="A117" s="78" t="inlineStr">
        <is>
          <t>지역</t>
        </is>
      </c>
      <c r="B117" s="1040" t="inlineStr">
        <is>
          <t>경북 경주</t>
        </is>
      </c>
      <c r="C117" s="1040" t="inlineStr">
        <is>
          <t>경북 영덕</t>
        </is>
      </c>
      <c r="D117" s="1040" t="inlineStr">
        <is>
          <t>경북 김천시</t>
        </is>
      </c>
      <c r="E117" s="1277" t="inlineStr">
        <is>
          <t>경북 문경시</t>
        </is>
      </c>
      <c r="F117" s="1007" t="inlineStr">
        <is>
          <t>경북 성주군</t>
        </is>
      </c>
      <c r="G117" s="1040" t="inlineStr">
        <is>
          <t>경북 영양군</t>
        </is>
      </c>
      <c r="H117" s="1008" t="inlineStr">
        <is>
          <t>경북 고령군</t>
        </is>
      </c>
      <c r="I117" s="1040" t="inlineStr">
        <is>
          <t>경북 울진군</t>
        </is>
      </c>
      <c r="J117" s="1053" t="inlineStr">
        <is>
          <t>경북 문경시</t>
        </is>
      </c>
      <c r="K117" s="1040" t="inlineStr">
        <is>
          <t>경북 봉화군</t>
        </is>
      </c>
      <c r="L117" s="1007" t="inlineStr">
        <is>
          <t>경북 영천시</t>
        </is>
      </c>
      <c r="M117" s="1007" t="inlineStr">
        <is>
          <t>경북 울진군</t>
        </is>
      </c>
    </row>
    <row r="118">
      <c r="A118" s="78" t="inlineStr">
        <is>
          <t>전기시공능력</t>
        </is>
      </c>
      <c r="B118" s="1040" t="n">
        <v>3595640000</v>
      </c>
      <c r="C118" s="1040" t="n">
        <v>1491600000</v>
      </c>
      <c r="D118" s="1040" t="n">
        <v>3058181000</v>
      </c>
      <c r="E118" s="1279" t="n">
        <v>6277778000</v>
      </c>
      <c r="F118" s="1007" t="n">
        <v>2008644000</v>
      </c>
      <c r="G118" s="1040" t="n">
        <v>7282637000</v>
      </c>
      <c r="H118" s="1008" t="n">
        <v>20916707000</v>
      </c>
      <c r="I118" s="1040" t="n">
        <v>4376691000</v>
      </c>
      <c r="J118" s="1055" t="n">
        <v>4917947000</v>
      </c>
      <c r="K118" s="1040" t="n">
        <v>5286979000</v>
      </c>
      <c r="L118" s="1007" t="n">
        <v>2141280000</v>
      </c>
      <c r="M118" s="1007" t="n">
        <v>1173450000</v>
      </c>
    </row>
    <row r="119">
      <c r="A119" s="78" t="inlineStr">
        <is>
          <t>3년간 실적액</t>
        </is>
      </c>
      <c r="B119" s="1040" t="n">
        <v>4300047000</v>
      </c>
      <c r="C119" s="1008" t="n"/>
      <c r="D119" s="1040" t="n">
        <v>1216872000</v>
      </c>
      <c r="E119" s="1279" t="n">
        <v>4166192000</v>
      </c>
      <c r="F119" s="1007" t="n">
        <v>2942610000</v>
      </c>
      <c r="G119" s="1040" t="n">
        <v>5067097000</v>
      </c>
      <c r="H119" s="1008" t="n">
        <v>17305870000</v>
      </c>
      <c r="I119" s="1040" t="n">
        <v>1701964000</v>
      </c>
      <c r="J119" s="1055" t="n">
        <v>3499510000</v>
      </c>
      <c r="K119" s="1040" t="n">
        <v>8638391000</v>
      </c>
      <c r="L119" s="1007" t="n">
        <v>1173948000</v>
      </c>
      <c r="M119" s="1007" t="n">
        <v>408362000</v>
      </c>
    </row>
    <row r="120">
      <c r="A120" s="78" t="inlineStr">
        <is>
          <t>5년간 실적액</t>
        </is>
      </c>
      <c r="B120" s="1040" t="n">
        <v>8886414000</v>
      </c>
      <c r="C120" s="1008" t="n"/>
      <c r="D120" s="1040" t="n">
        <v>2889542000</v>
      </c>
      <c r="E120" s="1279" t="n">
        <v>4742565000</v>
      </c>
      <c r="F120" s="1007" t="n">
        <v>3797819000</v>
      </c>
      <c r="G120" s="1040" t="n">
        <v>12306586000</v>
      </c>
      <c r="H120" s="1008" t="n">
        <v>25384931000</v>
      </c>
      <c r="I120" s="1040" t="n">
        <v>1733264000</v>
      </c>
      <c r="J120" s="1055" t="n">
        <v>3759535000</v>
      </c>
      <c r="K120" s="1040" t="n">
        <v>23704419000</v>
      </c>
      <c r="L120" s="1007" t="n">
        <v>1760223000</v>
      </c>
      <c r="M120" s="1007" t="n">
        <v>830706000</v>
      </c>
    </row>
    <row r="121">
      <c r="A121" s="1072" t="inlineStr">
        <is>
          <t>부채비율</t>
        </is>
      </c>
      <c r="B121" s="5" t="n">
        <v>0.5071</v>
      </c>
      <c r="C121" s="5" t="n">
        <v>0.273</v>
      </c>
      <c r="D121" s="5" t="n">
        <v>0.2035</v>
      </c>
      <c r="E121" s="1280" t="n">
        <v>0.2129</v>
      </c>
      <c r="F121" s="105" t="n">
        <v>0.1451</v>
      </c>
      <c r="G121" s="5" t="n">
        <v>0.2207</v>
      </c>
      <c r="H121" s="49" t="n">
        <v>0.09</v>
      </c>
      <c r="I121" s="5" t="n">
        <v>0.2116</v>
      </c>
      <c r="J121" s="628" t="n">
        <v>0.3695000000000001</v>
      </c>
      <c r="K121" s="5" t="n">
        <v>0.2248</v>
      </c>
      <c r="L121" s="105" t="n">
        <v>0.1353</v>
      </c>
      <c r="M121" s="105" t="n">
        <v>0.1514</v>
      </c>
      <c r="N121" s="978" t="n"/>
    </row>
    <row r="122">
      <c r="A122" s="1072" t="inlineStr">
        <is>
          <t>유동비율</t>
        </is>
      </c>
      <c r="B122" s="5" t="n">
        <v>2.4757</v>
      </c>
      <c r="C122" s="5" t="n">
        <v>2.649</v>
      </c>
      <c r="D122" s="5" t="n">
        <v>5.5308</v>
      </c>
      <c r="E122" s="1280" t="n">
        <v>5.1887</v>
      </c>
      <c r="F122" s="105" t="n">
        <v>5.8499</v>
      </c>
      <c r="G122" s="5" t="n">
        <v>8.120200000000001</v>
      </c>
      <c r="H122" s="49" t="n">
        <v>16.6295</v>
      </c>
      <c r="I122" s="5" t="n">
        <v>4.515</v>
      </c>
      <c r="J122" s="628" t="n">
        <v>3.0839</v>
      </c>
      <c r="K122" s="5" t="n">
        <v>2.2892</v>
      </c>
      <c r="L122" s="105" t="n">
        <v>24.3717</v>
      </c>
      <c r="M122" s="105" t="n">
        <v>18.4568</v>
      </c>
      <c r="N122" s="978" t="n"/>
    </row>
    <row r="123" ht="22.5" customHeight="1">
      <c r="A123" s="1073" t="inlineStr">
        <is>
          <t>영업기간
공사업등록일</t>
        </is>
      </c>
      <c r="B123" s="75" t="inlineStr">
        <is>
          <t>1995.06.29</t>
        </is>
      </c>
      <c r="C123" s="5" t="inlineStr">
        <is>
          <t>10년이상%</t>
        </is>
      </c>
      <c r="D123" s="75" t="inlineStr">
        <is>
          <t>2014.10.17</t>
        </is>
      </c>
      <c r="E123" s="1281" t="inlineStr">
        <is>
          <t>1995.07.19</t>
        </is>
      </c>
      <c r="F123" s="109" t="inlineStr">
        <is>
          <t>2012.11.06</t>
        </is>
      </c>
      <c r="G123" s="75" t="inlineStr">
        <is>
          <t>1991.09.05</t>
        </is>
      </c>
      <c r="H123" s="65" t="inlineStr">
        <is>
          <t>2000.02.10</t>
        </is>
      </c>
      <c r="I123" s="75" t="inlineStr">
        <is>
          <t>2017.11.06</t>
        </is>
      </c>
      <c r="J123" s="630" t="inlineStr">
        <is>
          <t>2000.05.13</t>
        </is>
      </c>
      <c r="K123" s="75" t="inlineStr">
        <is>
          <t>1991.02.27</t>
        </is>
      </c>
      <c r="L123" s="109" t="inlineStr">
        <is>
          <t>1991.02.28</t>
        </is>
      </c>
      <c r="M123" s="109" t="inlineStr">
        <is>
          <t>1994.08.06</t>
        </is>
      </c>
    </row>
    <row r="124" ht="22.5" customHeight="1">
      <c r="A124" s="78" t="inlineStr">
        <is>
          <t>신용평가</t>
        </is>
      </c>
      <c r="B124" s="69" t="n"/>
      <c r="C124" s="262" t="inlineStr">
        <is>
          <t>BBBO
(16.05.16~17.05.15)</t>
        </is>
      </c>
      <c r="D124" s="69" t="n"/>
      <c r="E124" s="1000" t="n"/>
      <c r="F124" s="1036" t="n"/>
      <c r="G124" s="1036" t="n"/>
      <c r="H124" s="1002" t="inlineStr">
        <is>
          <t>BB0
(22.04.13~23.04.12)</t>
        </is>
      </c>
      <c r="I124" s="1000" t="n"/>
      <c r="J124" s="1000" t="n"/>
      <c r="K124" s="1036" t="n"/>
      <c r="L124" s="1036" t="n"/>
      <c r="M124" s="1036" t="n"/>
    </row>
    <row r="125">
      <c r="A125" s="78" t="inlineStr">
        <is>
          <t>여성기업</t>
        </is>
      </c>
      <c r="B125" s="69" t="n"/>
      <c r="C125" s="69" t="n"/>
      <c r="D125" s="69" t="n"/>
      <c r="E125" s="1316" t="n"/>
      <c r="F125" s="1036" t="n"/>
      <c r="G125" s="1036" t="n"/>
      <c r="H125" s="69" t="n"/>
      <c r="I125" s="1036" t="n"/>
      <c r="J125" s="1275" t="n"/>
      <c r="K125" s="1036" t="n"/>
      <c r="L125" s="1036" t="n"/>
      <c r="M125" s="1036" t="n"/>
    </row>
    <row r="126">
      <c r="A126" s="78" t="inlineStr">
        <is>
          <t>건설고용지수</t>
        </is>
      </c>
      <c r="B126" s="69" t="n"/>
      <c r="C126" s="69" t="n"/>
      <c r="D126" s="69" t="n"/>
      <c r="E126" s="1316" t="n"/>
      <c r="F126" s="1036" t="n"/>
      <c r="G126" s="1036" t="n"/>
      <c r="H126" s="69" t="n"/>
      <c r="I126" s="1036" t="n"/>
      <c r="J126" s="1275" t="n"/>
      <c r="K126" s="1036" t="n"/>
      <c r="L126" s="1036" t="n"/>
      <c r="M126" s="1036" t="n"/>
    </row>
    <row r="127">
      <c r="A127" s="79" t="inlineStr">
        <is>
          <t>일자리창출실적</t>
        </is>
      </c>
      <c r="B127" s="69" t="n"/>
      <c r="C127" s="69" t="n"/>
      <c r="D127" s="69" t="n"/>
      <c r="E127" s="1316" t="n"/>
      <c r="F127" s="1036" t="n"/>
      <c r="G127" s="1036" t="n"/>
      <c r="H127" s="69" t="n"/>
      <c r="I127" s="1036" t="n"/>
      <c r="J127" s="1275" t="n"/>
      <c r="K127" s="1036" t="n"/>
      <c r="L127" s="1036" t="n"/>
      <c r="M127" s="1036" t="n"/>
    </row>
    <row r="128">
      <c r="A128" s="79" t="inlineStr">
        <is>
          <t>시공품질평가</t>
        </is>
      </c>
      <c r="B128" s="69" t="n"/>
      <c r="C128" s="69" t="n"/>
      <c r="D128" s="69" t="n"/>
      <c r="E128" s="1316" t="n"/>
      <c r="F128" s="1036" t="n"/>
      <c r="G128" s="1036" t="n"/>
      <c r="H128" s="69" t="n"/>
      <c r="I128" s="1036" t="n"/>
      <c r="J128" s="1275" t="n"/>
      <c r="K128" s="1036" t="n"/>
      <c r="L128" s="1036" t="n"/>
      <c r="M128" s="1036" t="n"/>
    </row>
    <row r="129">
      <c r="A129" s="78" t="inlineStr">
        <is>
          <t>비  고</t>
        </is>
      </c>
      <c r="B129" s="4" t="inlineStr">
        <is>
          <t>손명준</t>
        </is>
      </c>
      <c r="C129" s="69" t="n"/>
      <c r="D129" s="64" t="n"/>
      <c r="E129" s="1317" t="inlineStr">
        <is>
          <t>조정</t>
        </is>
      </c>
      <c r="F129" s="1007" t="inlineStr">
        <is>
          <t>조정, 윤명숙</t>
        </is>
      </c>
      <c r="G129" s="1040" t="inlineStr">
        <is>
          <t>김진일</t>
        </is>
      </c>
      <c r="H129" s="64" t="inlineStr">
        <is>
          <t>김대열</t>
        </is>
      </c>
      <c r="I129" s="1050" t="inlineStr">
        <is>
          <t>구본진</t>
        </is>
      </c>
      <c r="J129" s="1276" t="inlineStr">
        <is>
          <t>서보 조정부장</t>
        </is>
      </c>
      <c r="K129" s="1040" t="inlineStr">
        <is>
          <t>김대열</t>
        </is>
      </c>
      <c r="L129" s="1007" t="inlineStr">
        <is>
          <t>구본진,서보 조정부장</t>
        </is>
      </c>
      <c r="M129" s="1007" t="inlineStr">
        <is>
          <t>서보 조정부장</t>
        </is>
      </c>
    </row>
    <row r="130" ht="26.1" customHeight="1">
      <c r="A130" s="14" t="inlineStr">
        <is>
          <t>회사명</t>
        </is>
      </c>
      <c r="B130" s="14" t="inlineStr">
        <is>
          <t>㈜삼원종합전기</t>
        </is>
      </c>
      <c r="C130" s="14" t="inlineStr">
        <is>
          <t>㈜신우일렉트릭</t>
        </is>
      </c>
      <c r="D130" s="14" t="inlineStr">
        <is>
          <t>신우전설㈜</t>
        </is>
      </c>
      <c r="E130" s="46" t="inlineStr">
        <is>
          <t>㈜신성엔지니어링</t>
        </is>
      </c>
      <c r="F130" s="14" t="inlineStr">
        <is>
          <t>세창건설㈜</t>
        </is>
      </c>
      <c r="G130" s="14" t="inlineStr">
        <is>
          <t>㈜서원건설</t>
        </is>
      </c>
      <c r="H130" s="14" t="inlineStr">
        <is>
          <t>㈜엔큐</t>
        </is>
      </c>
      <c r="I130" s="14" t="inlineStr">
        <is>
          <t>㈜에이원</t>
        </is>
      </c>
      <c r="J130" s="14" t="inlineStr">
        <is>
          <t>㈜유백년전력</t>
        </is>
      </c>
      <c r="K130" s="14" t="inlineStr">
        <is>
          <t>㈜신일전기</t>
        </is>
      </c>
      <c r="L130" s="14" t="inlineStr">
        <is>
          <t>의성전력</t>
        </is>
      </c>
      <c r="M130" s="14" t="inlineStr">
        <is>
          <t>㈜열방</t>
        </is>
      </c>
    </row>
    <row r="131">
      <c r="A131" s="78" t="inlineStr">
        <is>
          <t>대표자</t>
        </is>
      </c>
      <c r="B131" s="1007" t="inlineStr">
        <is>
          <t>최은정</t>
        </is>
      </c>
      <c r="C131" s="1007" t="inlineStr">
        <is>
          <t>남동수</t>
        </is>
      </c>
      <c r="D131" s="1007" t="inlineStr">
        <is>
          <t>권기양 외 1인</t>
        </is>
      </c>
      <c r="E131" s="1040" t="inlineStr">
        <is>
          <t>박대휘</t>
        </is>
      </c>
      <c r="F131" s="1040" t="inlineStr">
        <is>
          <t>장은성</t>
        </is>
      </c>
      <c r="G131" s="1040" t="inlineStr">
        <is>
          <t>김지헌</t>
        </is>
      </c>
      <c r="H131" s="1007" t="inlineStr">
        <is>
          <t>이동건</t>
        </is>
      </c>
      <c r="I131" s="1040" t="inlineStr">
        <is>
          <t>이재화</t>
        </is>
      </c>
      <c r="J131" s="1040" t="inlineStr">
        <is>
          <t>권영애</t>
        </is>
      </c>
      <c r="K131" s="1040" t="inlineStr">
        <is>
          <t>권용석</t>
        </is>
      </c>
      <c r="L131" s="1008" t="inlineStr">
        <is>
          <t>신동철</t>
        </is>
      </c>
      <c r="M131" s="1040" t="inlineStr">
        <is>
          <t>김선영</t>
        </is>
      </c>
    </row>
    <row r="132">
      <c r="A132" s="78" t="inlineStr">
        <is>
          <t>사업자번호</t>
        </is>
      </c>
      <c r="B132" s="116" t="inlineStr">
        <is>
          <t>129-81-47265</t>
        </is>
      </c>
      <c r="C132" s="116" t="inlineStr">
        <is>
          <t>502-81-78925</t>
        </is>
      </c>
      <c r="D132" s="116" t="inlineStr">
        <is>
          <t>511-81-04451</t>
        </is>
      </c>
      <c r="E132" s="6" t="inlineStr">
        <is>
          <t>107-81-41621</t>
        </is>
      </c>
      <c r="F132" s="6" t="inlineStr">
        <is>
          <t>504-81-22219</t>
        </is>
      </c>
      <c r="G132" s="6" t="inlineStr">
        <is>
          <t>508-81-08733</t>
        </is>
      </c>
      <c r="H132" s="116" t="inlineStr">
        <is>
          <t>515-81-36237</t>
        </is>
      </c>
      <c r="I132" s="6" t="inlineStr">
        <is>
          <t>506-81-10820</t>
        </is>
      </c>
      <c r="J132" s="6" t="inlineStr">
        <is>
          <t>428-88-00899</t>
        </is>
      </c>
      <c r="K132" s="6" t="inlineStr">
        <is>
          <t>117-81-91792</t>
        </is>
      </c>
      <c r="L132" s="67" t="inlineStr">
        <is>
          <t xml:space="preserve"> 509-01-64639  </t>
        </is>
      </c>
      <c r="M132" s="6" t="inlineStr">
        <is>
          <t>510-81-11852</t>
        </is>
      </c>
    </row>
    <row r="133">
      <c r="A133" s="78" t="inlineStr">
        <is>
          <t>지역</t>
        </is>
      </c>
      <c r="B133" s="1007" t="inlineStr">
        <is>
          <t>경북 포항시</t>
        </is>
      </c>
      <c r="C133" s="1007" t="inlineStr">
        <is>
          <t>경북 상주시</t>
        </is>
      </c>
      <c r="D133" s="1007" t="inlineStr">
        <is>
          <t>경북 상주시</t>
        </is>
      </c>
      <c r="E133" s="1040" t="inlineStr">
        <is>
          <t>경북 청도군</t>
        </is>
      </c>
      <c r="F133" s="1040" t="inlineStr">
        <is>
          <t>경북 안동시</t>
        </is>
      </c>
      <c r="G133" s="1040" t="inlineStr">
        <is>
          <t>경북 경주시</t>
        </is>
      </c>
      <c r="H133" s="1007" t="inlineStr">
        <is>
          <t>경북 포항시</t>
        </is>
      </c>
      <c r="I133" s="1040" t="inlineStr">
        <is>
          <t>경북 포항시</t>
        </is>
      </c>
      <c r="J133" s="1040" t="inlineStr">
        <is>
          <t>경북 상주시</t>
        </is>
      </c>
      <c r="K133" s="1040" t="inlineStr">
        <is>
          <t>경북 봉화군</t>
        </is>
      </c>
      <c r="L133" s="1008" t="inlineStr">
        <is>
          <t>경북 의성군</t>
        </is>
      </c>
      <c r="M133" s="1040" t="inlineStr">
        <is>
          <t>경북 안동시</t>
        </is>
      </c>
    </row>
    <row r="134">
      <c r="A134" s="78" t="inlineStr">
        <is>
          <t>전기시공능력</t>
        </is>
      </c>
      <c r="B134" s="1007" t="n">
        <v>12597155000</v>
      </c>
      <c r="C134" s="1007" t="n">
        <v>8682580000</v>
      </c>
      <c r="D134" s="1007" t="n">
        <v>3867093000</v>
      </c>
      <c r="E134" s="1040" t="n">
        <v>4454494000</v>
      </c>
      <c r="F134" s="1040" t="n">
        <v>925560000</v>
      </c>
      <c r="G134" s="1040" t="n">
        <v>1149612000</v>
      </c>
      <c r="H134" s="1007" t="n">
        <v>6442614000</v>
      </c>
      <c r="I134" s="1040" t="n">
        <v>4294547000</v>
      </c>
      <c r="J134" s="1040" t="n">
        <v>1481171000</v>
      </c>
      <c r="K134" s="1040" t="n">
        <v>3890802000</v>
      </c>
      <c r="L134" s="1008" t="n">
        <v>1761546000</v>
      </c>
      <c r="M134" s="1040" t="n">
        <v>2849488000</v>
      </c>
    </row>
    <row r="135">
      <c r="A135" s="78" t="inlineStr">
        <is>
          <t>3년간 실적액</t>
        </is>
      </c>
      <c r="B135" s="1007" t="n">
        <v>15831922000</v>
      </c>
      <c r="C135" s="1007" t="n">
        <v>10685550000</v>
      </c>
      <c r="D135" s="1007" t="n">
        <v>2210052000</v>
      </c>
      <c r="E135" s="1040" t="n">
        <v>6525096000</v>
      </c>
      <c r="F135" s="1040" t="n">
        <v>455964000</v>
      </c>
      <c r="G135" s="1040" t="n">
        <v>0</v>
      </c>
      <c r="H135" s="1007" t="n">
        <v>10661136000</v>
      </c>
      <c r="I135" s="1040" t="n">
        <v>1728201000</v>
      </c>
      <c r="J135" s="1040" t="n">
        <v>1605842000</v>
      </c>
      <c r="K135" s="1040" t="n">
        <v>3879083000</v>
      </c>
      <c r="L135" s="1008" t="n">
        <v>1089154000</v>
      </c>
      <c r="M135" s="1040" t="n">
        <v>2454030000</v>
      </c>
    </row>
    <row r="136">
      <c r="A136" s="78" t="inlineStr">
        <is>
          <t>5년간 실적액</t>
        </is>
      </c>
      <c r="B136" s="1007" t="n">
        <v>18443370000</v>
      </c>
      <c r="C136" s="1007" t="n">
        <v>14693754000</v>
      </c>
      <c r="D136" s="1007" t="n">
        <v>4670782000</v>
      </c>
      <c r="E136" s="1040" t="n">
        <v>8662248000</v>
      </c>
      <c r="F136" s="1040" t="n">
        <v>800389000</v>
      </c>
      <c r="G136" s="1040" t="n">
        <v>0</v>
      </c>
      <c r="H136" s="1007" t="n">
        <v>16196623000</v>
      </c>
      <c r="I136" s="1040" t="n">
        <v>3283900000</v>
      </c>
      <c r="J136" s="1040" t="n">
        <v>1779906000</v>
      </c>
      <c r="K136" s="1040" t="n">
        <v>5072154000</v>
      </c>
      <c r="L136" s="1008" t="n">
        <v>1865042000</v>
      </c>
      <c r="M136" s="1040" t="n">
        <v>3129262000</v>
      </c>
    </row>
    <row r="137">
      <c r="A137" s="1072" t="inlineStr">
        <is>
          <t>부채비율</t>
        </is>
      </c>
      <c r="B137" s="105" t="n">
        <v>0.1643</v>
      </c>
      <c r="C137" s="105" t="n">
        <v>0.2546</v>
      </c>
      <c r="D137" s="105" t="n">
        <v>0.2288</v>
      </c>
      <c r="E137" s="5" t="n">
        <v>0.6346000000000001</v>
      </c>
      <c r="F137" s="5" t="n">
        <v>0.0382</v>
      </c>
      <c r="G137" s="5" t="n">
        <v>0.0572</v>
      </c>
      <c r="H137" s="105" t="n">
        <v>0.0338</v>
      </c>
      <c r="I137" s="5" t="n">
        <v>0.639</v>
      </c>
      <c r="J137" s="5" t="n">
        <v>0.2804</v>
      </c>
      <c r="K137" s="5" t="n">
        <v>0.0614</v>
      </c>
      <c r="L137" s="49" t="n">
        <v>0.1181</v>
      </c>
      <c r="M137" s="5" t="n">
        <v>0.5407999999999999</v>
      </c>
      <c r="N137" s="978" t="n"/>
    </row>
    <row r="138">
      <c r="A138" s="1072" t="inlineStr">
        <is>
          <t>유동비율</t>
        </is>
      </c>
      <c r="B138" s="105" t="n">
        <v>6.8145</v>
      </c>
      <c r="C138" s="105" t="n">
        <v>6.2335</v>
      </c>
      <c r="D138" s="105" t="n">
        <v>20.7686</v>
      </c>
      <c r="E138" s="5" t="n">
        <v>2.1815</v>
      </c>
      <c r="F138" s="5" t="n">
        <v>18.8503</v>
      </c>
      <c r="G138" s="5" t="n">
        <v>15.9772</v>
      </c>
      <c r="H138" s="105" t="n">
        <v>25.8259</v>
      </c>
      <c r="I138" s="5" t="n">
        <v>13.3502</v>
      </c>
      <c r="J138" s="5" t="n">
        <v>11.2524</v>
      </c>
      <c r="K138" s="5" t="n">
        <v>15.8103</v>
      </c>
      <c r="L138" s="49" t="n">
        <v>30.1965</v>
      </c>
      <c r="M138" s="5" t="n">
        <v>2.4937</v>
      </c>
      <c r="N138" s="978" t="n"/>
    </row>
    <row r="139" ht="22.5" customHeight="1">
      <c r="A139" s="1073" t="inlineStr">
        <is>
          <t>영업기간
공사업등록일</t>
        </is>
      </c>
      <c r="B139" s="105" t="inlineStr">
        <is>
          <t>1978.11.15</t>
        </is>
      </c>
      <c r="C139" s="109" t="inlineStr">
        <is>
          <t>1980.01.01</t>
        </is>
      </c>
      <c r="D139" s="109" t="inlineStr">
        <is>
          <t>1978.11.15</t>
        </is>
      </c>
      <c r="E139" s="75" t="inlineStr">
        <is>
          <t>2007.01.18</t>
        </is>
      </c>
      <c r="F139" s="75" t="inlineStr">
        <is>
          <t>2001.07.19</t>
        </is>
      </c>
      <c r="G139" s="75" t="inlineStr">
        <is>
          <t>2020.12.30</t>
        </is>
      </c>
      <c r="H139" s="109" t="inlineStr">
        <is>
          <t>1994.09.12</t>
        </is>
      </c>
      <c r="I139" s="75" t="inlineStr">
        <is>
          <t>1978.11.15</t>
        </is>
      </c>
      <c r="J139" s="5" t="inlineStr">
        <is>
          <t>2018.03.09</t>
        </is>
      </c>
      <c r="K139" s="75" t="inlineStr">
        <is>
          <t>2015.05.11</t>
        </is>
      </c>
      <c r="L139" s="65" t="inlineStr">
        <is>
          <t>1995.06.29</t>
        </is>
      </c>
      <c r="M139" s="75" t="inlineStr">
        <is>
          <t>2006.12.04</t>
        </is>
      </c>
    </row>
    <row r="140" ht="22.5" customHeight="1">
      <c r="A140" s="78" t="inlineStr">
        <is>
          <t>신용평가</t>
        </is>
      </c>
      <c r="B140" s="69" t="n"/>
      <c r="C140" s="1000" t="n"/>
      <c r="D140" s="1000" t="n"/>
      <c r="E140" s="1000" t="n"/>
      <c r="F140" s="1002" t="inlineStr">
        <is>
          <t>BB+
(21.04.29~22.04.28)</t>
        </is>
      </c>
      <c r="G140" s="1002" t="inlineStr">
        <is>
          <t>BB+
(21.05.13~22.05.12)</t>
        </is>
      </c>
      <c r="H140" s="1002" t="inlineStr">
        <is>
          <t>BB-
(24.07.11~25.06.30)</t>
        </is>
      </c>
      <c r="I140" s="1000" t="n"/>
      <c r="J140" s="69" t="n"/>
      <c r="K140" s="1036" t="n"/>
      <c r="L140" s="1036" t="n"/>
      <c r="M140" s="1036" t="n"/>
    </row>
    <row r="141">
      <c r="A141" s="78" t="inlineStr">
        <is>
          <t>여성기업</t>
        </is>
      </c>
      <c r="B141" s="69" t="n"/>
      <c r="C141" s="1036" t="n"/>
      <c r="D141" s="1036" t="n"/>
      <c r="E141" s="1036" t="n"/>
      <c r="F141" s="1036" t="n"/>
      <c r="G141" s="1036" t="n"/>
      <c r="H141" s="1036" t="n"/>
      <c r="I141" s="1036" t="n"/>
      <c r="J141" s="69" t="n"/>
      <c r="K141" s="1036" t="n"/>
      <c r="L141" s="1036" t="n"/>
      <c r="M141" s="1036" t="n"/>
    </row>
    <row r="142">
      <c r="A142" s="78" t="inlineStr">
        <is>
          <t>건설고용지수</t>
        </is>
      </c>
      <c r="B142" s="69" t="n"/>
      <c r="C142" s="1036" t="n"/>
      <c r="D142" s="1036" t="n"/>
      <c r="E142" s="1036" t="n"/>
      <c r="F142" s="1036" t="n"/>
      <c r="G142" s="1036" t="n"/>
      <c r="H142" s="1036" t="n"/>
      <c r="I142" s="1036" t="n"/>
      <c r="J142" s="69" t="n"/>
      <c r="K142" s="1036" t="n"/>
      <c r="L142" s="1036" t="n"/>
      <c r="M142" s="1036" t="n"/>
    </row>
    <row r="143">
      <c r="A143" s="79" t="inlineStr">
        <is>
          <t>일자리창출실적</t>
        </is>
      </c>
      <c r="B143" s="69" t="n"/>
      <c r="C143" s="1036" t="n"/>
      <c r="D143" s="1036" t="n"/>
      <c r="E143" s="1036" t="n"/>
      <c r="F143" s="1036" t="n"/>
      <c r="G143" s="1036" t="n"/>
      <c r="H143" s="1036" t="n"/>
      <c r="I143" s="1036" t="n"/>
      <c r="J143" s="69" t="n"/>
      <c r="K143" s="1036" t="n"/>
      <c r="L143" s="1036" t="n"/>
      <c r="M143" s="1036" t="n"/>
    </row>
    <row r="144">
      <c r="A144" s="79" t="inlineStr">
        <is>
          <t>시공품질평가</t>
        </is>
      </c>
      <c r="B144" s="69" t="n"/>
      <c r="C144" s="1036" t="n"/>
      <c r="D144" s="1036" t="n"/>
      <c r="E144" s="1036" t="n"/>
      <c r="F144" s="1036" t="n"/>
      <c r="G144" s="1036" t="n"/>
      <c r="H144" s="1036" t="n"/>
      <c r="I144" s="1036" t="n"/>
      <c r="J144" s="69" t="n"/>
      <c r="K144" s="1036" t="n"/>
      <c r="L144" s="1036" t="n"/>
      <c r="M144" s="1036" t="n"/>
    </row>
    <row r="145" ht="33.75" customHeight="1">
      <c r="A145" s="78" t="inlineStr">
        <is>
          <t>비  고</t>
        </is>
      </c>
      <c r="B145" s="112" t="inlineStr">
        <is>
          <t>김대열
특1,고3,중1,초2
(23.10.13)</t>
        </is>
      </c>
      <c r="C145" s="1058" t="inlineStr">
        <is>
          <t>서보 조정부장</t>
        </is>
      </c>
      <c r="D145" s="1058" t="inlineStr">
        <is>
          <t>서보 조정부장</t>
        </is>
      </c>
      <c r="E145" s="1050" t="inlineStr">
        <is>
          <t>윤한봉</t>
        </is>
      </c>
      <c r="F145" s="1050" t="inlineStr">
        <is>
          <t>구헌모</t>
        </is>
      </c>
      <c r="G145" s="1040" t="inlineStr">
        <is>
          <t>김성수이사</t>
        </is>
      </c>
      <c r="H145" s="1058" t="inlineStr">
        <is>
          <t>조재진</t>
        </is>
      </c>
      <c r="I145" s="1050" t="inlineStr">
        <is>
          <t>서보 조정부장</t>
        </is>
      </c>
      <c r="J145" s="77" t="inlineStr">
        <is>
          <t>임태균</t>
        </is>
      </c>
      <c r="K145" s="1040" t="inlineStr">
        <is>
          <t>서권형</t>
        </is>
      </c>
      <c r="L145" s="1008" t="inlineStr">
        <is>
          <t>서보 조정부장</t>
        </is>
      </c>
      <c r="M145" s="1050" t="inlineStr">
        <is>
          <t>김진일
고2(20.09.08)</t>
        </is>
      </c>
    </row>
    <row r="146" ht="26.1" customHeight="1">
      <c r="A146" s="14" t="inlineStr">
        <is>
          <t>회사명</t>
        </is>
      </c>
      <c r="B146" s="14" t="inlineStr">
        <is>
          <t>㈜지케이이</t>
        </is>
      </c>
      <c r="C146" s="14" t="inlineStr">
        <is>
          <t>㈜죽암전력</t>
        </is>
      </c>
      <c r="D146" s="14" t="inlineStr">
        <is>
          <t>㈜주성기전</t>
        </is>
      </c>
      <c r="E146" s="14" t="inlineStr">
        <is>
          <t>창민전기</t>
        </is>
      </c>
      <c r="F146" s="16" t="inlineStr">
        <is>
          <t>㈜천하전력</t>
        </is>
      </c>
      <c r="G146" s="14" t="inlineStr">
        <is>
          <t>㈜태경전력</t>
        </is>
      </c>
      <c r="H146" s="14" t="inlineStr">
        <is>
          <t>㈜티제이이엔지</t>
        </is>
      </c>
      <c r="I146" s="14" t="inlineStr">
        <is>
          <t>㈜세명기업</t>
        </is>
      </c>
      <c r="J146" s="13" t="inlineStr">
        <is>
          <t>세방건설㈜</t>
        </is>
      </c>
      <c r="K146" s="14" t="inlineStr">
        <is>
          <t>㈜다웅네트웍스</t>
        </is>
      </c>
      <c r="L146" s="14" t="inlineStr">
        <is>
          <t>㈜디엔알</t>
        </is>
      </c>
      <c r="M146" s="14" t="inlineStr">
        <is>
          <t>㈜지성전설</t>
        </is>
      </c>
    </row>
    <row r="147">
      <c r="A147" s="78" t="inlineStr">
        <is>
          <t>대표자</t>
        </is>
      </c>
      <c r="B147" s="1007" t="inlineStr">
        <is>
          <t>이지규</t>
        </is>
      </c>
      <c r="C147" s="1040" t="inlineStr">
        <is>
          <t>윤수한</t>
        </is>
      </c>
      <c r="D147" s="1007" t="inlineStr">
        <is>
          <t>김윤하</t>
        </is>
      </c>
      <c r="E147" s="1040" t="inlineStr">
        <is>
          <t>유재철</t>
        </is>
      </c>
      <c r="F147" s="1040" t="inlineStr">
        <is>
          <t>천화숙</t>
        </is>
      </c>
      <c r="G147" s="1040" t="inlineStr">
        <is>
          <t>김상우</t>
        </is>
      </c>
      <c r="H147" s="1040" t="inlineStr">
        <is>
          <t>이건호</t>
        </is>
      </c>
      <c r="I147" s="1007" t="inlineStr">
        <is>
          <t>조일란</t>
        </is>
      </c>
      <c r="J147" s="1040" t="inlineStr">
        <is>
          <t>장해진 외 1인</t>
        </is>
      </c>
      <c r="K147" s="1007" t="inlineStr">
        <is>
          <t>이태용</t>
        </is>
      </c>
      <c r="L147" s="1040" t="inlineStr">
        <is>
          <t>이경문</t>
        </is>
      </c>
      <c r="M147" s="1007" t="inlineStr">
        <is>
          <t>서혜란</t>
        </is>
      </c>
    </row>
    <row r="148">
      <c r="A148" s="78" t="inlineStr">
        <is>
          <t>사업자번호</t>
        </is>
      </c>
      <c r="B148" s="116" t="inlineStr">
        <is>
          <t>515-81-29814</t>
        </is>
      </c>
      <c r="C148" s="6" t="inlineStr">
        <is>
          <t>218-81-72803</t>
        </is>
      </c>
      <c r="D148" s="116" t="inlineStr">
        <is>
          <t>506-81-33444</t>
        </is>
      </c>
      <c r="E148" s="6" t="inlineStr">
        <is>
          <t>510-02-55549</t>
        </is>
      </c>
      <c r="F148" s="6" t="inlineStr">
        <is>
          <t>506-81-82566</t>
        </is>
      </c>
      <c r="G148" s="6" t="inlineStr">
        <is>
          <t>221-81-30245</t>
        </is>
      </c>
      <c r="H148" s="6" t="inlineStr">
        <is>
          <t>505-81-82938</t>
        </is>
      </c>
      <c r="I148" s="116" t="inlineStr">
        <is>
          <t>504-81-98117</t>
        </is>
      </c>
      <c r="J148" s="6" t="inlineStr">
        <is>
          <t>503-81-27531</t>
        </is>
      </c>
      <c r="K148" s="116" t="inlineStr">
        <is>
          <t>506-81-70283</t>
        </is>
      </c>
      <c r="L148" s="6" t="inlineStr">
        <is>
          <t>513-81-37259</t>
        </is>
      </c>
      <c r="M148" s="116" t="inlineStr">
        <is>
          <t>513-81-37036</t>
        </is>
      </c>
    </row>
    <row r="149">
      <c r="A149" s="78" t="inlineStr">
        <is>
          <t>지역</t>
        </is>
      </c>
      <c r="B149" s="1007" t="inlineStr">
        <is>
          <t>경북 경산시</t>
        </is>
      </c>
      <c r="C149" s="1040" t="inlineStr">
        <is>
          <t>경북 칠곡군</t>
        </is>
      </c>
      <c r="D149" s="1007" t="inlineStr">
        <is>
          <t>경북 포항시</t>
        </is>
      </c>
      <c r="E149" s="1040" t="inlineStr">
        <is>
          <t>경북 성주군</t>
        </is>
      </c>
      <c r="F149" s="1040" t="inlineStr">
        <is>
          <t>경북 영천시</t>
        </is>
      </c>
      <c r="G149" s="1040" t="inlineStr">
        <is>
          <t>경북 문경시</t>
        </is>
      </c>
      <c r="H149" s="1040" t="inlineStr">
        <is>
          <t>경북 경산시</t>
        </is>
      </c>
      <c r="I149" s="1007" t="inlineStr">
        <is>
          <t>경북 의성군</t>
        </is>
      </c>
      <c r="J149" s="1040" t="inlineStr">
        <is>
          <t>경북 안동시</t>
        </is>
      </c>
      <c r="K149" s="1007" t="inlineStr">
        <is>
          <t>경북 울진군</t>
        </is>
      </c>
      <c r="L149" s="1040" t="inlineStr">
        <is>
          <t>경북 안동시</t>
        </is>
      </c>
      <c r="M149" s="1007" t="inlineStr">
        <is>
          <t>경북 영천시</t>
        </is>
      </c>
    </row>
    <row r="150">
      <c r="A150" s="78" t="inlineStr">
        <is>
          <t>전기시공능력</t>
        </is>
      </c>
      <c r="B150" s="1007" t="n">
        <v>9487494000</v>
      </c>
      <c r="C150" s="1040" t="n">
        <v>1530464000</v>
      </c>
      <c r="D150" s="1007" t="n">
        <v>11475135000</v>
      </c>
      <c r="E150" s="1040" t="n">
        <v>3412423000</v>
      </c>
      <c r="F150" s="1040" t="n">
        <v>3567633000</v>
      </c>
      <c r="G150" s="1040" t="n">
        <v>4256075000</v>
      </c>
      <c r="H150" s="1040" t="n">
        <v>14063686000</v>
      </c>
      <c r="I150" s="1007" t="n">
        <v>8136556000</v>
      </c>
      <c r="J150" s="1040" t="n">
        <v>1280684000</v>
      </c>
      <c r="K150" s="1007" t="n">
        <v>1336475000</v>
      </c>
      <c r="L150" s="1040" t="n">
        <v>3625777000</v>
      </c>
      <c r="M150" s="1007" t="n">
        <v>14746505000</v>
      </c>
    </row>
    <row r="151">
      <c r="A151" s="78" t="inlineStr">
        <is>
          <t>3년간 실적액</t>
        </is>
      </c>
      <c r="B151" s="1007" t="n">
        <v>7001287000</v>
      </c>
      <c r="C151" s="1040" t="n">
        <v>1091837000</v>
      </c>
      <c r="D151" s="1007" t="n">
        <v>9913338000</v>
      </c>
      <c r="E151" s="1040" t="n">
        <v>2023153000</v>
      </c>
      <c r="F151" s="1040" t="n">
        <v>2627139000</v>
      </c>
      <c r="G151" s="1040" t="n">
        <v>3028981000</v>
      </c>
      <c r="H151" s="1040" t="n">
        <v>23573796000</v>
      </c>
      <c r="I151" s="1007" t="n">
        <v>9825930000</v>
      </c>
      <c r="J151" s="1040" t="n">
        <v>604443000</v>
      </c>
      <c r="K151" s="1007" t="n">
        <v>1194966000</v>
      </c>
      <c r="L151" s="1040" t="n">
        <v>4244667000</v>
      </c>
      <c r="M151" s="1007" t="n">
        <v>5624103000</v>
      </c>
    </row>
    <row r="152">
      <c r="A152" s="78" t="inlineStr">
        <is>
          <t>5년간 실적액</t>
        </is>
      </c>
      <c r="B152" s="1007" t="n">
        <v>18254656000</v>
      </c>
      <c r="C152" s="1040" t="n">
        <v>1475204000</v>
      </c>
      <c r="D152" s="1007" t="n">
        <v>22140906000</v>
      </c>
      <c r="E152" s="1040" t="n">
        <v>3229974000</v>
      </c>
      <c r="F152" s="1040" t="n">
        <v>3128711000</v>
      </c>
      <c r="G152" s="1040" t="n">
        <v>4331735000</v>
      </c>
      <c r="H152" s="1040" t="n">
        <v>36206940000</v>
      </c>
      <c r="I152" s="1007" t="n">
        <v>14075416000</v>
      </c>
      <c r="J152" s="1040" t="n">
        <v>2077357000</v>
      </c>
      <c r="K152" s="1007" t="n">
        <v>2227418000</v>
      </c>
      <c r="L152" s="1040" t="n">
        <v>4814144000</v>
      </c>
      <c r="M152" s="1007" t="n">
        <v>10192613000</v>
      </c>
    </row>
    <row r="153">
      <c r="A153" s="1072" t="inlineStr">
        <is>
          <t>부채비율</t>
        </is>
      </c>
      <c r="B153" s="105" t="n">
        <v>0.0472</v>
      </c>
      <c r="C153" s="5" t="n">
        <v>0.1017</v>
      </c>
      <c r="D153" s="105" t="n">
        <v>0.0555</v>
      </c>
      <c r="E153" s="5" t="n">
        <v>0.1178</v>
      </c>
      <c r="F153" s="5" t="n">
        <v>0.0402</v>
      </c>
      <c r="G153" s="5" t="n">
        <v>0.1806</v>
      </c>
      <c r="H153" s="5" t="n">
        <v>0.2393</v>
      </c>
      <c r="I153" s="105" t="n">
        <v>0.3163</v>
      </c>
      <c r="J153" s="5" t="n">
        <v>0.0481</v>
      </c>
      <c r="K153" s="105" t="n">
        <v>0.09030000000000001</v>
      </c>
      <c r="L153" s="5" t="n">
        <v>0.2781</v>
      </c>
      <c r="M153" s="105" t="n">
        <v>0.06510000000000001</v>
      </c>
      <c r="N153" s="978" t="n"/>
    </row>
    <row r="154">
      <c r="A154" s="1072" t="inlineStr">
        <is>
          <t>유동비율</t>
        </is>
      </c>
      <c r="B154" s="105" t="n">
        <v>11.6039</v>
      </c>
      <c r="C154" s="5" t="n">
        <v>8.2377</v>
      </c>
      <c r="D154" s="105" t="n">
        <v>23.5651</v>
      </c>
      <c r="E154" s="5" t="n">
        <v>2.7387</v>
      </c>
      <c r="F154" s="5" t="n">
        <v>7.5582</v>
      </c>
      <c r="G154" s="5" t="n">
        <v>14.5546</v>
      </c>
      <c r="H154" s="5" t="n">
        <v>10.2979</v>
      </c>
      <c r="I154" s="105" t="n">
        <v>7.1252</v>
      </c>
      <c r="J154" s="5" t="n">
        <v>18.9896</v>
      </c>
      <c r="K154" s="105" t="n">
        <v>8.651</v>
      </c>
      <c r="L154" s="5" t="n">
        <v>29.421</v>
      </c>
      <c r="M154" s="105" t="n">
        <v>14.6374</v>
      </c>
      <c r="N154" s="978" t="n"/>
    </row>
    <row r="155" ht="22.5" customHeight="1">
      <c r="A155" s="1073" t="inlineStr">
        <is>
          <t>영업기간
공사업등록일</t>
        </is>
      </c>
      <c r="B155" s="109" t="inlineStr">
        <is>
          <t>1995.05.17</t>
        </is>
      </c>
      <c r="C155" s="75" t="inlineStr">
        <is>
          <t>2002.03.06</t>
        </is>
      </c>
      <c r="D155" s="109" t="inlineStr">
        <is>
          <t>1999.10.19</t>
        </is>
      </c>
      <c r="E155" s="75" t="inlineStr">
        <is>
          <t>2002.01.15</t>
        </is>
      </c>
      <c r="F155" s="75" t="inlineStr">
        <is>
          <t>2008.02.04</t>
        </is>
      </c>
      <c r="G155" s="75" t="inlineStr">
        <is>
          <t>2008.10.17</t>
        </is>
      </c>
      <c r="H155" s="75" t="inlineStr">
        <is>
          <t>1989.09.25</t>
        </is>
      </c>
      <c r="I155" s="105" t="inlineStr">
        <is>
          <t>2002.12.30</t>
        </is>
      </c>
      <c r="J155" s="75" t="inlineStr">
        <is>
          <t>1997.06.12</t>
        </is>
      </c>
      <c r="K155" s="105" t="inlineStr">
        <is>
          <t>2011.03.17</t>
        </is>
      </c>
      <c r="L155" s="5" t="inlineStr">
        <is>
          <t>2008.02.11</t>
        </is>
      </c>
      <c r="M155" s="109" t="inlineStr">
        <is>
          <t>2006.12.22</t>
        </is>
      </c>
    </row>
    <row r="156" ht="22.5" customHeight="1">
      <c r="A156" s="78" t="inlineStr">
        <is>
          <t>신용평가</t>
        </is>
      </c>
      <c r="B156" s="1013" t="inlineStr">
        <is>
          <t>BB+
(25.04.14~26.04.13)</t>
        </is>
      </c>
      <c r="C156" s="1000" t="n"/>
      <c r="D156" s="1002" t="inlineStr">
        <is>
          <t>BB+
(24.04.30~25.04.29)</t>
        </is>
      </c>
      <c r="E156" s="1036" t="n"/>
      <c r="F156" s="1002" t="inlineStr">
        <is>
          <t>B+
(21.04.09~22.04.08)</t>
        </is>
      </c>
      <c r="G156" s="1000" t="n"/>
      <c r="H156" s="1002" t="inlineStr">
        <is>
          <t>BBO
(20.07.01~21.06.30)</t>
        </is>
      </c>
      <c r="I156" s="1002" t="inlineStr">
        <is>
          <t>BBO
(24.04.24~25.04.23)</t>
        </is>
      </c>
      <c r="J156" s="1002" t="inlineStr">
        <is>
          <t>BB+
(22.04.29~23.04.28)</t>
        </is>
      </c>
      <c r="K156" s="69" t="n"/>
      <c r="L156" s="69" t="n"/>
      <c r="M156" s="1002" t="inlineStr">
        <is>
          <t>BBB-
(22.06.29~23.06.28)</t>
        </is>
      </c>
    </row>
    <row r="157">
      <c r="A157" s="78" t="inlineStr">
        <is>
          <t>여성기업</t>
        </is>
      </c>
      <c r="B157" s="1036" t="n"/>
      <c r="C157" s="1036" t="n"/>
      <c r="D157" s="1036" t="n"/>
      <c r="E157" s="1036" t="n"/>
      <c r="F157" s="1036" t="n"/>
      <c r="G157" s="1036" t="n"/>
      <c r="H157" s="1036" t="n"/>
      <c r="I157" s="69" t="n"/>
      <c r="J157" s="69" t="n"/>
      <c r="K157" s="69" t="n"/>
      <c r="L157" s="69" t="n"/>
      <c r="M157" s="1036" t="n"/>
    </row>
    <row r="158">
      <c r="A158" s="78" t="inlineStr">
        <is>
          <t>건설고용지수</t>
        </is>
      </c>
      <c r="B158" s="1036" t="n"/>
      <c r="C158" s="1036" t="n"/>
      <c r="D158" s="1036" t="n"/>
      <c r="E158" s="1036" t="n"/>
      <c r="F158" s="1036" t="n"/>
      <c r="G158" s="1036" t="n"/>
      <c r="H158" s="1036" t="n"/>
      <c r="I158" s="69" t="n"/>
      <c r="J158" s="69" t="n"/>
      <c r="K158" s="69" t="n"/>
      <c r="L158" s="69" t="n"/>
      <c r="M158" s="1036" t="n"/>
    </row>
    <row r="159">
      <c r="A159" s="79" t="inlineStr">
        <is>
          <t>일자리창출실적</t>
        </is>
      </c>
      <c r="B159" s="1036" t="n"/>
      <c r="C159" s="1036" t="n"/>
      <c r="D159" s="1036" t="n"/>
      <c r="E159" s="1036" t="n"/>
      <c r="F159" s="1036" t="n"/>
      <c r="G159" s="1036" t="n"/>
      <c r="H159" s="1036" t="n"/>
      <c r="I159" s="69" t="n"/>
      <c r="J159" s="69" t="n"/>
      <c r="K159" s="69" t="n"/>
      <c r="L159" s="69" t="n"/>
      <c r="M159" s="1036" t="n"/>
    </row>
    <row r="160">
      <c r="A160" s="79" t="inlineStr">
        <is>
          <t>시공품질평가</t>
        </is>
      </c>
      <c r="B160" s="1036" t="n"/>
      <c r="C160" s="1036" t="n"/>
      <c r="D160" s="1036" t="n"/>
      <c r="E160" s="1036" t="n"/>
      <c r="F160" s="1036" t="n"/>
      <c r="G160" s="1036" t="n"/>
      <c r="H160" s="1036" t="n"/>
      <c r="I160" s="69" t="n"/>
      <c r="J160" s="69" t="n"/>
      <c r="K160" s="69" t="n"/>
      <c r="L160" s="69" t="n"/>
      <c r="M160" s="1036" t="n"/>
    </row>
    <row r="161">
      <c r="A161" s="78" t="inlineStr">
        <is>
          <t>비  고</t>
        </is>
      </c>
      <c r="B161" s="1058" t="inlineStr">
        <is>
          <t>조재진</t>
        </is>
      </c>
      <c r="C161" s="1050" t="inlineStr">
        <is>
          <t>서보 조정부장</t>
        </is>
      </c>
      <c r="D161" s="1058" t="inlineStr">
        <is>
          <t>김대열</t>
        </is>
      </c>
      <c r="E161" s="1050" t="inlineStr">
        <is>
          <t>서보 조정부장</t>
        </is>
      </c>
      <c r="F161" s="1050" t="inlineStr">
        <is>
          <t>허민선</t>
        </is>
      </c>
      <c r="G161" s="1050" t="inlineStr">
        <is>
          <t>박성균</t>
        </is>
      </c>
      <c r="H161" s="1050" t="inlineStr">
        <is>
          <t>신대철</t>
        </is>
      </c>
      <c r="I161" s="112" t="inlineStr">
        <is>
          <t>김장섭</t>
        </is>
      </c>
      <c r="J161" s="77" t="inlineStr">
        <is>
          <t>구현모</t>
        </is>
      </c>
      <c r="K161" s="112" t="inlineStr">
        <is>
          <t>윤명숙</t>
        </is>
      </c>
      <c r="L161" s="77" t="inlineStr">
        <is>
          <t>김희준</t>
        </is>
      </c>
      <c r="M161" s="112" t="inlineStr">
        <is>
          <t>서보 조정부장</t>
        </is>
      </c>
    </row>
    <row r="162" ht="26.1" customHeight="1">
      <c r="A162" s="14" t="inlineStr">
        <is>
          <t>회사명</t>
        </is>
      </c>
      <c r="B162" s="14" t="inlineStr">
        <is>
          <t>㈜에스엘이엔씨</t>
        </is>
      </c>
      <c r="C162" s="14" t="inlineStr">
        <is>
          <t>백운전력㈜</t>
        </is>
      </c>
      <c r="D162" s="14" t="inlineStr">
        <is>
          <t>㈜조이</t>
        </is>
      </c>
      <c r="E162" s="14" t="inlineStr">
        <is>
          <t>㈜예스</t>
        </is>
      </c>
      <c r="F162" s="14" t="inlineStr">
        <is>
          <t>㈜두양이앤지</t>
        </is>
      </c>
      <c r="G162" s="14" t="inlineStr">
        <is>
          <t>㈜삼성전력</t>
        </is>
      </c>
      <c r="H162" s="14" t="inlineStr">
        <is>
          <t>㈜신세기전기소방</t>
        </is>
      </c>
      <c r="I162" s="14" t="inlineStr">
        <is>
          <t>승리전기통신㈜</t>
        </is>
      </c>
      <c r="J162" s="14" t="inlineStr">
        <is>
          <t>(합)미광계전</t>
        </is>
      </c>
      <c r="K162" s="14" t="inlineStr">
        <is>
          <t>㈜보현</t>
        </is>
      </c>
      <c r="L162" s="14" t="inlineStr">
        <is>
          <t>일신이엔지</t>
        </is>
      </c>
      <c r="M162" s="14" t="inlineStr">
        <is>
          <t>에이케이전기㈜</t>
        </is>
      </c>
    </row>
    <row r="163">
      <c r="A163" s="78" t="inlineStr">
        <is>
          <t>대표자</t>
        </is>
      </c>
      <c r="B163" s="1040" t="inlineStr">
        <is>
          <t>김신</t>
        </is>
      </c>
      <c r="C163" s="1007" t="inlineStr">
        <is>
          <t>정선임</t>
        </is>
      </c>
      <c r="D163" s="1040" t="inlineStr">
        <is>
          <t>남식운 외 1인</t>
        </is>
      </c>
      <c r="E163" s="4" t="inlineStr">
        <is>
          <t>정금화</t>
        </is>
      </c>
      <c r="F163" s="1040" t="inlineStr">
        <is>
          <t>최광두</t>
        </is>
      </c>
      <c r="G163" s="1040" t="inlineStr">
        <is>
          <t>김순희</t>
        </is>
      </c>
      <c r="H163" s="1040" t="inlineStr">
        <is>
          <t>김은주</t>
        </is>
      </c>
      <c r="I163" s="4" t="inlineStr">
        <is>
          <t>박승국</t>
        </is>
      </c>
      <c r="J163" s="1007" t="inlineStr">
        <is>
          <t>김희수</t>
        </is>
      </c>
      <c r="K163" s="1040" t="inlineStr">
        <is>
          <t>김정미</t>
        </is>
      </c>
      <c r="L163" s="1040" t="inlineStr">
        <is>
          <t>정현숙</t>
        </is>
      </c>
      <c r="M163" s="4" t="inlineStr">
        <is>
          <t>안국용</t>
        </is>
      </c>
    </row>
    <row r="164">
      <c r="A164" s="78" t="inlineStr">
        <is>
          <t>사업자번호</t>
        </is>
      </c>
      <c r="B164" s="6" t="inlineStr">
        <is>
          <t>645-88-02056</t>
        </is>
      </c>
      <c r="C164" s="116" t="inlineStr">
        <is>
          <t>507-81-11292</t>
        </is>
      </c>
      <c r="D164" s="6" t="inlineStr">
        <is>
          <t>215-86-31021</t>
        </is>
      </c>
      <c r="E164" s="4" t="inlineStr">
        <is>
          <t>317-81-08160</t>
        </is>
      </c>
      <c r="F164" s="6" t="inlineStr">
        <is>
          <t>506-81-48331</t>
        </is>
      </c>
      <c r="G164" s="6" t="inlineStr">
        <is>
          <t>457-81-00428</t>
        </is>
      </c>
      <c r="H164" s="85" t="inlineStr">
        <is>
          <t>506-81-88823</t>
        </is>
      </c>
      <c r="I164" s="4" t="inlineStr">
        <is>
          <t>504-81-69174</t>
        </is>
      </c>
      <c r="J164" s="116" t="inlineStr">
        <is>
          <t>506-81-09060</t>
        </is>
      </c>
      <c r="K164" s="6" t="inlineStr">
        <is>
          <t>134-88-01407</t>
        </is>
      </c>
      <c r="L164" s="6" t="inlineStr">
        <is>
          <t>265-04-00060</t>
        </is>
      </c>
      <c r="M164" s="4" t="inlineStr">
        <is>
          <t>415-81-38838</t>
        </is>
      </c>
    </row>
    <row r="165">
      <c r="A165" s="78" t="inlineStr">
        <is>
          <t>지역</t>
        </is>
      </c>
      <c r="B165" s="1040" t="inlineStr">
        <is>
          <t>경북 청도군</t>
        </is>
      </c>
      <c r="C165" s="1007" t="inlineStr">
        <is>
          <t>경북 영덕군</t>
        </is>
      </c>
      <c r="D165" s="1040" t="inlineStr">
        <is>
          <t>경북 안동시</t>
        </is>
      </c>
      <c r="E165" s="4" t="inlineStr">
        <is>
          <t>경북 상주시</t>
        </is>
      </c>
      <c r="F165" s="1040" t="inlineStr">
        <is>
          <t>경북 포항시</t>
        </is>
      </c>
      <c r="G165" s="1040" t="inlineStr">
        <is>
          <t>경북 포항시</t>
        </is>
      </c>
      <c r="H165" s="1040" t="inlineStr">
        <is>
          <t>경북 포항시</t>
        </is>
      </c>
      <c r="I165" s="4" t="inlineStr">
        <is>
          <t>경북 김천시</t>
        </is>
      </c>
      <c r="J165" s="116" t="inlineStr">
        <is>
          <t>경북 포항시</t>
        </is>
      </c>
      <c r="K165" s="1040" t="inlineStr">
        <is>
          <t>경북 군위군</t>
        </is>
      </c>
      <c r="L165" s="6" t="inlineStr">
        <is>
          <t>경북 포항시</t>
        </is>
      </c>
      <c r="M165" s="4" t="inlineStr">
        <is>
          <t>경북 봉화군</t>
        </is>
      </c>
    </row>
    <row r="166">
      <c r="A166" s="78" t="inlineStr">
        <is>
          <t>전기시공능력</t>
        </is>
      </c>
      <c r="B166" s="1040" t="n">
        <v>9907456000</v>
      </c>
      <c r="C166" s="1007" t="n">
        <v>4070676000</v>
      </c>
      <c r="D166" s="1040" t="n">
        <v>2194927000</v>
      </c>
      <c r="E166" s="1009" t="n">
        <v>4077179000</v>
      </c>
      <c r="F166" s="1040" t="n">
        <v>5223663000</v>
      </c>
      <c r="G166" s="1040" t="n">
        <v>2170446000</v>
      </c>
      <c r="H166" s="1007" t="n">
        <v>1992773000</v>
      </c>
      <c r="I166" s="1009" t="n">
        <v>2605566000</v>
      </c>
      <c r="J166" s="1007" t="n">
        <v>28224019000</v>
      </c>
      <c r="K166" s="1040" t="n">
        <v>1924365000</v>
      </c>
      <c r="L166" s="1040" t="n">
        <v>1273227000</v>
      </c>
      <c r="M166" s="1040" t="n">
        <v>965902000</v>
      </c>
    </row>
    <row r="167">
      <c r="A167" s="78" t="inlineStr">
        <is>
          <t>3년간 실적액</t>
        </is>
      </c>
      <c r="B167" s="1040" t="n">
        <v>13157417000</v>
      </c>
      <c r="C167" s="1007" t="n">
        <v>5493994000</v>
      </c>
      <c r="D167" s="1040" t="n">
        <v>953932000</v>
      </c>
      <c r="E167" s="1009" t="n">
        <v>6104859000</v>
      </c>
      <c r="F167" s="1040" t="n">
        <v>2702466000</v>
      </c>
      <c r="G167" s="1040" t="n">
        <v>1798144000</v>
      </c>
      <c r="H167" s="1040" t="n">
        <v>1832421000</v>
      </c>
      <c r="I167" s="1009" t="n">
        <v>1406211000</v>
      </c>
      <c r="J167" s="1007" t="n">
        <v>43860925000</v>
      </c>
      <c r="K167" s="1040" t="n">
        <v>2190496000</v>
      </c>
      <c r="L167" s="1040" t="n">
        <v>1128209000</v>
      </c>
      <c r="M167" s="1040" t="n">
        <v>703600000</v>
      </c>
    </row>
    <row r="168">
      <c r="A168" s="78" t="inlineStr">
        <is>
          <t>5년간 실적액</t>
        </is>
      </c>
      <c r="B168" s="1040" t="n">
        <v>17991252000</v>
      </c>
      <c r="C168" s="1007" t="n">
        <v>7883132000</v>
      </c>
      <c r="D168" s="1040" t="n">
        <v>1150622000</v>
      </c>
      <c r="E168" s="1012" t="n">
        <v>7641182000</v>
      </c>
      <c r="F168" s="1040" t="n">
        <v>3708840000</v>
      </c>
      <c r="G168" s="1040" t="n">
        <v>2188174000</v>
      </c>
      <c r="H168" s="1040" t="n">
        <v>4052623000</v>
      </c>
      <c r="I168" s="1012" t="n">
        <v>2177068000</v>
      </c>
      <c r="J168" s="1007" t="n">
        <v>55145657000</v>
      </c>
      <c r="K168" s="1040" t="n">
        <v>2343647000</v>
      </c>
      <c r="L168" s="1040" t="n">
        <v>1326429000</v>
      </c>
      <c r="M168" s="1040" t="n">
        <v>1514221000</v>
      </c>
    </row>
    <row r="169">
      <c r="A169" s="1072" t="inlineStr">
        <is>
          <t>부채비율</t>
        </is>
      </c>
      <c r="B169" s="5" t="n">
        <v>0.06279999999999999</v>
      </c>
      <c r="C169" s="105" t="n">
        <v>0.263</v>
      </c>
      <c r="D169" s="5" t="n">
        <v>0.1677</v>
      </c>
      <c r="E169" s="5" t="n">
        <v>0.1991</v>
      </c>
      <c r="F169" s="5" t="n">
        <v>0.0693</v>
      </c>
      <c r="G169" s="5" t="n">
        <v>0.6967</v>
      </c>
      <c r="H169" s="5" t="n">
        <v>0.4014</v>
      </c>
      <c r="I169" s="5" t="n">
        <v>0.1462</v>
      </c>
      <c r="J169" s="105" t="n">
        <v>0.4892</v>
      </c>
      <c r="K169" s="5" t="n">
        <v>0.2504</v>
      </c>
      <c r="L169" s="5" t="n">
        <v>0.2532</v>
      </c>
      <c r="M169" s="5" t="n">
        <v>0.3675</v>
      </c>
      <c r="N169" s="978" t="n"/>
    </row>
    <row r="170">
      <c r="A170" s="1072" t="inlineStr">
        <is>
          <t>유동비율</t>
        </is>
      </c>
      <c r="B170" s="5" t="inlineStr">
        <is>
          <t>계산불능</t>
        </is>
      </c>
      <c r="C170" s="105" t="n">
        <v>110.6767</v>
      </c>
      <c r="D170" s="5" t="n">
        <v>5.4652</v>
      </c>
      <c r="E170" s="5" t="n">
        <v>13.7395</v>
      </c>
      <c r="F170" s="5" t="n">
        <v>18.6741</v>
      </c>
      <c r="G170" s="5" t="n">
        <v>7.5815</v>
      </c>
      <c r="H170" s="5" t="n">
        <v>2.3508</v>
      </c>
      <c r="I170" s="5" t="n">
        <v>57.4593</v>
      </c>
      <c r="J170" s="105" t="n">
        <v>2.5786</v>
      </c>
      <c r="K170" s="5" t="n">
        <v>15.8479</v>
      </c>
      <c r="L170" s="5" t="n">
        <v>4.3732</v>
      </c>
      <c r="M170" s="5" t="n">
        <v>22.7754</v>
      </c>
      <c r="N170" s="978" t="n"/>
    </row>
    <row r="171" ht="22.5" customHeight="1">
      <c r="A171" s="1073" t="inlineStr">
        <is>
          <t>영업기간
공사업등록일</t>
        </is>
      </c>
      <c r="B171" s="5" t="inlineStr">
        <is>
          <t>2001.10.12</t>
        </is>
      </c>
      <c r="C171" s="105" t="inlineStr">
        <is>
          <t>2012.05.18</t>
        </is>
      </c>
      <c r="D171" s="5" t="inlineStr">
        <is>
          <t>1996.04.17%</t>
        </is>
      </c>
      <c r="E171" s="5" t="inlineStr">
        <is>
          <t>2012.10.02</t>
        </is>
      </c>
      <c r="F171" s="5" t="inlineStr">
        <is>
          <t>1998.09.17</t>
        </is>
      </c>
      <c r="G171" s="5" t="inlineStr">
        <is>
          <t>2016.04.14</t>
        </is>
      </c>
      <c r="H171" s="5" t="inlineStr">
        <is>
          <t>2014.07.03</t>
        </is>
      </c>
      <c r="I171" s="5" t="inlineStr">
        <is>
          <t>2006.11.21</t>
        </is>
      </c>
      <c r="J171" s="105" t="inlineStr">
        <is>
          <t>1997.08.29</t>
        </is>
      </c>
      <c r="K171" s="5" t="inlineStr">
        <is>
          <t>2017.01.10</t>
        </is>
      </c>
      <c r="L171" s="5" t="inlineStr">
        <is>
          <t>2015.08.25</t>
        </is>
      </c>
      <c r="M171" s="75" t="inlineStr">
        <is>
          <t>2007.08.20</t>
        </is>
      </c>
    </row>
    <row r="172" ht="22.5" customHeight="1">
      <c r="A172" s="78" t="inlineStr">
        <is>
          <t>신용평가</t>
        </is>
      </c>
      <c r="B172" s="69" t="n"/>
      <c r="C172" s="69" t="n"/>
      <c r="D172" s="69" t="n"/>
      <c r="E172" s="160" t="n"/>
      <c r="F172" s="69" t="n"/>
      <c r="G172" s="69" t="n"/>
      <c r="H172" s="69" t="n"/>
      <c r="I172" s="160" t="n"/>
      <c r="J172" s="1002" t="inlineStr">
        <is>
          <t>BB+
(24.06.19~25.06.18)</t>
        </is>
      </c>
      <c r="K172" s="69" t="n"/>
      <c r="L172" s="69" t="n"/>
      <c r="M172" s="69" t="n"/>
    </row>
    <row r="173">
      <c r="A173" s="78" t="inlineStr">
        <is>
          <t>여성기업</t>
        </is>
      </c>
      <c r="B173" s="69" t="n"/>
      <c r="C173" s="69" t="n"/>
      <c r="D173" s="69" t="n"/>
      <c r="E173" s="160" t="n"/>
      <c r="F173" s="69" t="n"/>
      <c r="G173" s="69" t="n"/>
      <c r="H173" s="69" t="n"/>
      <c r="I173" s="160" t="n"/>
      <c r="J173" s="69" t="n"/>
      <c r="K173" s="69" t="n"/>
      <c r="L173" s="69" t="n"/>
      <c r="M173" s="69" t="n"/>
    </row>
    <row r="174">
      <c r="A174" s="78" t="inlineStr">
        <is>
          <t>건설고용지수</t>
        </is>
      </c>
      <c r="B174" s="69" t="n"/>
      <c r="C174" s="69" t="n"/>
      <c r="D174" s="69" t="n"/>
      <c r="E174" s="160" t="n"/>
      <c r="F174" s="69" t="n"/>
      <c r="G174" s="69" t="n"/>
      <c r="H174" s="69" t="n"/>
      <c r="I174" s="160" t="n"/>
      <c r="J174" s="69" t="n"/>
      <c r="K174" s="69" t="n"/>
      <c r="L174" s="69" t="n"/>
      <c r="M174" s="69" t="n"/>
    </row>
    <row r="175">
      <c r="A175" s="79" t="inlineStr">
        <is>
          <t>일자리창출실적</t>
        </is>
      </c>
      <c r="B175" s="69" t="n"/>
      <c r="C175" s="69" t="n"/>
      <c r="D175" s="69" t="n"/>
      <c r="E175" s="160" t="n"/>
      <c r="F175" s="69" t="n"/>
      <c r="G175" s="69" t="n"/>
      <c r="H175" s="69" t="n"/>
      <c r="I175" s="160" t="n"/>
      <c r="J175" s="69" t="n"/>
      <c r="K175" s="69" t="n"/>
      <c r="L175" s="69" t="n"/>
      <c r="M175" s="69" t="n"/>
    </row>
    <row r="176">
      <c r="A176" s="79" t="inlineStr">
        <is>
          <t>시공품질평가</t>
        </is>
      </c>
      <c r="B176" s="69" t="n"/>
      <c r="C176" s="69" t="n"/>
      <c r="D176" s="69" t="n"/>
      <c r="E176" s="160" t="n"/>
      <c r="F176" s="69" t="n"/>
      <c r="G176" s="69" t="n"/>
      <c r="H176" s="69" t="n"/>
      <c r="I176" s="160" t="n"/>
      <c r="J176" s="69" t="n"/>
      <c r="K176" s="69" t="n"/>
      <c r="L176" s="69" t="n"/>
      <c r="M176" s="69" t="n"/>
    </row>
    <row r="177">
      <c r="A177" s="78" t="inlineStr">
        <is>
          <t>비  고</t>
        </is>
      </c>
      <c r="B177" s="77" t="inlineStr">
        <is>
          <t>윤명숙</t>
        </is>
      </c>
      <c r="C177" s="112" t="inlineStr">
        <is>
          <t>김희준</t>
        </is>
      </c>
      <c r="D177" s="77" t="inlineStr">
        <is>
          <t>윤명숙</t>
        </is>
      </c>
      <c r="E177" s="4" t="inlineStr">
        <is>
          <t>정금화</t>
        </is>
      </c>
      <c r="F177" s="77" t="inlineStr">
        <is>
          <t>김희준</t>
        </is>
      </c>
      <c r="G177" s="77" t="inlineStr">
        <is>
          <t>윤한봉</t>
        </is>
      </c>
      <c r="H177" s="77" t="inlineStr">
        <is>
          <t>윤한봉</t>
        </is>
      </c>
      <c r="I177" s="4" t="inlineStr">
        <is>
          <t>김장섭</t>
        </is>
      </c>
      <c r="J177" s="1058" t="inlineStr">
        <is>
          <t>서보 조정부장</t>
        </is>
      </c>
      <c r="K177" s="1050" t="inlineStr">
        <is>
          <t>서보 조정부장</t>
        </is>
      </c>
      <c r="L177" s="1050" t="inlineStr">
        <is>
          <t>윤명숙</t>
        </is>
      </c>
      <c r="M177" s="1040" t="inlineStr">
        <is>
          <t>김대열</t>
        </is>
      </c>
    </row>
    <row r="178" ht="26.1" customHeight="1">
      <c r="A178" s="14" t="inlineStr">
        <is>
          <t>회사명</t>
        </is>
      </c>
      <c r="B178" s="13" t="inlineStr">
        <is>
          <t>㈜기흥이엔씨</t>
        </is>
      </c>
      <c r="C178" s="13" t="inlineStr">
        <is>
          <t>㈜세민전기</t>
        </is>
      </c>
      <c r="D178" s="14" t="inlineStr">
        <is>
          <t>창민전기</t>
        </is>
      </c>
      <c r="E178" s="14" t="inlineStr">
        <is>
          <t>재남전기㈜</t>
        </is>
      </c>
      <c r="F178" s="13" t="inlineStr">
        <is>
          <t>㈜영인전설</t>
        </is>
      </c>
      <c r="G178" s="13" t="inlineStr">
        <is>
          <t>㈜성창전설</t>
        </is>
      </c>
      <c r="H178" s="14" t="inlineStr">
        <is>
          <t>서호전설㈜</t>
        </is>
      </c>
      <c r="I178" s="13" t="inlineStr">
        <is>
          <t>㈜시엠이</t>
        </is>
      </c>
      <c r="J178" s="14" t="inlineStr">
        <is>
          <t>세경전설㈜</t>
        </is>
      </c>
      <c r="K178" s="13" t="inlineStr">
        <is>
          <t>㈜세원이엔지</t>
        </is>
      </c>
      <c r="L178" s="13" t="inlineStr">
        <is>
          <t>㈜동신전기</t>
        </is>
      </c>
      <c r="M178" s="14" t="inlineStr">
        <is>
          <t>성광전기㈜</t>
        </is>
      </c>
    </row>
    <row r="179">
      <c r="A179" s="78" t="inlineStr">
        <is>
          <t>대표자</t>
        </is>
      </c>
      <c r="B179" s="1007" t="inlineStr">
        <is>
          <t>신민자</t>
        </is>
      </c>
      <c r="C179" s="1007" t="inlineStr">
        <is>
          <t>김종문</t>
        </is>
      </c>
      <c r="D179" s="1040" t="inlineStr">
        <is>
          <t>유재철</t>
        </is>
      </c>
      <c r="E179" s="1040" t="inlineStr">
        <is>
          <t>남정모</t>
        </is>
      </c>
      <c r="F179" s="103" t="inlineStr">
        <is>
          <t>송종태</t>
        </is>
      </c>
      <c r="G179" s="1007" t="inlineStr">
        <is>
          <t>서봉태</t>
        </is>
      </c>
      <c r="H179" s="1040" t="inlineStr">
        <is>
          <t>정지률</t>
        </is>
      </c>
      <c r="I179" s="1007" t="inlineStr">
        <is>
          <t>염명희</t>
        </is>
      </c>
      <c r="J179" s="1040" t="inlineStr">
        <is>
          <t>곽관영</t>
        </is>
      </c>
      <c r="K179" s="1040" t="inlineStr">
        <is>
          <t>유갑록</t>
        </is>
      </c>
      <c r="L179" s="1040" t="inlineStr">
        <is>
          <t>김미자</t>
        </is>
      </c>
      <c r="M179" s="1040" t="inlineStr">
        <is>
          <t>정교선</t>
        </is>
      </c>
    </row>
    <row r="180">
      <c r="A180" s="78" t="inlineStr">
        <is>
          <t>사업자번호</t>
        </is>
      </c>
      <c r="B180" s="116" t="inlineStr">
        <is>
          <t>510-81-16328</t>
        </is>
      </c>
      <c r="C180" s="116" t="inlineStr">
        <is>
          <t>846-81-01175</t>
        </is>
      </c>
      <c r="D180" s="6" t="inlineStr">
        <is>
          <t>510-02-55549</t>
        </is>
      </c>
      <c r="E180" s="6" t="inlineStr">
        <is>
          <t>505-81-54897</t>
        </is>
      </c>
      <c r="F180" s="103" t="inlineStr">
        <is>
          <t>506-81-32765</t>
        </is>
      </c>
      <c r="G180" s="116" t="inlineStr">
        <is>
          <t>135-81-97630</t>
        </is>
      </c>
      <c r="H180" s="6" t="inlineStr">
        <is>
          <t>505-81-39692</t>
        </is>
      </c>
      <c r="I180" s="116" t="inlineStr">
        <is>
          <t>497-86-01769</t>
        </is>
      </c>
      <c r="J180" s="6" t="inlineStr">
        <is>
          <t>504-81-52542</t>
        </is>
      </c>
      <c r="K180" s="6" t="inlineStr">
        <is>
          <t>513-81-23736</t>
        </is>
      </c>
      <c r="L180" s="6" t="inlineStr">
        <is>
          <t>505-81-44399</t>
        </is>
      </c>
      <c r="M180" s="6" t="inlineStr">
        <is>
          <t>510-81-28197</t>
        </is>
      </c>
    </row>
    <row r="181">
      <c r="A181" s="78" t="inlineStr">
        <is>
          <t>지역</t>
        </is>
      </c>
      <c r="B181" s="1007" t="inlineStr">
        <is>
          <t>경북 성주군</t>
        </is>
      </c>
      <c r="C181" s="1007" t="inlineStr">
        <is>
          <t>경북 칠곡군</t>
        </is>
      </c>
      <c r="D181" s="1040" t="inlineStr">
        <is>
          <t>경북 성주군</t>
        </is>
      </c>
      <c r="E181" s="1040" t="inlineStr">
        <is>
          <t>경북 경주시</t>
        </is>
      </c>
      <c r="F181" s="103" t="inlineStr">
        <is>
          <t>경북 포항시</t>
        </is>
      </c>
      <c r="G181" s="116" t="inlineStr">
        <is>
          <t>경북 영주시</t>
        </is>
      </c>
      <c r="H181" s="1040" t="inlineStr">
        <is>
          <t>경북 영천시</t>
        </is>
      </c>
      <c r="I181" s="1007" t="inlineStr">
        <is>
          <t>경북 성주군</t>
        </is>
      </c>
      <c r="J181" s="1040" t="inlineStr">
        <is>
          <t>경북 고령군</t>
        </is>
      </c>
      <c r="K181" s="1040" t="inlineStr">
        <is>
          <t>경북 봉화군</t>
        </is>
      </c>
      <c r="L181" s="1040" t="inlineStr">
        <is>
          <t>경북 경주시</t>
        </is>
      </c>
      <c r="M181" s="1040" t="inlineStr">
        <is>
          <t>경북 김천시</t>
        </is>
      </c>
    </row>
    <row r="182">
      <c r="A182" s="78" t="inlineStr">
        <is>
          <t>전기시공능력</t>
        </is>
      </c>
      <c r="B182" s="1007" t="n">
        <v>2109561000</v>
      </c>
      <c r="C182" s="1007" t="n">
        <v>2810767000</v>
      </c>
      <c r="D182" s="1040" t="n">
        <v>3195369000</v>
      </c>
      <c r="E182" s="1040" t="n">
        <v>2062420000</v>
      </c>
      <c r="F182" s="991" t="n">
        <v>6307643000</v>
      </c>
      <c r="G182" s="1007" t="n">
        <v>3158031000</v>
      </c>
      <c r="H182" s="1040" t="n">
        <v>7651648000</v>
      </c>
      <c r="I182" s="1007" t="n">
        <v>1322279000</v>
      </c>
      <c r="J182" s="1040" t="n">
        <v>8118295000</v>
      </c>
      <c r="K182" s="1040" t="n">
        <v>10547513000</v>
      </c>
      <c r="L182" s="1040" t="n">
        <v>3936147000</v>
      </c>
      <c r="M182" s="1040" t="n">
        <v>2266494000</v>
      </c>
    </row>
    <row r="183">
      <c r="A183" s="78" t="inlineStr">
        <is>
          <t>3년간 실적액</t>
        </is>
      </c>
      <c r="B183" s="1007" t="n">
        <v>965332000</v>
      </c>
      <c r="C183" s="1007" t="n">
        <v>1255889000</v>
      </c>
      <c r="D183" s="1040" t="n">
        <v>2190432000</v>
      </c>
      <c r="E183" s="1040" t="n">
        <v>843426000</v>
      </c>
      <c r="F183" s="991" t="n">
        <v>6999528000</v>
      </c>
      <c r="G183" s="1007" t="n">
        <v>2059611000</v>
      </c>
      <c r="H183" s="1040" t="n">
        <v>8370364000</v>
      </c>
      <c r="I183" s="1007" t="n">
        <v>1023684000</v>
      </c>
      <c r="J183" s="1040" t="n">
        <v>3209965000</v>
      </c>
      <c r="K183" s="1040" t="n">
        <v>8250408000</v>
      </c>
      <c r="L183" s="1040" t="n">
        <v>1230703000</v>
      </c>
      <c r="M183" s="1040" t="n">
        <v>1550639000</v>
      </c>
    </row>
    <row r="184">
      <c r="A184" s="78" t="inlineStr">
        <is>
          <t>5년간 실적액</t>
        </is>
      </c>
      <c r="B184" s="1007" t="n">
        <v>1121945000</v>
      </c>
      <c r="C184" s="1007" t="n">
        <v>2239309000</v>
      </c>
      <c r="D184" s="1040" t="n">
        <v>3234020000</v>
      </c>
      <c r="E184" s="1040" t="n">
        <v>1648632000</v>
      </c>
      <c r="F184" s="991" t="n">
        <v>8249503000</v>
      </c>
      <c r="G184" s="1007" t="n">
        <v>2537392000</v>
      </c>
      <c r="H184" s="1040" t="n">
        <v>17868431000</v>
      </c>
      <c r="I184" s="1007" t="n">
        <v>1243650000</v>
      </c>
      <c r="J184" s="1040" t="n">
        <v>8593487000</v>
      </c>
      <c r="K184" s="1040" t="n">
        <v>13218857000</v>
      </c>
      <c r="L184" s="1040" t="n">
        <v>2273417000</v>
      </c>
      <c r="M184" s="1040" t="n">
        <v>2084205000</v>
      </c>
    </row>
    <row r="185">
      <c r="A185" s="1072" t="inlineStr">
        <is>
          <t>부채비율</t>
        </is>
      </c>
      <c r="B185" s="105" t="n">
        <v>0.3324</v>
      </c>
      <c r="C185" s="105" t="n">
        <v>0.1314</v>
      </c>
      <c r="D185" s="5" t="n">
        <v>0.0785</v>
      </c>
      <c r="E185" s="5" t="n">
        <v>0.2559</v>
      </c>
      <c r="F185" s="105" t="n">
        <v>0.1848</v>
      </c>
      <c r="G185" s="105" t="n">
        <v>0.0893</v>
      </c>
      <c r="H185" s="5" t="n">
        <v>0.5957</v>
      </c>
      <c r="I185" s="105" t="n">
        <v>0.4144</v>
      </c>
      <c r="J185" s="5" t="n">
        <v>0.0415</v>
      </c>
      <c r="K185" s="5" t="n">
        <v>0.08890000000000001</v>
      </c>
      <c r="L185" s="5" t="n">
        <v>0.0828</v>
      </c>
      <c r="M185" s="5" t="n">
        <v>0.1908</v>
      </c>
      <c r="N185" s="978" t="n"/>
    </row>
    <row r="186">
      <c r="A186" s="1072" t="inlineStr">
        <is>
          <t>유동비율</t>
        </is>
      </c>
      <c r="B186" s="105" t="n">
        <v>3.6582</v>
      </c>
      <c r="C186" s="105" t="n">
        <v>13.796</v>
      </c>
      <c r="D186" s="5" t="n">
        <v>3.0115</v>
      </c>
      <c r="E186" s="5" t="n">
        <v>51.6612</v>
      </c>
      <c r="F186" s="105" t="n">
        <v>4.9134</v>
      </c>
      <c r="G186" s="105" t="n">
        <v>9.1082</v>
      </c>
      <c r="H186" s="5" t="n">
        <v>2.6369</v>
      </c>
      <c r="I186" s="105" t="n">
        <v>2.5053</v>
      </c>
      <c r="J186" s="5" t="n">
        <v>14.655</v>
      </c>
      <c r="K186" s="5" t="n">
        <v>7.0369</v>
      </c>
      <c r="L186" s="5" t="n">
        <v>34.1906</v>
      </c>
      <c r="M186" s="5" t="n">
        <v>4.9241</v>
      </c>
      <c r="N186" s="978" t="n"/>
    </row>
    <row r="187" ht="22.5" customHeight="1">
      <c r="A187" s="1073" t="inlineStr">
        <is>
          <t>영업기간
공사업등록일</t>
        </is>
      </c>
      <c r="B187" s="109" t="inlineStr">
        <is>
          <t>2003.12.16</t>
        </is>
      </c>
      <c r="C187" s="109" t="inlineStr">
        <is>
          <t>2001.07.05</t>
        </is>
      </c>
      <c r="D187" s="75" t="inlineStr">
        <is>
          <t>2002.01.15</t>
        </is>
      </c>
      <c r="E187" s="5" t="inlineStr">
        <is>
          <t>2009.03.20</t>
        </is>
      </c>
      <c r="F187" s="109" t="inlineStr">
        <is>
          <t>2000.02.02</t>
        </is>
      </c>
      <c r="G187" s="109" t="inlineStr">
        <is>
          <t>1984.06.18</t>
        </is>
      </c>
      <c r="H187" s="75" t="inlineStr">
        <is>
          <t>1979.07.18</t>
        </is>
      </c>
      <c r="I187" s="109" t="inlineStr">
        <is>
          <t>2020.07.10</t>
        </is>
      </c>
      <c r="J187" s="75" t="inlineStr">
        <is>
          <t>2003.07.16</t>
        </is>
      </c>
      <c r="K187" s="75" t="inlineStr">
        <is>
          <t>1999.05.24</t>
        </is>
      </c>
      <c r="L187" s="75" t="inlineStr">
        <is>
          <t>2002.05.27</t>
        </is>
      </c>
      <c r="M187" s="75" t="inlineStr">
        <is>
          <t>2007.03.19</t>
        </is>
      </c>
    </row>
    <row r="188">
      <c r="A188" s="78" t="inlineStr">
        <is>
          <t>신용평가</t>
        </is>
      </c>
      <c r="B188" s="69" t="n"/>
      <c r="C188" s="69" t="n"/>
      <c r="D188" s="69" t="n"/>
      <c r="E188" s="69" t="n"/>
      <c r="F188" s="160" t="n"/>
      <c r="G188" s="69" t="n"/>
      <c r="H188" s="69" t="n"/>
      <c r="I188" s="69" t="n"/>
      <c r="J188" s="69" t="n"/>
      <c r="K188" s="69" t="n"/>
      <c r="L188" s="69" t="n"/>
      <c r="M188" s="69" t="n"/>
    </row>
    <row r="189">
      <c r="A189" s="78" t="inlineStr">
        <is>
          <t>여성기업</t>
        </is>
      </c>
      <c r="B189" s="69" t="n"/>
      <c r="C189" s="69" t="n"/>
      <c r="D189" s="69" t="n"/>
      <c r="E189" s="69" t="n"/>
      <c r="F189" s="160" t="n"/>
      <c r="G189" s="69" t="n"/>
      <c r="H189" s="69" t="n"/>
      <c r="I189" s="69" t="n"/>
      <c r="J189" s="69" t="n"/>
      <c r="K189" s="69" t="n"/>
      <c r="L189" s="69" t="n"/>
      <c r="M189" s="69" t="n"/>
    </row>
    <row r="190">
      <c r="A190" s="78" t="inlineStr">
        <is>
          <t>건설고용지수</t>
        </is>
      </c>
      <c r="B190" s="69" t="n"/>
      <c r="C190" s="69" t="n"/>
      <c r="D190" s="69" t="n"/>
      <c r="E190" s="69" t="n"/>
      <c r="F190" s="160" t="n"/>
      <c r="G190" s="69" t="n"/>
      <c r="H190" s="69" t="n"/>
      <c r="I190" s="69" t="n"/>
      <c r="J190" s="69" t="n"/>
      <c r="K190" s="69" t="n"/>
      <c r="L190" s="69" t="n"/>
      <c r="M190" s="69" t="n"/>
    </row>
    <row r="191">
      <c r="A191" s="79" t="inlineStr">
        <is>
          <t>일자리창출실적</t>
        </is>
      </c>
      <c r="B191" s="69" t="n"/>
      <c r="C191" s="69" t="n"/>
      <c r="D191" s="69" t="n"/>
      <c r="E191" s="69" t="n"/>
      <c r="F191" s="160" t="n"/>
      <c r="G191" s="69" t="n"/>
      <c r="H191" s="69" t="n"/>
      <c r="I191" s="69" t="n"/>
      <c r="J191" s="69" t="n"/>
      <c r="K191" s="69" t="n"/>
      <c r="L191" s="69" t="n"/>
      <c r="M191" s="69" t="n"/>
    </row>
    <row r="192">
      <c r="A192" s="79" t="inlineStr">
        <is>
          <t>시공품질평가</t>
        </is>
      </c>
      <c r="B192" s="69" t="n"/>
      <c r="C192" s="69" t="n"/>
      <c r="D192" s="69" t="n"/>
      <c r="E192" s="69" t="n"/>
      <c r="F192" s="160" t="n"/>
      <c r="G192" s="69" t="n"/>
      <c r="H192" s="69" t="n"/>
      <c r="I192" s="69" t="n"/>
      <c r="J192" s="69" t="n"/>
      <c r="K192" s="69" t="n"/>
      <c r="L192" s="69" t="n"/>
      <c r="M192" s="69" t="n"/>
    </row>
    <row r="193">
      <c r="A193" s="78" t="inlineStr">
        <is>
          <t>비  고</t>
        </is>
      </c>
      <c r="B193" s="112" t="inlineStr">
        <is>
          <t>김대열</t>
        </is>
      </c>
      <c r="C193" s="112" t="inlineStr">
        <is>
          <t>조정, 윤명숙</t>
        </is>
      </c>
      <c r="D193" s="1050" t="inlineStr">
        <is>
          <t>조정</t>
        </is>
      </c>
      <c r="E193" s="64" t="n"/>
      <c r="F193" s="112" t="inlineStr">
        <is>
          <t>김대열</t>
        </is>
      </c>
      <c r="G193" s="1058" t="inlineStr">
        <is>
          <t>김장섭</t>
        </is>
      </c>
      <c r="H193" s="77" t="inlineStr">
        <is>
          <t>김대열</t>
        </is>
      </c>
      <c r="I193" s="1058" t="inlineStr">
        <is>
          <t>조정</t>
        </is>
      </c>
      <c r="J193" s="77" t="inlineStr">
        <is>
          <t>김희준</t>
        </is>
      </c>
      <c r="K193" s="77" t="inlineStr">
        <is>
          <t>김희준</t>
        </is>
      </c>
      <c r="L193" s="77" t="inlineStr">
        <is>
          <t>이재웅</t>
        </is>
      </c>
      <c r="M193" s="77" t="inlineStr">
        <is>
          <t>조정</t>
        </is>
      </c>
    </row>
    <row r="194" ht="26.1" customHeight="1">
      <c r="A194" s="14" t="inlineStr">
        <is>
          <t>회사명</t>
        </is>
      </c>
      <c r="B194" s="13" t="inlineStr">
        <is>
          <t>㈜건화전력</t>
        </is>
      </c>
      <c r="C194" s="14" t="inlineStr">
        <is>
          <t>아이엔씨에스</t>
        </is>
      </c>
      <c r="D194" s="14" t="inlineStr">
        <is>
          <t>신성이앤에스㈜</t>
        </is>
      </c>
      <c r="E194" s="13" t="inlineStr">
        <is>
          <t>㈜씨앤엠</t>
        </is>
      </c>
      <c r="F194" s="13" t="inlineStr">
        <is>
          <t>㈜엠제이</t>
        </is>
      </c>
      <c r="G194" s="13" t="inlineStr">
        <is>
          <t>㈜명신</t>
        </is>
      </c>
      <c r="H194" s="13" t="inlineStr">
        <is>
          <t>신광전력</t>
        </is>
      </c>
      <c r="I194" s="13" t="inlineStr">
        <is>
          <t>㈜선우</t>
        </is>
      </c>
      <c r="J194" s="13" t="inlineStr">
        <is>
          <t>성화전력㈜</t>
        </is>
      </c>
      <c r="K194" s="13" t="inlineStr">
        <is>
          <t>㈜덕우산업</t>
        </is>
      </c>
      <c r="L194" s="13" t="inlineStr">
        <is>
          <t>㈜화성</t>
        </is>
      </c>
      <c r="M194" s="14" t="inlineStr">
        <is>
          <t>㈜건승전력</t>
        </is>
      </c>
    </row>
    <row r="195">
      <c r="A195" s="78" t="inlineStr">
        <is>
          <t>대표자</t>
        </is>
      </c>
      <c r="B195" s="1040" t="inlineStr">
        <is>
          <t>신응식</t>
        </is>
      </c>
      <c r="C195" s="1277" t="inlineStr">
        <is>
          <t>이춘우</t>
        </is>
      </c>
      <c r="D195" s="4" t="inlineStr">
        <is>
          <t>김영덕</t>
        </is>
      </c>
      <c r="E195" s="1007" t="inlineStr">
        <is>
          <t>전남숙</t>
        </is>
      </c>
      <c r="F195" s="1040" t="inlineStr">
        <is>
          <t>신현숙</t>
        </is>
      </c>
      <c r="G195" s="1040" t="inlineStr">
        <is>
          <t>이재익</t>
        </is>
      </c>
      <c r="H195" s="1040" t="inlineStr">
        <is>
          <t>김병재</t>
        </is>
      </c>
      <c r="I195" s="1040" t="inlineStr">
        <is>
          <t>박준영</t>
        </is>
      </c>
      <c r="J195" s="1007" t="inlineStr">
        <is>
          <t>김성창</t>
        </is>
      </c>
      <c r="K195" s="1007" t="inlineStr">
        <is>
          <t>권경희</t>
        </is>
      </c>
      <c r="L195" s="1008" t="inlineStr">
        <is>
          <t>김명희</t>
        </is>
      </c>
      <c r="M195" s="48" t="inlineStr">
        <is>
          <t>김영희</t>
        </is>
      </c>
    </row>
    <row r="196">
      <c r="A196" s="78" t="inlineStr">
        <is>
          <t>사업자번호</t>
        </is>
      </c>
      <c r="B196" s="6" t="inlineStr">
        <is>
          <t>554-81-02052</t>
        </is>
      </c>
      <c r="C196" s="1278" t="inlineStr">
        <is>
          <t>506-17-19868</t>
        </is>
      </c>
      <c r="D196" s="4" t="inlineStr">
        <is>
          <t>314-86-57823</t>
        </is>
      </c>
      <c r="E196" s="116" t="inlineStr">
        <is>
          <t>691-86-01605</t>
        </is>
      </c>
      <c r="F196" s="6" t="inlineStr">
        <is>
          <t>504-81-59735</t>
        </is>
      </c>
      <c r="G196" s="6" t="inlineStr">
        <is>
          <t>710-88-01119</t>
        </is>
      </c>
      <c r="H196" s="6" t="inlineStr">
        <is>
          <t>511-03-77349</t>
        </is>
      </c>
      <c r="I196" s="6" t="inlineStr">
        <is>
          <t>512-81-25537</t>
        </is>
      </c>
      <c r="J196" s="162" t="inlineStr">
        <is>
          <t>511-81-21799</t>
        </is>
      </c>
      <c r="K196" s="116" t="inlineStr">
        <is>
          <t>110-81-74389</t>
        </is>
      </c>
      <c r="L196" s="67" t="inlineStr">
        <is>
          <t>508-81-40126</t>
        </is>
      </c>
      <c r="M196" s="48" t="inlineStr">
        <is>
          <t>272-87-02337</t>
        </is>
      </c>
    </row>
    <row r="197">
      <c r="A197" s="78" t="inlineStr">
        <is>
          <t>지역</t>
        </is>
      </c>
      <c r="B197" s="1040" t="inlineStr">
        <is>
          <t>경북 포항시</t>
        </is>
      </c>
      <c r="C197" s="1277" t="inlineStr">
        <is>
          <t>경북 포항시</t>
        </is>
      </c>
      <c r="D197" s="4" t="inlineStr">
        <is>
          <t>경북 영덕군</t>
        </is>
      </c>
      <c r="E197" s="1007" t="inlineStr">
        <is>
          <t>경북 의성군</t>
        </is>
      </c>
      <c r="F197" s="1040" t="inlineStr">
        <is>
          <t>경북 고령군</t>
        </is>
      </c>
      <c r="G197" s="1040" t="inlineStr">
        <is>
          <t>경북 구미시</t>
        </is>
      </c>
      <c r="H197" s="1040" t="inlineStr">
        <is>
          <t>경북 상주시</t>
        </is>
      </c>
      <c r="I197" s="1040" t="inlineStr">
        <is>
          <t>경북 성주군</t>
        </is>
      </c>
      <c r="J197" s="1007" t="inlineStr">
        <is>
          <t>경북 문경시</t>
        </is>
      </c>
      <c r="K197" s="1007" t="inlineStr">
        <is>
          <t>경북 포항시</t>
        </is>
      </c>
      <c r="L197" s="1008" t="inlineStr">
        <is>
          <t>경북 안동시</t>
        </is>
      </c>
      <c r="M197" s="48" t="inlineStr">
        <is>
          <t>경북 포항시</t>
        </is>
      </c>
    </row>
    <row r="198">
      <c r="A198" s="78" t="inlineStr">
        <is>
          <t>전기시공능력</t>
        </is>
      </c>
      <c r="B198" s="1040" t="n">
        <v>1102568000</v>
      </c>
      <c r="C198" s="1279" t="n">
        <v>918128000</v>
      </c>
      <c r="D198" s="1040" t="n">
        <v>24635904000</v>
      </c>
      <c r="E198" s="1007" t="n">
        <v>1236840000</v>
      </c>
      <c r="F198" s="1040" t="n">
        <v>2374437000</v>
      </c>
      <c r="G198" s="1040" t="n">
        <v>1164079000</v>
      </c>
      <c r="H198" s="1040" t="n">
        <v>890929000</v>
      </c>
      <c r="I198" s="1040" t="n">
        <v>1151690000</v>
      </c>
      <c r="J198" s="1007" t="n">
        <v>4603295000</v>
      </c>
      <c r="K198" s="1007" t="n">
        <v>6781329000</v>
      </c>
      <c r="L198" s="1008" t="n">
        <v>3044740000</v>
      </c>
      <c r="M198" s="1008" t="n">
        <v>1063427000</v>
      </c>
    </row>
    <row r="199">
      <c r="A199" s="78" t="inlineStr">
        <is>
          <t>3년간 실적액</t>
        </is>
      </c>
      <c r="B199" s="1040" t="n">
        <v>296885000</v>
      </c>
      <c r="C199" s="1279" t="n">
        <v>284203000</v>
      </c>
      <c r="D199" s="1040" t="n">
        <v>28675927000</v>
      </c>
      <c r="E199" s="1007" t="n">
        <v>975336000</v>
      </c>
      <c r="F199" s="1040" t="n">
        <v>2029604000</v>
      </c>
      <c r="G199" s="1040" t="n">
        <v>580478000</v>
      </c>
      <c r="H199" s="1040" t="n">
        <v>227924000</v>
      </c>
      <c r="I199" s="1040" t="n">
        <v>421345000</v>
      </c>
      <c r="J199" s="1007" t="n">
        <v>1908320000</v>
      </c>
      <c r="K199" s="1007" t="n">
        <v>1385857000</v>
      </c>
      <c r="L199" s="1008" t="n">
        <v>2666348000</v>
      </c>
      <c r="M199" s="1008" t="n">
        <v>0</v>
      </c>
    </row>
    <row r="200">
      <c r="A200" s="78" t="inlineStr">
        <is>
          <t>5년간 실적액</t>
        </is>
      </c>
      <c r="B200" s="1040" t="n">
        <v>296885000</v>
      </c>
      <c r="C200" s="1279" t="n">
        <v>620426000</v>
      </c>
      <c r="D200" s="1040" t="n">
        <v>29552992000</v>
      </c>
      <c r="E200" s="1007" t="n">
        <v>1448229000</v>
      </c>
      <c r="F200" s="1040" t="n">
        <v>2757785000</v>
      </c>
      <c r="G200" s="1040" t="n">
        <v>1525451000</v>
      </c>
      <c r="H200" s="1040" t="n">
        <v>531312000</v>
      </c>
      <c r="I200" s="1040" t="n">
        <v>421345000</v>
      </c>
      <c r="J200" s="1007" t="n">
        <v>2899159000</v>
      </c>
      <c r="K200" s="1007" t="n">
        <v>4075321000</v>
      </c>
      <c r="L200" s="1008" t="n">
        <v>3774555000</v>
      </c>
      <c r="M200" s="1008" t="n">
        <v>0</v>
      </c>
    </row>
    <row r="201">
      <c r="A201" s="1072" t="inlineStr">
        <is>
          <t>부채비율</t>
        </is>
      </c>
      <c r="B201" s="76" t="n">
        <v>0.6874</v>
      </c>
      <c r="C201" s="1280" t="n">
        <v>0.3295</v>
      </c>
      <c r="D201" s="5" t="n">
        <v>0.3514</v>
      </c>
      <c r="E201" s="105" t="n">
        <v>0.3759</v>
      </c>
      <c r="F201" s="5" t="n">
        <v>0.5019</v>
      </c>
      <c r="G201" s="5" t="n">
        <v>0.2972</v>
      </c>
      <c r="H201" s="5" t="n">
        <v>0.0113</v>
      </c>
      <c r="I201" s="76" t="n">
        <v>0.9571</v>
      </c>
      <c r="J201" s="105" t="n">
        <v>0.0663</v>
      </c>
      <c r="K201" s="114" t="n">
        <v>0.0227</v>
      </c>
      <c r="L201" s="117" t="n">
        <v>0.2173</v>
      </c>
      <c r="M201" s="49" t="n">
        <v>0.0046</v>
      </c>
      <c r="N201" s="978" t="n"/>
    </row>
    <row r="202">
      <c r="A202" s="1072" t="inlineStr">
        <is>
          <t>유동비율</t>
        </is>
      </c>
      <c r="B202" s="76" t="n">
        <v>2.086</v>
      </c>
      <c r="C202" s="1280" t="n">
        <v>4.8685</v>
      </c>
      <c r="D202" s="5" t="n">
        <v>50.4741</v>
      </c>
      <c r="E202" s="105" t="n">
        <v>2.5899</v>
      </c>
      <c r="F202" s="5" t="n">
        <v>2.4977</v>
      </c>
      <c r="G202" s="5" t="n">
        <v>16.6661</v>
      </c>
      <c r="H202" s="5" t="n">
        <v>51.6993</v>
      </c>
      <c r="I202" s="5" t="n">
        <v>28.4927</v>
      </c>
      <c r="J202" s="105" t="n">
        <v>98.9669</v>
      </c>
      <c r="K202" s="114" t="n">
        <v>32.5714</v>
      </c>
      <c r="L202" s="117" t="n">
        <v>6.3516</v>
      </c>
      <c r="M202" s="49" t="n">
        <v>215.816</v>
      </c>
      <c r="N202" s="978" t="n"/>
    </row>
    <row r="203" ht="22.5" customHeight="1">
      <c r="A203" s="1073" t="inlineStr">
        <is>
          <t>영업기간
공사업등록일</t>
        </is>
      </c>
      <c r="B203" s="75" t="inlineStr">
        <is>
          <t>2021.05.20</t>
        </is>
      </c>
      <c r="C203" s="1281" t="inlineStr">
        <is>
          <t>2016.10.26</t>
        </is>
      </c>
      <c r="D203" s="75" t="inlineStr">
        <is>
          <t>2016.04.01</t>
        </is>
      </c>
      <c r="E203" s="109" t="inlineStr">
        <is>
          <t>1999.09.08</t>
        </is>
      </c>
      <c r="F203" s="83" t="inlineStr">
        <is>
          <t>2017.08.30
경북-01817</t>
        </is>
      </c>
      <c r="G203" s="75" t="inlineStr">
        <is>
          <t>2011.08.19</t>
        </is>
      </c>
      <c r="H203" s="75" t="inlineStr">
        <is>
          <t>2000.07.24</t>
        </is>
      </c>
      <c r="I203" s="75" t="inlineStr">
        <is>
          <t>2020.07.24</t>
        </is>
      </c>
      <c r="J203" s="109" t="inlineStr">
        <is>
          <t>2007.03.15</t>
        </is>
      </c>
      <c r="K203" s="109" t="inlineStr">
        <is>
          <t>2005.06.29</t>
        </is>
      </c>
      <c r="L203" s="65" t="inlineStr">
        <is>
          <t>2007.05.15</t>
        </is>
      </c>
      <c r="M203" s="65" t="inlineStr">
        <is>
          <t>2022.12.15</t>
        </is>
      </c>
    </row>
    <row r="204" ht="22.5" customHeight="1">
      <c r="A204" s="78" t="inlineStr">
        <is>
          <t>신용평가</t>
        </is>
      </c>
      <c r="B204" s="69" t="n"/>
      <c r="C204" s="69" t="n"/>
      <c r="D204" s="1002" t="inlineStr">
        <is>
          <t>BBB-
(22.06.24~23.06.23)</t>
        </is>
      </c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1000" t="n"/>
    </row>
    <row r="205">
      <c r="A205" s="78" t="inlineStr">
        <is>
          <t>여성기업</t>
        </is>
      </c>
      <c r="B205" s="69" t="n"/>
      <c r="C205" s="1282" t="n"/>
      <c r="D205" s="69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</row>
    <row r="206">
      <c r="A206" s="78" t="inlineStr">
        <is>
          <t>건설고용지수</t>
        </is>
      </c>
      <c r="B206" s="69" t="n"/>
      <c r="C206" s="1282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</row>
    <row r="207">
      <c r="A207" s="79" t="inlineStr">
        <is>
          <t>일자리창출실적</t>
        </is>
      </c>
      <c r="B207" s="69" t="n"/>
      <c r="C207" s="1282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</row>
    <row r="208">
      <c r="A208" s="79" t="inlineStr">
        <is>
          <t>시공품질평가</t>
        </is>
      </c>
      <c r="B208" s="69" t="n"/>
      <c r="C208" s="1282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</row>
    <row r="209">
      <c r="A209" s="78" t="inlineStr">
        <is>
          <t>비  고</t>
        </is>
      </c>
      <c r="B209" s="77" t="inlineStr">
        <is>
          <t>조정</t>
        </is>
      </c>
      <c r="C209" s="1283" t="inlineStr">
        <is>
          <t>조정</t>
        </is>
      </c>
      <c r="D209" s="1040" t="inlineStr">
        <is>
          <t>이재웅</t>
        </is>
      </c>
      <c r="E209" s="112" t="inlineStr">
        <is>
          <t>김장섭</t>
        </is>
      </c>
      <c r="F209" s="77" t="inlineStr">
        <is>
          <t>이재웅</t>
        </is>
      </c>
      <c r="G209" s="77" t="inlineStr">
        <is>
          <t>임태균</t>
        </is>
      </c>
      <c r="H209" s="77" t="inlineStr">
        <is>
          <t>박재웅</t>
        </is>
      </c>
      <c r="I209" s="1050" t="inlineStr">
        <is>
          <t>조정</t>
        </is>
      </c>
      <c r="J209" s="112" t="inlineStr">
        <is>
          <t>김장섭</t>
        </is>
      </c>
      <c r="K209" s="112" t="inlineStr">
        <is>
          <t>김대열</t>
        </is>
      </c>
      <c r="L209" s="64" t="inlineStr">
        <is>
          <t>구본진</t>
        </is>
      </c>
      <c r="M209" s="1008" t="inlineStr">
        <is>
          <t>조정</t>
        </is>
      </c>
    </row>
    <row r="210" ht="26.1" customHeight="1">
      <c r="A210" s="14" t="inlineStr">
        <is>
          <t>회사명</t>
        </is>
      </c>
      <c r="B210" s="14" t="inlineStr">
        <is>
          <t>㈜명호</t>
        </is>
      </c>
      <c r="C210" s="14" t="inlineStr">
        <is>
          <t>㈜가람전력</t>
        </is>
      </c>
      <c r="D210" s="13" t="inlineStr">
        <is>
          <t>강북전기</t>
        </is>
      </c>
      <c r="E210" s="14" t="inlineStr">
        <is>
          <t>진명전설㈜</t>
        </is>
      </c>
      <c r="F210" s="13" t="inlineStr">
        <is>
          <t>㈜하임전기</t>
        </is>
      </c>
      <c r="G210" s="13" t="inlineStr">
        <is>
          <t>영진종합건설㈜</t>
        </is>
      </c>
      <c r="H210" s="13" t="inlineStr">
        <is>
          <t>㈜동신</t>
        </is>
      </c>
      <c r="I210" s="13" t="inlineStr">
        <is>
          <t>㈜대승</t>
        </is>
      </c>
      <c r="J210" s="13" t="inlineStr">
        <is>
          <t>㈜태극전력</t>
        </is>
      </c>
      <c r="K210" s="13" t="inlineStr">
        <is>
          <t>㈜드림기전</t>
        </is>
      </c>
      <c r="L210" s="13" t="inlineStr">
        <is>
          <t>제일정보통신㈜</t>
        </is>
      </c>
      <c r="M210" s="14" t="inlineStr">
        <is>
          <t>㈜성서전기</t>
        </is>
      </c>
    </row>
    <row r="211">
      <c r="A211" s="78" t="inlineStr">
        <is>
          <t>대표자</t>
        </is>
      </c>
      <c r="B211" s="103" t="inlineStr">
        <is>
          <t>김경아</t>
        </is>
      </c>
      <c r="C211" s="48" t="inlineStr">
        <is>
          <t>구교진</t>
        </is>
      </c>
      <c r="D211" s="1008" t="inlineStr">
        <is>
          <t>이준석</t>
        </is>
      </c>
      <c r="E211" s="48" t="inlineStr">
        <is>
          <t>권명숙</t>
        </is>
      </c>
      <c r="F211" s="1284" t="inlineStr">
        <is>
          <t>염정일</t>
        </is>
      </c>
      <c r="G211" s="1007" t="inlineStr">
        <is>
          <t>하태준</t>
        </is>
      </c>
      <c r="H211" s="1008" t="inlineStr">
        <is>
          <t>남상모</t>
        </is>
      </c>
      <c r="I211" s="1007" t="inlineStr">
        <is>
          <t>이현정</t>
        </is>
      </c>
      <c r="J211" s="1007" t="inlineStr">
        <is>
          <t>장현섭</t>
        </is>
      </c>
      <c r="K211" s="1285" t="inlineStr">
        <is>
          <t>김현정</t>
        </is>
      </c>
      <c r="L211" s="1007" t="inlineStr">
        <is>
          <t>송원호</t>
        </is>
      </c>
      <c r="M211" s="103" t="inlineStr">
        <is>
          <t>이상훈</t>
        </is>
      </c>
    </row>
    <row r="212">
      <c r="A212" s="78" t="inlineStr">
        <is>
          <t>사업자번호</t>
        </is>
      </c>
      <c r="B212" s="103" t="inlineStr">
        <is>
          <t>485-86-02727</t>
        </is>
      </c>
      <c r="C212" s="48" t="inlineStr">
        <is>
          <t>725-81-01806</t>
        </is>
      </c>
      <c r="D212" s="67" t="inlineStr">
        <is>
          <t>504-27-76538</t>
        </is>
      </c>
      <c r="E212" s="48" t="inlineStr">
        <is>
          <t>773-86-00761</t>
        </is>
      </c>
      <c r="F212" s="67" t="inlineStr">
        <is>
          <t>716-87-02142</t>
        </is>
      </c>
      <c r="G212" s="116" t="inlineStr">
        <is>
          <t>504-81-18296</t>
        </is>
      </c>
      <c r="H212" s="67" t="inlineStr">
        <is>
          <t>507-81-09952</t>
        </is>
      </c>
      <c r="I212" s="116" t="inlineStr">
        <is>
          <t>752-81-01128</t>
        </is>
      </c>
      <c r="J212" s="116" t="inlineStr">
        <is>
          <t>135-81-95291</t>
        </is>
      </c>
      <c r="K212" s="228" t="inlineStr">
        <is>
          <t>510-81-26772</t>
        </is>
      </c>
      <c r="L212" s="162" t="inlineStr">
        <is>
          <t>513-81-39806</t>
        </is>
      </c>
      <c r="M212" s="103" t="inlineStr">
        <is>
          <t>632-86-00422</t>
        </is>
      </c>
    </row>
    <row r="213">
      <c r="A213" s="78" t="inlineStr">
        <is>
          <t>지역</t>
        </is>
      </c>
      <c r="B213" s="103" t="inlineStr">
        <is>
          <t>경북 의성군</t>
        </is>
      </c>
      <c r="C213" s="48" t="inlineStr">
        <is>
          <t>경북 성주군</t>
        </is>
      </c>
      <c r="D213" s="1008" t="inlineStr">
        <is>
          <t>경북 칠곡군</t>
        </is>
      </c>
      <c r="E213" s="48" t="inlineStr">
        <is>
          <t>경북 상주시</t>
        </is>
      </c>
      <c r="F213" s="1008" t="inlineStr">
        <is>
          <t>경북 구미시</t>
        </is>
      </c>
      <c r="G213" s="1007" t="inlineStr">
        <is>
          <t>경북 칠곡군</t>
        </is>
      </c>
      <c r="H213" s="1008" t="inlineStr">
        <is>
          <t>경북 영덕군</t>
        </is>
      </c>
      <c r="I213" s="1007" t="inlineStr">
        <is>
          <t>경북 의성군</t>
        </is>
      </c>
      <c r="J213" s="1007" t="inlineStr">
        <is>
          <t>경북 포항시</t>
        </is>
      </c>
      <c r="K213" s="1285" t="inlineStr">
        <is>
          <t>경북 성주군</t>
        </is>
      </c>
      <c r="L213" s="1007" t="inlineStr">
        <is>
          <t>경북 구미시</t>
        </is>
      </c>
      <c r="M213" s="103" t="inlineStr">
        <is>
          <t>경북 의성군</t>
        </is>
      </c>
    </row>
    <row r="214">
      <c r="A214" s="78" t="inlineStr">
        <is>
          <t>전기시공능력</t>
        </is>
      </c>
      <c r="B214" s="991" t="n">
        <v>838104000</v>
      </c>
      <c r="C214" s="1110" t="n">
        <v>1184510000</v>
      </c>
      <c r="D214" s="1008" t="n">
        <v>1668428000</v>
      </c>
      <c r="E214" s="1008" t="n">
        <v>12466789000</v>
      </c>
      <c r="F214" s="1008" t="n">
        <v>1414684000</v>
      </c>
      <c r="G214" s="1007" t="n">
        <v>18175118000</v>
      </c>
      <c r="H214" s="1008" t="n">
        <v>2917331000</v>
      </c>
      <c r="I214" s="1007" t="n">
        <v>2337359000</v>
      </c>
      <c r="J214" s="1007" t="n">
        <v>1973944000</v>
      </c>
      <c r="K214" s="1125" t="n">
        <v>2847238000</v>
      </c>
      <c r="L214" s="1007" t="n">
        <v>2537769000</v>
      </c>
      <c r="M214" s="991" t="n">
        <v>1774747000</v>
      </c>
    </row>
    <row r="215">
      <c r="A215" s="78" t="inlineStr">
        <is>
          <t>3년간 실적액</t>
        </is>
      </c>
      <c r="B215" s="991" t="n">
        <v>0</v>
      </c>
      <c r="C215" s="1110" t="n">
        <v>1094644000</v>
      </c>
      <c r="D215" s="1008" t="n">
        <v>1414560000</v>
      </c>
      <c r="E215" s="1008" t="n">
        <v>14737713000</v>
      </c>
      <c r="F215" s="1008" t="n">
        <v>1054976000</v>
      </c>
      <c r="G215" s="1007" t="n">
        <v>28350666000</v>
      </c>
      <c r="H215" s="1008" t="n">
        <v>2962394000</v>
      </c>
      <c r="I215" s="1007" t="n">
        <v>3199525000</v>
      </c>
      <c r="J215" s="1007" t="n">
        <v>587237000</v>
      </c>
      <c r="K215" s="1125" t="n">
        <v>952015000</v>
      </c>
      <c r="L215" s="1007" t="n">
        <v>0</v>
      </c>
      <c r="M215" s="991" t="n">
        <v>1095011000</v>
      </c>
    </row>
    <row r="216">
      <c r="A216" s="78" t="inlineStr">
        <is>
          <t>5년간 실적액</t>
        </is>
      </c>
      <c r="B216" s="1071" t="n">
        <v>0</v>
      </c>
      <c r="C216" s="1172" t="n">
        <v>1094644000</v>
      </c>
      <c r="D216" s="1008" t="n">
        <v>2495985000</v>
      </c>
      <c r="E216" s="1008" t="n">
        <v>23733951000</v>
      </c>
      <c r="F216" s="1008" t="n">
        <v>2296411000</v>
      </c>
      <c r="G216" s="1007" t="n">
        <v>47807056000</v>
      </c>
      <c r="H216" s="1008" t="n">
        <v>4020513000</v>
      </c>
      <c r="I216" s="1007" t="n">
        <v>4595215000</v>
      </c>
      <c r="J216" s="1007" t="n">
        <v>968567000</v>
      </c>
      <c r="K216" s="1125" t="n">
        <v>1961454000</v>
      </c>
      <c r="L216" s="1007" t="n">
        <v>0</v>
      </c>
      <c r="M216" s="1071" t="n">
        <v>3811200000</v>
      </c>
    </row>
    <row r="217">
      <c r="A217" s="1072" t="inlineStr">
        <is>
          <t>부채비율</t>
        </is>
      </c>
      <c r="B217" s="105" t="n">
        <v>0.1838</v>
      </c>
      <c r="C217" s="49" t="n">
        <v>0.3637</v>
      </c>
      <c r="D217" s="117" t="n">
        <v>0.4788</v>
      </c>
      <c r="E217" s="49" t="n">
        <v>0.0615</v>
      </c>
      <c r="F217" s="49" t="n">
        <v>0.0997</v>
      </c>
      <c r="G217" s="106" t="n">
        <v>0.7075</v>
      </c>
      <c r="H217" s="49" t="n">
        <v>0.4466</v>
      </c>
      <c r="I217" s="105" t="n">
        <v>0.3603</v>
      </c>
      <c r="J217" s="105" t="n">
        <v>0.1521</v>
      </c>
      <c r="K217" s="229" t="n">
        <v>0.1041</v>
      </c>
      <c r="L217" s="105" t="n">
        <v>0.1592</v>
      </c>
      <c r="M217" s="105" t="n">
        <v>0.2562</v>
      </c>
      <c r="N217" s="978" t="n"/>
    </row>
    <row r="218">
      <c r="A218" s="1072" t="inlineStr">
        <is>
          <t>유동비율</t>
        </is>
      </c>
      <c r="B218" s="105" t="n">
        <v>5.0569</v>
      </c>
      <c r="C218" s="49" t="n">
        <v>2.9151</v>
      </c>
      <c r="D218" s="117" t="n">
        <v>6.0427</v>
      </c>
      <c r="E218" s="49" t="n">
        <v>15.8473</v>
      </c>
      <c r="F218" s="49" t="n">
        <v>5.1848</v>
      </c>
      <c r="G218" s="106" t="n">
        <v>2.0559</v>
      </c>
      <c r="H218" s="49" t="n">
        <v>3.1073</v>
      </c>
      <c r="I218" s="105" t="n">
        <v>5.4203</v>
      </c>
      <c r="J218" s="105" t="n">
        <v>14.1602</v>
      </c>
      <c r="K218" s="229" t="n">
        <v>9.6187</v>
      </c>
      <c r="L218" s="105" t="n">
        <v>3.831</v>
      </c>
      <c r="M218" s="105" t="n">
        <v>4.7057</v>
      </c>
      <c r="N218" s="978" t="n"/>
    </row>
    <row r="219" ht="22.5" customHeight="1">
      <c r="A219" s="1073" t="inlineStr">
        <is>
          <t>영업기간
공사업등록일</t>
        </is>
      </c>
      <c r="B219" s="105" t="inlineStr">
        <is>
          <t>2023.12.05</t>
        </is>
      </c>
      <c r="C219" s="49" t="inlineStr">
        <is>
          <t>2020.09.17</t>
        </is>
      </c>
      <c r="D219" s="65" t="inlineStr">
        <is>
          <t>1993.02.11</t>
        </is>
      </c>
      <c r="E219" s="65" t="inlineStr">
        <is>
          <t>1978.11.15</t>
        </is>
      </c>
      <c r="F219" s="65" t="inlineStr">
        <is>
          <t>2015.10.07</t>
        </is>
      </c>
      <c r="G219" s="109" t="inlineStr">
        <is>
          <t>1978.11.15</t>
        </is>
      </c>
      <c r="H219" s="65" t="inlineStr">
        <is>
          <t>2010.11.16</t>
        </is>
      </c>
      <c r="I219" s="109" t="inlineStr">
        <is>
          <t>2013.09.17</t>
        </is>
      </c>
      <c r="J219" s="109" t="inlineStr">
        <is>
          <t>2005.11.03</t>
        </is>
      </c>
      <c r="K219" s="231" t="inlineStr">
        <is>
          <t>2008.05.26</t>
        </is>
      </c>
      <c r="L219" s="109" t="inlineStr">
        <is>
          <t>2023.04.27</t>
        </is>
      </c>
      <c r="M219" s="105" t="inlineStr">
        <is>
          <t>2003.01.24</t>
        </is>
      </c>
    </row>
    <row r="220" ht="22.5" customHeight="1">
      <c r="A220" s="78" t="inlineStr">
        <is>
          <t>신용평가</t>
        </is>
      </c>
      <c r="B220" s="1000" t="n"/>
      <c r="C220" s="69" t="n"/>
      <c r="D220" s="69" t="n"/>
      <c r="E220" s="1002" t="inlineStr">
        <is>
          <t>BB+
(23.06.26~24.06.25)</t>
        </is>
      </c>
      <c r="F220" s="69" t="n"/>
      <c r="G220" s="262" t="inlineStr">
        <is>
          <t>A0
(24.06.26~25.06.25)</t>
        </is>
      </c>
      <c r="H220" s="69" t="n"/>
      <c r="I220" s="69" t="n"/>
      <c r="J220" s="69" t="n"/>
      <c r="K220" s="148" t="n"/>
      <c r="L220" s="69" t="n"/>
      <c r="M220" s="1002" t="inlineStr">
        <is>
          <t>BB-
(20.06.25~21.06.24)</t>
        </is>
      </c>
    </row>
    <row r="221">
      <c r="A221" s="78" t="inlineStr">
        <is>
          <t>여성기업</t>
        </is>
      </c>
      <c r="B221" s="1000" t="n"/>
      <c r="C221" s="1036" t="n"/>
      <c r="D221" s="69" t="n"/>
      <c r="E221" s="69" t="n"/>
      <c r="F221" s="69" t="n"/>
      <c r="G221" s="69" t="n"/>
      <c r="H221" s="69" t="n"/>
      <c r="I221" s="69" t="n"/>
      <c r="J221" s="69" t="n"/>
      <c r="K221" s="232" t="n"/>
      <c r="L221" s="69" t="n"/>
      <c r="M221" s="1000" t="n"/>
    </row>
    <row r="222">
      <c r="A222" s="78" t="inlineStr">
        <is>
          <t>건설고용지수</t>
        </is>
      </c>
      <c r="B222" s="1000" t="n"/>
      <c r="C222" s="1036" t="n"/>
      <c r="D222" s="69" t="n"/>
      <c r="E222" s="69" t="n"/>
      <c r="F222" s="69" t="n"/>
      <c r="G222" s="69" t="n"/>
      <c r="H222" s="69" t="n"/>
      <c r="I222" s="69" t="n"/>
      <c r="J222" s="69" t="n"/>
      <c r="K222" s="232" t="n"/>
      <c r="L222" s="69" t="n"/>
      <c r="M222" s="1000" t="n"/>
    </row>
    <row r="223">
      <c r="A223" s="79" t="inlineStr">
        <is>
          <t>일자리창출실적</t>
        </is>
      </c>
      <c r="B223" s="1000" t="n"/>
      <c r="C223" s="1036" t="n"/>
      <c r="D223" s="69" t="n"/>
      <c r="E223" s="69" t="n"/>
      <c r="F223" s="69" t="n"/>
      <c r="G223" s="69" t="n"/>
      <c r="H223" s="69" t="n"/>
      <c r="I223" s="69" t="n"/>
      <c r="J223" s="69" t="n"/>
      <c r="K223" s="232" t="n"/>
      <c r="L223" s="69" t="n"/>
      <c r="M223" s="1000" t="n"/>
    </row>
    <row r="224">
      <c r="A224" s="79" t="inlineStr">
        <is>
          <t>시공품질평가</t>
        </is>
      </c>
      <c r="B224" s="1000" t="n"/>
      <c r="C224" s="1036" t="n"/>
      <c r="D224" s="69" t="n"/>
      <c r="E224" s="69" t="n"/>
      <c r="F224" s="69" t="n"/>
      <c r="G224" s="69" t="n"/>
      <c r="H224" s="69" t="n"/>
      <c r="I224" s="69" t="n"/>
      <c r="J224" s="69" t="n"/>
      <c r="K224" s="232" t="n"/>
      <c r="L224" s="69" t="n"/>
      <c r="M224" s="1000" t="n"/>
    </row>
    <row r="225">
      <c r="A225" s="78" t="inlineStr">
        <is>
          <t>비  고</t>
        </is>
      </c>
      <c r="B225" s="103" t="inlineStr">
        <is>
          <t>송용주</t>
        </is>
      </c>
      <c r="C225" s="48" t="inlineStr">
        <is>
          <t>조정</t>
        </is>
      </c>
      <c r="D225" s="64" t="inlineStr">
        <is>
          <t>송종윤</t>
        </is>
      </c>
      <c r="E225" s="1008" t="n"/>
      <c r="F225" s="64" t="inlineStr">
        <is>
          <t>신종석</t>
        </is>
      </c>
      <c r="G225" s="112" t="inlineStr">
        <is>
          <t>조정</t>
        </is>
      </c>
      <c r="H225" s="64" t="inlineStr">
        <is>
          <t>김대열</t>
        </is>
      </c>
      <c r="I225" s="112" t="inlineStr">
        <is>
          <t>조정</t>
        </is>
      </c>
      <c r="J225" s="1058" t="inlineStr">
        <is>
          <t>김대열</t>
        </is>
      </c>
      <c r="K225" s="1286" t="inlineStr">
        <is>
          <t>윤명숙,조정</t>
        </is>
      </c>
      <c r="L225" s="112" t="inlineStr">
        <is>
          <t>조정,구본진</t>
        </is>
      </c>
      <c r="M225" s="103" t="inlineStr">
        <is>
          <t>서보 조정부장</t>
        </is>
      </c>
    </row>
    <row r="226" ht="26.1" customHeight="1">
      <c r="A226" s="14" t="inlineStr">
        <is>
          <t>회사명</t>
        </is>
      </c>
      <c r="B226" s="13" t="inlineStr">
        <is>
          <t>태광전기㈜</t>
        </is>
      </c>
      <c r="C226" s="13" t="inlineStr">
        <is>
          <t>㈜보은</t>
        </is>
      </c>
      <c r="D226" s="13" t="inlineStr">
        <is>
          <t>㈜대한전력</t>
        </is>
      </c>
      <c r="E226" s="14" t="inlineStr">
        <is>
          <t>㈜태정테크</t>
        </is>
      </c>
      <c r="F226" s="14" t="inlineStr">
        <is>
          <t>청호㈜</t>
        </is>
      </c>
      <c r="G226" s="14" t="inlineStr">
        <is>
          <t>㈜광원전력</t>
        </is>
      </c>
      <c r="H226" s="13" t="inlineStr">
        <is>
          <t>㈜벽진테크</t>
        </is>
      </c>
      <c r="I226" s="13" t="inlineStr">
        <is>
          <t>㈜장한전력</t>
        </is>
      </c>
      <c r="J226" s="13" t="inlineStr">
        <is>
          <t>㈜무한</t>
        </is>
      </c>
      <c r="K226" s="13" t="inlineStr">
        <is>
          <t>㈜호원전기</t>
        </is>
      </c>
      <c r="L226" s="13" t="inlineStr">
        <is>
          <t>㈜태원전기통신</t>
        </is>
      </c>
      <c r="M226" s="13" t="inlineStr">
        <is>
          <t>㈜혜성전기</t>
        </is>
      </c>
    </row>
    <row r="227">
      <c r="A227" s="78" t="inlineStr">
        <is>
          <t>대표자</t>
        </is>
      </c>
      <c r="B227" s="1008" t="inlineStr">
        <is>
          <t>박윤태</t>
        </is>
      </c>
      <c r="C227" s="1008" t="inlineStr">
        <is>
          <t>김남희</t>
        </is>
      </c>
      <c r="D227" s="1007" t="inlineStr">
        <is>
          <t>차명용</t>
        </is>
      </c>
      <c r="E227" s="103" t="inlineStr">
        <is>
          <t>배태훈</t>
        </is>
      </c>
      <c r="F227" s="103" t="inlineStr">
        <is>
          <t>구난희</t>
        </is>
      </c>
      <c r="G227" s="103" t="inlineStr">
        <is>
          <t>박준일</t>
        </is>
      </c>
      <c r="H227" s="1122" t="inlineStr">
        <is>
          <t>김민지</t>
        </is>
      </c>
      <c r="I227" s="1230" t="inlineStr">
        <is>
          <t>고나영</t>
        </is>
      </c>
      <c r="J227" s="1007" t="inlineStr">
        <is>
          <t>진한철</t>
        </is>
      </c>
      <c r="K227" s="1007" t="inlineStr">
        <is>
          <t>최아름</t>
        </is>
      </c>
      <c r="L227" s="1122" t="inlineStr">
        <is>
          <t>설인호</t>
        </is>
      </c>
      <c r="M227" s="1007" t="inlineStr">
        <is>
          <t>정순지</t>
        </is>
      </c>
    </row>
    <row r="228">
      <c r="A228" s="78" t="inlineStr">
        <is>
          <t>사업자번호</t>
        </is>
      </c>
      <c r="B228" s="67" t="inlineStr">
        <is>
          <t>506-81-68036</t>
        </is>
      </c>
      <c r="C228" s="67" t="inlineStr">
        <is>
          <t>502-81-77469</t>
        </is>
      </c>
      <c r="D228" s="116" t="inlineStr">
        <is>
          <t>512-81-07752</t>
        </is>
      </c>
      <c r="E228" s="103" t="inlineStr">
        <is>
          <t>513-81-82021</t>
        </is>
      </c>
      <c r="F228" s="103" t="inlineStr">
        <is>
          <t>621-81-96637</t>
        </is>
      </c>
      <c r="G228" s="103" t="inlineStr">
        <is>
          <t>403-81-43774</t>
        </is>
      </c>
      <c r="H228" s="140" t="inlineStr">
        <is>
          <t>636-66-00155</t>
        </is>
      </c>
      <c r="I228" s="297" t="inlineStr">
        <is>
          <t>389-88-00594</t>
        </is>
      </c>
      <c r="J228" s="116" t="inlineStr">
        <is>
          <t>506-81-85374</t>
        </is>
      </c>
      <c r="K228" s="116" t="inlineStr">
        <is>
          <t>251-88-02870</t>
        </is>
      </c>
      <c r="L228" s="140" t="inlineStr">
        <is>
          <t>506-81-87130</t>
        </is>
      </c>
      <c r="M228" s="162" t="inlineStr">
        <is>
          <t>804-87-00437</t>
        </is>
      </c>
    </row>
    <row r="229">
      <c r="A229" s="78" t="inlineStr">
        <is>
          <t>지역</t>
        </is>
      </c>
      <c r="B229" s="1008" t="inlineStr">
        <is>
          <t>경북 포항시</t>
        </is>
      </c>
      <c r="C229" s="1008" t="inlineStr">
        <is>
          <t>경북 구미시</t>
        </is>
      </c>
      <c r="D229" s="1007" t="inlineStr">
        <is>
          <t>경북 영주시</t>
        </is>
      </c>
      <c r="E229" s="103" t="inlineStr">
        <is>
          <t>경북 구미시</t>
        </is>
      </c>
      <c r="F229" s="103" t="inlineStr">
        <is>
          <t>경북 경산시</t>
        </is>
      </c>
      <c r="G229" s="103" t="inlineStr">
        <is>
          <t>경북 구미시</t>
        </is>
      </c>
      <c r="H229" s="1122" t="inlineStr">
        <is>
          <t>경북 성주군</t>
        </is>
      </c>
      <c r="I229" s="1230" t="inlineStr">
        <is>
          <t>경북 안동시</t>
        </is>
      </c>
      <c r="J229" s="1007" t="inlineStr">
        <is>
          <t>경북 포항시</t>
        </is>
      </c>
      <c r="K229" s="1007" t="inlineStr">
        <is>
          <t>경북 영주시</t>
        </is>
      </c>
      <c r="L229" s="1122" t="inlineStr">
        <is>
          <t>경북 포항시</t>
        </is>
      </c>
      <c r="M229" s="1007" t="inlineStr">
        <is>
          <t xml:space="preserve">경북 예천군 </t>
        </is>
      </c>
    </row>
    <row r="230">
      <c r="A230" s="78" t="inlineStr">
        <is>
          <t>전기시공능력</t>
        </is>
      </c>
      <c r="B230" s="1008" t="n">
        <v>1361045000</v>
      </c>
      <c r="C230" s="1008" t="n">
        <v>1515521000</v>
      </c>
      <c r="D230" s="1007" t="n">
        <v>9707710000</v>
      </c>
      <c r="E230" s="1007" t="n">
        <v>9346194000</v>
      </c>
      <c r="F230" s="991" t="n">
        <v>2009611000</v>
      </c>
      <c r="G230" s="991" t="n">
        <v>2460038000</v>
      </c>
      <c r="H230" s="1122" t="n">
        <v>7918132000</v>
      </c>
      <c r="I230" s="1057" t="n">
        <v>1587984000</v>
      </c>
      <c r="J230" s="1007" t="n">
        <v>9745644000</v>
      </c>
      <c r="K230" s="1007" t="n">
        <v>1550216000</v>
      </c>
      <c r="L230" s="1122" t="n">
        <v>1101882000</v>
      </c>
      <c r="M230" s="1007" t="n">
        <v>4542732000</v>
      </c>
    </row>
    <row r="231">
      <c r="A231" s="78" t="inlineStr">
        <is>
          <t>3년간 실적액</t>
        </is>
      </c>
      <c r="B231" s="1008" t="n">
        <v>894349000</v>
      </c>
      <c r="C231" s="1008" t="n">
        <v>643027000</v>
      </c>
      <c r="D231" s="1007" t="n">
        <v>9820901000</v>
      </c>
      <c r="E231" s="1007" t="n">
        <v>13123994000</v>
      </c>
      <c r="F231" s="991" t="n">
        <v>1349314000</v>
      </c>
      <c r="G231" s="991" t="n">
        <v>1269267000</v>
      </c>
      <c r="H231" s="1122" t="n">
        <v>4150331000</v>
      </c>
      <c r="I231" s="1057" t="n">
        <v>862081000</v>
      </c>
      <c r="J231" s="1007" t="n">
        <v>2519403000</v>
      </c>
      <c r="K231" s="1007" t="n">
        <v>1827167000</v>
      </c>
      <c r="L231" s="1122" t="n">
        <v>829971000</v>
      </c>
      <c r="M231" s="1007" t="n">
        <v>3403399000</v>
      </c>
    </row>
    <row r="232">
      <c r="A232" s="78" t="inlineStr">
        <is>
          <t>5년간 실적액</t>
        </is>
      </c>
      <c r="B232" s="1008" t="n">
        <v>1284675000</v>
      </c>
      <c r="C232" s="1008" t="n">
        <v>1115443000</v>
      </c>
      <c r="D232" s="1007" t="n">
        <v>18154664000</v>
      </c>
      <c r="E232" s="1007" t="n">
        <v>17195303000</v>
      </c>
      <c r="F232" s="1071" t="n">
        <v>2594795000</v>
      </c>
      <c r="G232" s="1071" t="n">
        <v>2157758000</v>
      </c>
      <c r="H232" s="1122" t="n">
        <v>9152877000</v>
      </c>
      <c r="I232" s="1057" t="n">
        <v>1468352000</v>
      </c>
      <c r="J232" s="1007" t="n">
        <v>2519403000</v>
      </c>
      <c r="K232" s="1007" t="n">
        <v>1947947000</v>
      </c>
      <c r="L232" s="1122" t="n">
        <v>1466139000</v>
      </c>
      <c r="M232" s="1007" t="n">
        <v>4058666000</v>
      </c>
    </row>
    <row r="233">
      <c r="A233" s="1072" t="inlineStr">
        <is>
          <t>부채비율</t>
        </is>
      </c>
      <c r="B233" s="117" t="n">
        <v>0.2203</v>
      </c>
      <c r="C233" s="117" t="n">
        <v>0.237</v>
      </c>
      <c r="D233" s="114" t="n">
        <v>0.0052</v>
      </c>
      <c r="E233" s="105" t="n">
        <v>0.4394</v>
      </c>
      <c r="F233" s="105" t="n">
        <v>0.2201</v>
      </c>
      <c r="G233" s="105" t="n">
        <v>0.1095</v>
      </c>
      <c r="H233" s="114" t="n">
        <v>0.1628</v>
      </c>
      <c r="I233" s="295" t="n">
        <v>0.2805</v>
      </c>
      <c r="J233" s="105" t="n">
        <v>0.0264</v>
      </c>
      <c r="K233" s="105" t="n">
        <v>0.4162</v>
      </c>
      <c r="L233" s="114" t="n">
        <v>0.448</v>
      </c>
      <c r="M233" s="105" t="n">
        <v>0.2356</v>
      </c>
    </row>
    <row r="234">
      <c r="A234" s="1072" t="inlineStr">
        <is>
          <t>유동비율</t>
        </is>
      </c>
      <c r="B234" s="117" t="n">
        <v>27.7129</v>
      </c>
      <c r="C234" s="117" t="n">
        <v>11.7871</v>
      </c>
      <c r="D234" s="114" t="n">
        <v>163.4632</v>
      </c>
      <c r="E234" s="105" t="n">
        <v>7.7485</v>
      </c>
      <c r="F234" s="105" t="n">
        <v>30.2527</v>
      </c>
      <c r="G234" s="105" t="n">
        <v>33.2455</v>
      </c>
      <c r="H234" s="114" t="n">
        <v>8.137499999999999</v>
      </c>
      <c r="I234" s="295" t="n">
        <v>5.9374</v>
      </c>
      <c r="J234" s="105" t="n">
        <v>31.7852</v>
      </c>
      <c r="K234" s="105" t="n">
        <v>424.8227</v>
      </c>
      <c r="L234" s="114" t="n">
        <v>8.3362</v>
      </c>
      <c r="M234" s="105" t="n">
        <v>5.0499</v>
      </c>
    </row>
    <row r="235" ht="22.5" customHeight="1">
      <c r="A235" s="1073" t="inlineStr">
        <is>
          <t>영업기간
공사업등록일</t>
        </is>
      </c>
      <c r="B235" s="147" t="inlineStr">
        <is>
          <t>2009.07.08</t>
        </is>
      </c>
      <c r="C235" s="65" t="inlineStr">
        <is>
          <t>2004.12.09</t>
        </is>
      </c>
      <c r="D235" s="109" t="inlineStr">
        <is>
          <t>1993.08.23</t>
        </is>
      </c>
      <c r="E235" s="109" t="inlineStr">
        <is>
          <t>2017.10.12</t>
        </is>
      </c>
      <c r="F235" s="105" t="inlineStr">
        <is>
          <t>2007.11.08</t>
        </is>
      </c>
      <c r="G235" s="105" t="inlineStr">
        <is>
          <t>2006.10.23</t>
        </is>
      </c>
      <c r="H235" s="121" t="inlineStr">
        <is>
          <t>2017.06.20</t>
        </is>
      </c>
      <c r="I235" s="298" t="inlineStr">
        <is>
          <t>2010.02.24</t>
        </is>
      </c>
      <c r="J235" s="109" t="inlineStr">
        <is>
          <t>2019.11.06</t>
        </is>
      </c>
      <c r="K235" s="109" t="inlineStr">
        <is>
          <t>2019.04.25</t>
        </is>
      </c>
      <c r="L235" s="121" t="inlineStr">
        <is>
          <t>2017.05.22</t>
        </is>
      </c>
      <c r="M235" s="109" t="inlineStr">
        <is>
          <t>2013.08.22</t>
        </is>
      </c>
    </row>
    <row r="236" ht="22.5" customHeight="1">
      <c r="A236" s="78" t="inlineStr">
        <is>
          <t>신용평가</t>
        </is>
      </c>
      <c r="B236" s="1153" t="n"/>
      <c r="C236" s="69" t="n"/>
      <c r="D236" s="1002" t="inlineStr">
        <is>
          <t>BB-
(24.06.25~25.06.24)</t>
        </is>
      </c>
      <c r="E236" s="1002" t="inlineStr">
        <is>
          <t>BB+
(24.04.19~25.04.18)</t>
        </is>
      </c>
      <c r="F236" s="1000" t="n"/>
      <c r="G236" s="1000" t="n"/>
      <c r="H236" s="158" t="n"/>
      <c r="I236" s="69" t="n"/>
      <c r="J236" s="1002" t="inlineStr">
        <is>
          <t>BBB+
(24.04.21~25.04.20)</t>
        </is>
      </c>
      <c r="K236" s="69" t="n"/>
      <c r="L236" s="148" t="n"/>
      <c r="M236" s="69" t="n"/>
    </row>
    <row r="237">
      <c r="A237" s="78" t="inlineStr">
        <is>
          <t>여성기업</t>
        </is>
      </c>
      <c r="B237" s="148" t="n"/>
      <c r="C237" s="69" t="n"/>
      <c r="D237" s="69" t="n"/>
      <c r="E237" s="69" t="n"/>
      <c r="F237" s="1000" t="n"/>
      <c r="G237" s="1036" t="n"/>
      <c r="H237" s="158" t="n"/>
      <c r="I237" s="299" t="n"/>
      <c r="J237" s="69" t="n"/>
      <c r="K237" s="69" t="n"/>
      <c r="L237" s="148" t="n"/>
      <c r="M237" s="69" t="n"/>
    </row>
    <row r="238">
      <c r="A238" s="78" t="inlineStr">
        <is>
          <t>건설고용지수</t>
        </is>
      </c>
      <c r="B238" s="148" t="n"/>
      <c r="C238" s="69" t="n"/>
      <c r="D238" s="69" t="n"/>
      <c r="E238" s="69" t="n"/>
      <c r="F238" s="1000" t="n"/>
      <c r="G238" s="1036" t="n"/>
      <c r="H238" s="158" t="n"/>
      <c r="I238" s="299" t="n"/>
      <c r="J238" s="69" t="n"/>
      <c r="K238" s="69" t="n"/>
      <c r="L238" s="148" t="n"/>
      <c r="M238" s="69" t="n"/>
    </row>
    <row r="239">
      <c r="A239" s="79" t="inlineStr">
        <is>
          <t>일자리창출실적</t>
        </is>
      </c>
      <c r="B239" s="148" t="n"/>
      <c r="C239" s="69" t="n"/>
      <c r="D239" s="69" t="n"/>
      <c r="E239" s="69" t="n"/>
      <c r="F239" s="1000" t="n"/>
      <c r="G239" s="1036" t="n"/>
      <c r="H239" s="158" t="n"/>
      <c r="I239" s="299" t="n"/>
      <c r="J239" s="69" t="n"/>
      <c r="K239" s="69" t="n"/>
      <c r="L239" s="148" t="n"/>
      <c r="M239" s="69" t="n"/>
    </row>
    <row r="240">
      <c r="A240" s="79" t="inlineStr">
        <is>
          <t>시공품질평가</t>
        </is>
      </c>
      <c r="B240" s="148" t="n"/>
      <c r="C240" s="69" t="n"/>
      <c r="D240" s="69" t="n"/>
      <c r="E240" s="69" t="n"/>
      <c r="F240" s="1000" t="n"/>
      <c r="G240" s="1036" t="n"/>
      <c r="H240" s="158" t="n"/>
      <c r="I240" s="299" t="n"/>
      <c r="J240" s="69" t="n"/>
      <c r="K240" s="69" t="n"/>
      <c r="L240" s="148" t="n"/>
      <c r="M240" s="69" t="n"/>
    </row>
    <row r="241">
      <c r="A241" s="78" t="inlineStr">
        <is>
          <t>비  고</t>
        </is>
      </c>
      <c r="B241" s="148" t="n"/>
      <c r="C241" s="64" t="inlineStr">
        <is>
          <t>이재웅</t>
        </is>
      </c>
      <c r="D241" s="112" t="inlineStr">
        <is>
          <t>김장섭</t>
        </is>
      </c>
      <c r="E241" s="1007" t="inlineStr">
        <is>
          <t>이재웅</t>
        </is>
      </c>
      <c r="F241" s="103" t="inlineStr">
        <is>
          <t>윤명숙</t>
        </is>
      </c>
      <c r="G241" s="103" t="inlineStr">
        <is>
          <t>조정</t>
        </is>
      </c>
      <c r="H241" s="145" t="inlineStr">
        <is>
          <t>조정</t>
        </is>
      </c>
      <c r="I241" s="300" t="inlineStr">
        <is>
          <t>이동훈</t>
        </is>
      </c>
      <c r="J241" s="112" t="inlineStr">
        <is>
          <t>서권형</t>
        </is>
      </c>
      <c r="K241" s="1058" t="inlineStr">
        <is>
          <t>서권형</t>
        </is>
      </c>
      <c r="L241" s="1124" t="inlineStr">
        <is>
          <t>서권형</t>
        </is>
      </c>
      <c r="M241" s="112" t="inlineStr">
        <is>
          <t>구본진</t>
        </is>
      </c>
    </row>
    <row r="242" ht="26.1" customHeight="1">
      <c r="A242" s="14" t="inlineStr">
        <is>
          <t>회사명</t>
        </is>
      </c>
      <c r="B242" s="13" t="inlineStr">
        <is>
          <t>㈜신태양전력</t>
        </is>
      </c>
      <c r="C242" s="13" t="inlineStr">
        <is>
          <t>㈜삼우전력</t>
        </is>
      </c>
      <c r="D242" s="13" t="inlineStr">
        <is>
          <t>㈜남선</t>
        </is>
      </c>
      <c r="E242" s="14" t="inlineStr">
        <is>
          <t>㈜에스케이전력</t>
        </is>
      </c>
      <c r="F242" s="13" t="inlineStr">
        <is>
          <t>㈜한국기술공사</t>
        </is>
      </c>
      <c r="G242" s="14" t="inlineStr">
        <is>
          <t>㈜더원전력</t>
        </is>
      </c>
      <c r="H242" s="13" t="inlineStr">
        <is>
          <t>㈜대명전력</t>
        </is>
      </c>
      <c r="I242" s="13" t="inlineStr">
        <is>
          <t>㈜성광전력</t>
        </is>
      </c>
      <c r="J242" s="13" t="inlineStr">
        <is>
          <t>(유)신지</t>
        </is>
      </c>
      <c r="K242" s="13" t="inlineStr">
        <is>
          <t>태영전력㈜</t>
        </is>
      </c>
      <c r="L242" s="13" t="inlineStr">
        <is>
          <t>㈜다원</t>
        </is>
      </c>
      <c r="M242" s="13" t="inlineStr">
        <is>
          <t>㈜동우</t>
        </is>
      </c>
    </row>
    <row r="243">
      <c r="A243" s="78" t="inlineStr">
        <is>
          <t>대표자</t>
        </is>
      </c>
      <c r="B243" s="1007" t="inlineStr">
        <is>
          <t>김동호</t>
        </is>
      </c>
      <c r="C243" s="1007" t="inlineStr">
        <is>
          <t>김태우</t>
        </is>
      </c>
      <c r="D243" s="1007" t="inlineStr">
        <is>
          <t>차창민</t>
        </is>
      </c>
      <c r="E243" s="103" t="inlineStr">
        <is>
          <t>강일호</t>
        </is>
      </c>
      <c r="F243" s="103" t="inlineStr">
        <is>
          <t>김광엽</t>
        </is>
      </c>
      <c r="G243" s="103" t="inlineStr">
        <is>
          <t>원현례</t>
        </is>
      </c>
      <c r="H243" s="1287" t="inlineStr">
        <is>
          <t>이성기</t>
        </is>
      </c>
      <c r="I243" s="1007" t="inlineStr">
        <is>
          <t>박옥순</t>
        </is>
      </c>
      <c r="J243" s="1007" t="inlineStr">
        <is>
          <t>최혜경</t>
        </is>
      </c>
      <c r="K243" s="1007" t="inlineStr">
        <is>
          <t>이자남</t>
        </is>
      </c>
      <c r="L243" s="1122" t="inlineStr">
        <is>
          <t>구주형</t>
        </is>
      </c>
      <c r="M243" s="1007" t="inlineStr">
        <is>
          <t>조만현 외 1인</t>
        </is>
      </c>
    </row>
    <row r="244">
      <c r="A244" s="78" t="inlineStr">
        <is>
          <t>사업자번호</t>
        </is>
      </c>
      <c r="B244" s="116" t="inlineStr">
        <is>
          <t>624-67-01335</t>
        </is>
      </c>
      <c r="C244" s="116" t="inlineStr">
        <is>
          <t>403-86-03025</t>
        </is>
      </c>
      <c r="D244" s="116" t="inlineStr">
        <is>
          <t>510-81-03027</t>
        </is>
      </c>
      <c r="E244" s="103" t="inlineStr">
        <is>
          <t>670-86-00481</t>
        </is>
      </c>
      <c r="F244" s="116" t="inlineStr">
        <is>
          <t>513-81-33063</t>
        </is>
      </c>
      <c r="G244" s="103" t="inlineStr">
        <is>
          <t>295-8600354</t>
        </is>
      </c>
      <c r="H244" s="277" t="inlineStr">
        <is>
          <t>515-81-53084</t>
        </is>
      </c>
      <c r="I244" s="116" t="inlineStr">
        <is>
          <t>615-81-14305</t>
        </is>
      </c>
      <c r="J244" s="116" t="inlineStr">
        <is>
          <t>402-81-73542</t>
        </is>
      </c>
      <c r="K244" s="116" t="inlineStr">
        <is>
          <t>515-81-22150</t>
        </is>
      </c>
      <c r="L244" s="140" t="inlineStr">
        <is>
          <t>152-81-00843</t>
        </is>
      </c>
      <c r="M244" s="162" t="inlineStr">
        <is>
          <t>503-81-39890</t>
        </is>
      </c>
    </row>
    <row r="245">
      <c r="A245" s="78" t="inlineStr">
        <is>
          <t>지역</t>
        </is>
      </c>
      <c r="B245" s="1007" t="inlineStr">
        <is>
          <t>경북 칠곡군</t>
        </is>
      </c>
      <c r="C245" s="1007" t="inlineStr">
        <is>
          <t>경북 포항시</t>
        </is>
      </c>
      <c r="D245" s="1007" t="inlineStr">
        <is>
          <t>경북 칠곡군</t>
        </is>
      </c>
      <c r="E245" s="103" t="inlineStr">
        <is>
          <t>경북 울릉군</t>
        </is>
      </c>
      <c r="F245" s="116" t="inlineStr">
        <is>
          <t>경북 의성군</t>
        </is>
      </c>
      <c r="G245" s="103" t="inlineStr">
        <is>
          <t>경북 안동시</t>
        </is>
      </c>
      <c r="H245" s="1287" t="inlineStr">
        <is>
          <t>경북 경산시</t>
        </is>
      </c>
      <c r="I245" s="1007" t="inlineStr">
        <is>
          <t>경북 영덕군</t>
        </is>
      </c>
      <c r="J245" s="1007" t="inlineStr">
        <is>
          <t>경북 의성군</t>
        </is>
      </c>
      <c r="K245" s="1007" t="inlineStr">
        <is>
          <t>경북 경산시</t>
        </is>
      </c>
      <c r="L245" s="1122" t="inlineStr">
        <is>
          <t>경북 성주군</t>
        </is>
      </c>
      <c r="M245" s="1007" t="inlineStr">
        <is>
          <t>경북 영천시</t>
        </is>
      </c>
    </row>
    <row r="246">
      <c r="A246" s="78" t="inlineStr">
        <is>
          <t>전기시공능력</t>
        </is>
      </c>
      <c r="B246" s="1007" t="n">
        <v>1223540000</v>
      </c>
      <c r="C246" s="1007" t="n">
        <v>3132292000</v>
      </c>
      <c r="D246" s="1007" t="n">
        <v>3740792000</v>
      </c>
      <c r="E246" s="1007" t="n">
        <v>3089534000</v>
      </c>
      <c r="F246" s="1007" t="n">
        <v>2566511000</v>
      </c>
      <c r="G246" s="991" t="n">
        <v>2430301000</v>
      </c>
      <c r="H246" s="1086" t="n">
        <v>3395458000</v>
      </c>
      <c r="I246" s="1007" t="n">
        <v>7621410000</v>
      </c>
      <c r="J246" s="1007" t="n">
        <v>1932054000</v>
      </c>
      <c r="K246" s="1007" t="n">
        <v>11392568000</v>
      </c>
      <c r="L246" s="1122" t="n">
        <v>8317650000</v>
      </c>
      <c r="M246" s="1007" t="n">
        <v>1414003000</v>
      </c>
    </row>
    <row r="247">
      <c r="A247" s="78" t="inlineStr">
        <is>
          <t>3년간 실적액</t>
        </is>
      </c>
      <c r="B247" s="1007" t="n">
        <v>438023000</v>
      </c>
      <c r="C247" s="1007" t="n">
        <v>2095500000</v>
      </c>
      <c r="D247" s="1007" t="n">
        <v>2562348000</v>
      </c>
      <c r="E247" s="1007" t="n">
        <v>1978560000</v>
      </c>
      <c r="F247" s="1144" t="n">
        <v>1970274000</v>
      </c>
      <c r="G247" s="991" t="n">
        <v>1454520000</v>
      </c>
      <c r="H247" s="1086" t="n">
        <v>2543496000</v>
      </c>
      <c r="I247" s="1007" t="n">
        <v>5804731000</v>
      </c>
      <c r="J247" s="1007" t="n">
        <v>1952533000</v>
      </c>
      <c r="K247" s="1007" t="n">
        <v>9258127000</v>
      </c>
      <c r="L247" s="1122" t="n">
        <v>3208553000</v>
      </c>
      <c r="M247" s="1007" t="n">
        <v>440280000</v>
      </c>
    </row>
    <row r="248">
      <c r="A248" s="78" t="inlineStr">
        <is>
          <t>5년간 실적액</t>
        </is>
      </c>
      <c r="B248" s="1007" t="n">
        <v>644471000</v>
      </c>
      <c r="C248" s="1007" t="n">
        <v>2095500000</v>
      </c>
      <c r="D248" s="1007" t="n">
        <v>9894624000</v>
      </c>
      <c r="E248" s="1007" t="n">
        <v>2533787000</v>
      </c>
      <c r="F248" s="1144" t="n">
        <v>2236598000</v>
      </c>
      <c r="G248" s="1071" t="n">
        <v>2035948000</v>
      </c>
      <c r="H248" s="1086" t="n">
        <v>3802433000</v>
      </c>
      <c r="I248" s="1007" t="n">
        <v>10635576000</v>
      </c>
      <c r="J248" s="1007" t="n">
        <v>2506638000</v>
      </c>
      <c r="K248" s="1007" t="n">
        <v>15703885000</v>
      </c>
      <c r="L248" s="1122" t="n">
        <v>10944289000</v>
      </c>
      <c r="M248" s="1007" t="n">
        <v>1783977000</v>
      </c>
    </row>
    <row r="249">
      <c r="A249" s="1072" t="inlineStr">
        <is>
          <t>부채비율</t>
        </is>
      </c>
      <c r="B249" s="114" t="n">
        <v>0.2402</v>
      </c>
      <c r="C249" s="114" t="n">
        <v>0.4762</v>
      </c>
      <c r="D249" s="114" t="n">
        <v>0.1029</v>
      </c>
      <c r="E249" s="105" t="n">
        <v>0.1653</v>
      </c>
      <c r="F249" s="114" t="n">
        <v>0.0859</v>
      </c>
      <c r="G249" s="105" t="n">
        <v>0.3565</v>
      </c>
      <c r="H249" s="279" t="n">
        <v>0.08199999999999999</v>
      </c>
      <c r="I249" s="105" t="n">
        <v>0.0413</v>
      </c>
      <c r="J249" s="105" t="n">
        <v>0.194</v>
      </c>
      <c r="K249" s="105" t="n">
        <v>0.2378</v>
      </c>
      <c r="L249" s="114" t="n">
        <v>0.0427</v>
      </c>
      <c r="M249" s="106" t="n">
        <v>1.2121</v>
      </c>
    </row>
    <row r="250">
      <c r="A250" s="1072" t="inlineStr">
        <is>
          <t>유동비율</t>
        </is>
      </c>
      <c r="B250" s="114" t="n">
        <v>2.952</v>
      </c>
      <c r="C250" s="114" t="n">
        <v>2.8483</v>
      </c>
      <c r="D250" s="114" t="n">
        <v>8.0038</v>
      </c>
      <c r="E250" s="105" t="n">
        <v>58.2401</v>
      </c>
      <c r="F250" s="105" t="n">
        <v>10.244</v>
      </c>
      <c r="G250" s="105" t="n">
        <v>3.3914</v>
      </c>
      <c r="H250" s="279" t="n">
        <v>35.4924</v>
      </c>
      <c r="I250" s="105" t="n">
        <v>23.5119</v>
      </c>
      <c r="J250" s="105" t="n">
        <v>22.3981</v>
      </c>
      <c r="K250" s="105" t="n">
        <v>8.4945</v>
      </c>
      <c r="L250" s="114" t="n">
        <v>21.0189</v>
      </c>
      <c r="M250" s="106" t="n">
        <v>2.0129</v>
      </c>
    </row>
    <row r="251" ht="22.5" customHeight="1">
      <c r="A251" s="1073" t="inlineStr">
        <is>
          <t>영업기간
공사업등록일</t>
        </is>
      </c>
      <c r="B251" s="121" t="inlineStr">
        <is>
          <t>2019.10.04</t>
        </is>
      </c>
      <c r="C251" s="109" t="inlineStr">
        <is>
          <t>2023.05.31</t>
        </is>
      </c>
      <c r="D251" s="109" t="inlineStr">
        <is>
          <t>1991.02.27</t>
        </is>
      </c>
      <c r="E251" s="109" t="inlineStr">
        <is>
          <t>2016.11.18</t>
        </is>
      </c>
      <c r="F251" s="109" t="inlineStr">
        <is>
          <t>2004.05.20</t>
        </is>
      </c>
      <c r="G251" s="105" t="inlineStr">
        <is>
          <t>2011.07.08</t>
        </is>
      </c>
      <c r="H251" s="281" t="inlineStr">
        <is>
          <t>1995.05.25</t>
        </is>
      </c>
      <c r="I251" s="109" t="inlineStr">
        <is>
          <t>1994.09.12</t>
        </is>
      </c>
      <c r="J251" s="109" t="inlineStr">
        <is>
          <t>2006.12.13</t>
        </is>
      </c>
      <c r="K251" s="109" t="inlineStr">
        <is>
          <t>1992.05.23</t>
        </is>
      </c>
      <c r="L251" s="121" t="inlineStr">
        <is>
          <t>2002.02.14</t>
        </is>
      </c>
      <c r="M251" s="109" t="inlineStr">
        <is>
          <t>1999.03.10</t>
        </is>
      </c>
    </row>
    <row r="252">
      <c r="A252" s="78" t="inlineStr">
        <is>
          <t>신용평가</t>
        </is>
      </c>
      <c r="B252" s="1153" t="n"/>
      <c r="C252" s="69" t="n"/>
      <c r="D252" s="1000" t="n"/>
      <c r="E252" s="1000" t="n"/>
      <c r="F252" s="59" t="n"/>
      <c r="G252" s="1000" t="n"/>
      <c r="H252" s="158" t="n"/>
      <c r="I252" s="69" t="n"/>
      <c r="J252" s="1000" t="n"/>
      <c r="K252" s="69" t="n"/>
      <c r="L252" s="148" t="n"/>
      <c r="M252" s="69" t="n"/>
    </row>
    <row r="253">
      <c r="A253" s="78" t="inlineStr">
        <is>
          <t>여성기업</t>
        </is>
      </c>
      <c r="B253" s="148" t="n"/>
      <c r="C253" s="69" t="n"/>
      <c r="D253" s="69" t="n"/>
      <c r="E253" s="69" t="n"/>
      <c r="F253" s="1000" t="n"/>
      <c r="G253" s="1036" t="n"/>
      <c r="H253" s="282" t="n"/>
      <c r="I253" s="69" t="n"/>
      <c r="J253" s="69" t="n"/>
      <c r="K253" s="69" t="n"/>
      <c r="L253" s="148" t="n"/>
      <c r="M253" s="69" t="n"/>
    </row>
    <row r="254">
      <c r="A254" s="78" t="inlineStr">
        <is>
          <t>건설고용지수</t>
        </is>
      </c>
      <c r="B254" s="148" t="n"/>
      <c r="C254" s="69" t="n"/>
      <c r="D254" s="69" t="n"/>
      <c r="E254" s="69" t="n"/>
      <c r="F254" s="1000" t="n"/>
      <c r="G254" s="1036" t="n"/>
      <c r="H254" s="282" t="n"/>
      <c r="I254" s="69" t="n"/>
      <c r="J254" s="69" t="n"/>
      <c r="K254" s="69" t="n"/>
      <c r="L254" s="148" t="n"/>
      <c r="M254" s="69" t="n"/>
    </row>
    <row r="255">
      <c r="A255" s="79" t="inlineStr">
        <is>
          <t>일자리창출실적</t>
        </is>
      </c>
      <c r="B255" s="148" t="n"/>
      <c r="C255" s="69" t="n"/>
      <c r="D255" s="69" t="n"/>
      <c r="E255" s="69" t="n"/>
      <c r="F255" s="1184" t="n"/>
      <c r="G255" s="1036" t="n"/>
      <c r="H255" s="282" t="n"/>
      <c r="I255" s="69" t="n"/>
      <c r="J255" s="69" t="n"/>
      <c r="K255" s="69" t="n"/>
      <c r="L255" s="148" t="n"/>
      <c r="M255" s="69" t="n"/>
    </row>
    <row r="256">
      <c r="A256" s="79" t="inlineStr">
        <is>
          <t>시공품질평가</t>
        </is>
      </c>
      <c r="B256" s="148" t="n"/>
      <c r="C256" s="69" t="n"/>
      <c r="D256" s="69" t="n"/>
      <c r="E256" s="69" t="n"/>
      <c r="F256" s="1000" t="n"/>
      <c r="G256" s="1036" t="n"/>
      <c r="H256" s="282" t="n"/>
      <c r="I256" s="69" t="n"/>
      <c r="J256" s="69" t="n"/>
      <c r="K256" s="69" t="n"/>
      <c r="L256" s="148" t="n"/>
      <c r="M256" s="69" t="n"/>
    </row>
    <row r="257">
      <c r="A257" s="78" t="inlineStr">
        <is>
          <t>비  고</t>
        </is>
      </c>
      <c r="B257" s="145" t="inlineStr">
        <is>
          <t>조동규</t>
        </is>
      </c>
      <c r="C257" s="112" t="inlineStr">
        <is>
          <t>조동규</t>
        </is>
      </c>
      <c r="D257" s="112" t="inlineStr">
        <is>
          <t>김장섭</t>
        </is>
      </c>
      <c r="E257" s="1007" t="inlineStr">
        <is>
          <t>구본진</t>
        </is>
      </c>
      <c r="F257" s="112" t="inlineStr">
        <is>
          <t>구본진</t>
        </is>
      </c>
      <c r="G257" s="103" t="inlineStr">
        <is>
          <t>조동규</t>
        </is>
      </c>
      <c r="H257" s="283" t="inlineStr">
        <is>
          <t>이동훈</t>
        </is>
      </c>
      <c r="I257" s="112" t="inlineStr">
        <is>
          <t>이동훈</t>
        </is>
      </c>
      <c r="J257" s="112" t="inlineStr">
        <is>
          <t>김희준</t>
        </is>
      </c>
      <c r="K257" s="1058" t="inlineStr">
        <is>
          <t>김희준</t>
        </is>
      </c>
      <c r="L257" s="1124" t="inlineStr">
        <is>
          <t>김장섭,조정</t>
        </is>
      </c>
      <c r="M257" s="112" t="inlineStr">
        <is>
          <t>김장섭</t>
        </is>
      </c>
    </row>
    <row r="258" ht="26.1" customHeight="1">
      <c r="A258" s="14" t="inlineStr">
        <is>
          <t>회사명</t>
        </is>
      </c>
      <c r="B258" s="13" t="inlineStr">
        <is>
          <t>㈜금영전기</t>
        </is>
      </c>
      <c r="C258" s="13" t="inlineStr">
        <is>
          <t>㈜서창전기</t>
        </is>
      </c>
      <c r="D258" s="13" t="inlineStr">
        <is>
          <t>㈜한빛일렉트릭</t>
        </is>
      </c>
      <c r="E258" s="14" t="inlineStr">
        <is>
          <t>㈜보국전기</t>
        </is>
      </c>
      <c r="F258" s="13" t="inlineStr">
        <is>
          <t>㈜에스디</t>
        </is>
      </c>
      <c r="G258" s="14" t="inlineStr">
        <is>
          <t>경주전력</t>
        </is>
      </c>
      <c r="H258" s="13" t="inlineStr">
        <is>
          <t>신동해전력㈜</t>
        </is>
      </c>
      <c r="I258" s="13" t="inlineStr">
        <is>
          <t>㈜지에스이</t>
        </is>
      </c>
      <c r="J258" s="13" t="inlineStr">
        <is>
          <t>㈜한국전기</t>
        </is>
      </c>
      <c r="K258" s="13" t="inlineStr">
        <is>
          <t>㈜호원전기</t>
        </is>
      </c>
      <c r="L258" s="13" t="inlineStr">
        <is>
          <t>화남건설㈜</t>
        </is>
      </c>
      <c r="M258" s="13" t="inlineStr">
        <is>
          <t>㈜학산</t>
        </is>
      </c>
    </row>
    <row r="259">
      <c r="A259" s="78" t="inlineStr">
        <is>
          <t>대표자</t>
        </is>
      </c>
      <c r="B259" s="1007" t="inlineStr">
        <is>
          <t>류대희</t>
        </is>
      </c>
      <c r="C259" s="1007" t="inlineStr">
        <is>
          <t>윤명식</t>
        </is>
      </c>
      <c r="D259" s="1007" t="inlineStr">
        <is>
          <t>최현주</t>
        </is>
      </c>
      <c r="E259" s="103" t="inlineStr">
        <is>
          <t>신영길</t>
        </is>
      </c>
      <c r="F259" s="103" t="inlineStr">
        <is>
          <t>이재호</t>
        </is>
      </c>
      <c r="G259" s="103" t="inlineStr">
        <is>
          <t>김호</t>
        </is>
      </c>
      <c r="H259" s="1122" t="inlineStr">
        <is>
          <t>배제수</t>
        </is>
      </c>
      <c r="I259" s="1007" t="inlineStr">
        <is>
          <t>최경철</t>
        </is>
      </c>
      <c r="J259" s="1007" t="inlineStr">
        <is>
          <t>박미화</t>
        </is>
      </c>
      <c r="K259" s="1007" t="inlineStr">
        <is>
          <t>최아름</t>
        </is>
      </c>
      <c r="L259" s="1122" t="inlineStr">
        <is>
          <t>박현재</t>
        </is>
      </c>
      <c r="M259" s="1007" t="inlineStr">
        <is>
          <t>여동민</t>
        </is>
      </c>
    </row>
    <row r="260">
      <c r="A260" s="78" t="inlineStr">
        <is>
          <t>사업자번호</t>
        </is>
      </c>
      <c r="B260" s="116" t="inlineStr">
        <is>
          <t>513-81-77590</t>
        </is>
      </c>
      <c r="C260" s="116" t="inlineStr">
        <is>
          <t>506-81-71583</t>
        </is>
      </c>
      <c r="D260" s="116" t="inlineStr">
        <is>
          <t>177-81-01730</t>
        </is>
      </c>
      <c r="E260" s="103" t="inlineStr">
        <is>
          <t>512-81-18981</t>
        </is>
      </c>
      <c r="F260" s="116" t="inlineStr">
        <is>
          <t>475-81-02079</t>
        </is>
      </c>
      <c r="G260" s="103" t="inlineStr">
        <is>
          <t>505-06-35651</t>
        </is>
      </c>
      <c r="H260" s="140" t="inlineStr">
        <is>
          <t>514-81-45067</t>
        </is>
      </c>
      <c r="I260" s="116" t="inlineStr">
        <is>
          <t>525-86-01007</t>
        </is>
      </c>
      <c r="J260" s="116" t="inlineStr">
        <is>
          <t>512-81-17420</t>
        </is>
      </c>
      <c r="K260" s="116" t="inlineStr">
        <is>
          <t>251-88-02870</t>
        </is>
      </c>
      <c r="L260" s="140" t="inlineStr">
        <is>
          <t>507-81-01208</t>
        </is>
      </c>
      <c r="M260" s="162" t="inlineStr">
        <is>
          <t>629-86-02399</t>
        </is>
      </c>
    </row>
    <row r="261">
      <c r="A261" s="78" t="inlineStr">
        <is>
          <t>지역</t>
        </is>
      </c>
      <c r="B261" s="1007" t="inlineStr">
        <is>
          <t>경북 칠곡군</t>
        </is>
      </c>
      <c r="C261" s="1007" t="inlineStr">
        <is>
          <t>경북 울릉군</t>
        </is>
      </c>
      <c r="D261" s="1007" t="inlineStr">
        <is>
          <t>경북 성주군</t>
        </is>
      </c>
      <c r="E261" s="103" t="inlineStr">
        <is>
          <t>경북 봉화군</t>
        </is>
      </c>
      <c r="F261" s="116" t="inlineStr">
        <is>
          <t>경북 고령군</t>
        </is>
      </c>
      <c r="G261" s="103" t="inlineStr">
        <is>
          <t>경북 경주시</t>
        </is>
      </c>
      <c r="H261" s="1122" t="inlineStr">
        <is>
          <t>경북 염천시</t>
        </is>
      </c>
      <c r="I261" s="1007" t="inlineStr">
        <is>
          <t>경북 봉화군</t>
        </is>
      </c>
      <c r="J261" s="1007" t="inlineStr">
        <is>
          <t>경북 예천군</t>
        </is>
      </c>
      <c r="K261" s="1007" t="inlineStr">
        <is>
          <t>경북 영주시</t>
        </is>
      </c>
      <c r="L261" s="1122" t="inlineStr">
        <is>
          <t>경북 영덕군</t>
        </is>
      </c>
      <c r="M261" s="1007" t="inlineStr">
        <is>
          <t>경북 고령군</t>
        </is>
      </c>
    </row>
    <row r="262">
      <c r="A262" s="78" t="inlineStr">
        <is>
          <t>전기시공능력</t>
        </is>
      </c>
      <c r="B262" s="1007" t="n">
        <v>2555851000</v>
      </c>
      <c r="C262" s="1007" t="n">
        <v>3760178000</v>
      </c>
      <c r="D262" s="1007" t="n">
        <v>3580709000</v>
      </c>
      <c r="E262" s="1007" t="n">
        <v>1524875000</v>
      </c>
      <c r="F262" s="1007" t="n">
        <v>2324348000</v>
      </c>
      <c r="G262" s="991" t="n">
        <v>2854224000</v>
      </c>
      <c r="H262" s="1122" t="n">
        <v>4573450000</v>
      </c>
      <c r="I262" s="1007" t="n">
        <v>2543790000</v>
      </c>
      <c r="J262" s="1007" t="n">
        <v>4262539000</v>
      </c>
      <c r="K262" s="1007" t="n">
        <v>1550216000</v>
      </c>
      <c r="L262" s="1122" t="n">
        <v>990890000</v>
      </c>
      <c r="M262" s="1007" t="n">
        <v>1426654000</v>
      </c>
    </row>
    <row r="263">
      <c r="A263" s="78" t="inlineStr">
        <is>
          <t>3년간 실적액</t>
        </is>
      </c>
      <c r="B263" s="1007" t="n">
        <v>1440089000</v>
      </c>
      <c r="C263" s="1007" t="n">
        <v>1738657000</v>
      </c>
      <c r="D263" s="1007" t="n">
        <v>2366243000</v>
      </c>
      <c r="E263" s="1007" t="n">
        <v>650274000</v>
      </c>
      <c r="F263" s="1144" t="n">
        <v>2070979000</v>
      </c>
      <c r="G263" s="991" t="n">
        <v>2031450000</v>
      </c>
      <c r="H263" s="1122" t="n">
        <v>4233595000</v>
      </c>
      <c r="I263" s="1007" t="n">
        <v>3190309000</v>
      </c>
      <c r="J263" s="1007" t="n">
        <v>1475491000</v>
      </c>
      <c r="K263" s="1007" t="n">
        <v>1827167000</v>
      </c>
      <c r="L263" s="1122" t="n">
        <v>711515000</v>
      </c>
      <c r="M263" s="1007" t="n">
        <v>587415000</v>
      </c>
    </row>
    <row r="264">
      <c r="A264" s="78" t="inlineStr">
        <is>
          <t>5년간 실적액</t>
        </is>
      </c>
      <c r="B264" s="1007" t="n">
        <v>2274879000</v>
      </c>
      <c r="C264" s="1007" t="n">
        <v>5514940000</v>
      </c>
      <c r="D264" s="1007" t="n">
        <v>2366243000</v>
      </c>
      <c r="E264" s="1007" t="n">
        <v>945719000</v>
      </c>
      <c r="F264" s="1144" t="n">
        <v>2070979000</v>
      </c>
      <c r="G264" s="1071" t="n">
        <v>3038284000</v>
      </c>
      <c r="H264" s="1122" t="n">
        <v>12670665000</v>
      </c>
      <c r="I264" s="1007" t="n">
        <v>3515816000</v>
      </c>
      <c r="J264" s="1007" t="n">
        <v>2660873000</v>
      </c>
      <c r="K264" s="1007" t="n">
        <v>1947947000</v>
      </c>
      <c r="L264" s="1122" t="n">
        <v>3497878000</v>
      </c>
      <c r="M264" s="1007" t="n">
        <v>587415000</v>
      </c>
    </row>
    <row r="265">
      <c r="A265" s="1072" t="inlineStr">
        <is>
          <t>부채비율</t>
        </is>
      </c>
      <c r="B265" s="114" t="n">
        <v>0.0999</v>
      </c>
      <c r="C265" s="114" t="n">
        <v>0.06569999999999999</v>
      </c>
      <c r="D265" s="106" t="n">
        <v>1.8378</v>
      </c>
      <c r="E265" s="105" t="n">
        <v>0.2617</v>
      </c>
      <c r="F265" s="106" t="n">
        <v>1.8913</v>
      </c>
      <c r="G265" s="105" t="n">
        <v>0.1734</v>
      </c>
      <c r="H265" s="114" t="n">
        <v>0.0277</v>
      </c>
      <c r="I265" s="106" t="n">
        <v>0.9782</v>
      </c>
      <c r="J265" s="105" t="n">
        <v>0.3838</v>
      </c>
      <c r="K265" s="105" t="n">
        <v>0.4162</v>
      </c>
      <c r="L265" s="114" t="n">
        <v>0.209</v>
      </c>
      <c r="M265" s="114" t="n">
        <v>0.4784</v>
      </c>
    </row>
    <row r="266">
      <c r="A266" s="1072" t="inlineStr">
        <is>
          <t>유동비율</t>
        </is>
      </c>
      <c r="B266" s="114" t="n">
        <v>22.6598</v>
      </c>
      <c r="C266" s="114" t="n">
        <v>41.7626</v>
      </c>
      <c r="D266" s="106" t="n">
        <v>21.1363</v>
      </c>
      <c r="E266" s="105" t="n">
        <v>9.366199999999999</v>
      </c>
      <c r="F266" s="105" t="n">
        <v>5.5202</v>
      </c>
      <c r="G266" s="105" t="n">
        <v>14.8014</v>
      </c>
      <c r="H266" s="114" t="n">
        <v>5.9404</v>
      </c>
      <c r="I266" s="105" t="n">
        <v>6.7279</v>
      </c>
      <c r="J266" s="105" t="n">
        <v>2.6895</v>
      </c>
      <c r="K266" s="105" t="n">
        <v>424.8227</v>
      </c>
      <c r="L266" s="114" t="n">
        <v>5.7015</v>
      </c>
      <c r="M266" s="114" t="n">
        <v>7.5831</v>
      </c>
    </row>
    <row r="267" ht="22.5" customHeight="1">
      <c r="A267" s="1073" t="inlineStr">
        <is>
          <t>영업기간
공사업등록일</t>
        </is>
      </c>
      <c r="B267" s="121" t="inlineStr">
        <is>
          <t>2005.10.24</t>
        </is>
      </c>
      <c r="C267" s="109" t="inlineStr">
        <is>
          <t>2007.03.19</t>
        </is>
      </c>
      <c r="D267" s="109" t="inlineStr">
        <is>
          <t>2022.04.28</t>
        </is>
      </c>
      <c r="E267" s="109" t="inlineStr">
        <is>
          <t>2012.02.24</t>
        </is>
      </c>
      <c r="F267" s="109" t="inlineStr">
        <is>
          <t>2021.04.12</t>
        </is>
      </c>
      <c r="G267" s="105" t="inlineStr">
        <is>
          <t>2000.06.30</t>
        </is>
      </c>
      <c r="H267" s="121" t="inlineStr">
        <is>
          <t>1979.07.13</t>
        </is>
      </c>
      <c r="I267" s="109" t="inlineStr">
        <is>
          <t>2019.05.27</t>
        </is>
      </c>
      <c r="J267" s="109" t="inlineStr">
        <is>
          <t>2006.05.22</t>
        </is>
      </c>
      <c r="K267" s="109" t="inlineStr">
        <is>
          <t>2019.04.25</t>
        </is>
      </c>
      <c r="L267" s="121" t="inlineStr">
        <is>
          <t>2010.11.09</t>
        </is>
      </c>
      <c r="M267" s="109" t="inlineStr">
        <is>
          <t>2021.12.08</t>
        </is>
      </c>
    </row>
    <row r="268" ht="22.5" customHeight="1">
      <c r="A268" s="78" t="inlineStr">
        <is>
          <t>신용평가</t>
        </is>
      </c>
      <c r="B268" s="1153" t="n"/>
      <c r="C268" s="69" t="n"/>
      <c r="D268" s="1002" t="inlineStr">
        <is>
          <t>BB0
(24.04.12~25.04.11)</t>
        </is>
      </c>
      <c r="E268" s="1000" t="n"/>
      <c r="F268" s="1002" t="inlineStr">
        <is>
          <t>BB0
(24.07.08~25.06.30)</t>
        </is>
      </c>
      <c r="G268" s="1000" t="n"/>
      <c r="H268" s="158" t="n"/>
      <c r="I268" s="1002" t="inlineStr">
        <is>
          <t>BB0
(24.05.14~25.05.13)</t>
        </is>
      </c>
      <c r="J268" s="1000" t="n"/>
      <c r="K268" s="69" t="n"/>
      <c r="L268" s="148" t="n"/>
      <c r="M268" s="69" t="n"/>
    </row>
    <row r="269">
      <c r="A269" s="78" t="inlineStr">
        <is>
          <t>여성기업</t>
        </is>
      </c>
      <c r="B269" s="148" t="n"/>
      <c r="C269" s="69" t="n"/>
      <c r="D269" s="69" t="n"/>
      <c r="E269" s="69" t="n"/>
      <c r="F269" s="1000" t="n"/>
      <c r="G269" s="1036" t="n"/>
      <c r="H269" s="158" t="n"/>
      <c r="I269" s="69" t="n"/>
      <c r="J269" s="69" t="n"/>
      <c r="K269" s="69" t="n"/>
      <c r="L269" s="148" t="n"/>
      <c r="M269" s="69" t="n"/>
    </row>
    <row r="270">
      <c r="A270" s="78" t="inlineStr">
        <is>
          <t>건설고용지수</t>
        </is>
      </c>
      <c r="B270" s="148" t="n"/>
      <c r="C270" s="69" t="n"/>
      <c r="D270" s="69" t="n"/>
      <c r="E270" s="69" t="n"/>
      <c r="F270" s="1000" t="n"/>
      <c r="G270" s="1036" t="n"/>
      <c r="H270" s="158" t="n"/>
      <c r="I270" s="69" t="n"/>
      <c r="J270" s="69" t="n"/>
      <c r="K270" s="69" t="n"/>
      <c r="L270" s="148" t="n"/>
      <c r="M270" s="69" t="n"/>
    </row>
    <row r="271">
      <c r="A271" s="79" t="inlineStr">
        <is>
          <t>일자리창출실적</t>
        </is>
      </c>
      <c r="B271" s="148" t="n"/>
      <c r="C271" s="69" t="n"/>
      <c r="D271" s="69" t="n"/>
      <c r="E271" s="69" t="n"/>
      <c r="F271" s="1184" t="n"/>
      <c r="G271" s="1036" t="n"/>
      <c r="H271" s="158" t="n"/>
      <c r="I271" s="69" t="n"/>
      <c r="J271" s="69" t="n"/>
      <c r="K271" s="69" t="n"/>
      <c r="L271" s="148" t="n"/>
      <c r="M271" s="69" t="n"/>
    </row>
    <row r="272">
      <c r="A272" s="79" t="inlineStr">
        <is>
          <t>시공품질평가</t>
        </is>
      </c>
      <c r="B272" s="148" t="n"/>
      <c r="C272" s="69" t="n"/>
      <c r="D272" s="69" t="n"/>
      <c r="E272" s="69" t="n"/>
      <c r="F272" s="1000" t="n"/>
      <c r="G272" s="1036" t="n"/>
      <c r="H272" s="158" t="n"/>
      <c r="I272" s="69" t="n"/>
      <c r="J272" s="69" t="n"/>
      <c r="K272" s="69" t="n"/>
      <c r="L272" s="148" t="n"/>
      <c r="M272" s="69" t="n"/>
    </row>
    <row r="273">
      <c r="A273" s="78" t="inlineStr">
        <is>
          <t>비  고</t>
        </is>
      </c>
      <c r="B273" s="145" t="inlineStr">
        <is>
          <t>윤명숙</t>
        </is>
      </c>
      <c r="C273" s="112" t="inlineStr">
        <is>
          <t>윤명숙</t>
        </is>
      </c>
      <c r="D273" s="112" t="inlineStr">
        <is>
          <t>구본진</t>
        </is>
      </c>
      <c r="E273" s="1007" t="inlineStr">
        <is>
          <t>구본진</t>
        </is>
      </c>
      <c r="F273" s="64" t="n"/>
      <c r="G273" s="48" t="n"/>
      <c r="H273" s="148" t="n"/>
      <c r="I273" s="64" t="n"/>
      <c r="J273" s="112" t="inlineStr">
        <is>
          <t>김희준</t>
        </is>
      </c>
      <c r="K273" s="1058" t="inlineStr">
        <is>
          <t>서권형</t>
        </is>
      </c>
      <c r="L273" s="1153" t="n"/>
      <c r="M273" s="112" t="inlineStr">
        <is>
          <t>홍정구</t>
        </is>
      </c>
    </row>
    <row r="274" ht="26.1" customHeight="1">
      <c r="A274" s="14" t="inlineStr">
        <is>
          <t>회사명</t>
        </is>
      </c>
      <c r="B274" s="13" t="inlineStr">
        <is>
          <t>정안건설㈜</t>
        </is>
      </c>
      <c r="C274" s="13" t="inlineStr">
        <is>
          <t>(주)엠에스전력</t>
        </is>
      </c>
      <c r="D274" s="13" t="inlineStr">
        <is>
          <t>㈜두양이엔지</t>
        </is>
      </c>
      <c r="E274" s="14" t="inlineStr">
        <is>
          <t>㈜천마전력</t>
        </is>
      </c>
      <c r="F274" s="13" t="inlineStr">
        <is>
          <t>㈜대성이앤디</t>
        </is>
      </c>
      <c r="G274" s="14" t="inlineStr">
        <is>
          <t>㈜서광전기</t>
        </is>
      </c>
      <c r="H274" s="13" t="inlineStr">
        <is>
          <t>㈜신풍</t>
        </is>
      </c>
      <c r="I274" s="13" t="inlineStr">
        <is>
          <t>에이씨티㈜</t>
        </is>
      </c>
      <c r="J274" s="13" t="inlineStr">
        <is>
          <t>유일파워텍㈜</t>
        </is>
      </c>
      <c r="K274" s="13" t="inlineStr">
        <is>
          <t>국기건설㈜</t>
        </is>
      </c>
      <c r="L274" s="126" t="n"/>
      <c r="M274" s="126" t="n"/>
    </row>
    <row r="275">
      <c r="A275" s="78" t="inlineStr">
        <is>
          <t>대표자</t>
        </is>
      </c>
      <c r="B275" s="1007" t="inlineStr">
        <is>
          <t>김지태</t>
        </is>
      </c>
      <c r="C275" s="1007" t="inlineStr">
        <is>
          <t>김미경</t>
        </is>
      </c>
      <c r="D275" s="1007" t="inlineStr">
        <is>
          <t>최광두</t>
        </is>
      </c>
      <c r="E275" s="103" t="inlineStr">
        <is>
          <t>송은정</t>
        </is>
      </c>
      <c r="F275" s="103" t="inlineStr">
        <is>
          <t>이창환</t>
        </is>
      </c>
      <c r="G275" s="103" t="inlineStr">
        <is>
          <t>김윤태</t>
        </is>
      </c>
      <c r="H275" s="1122" t="inlineStr">
        <is>
          <t>김성찬</t>
        </is>
      </c>
      <c r="I275" s="1007" t="inlineStr">
        <is>
          <t>박평섭</t>
        </is>
      </c>
      <c r="J275" s="1007" t="inlineStr">
        <is>
          <t>전유선</t>
        </is>
      </c>
      <c r="K275" s="1287" t="inlineStr">
        <is>
          <t>이제한</t>
        </is>
      </c>
      <c r="L275" s="1143" t="n"/>
      <c r="M275" s="1008" t="n"/>
    </row>
    <row r="276">
      <c r="A276" s="78" t="inlineStr">
        <is>
          <t>사업자번호</t>
        </is>
      </c>
      <c r="B276" s="116" t="inlineStr">
        <is>
          <t>515-81-10090</t>
        </is>
      </c>
      <c r="C276" s="116" t="inlineStr">
        <is>
          <t>602-81-67771</t>
        </is>
      </c>
      <c r="D276" s="116" t="inlineStr">
        <is>
          <t>506-81-48331</t>
        </is>
      </c>
      <c r="E276" s="103" t="inlineStr">
        <is>
          <t>428-86-00648</t>
        </is>
      </c>
      <c r="F276" s="116" t="inlineStr">
        <is>
          <t>502-86-09549</t>
        </is>
      </c>
      <c r="G276" s="103" t="inlineStr">
        <is>
          <t>513-81-65357</t>
        </is>
      </c>
      <c r="H276" s="140" t="inlineStr">
        <is>
          <t>510-81-23848</t>
        </is>
      </c>
      <c r="I276" s="116" t="inlineStr">
        <is>
          <t>506-81-80253</t>
        </is>
      </c>
      <c r="J276" s="116" t="inlineStr">
        <is>
          <t>618-87-01887</t>
        </is>
      </c>
      <c r="K276" s="641" t="inlineStr">
        <is>
          <t>222-81-04584</t>
        </is>
      </c>
      <c r="L276" s="71" t="n"/>
      <c r="M276" s="163" t="n"/>
    </row>
    <row r="277">
      <c r="A277" s="78" t="inlineStr">
        <is>
          <t>지역</t>
        </is>
      </c>
      <c r="B277" s="1007" t="inlineStr">
        <is>
          <t>경상북도 고령군</t>
        </is>
      </c>
      <c r="C277" s="1007" t="inlineStr">
        <is>
          <t>경상북도 경산시</t>
        </is>
      </c>
      <c r="D277" s="1007" t="inlineStr">
        <is>
          <t>경상북도 포항시</t>
        </is>
      </c>
      <c r="E277" s="103" t="inlineStr">
        <is>
          <t>경상북도 경주시</t>
        </is>
      </c>
      <c r="F277" s="116" t="inlineStr">
        <is>
          <t>경상북도 의성군</t>
        </is>
      </c>
      <c r="G277" s="103" t="inlineStr">
        <is>
          <t>경상북도 구미시</t>
        </is>
      </c>
      <c r="H277" s="1122" t="inlineStr">
        <is>
          <t>경상북도 김천시</t>
        </is>
      </c>
      <c r="I277" s="1007" t="inlineStr">
        <is>
          <t>경상북도 포항시</t>
        </is>
      </c>
      <c r="J277" s="1007" t="inlineStr">
        <is>
          <t>경상북도 포항시</t>
        </is>
      </c>
      <c r="K277" s="1287" t="inlineStr">
        <is>
          <t>경북 포항시</t>
        </is>
      </c>
      <c r="L277" s="1143" t="n"/>
      <c r="M277" s="1008" t="n"/>
    </row>
    <row r="278">
      <c r="A278" s="78" t="inlineStr">
        <is>
          <t>전기시공능력</t>
        </is>
      </c>
      <c r="B278" s="1007" t="n">
        <v>6559026000</v>
      </c>
      <c r="C278" s="1007" t="n">
        <v>3461953000</v>
      </c>
      <c r="D278" s="1007" t="n">
        <v>4581964000</v>
      </c>
      <c r="E278" s="1007" t="n">
        <v>1971119000</v>
      </c>
      <c r="F278" s="1007" t="n">
        <v>1367113000</v>
      </c>
      <c r="G278" s="991" t="n">
        <v>2048196000</v>
      </c>
      <c r="H278" s="1122" t="n">
        <v>1662829000</v>
      </c>
      <c r="I278" s="1007" t="n">
        <v>2161781000</v>
      </c>
      <c r="J278" s="1007" t="n">
        <v>2706565000</v>
      </c>
      <c r="K278" s="1086" t="n">
        <v>3463065000</v>
      </c>
      <c r="L278" s="1143" t="n"/>
      <c r="M278" s="1008" t="n"/>
    </row>
    <row r="279">
      <c r="A279" s="78" t="inlineStr">
        <is>
          <t>3년간 실적액</t>
        </is>
      </c>
      <c r="B279" s="1007" t="n">
        <v>6523047000</v>
      </c>
      <c r="C279" s="1007" t="n">
        <v>2239210000</v>
      </c>
      <c r="D279" s="1007" t="n">
        <v>2131672000</v>
      </c>
      <c r="E279" s="1007" t="n">
        <v>1598337000</v>
      </c>
      <c r="F279" s="1144" t="n">
        <v>1551295000</v>
      </c>
      <c r="G279" s="991" t="n">
        <v>1507895000</v>
      </c>
      <c r="H279" s="1122" t="n">
        <v>962620000</v>
      </c>
      <c r="I279" s="1007" t="n">
        <v>1552296000</v>
      </c>
      <c r="J279" s="1007" t="n">
        <v>2685472000</v>
      </c>
      <c r="K279" s="1086" t="n">
        <v>4903775000</v>
      </c>
      <c r="L279" s="1143" t="n"/>
      <c r="M279" s="1008" t="n"/>
    </row>
    <row r="280">
      <c r="A280" s="78" t="inlineStr">
        <is>
          <t>5년간 실적액</t>
        </is>
      </c>
      <c r="B280" s="1007" t="n">
        <v>9696294000</v>
      </c>
      <c r="C280" s="1007" t="n">
        <v>3374690000</v>
      </c>
      <c r="D280" s="1007" t="n">
        <v>3899824000</v>
      </c>
      <c r="E280" s="1007" t="n">
        <v>2587973000</v>
      </c>
      <c r="F280" s="1144" t="n">
        <v>1832704000</v>
      </c>
      <c r="G280" s="1071" t="n">
        <v>2003398000</v>
      </c>
      <c r="H280" s="1122" t="n">
        <v>2099621000</v>
      </c>
      <c r="I280" s="1007" t="n">
        <v>1552296000</v>
      </c>
      <c r="J280" s="1007" t="n">
        <v>4367075000</v>
      </c>
      <c r="K280" s="1086" t="n">
        <v>5765429000</v>
      </c>
      <c r="L280" s="1143" t="n"/>
      <c r="M280" s="1008" t="n"/>
    </row>
    <row r="281">
      <c r="A281" s="1072" t="inlineStr">
        <is>
          <t>부채비율</t>
        </is>
      </c>
      <c r="B281" s="114" t="n">
        <v>0.1426</v>
      </c>
      <c r="C281" s="114" t="n">
        <v>0.2279</v>
      </c>
      <c r="D281" s="114" t="n">
        <v>0.077</v>
      </c>
      <c r="E281" s="105" t="n">
        <v>0.08309999999999999</v>
      </c>
      <c r="F281" s="114" t="n">
        <v>0.3153</v>
      </c>
      <c r="G281" s="105" t="n">
        <v>0.0727</v>
      </c>
      <c r="H281" s="114" t="n">
        <v>0.0916</v>
      </c>
      <c r="I281" s="106" t="n">
        <v>0.902</v>
      </c>
      <c r="J281" s="106" t="n">
        <v>1.1712</v>
      </c>
      <c r="K281" s="279" t="n">
        <v>1.0094</v>
      </c>
      <c r="L281" s="117" t="n"/>
      <c r="M281" s="117" t="n"/>
    </row>
    <row r="282">
      <c r="A282" s="1072" t="inlineStr">
        <is>
          <t>유동비율</t>
        </is>
      </c>
      <c r="B282" s="114" t="n">
        <v>8.253399999999999</v>
      </c>
      <c r="C282" s="114" t="n">
        <v>7.0404</v>
      </c>
      <c r="D282" s="114" t="n">
        <v>12.6995</v>
      </c>
      <c r="E282" s="105" t="n">
        <v>10.4695</v>
      </c>
      <c r="F282" s="105" t="n">
        <v>3.127</v>
      </c>
      <c r="G282" s="105" t="n">
        <v>10.4111</v>
      </c>
      <c r="H282" s="114" t="n">
        <v>87.8053</v>
      </c>
      <c r="I282" s="105" t="n">
        <v>5.196</v>
      </c>
      <c r="J282" s="106" t="n">
        <v>1.566</v>
      </c>
      <c r="K282" s="279" t="n">
        <v>1.634</v>
      </c>
      <c r="L282" s="117" t="n"/>
      <c r="M282" s="117" t="n"/>
    </row>
    <row r="283" ht="22.5" customHeight="1">
      <c r="A283" s="1073" t="inlineStr">
        <is>
          <t>영업기간
공사업등록일</t>
        </is>
      </c>
      <c r="B283" s="121" t="inlineStr">
        <is>
          <t>2011.08.12</t>
        </is>
      </c>
      <c r="C283" s="109" t="inlineStr">
        <is>
          <t>2016.03.03</t>
        </is>
      </c>
      <c r="D283" s="109" t="inlineStr">
        <is>
          <t>1998.09.17</t>
        </is>
      </c>
      <c r="E283" s="109" t="inlineStr">
        <is>
          <t>2017.05.29</t>
        </is>
      </c>
      <c r="F283" s="109" t="inlineStr">
        <is>
          <t>2004.04.08</t>
        </is>
      </c>
      <c r="G283" s="105" t="inlineStr">
        <is>
          <t>2011.10.31</t>
        </is>
      </c>
      <c r="H283" s="121" t="inlineStr">
        <is>
          <t>2016.11.18</t>
        </is>
      </c>
      <c r="I283" s="109" t="inlineStr">
        <is>
          <t>2021.01.08</t>
        </is>
      </c>
      <c r="J283" s="109" t="inlineStr">
        <is>
          <t>2014.05.12</t>
        </is>
      </c>
      <c r="K283" s="281" t="inlineStr">
        <is>
          <t>2011.03.29</t>
        </is>
      </c>
      <c r="L283" s="147" t="n"/>
      <c r="M283" s="65" t="n"/>
    </row>
    <row r="284" ht="22.5" customHeight="1">
      <c r="A284" s="78" t="inlineStr">
        <is>
          <t>신용평가</t>
        </is>
      </c>
      <c r="B284" s="1002" t="inlineStr">
        <is>
          <t>A0
(24.06.28~25.06.27)</t>
        </is>
      </c>
      <c r="C284" s="69" t="n"/>
      <c r="D284" s="1000" t="n"/>
      <c r="E284" s="1000" t="n"/>
      <c r="F284" s="1000" t="n"/>
      <c r="G284" s="1000" t="n"/>
      <c r="H284" s="158" t="n"/>
      <c r="I284" s="1000" t="n"/>
      <c r="J284" s="1000" t="n"/>
      <c r="K284" s="970" t="inlineStr">
        <is>
          <t>A0
(25.04.14~26.04.13)</t>
        </is>
      </c>
      <c r="L284" s="148" t="n"/>
      <c r="M284" s="69" t="n"/>
    </row>
    <row r="285">
      <c r="A285" s="78" t="inlineStr">
        <is>
          <t>여성기업</t>
        </is>
      </c>
      <c r="B285" s="148" t="n"/>
      <c r="C285" s="69" t="n"/>
      <c r="D285" s="69" t="n"/>
      <c r="E285" s="69" t="n"/>
      <c r="F285" s="1000" t="n"/>
      <c r="G285" s="1036" t="n"/>
      <c r="H285" s="158" t="n"/>
      <c r="I285" s="69" t="n"/>
      <c r="J285" s="69" t="n"/>
      <c r="K285" s="282" t="n"/>
      <c r="L285" s="148" t="n"/>
      <c r="M285" s="69" t="n"/>
    </row>
    <row r="286">
      <c r="A286" s="78" t="inlineStr">
        <is>
          <t>건설고용지수</t>
        </is>
      </c>
      <c r="B286" s="148" t="n"/>
      <c r="C286" s="69" t="n"/>
      <c r="D286" s="69" t="n"/>
      <c r="E286" s="69" t="n"/>
      <c r="F286" s="1000" t="n"/>
      <c r="G286" s="1036" t="n"/>
      <c r="H286" s="158" t="n"/>
      <c r="I286" s="69" t="n"/>
      <c r="J286" s="69" t="n"/>
      <c r="K286" s="282" t="n"/>
      <c r="L286" s="148" t="n"/>
      <c r="M286" s="69" t="n"/>
    </row>
    <row r="287">
      <c r="A287" s="79" t="inlineStr">
        <is>
          <t>일자리창출실적</t>
        </is>
      </c>
      <c r="B287" s="148" t="n"/>
      <c r="C287" s="69" t="n"/>
      <c r="D287" s="69" t="n"/>
      <c r="E287" s="69" t="n"/>
      <c r="F287" s="1184" t="n"/>
      <c r="G287" s="1036" t="n"/>
      <c r="H287" s="158" t="n"/>
      <c r="I287" s="69" t="n"/>
      <c r="J287" s="69" t="n"/>
      <c r="K287" s="282" t="n"/>
      <c r="L287" s="148" t="n"/>
      <c r="M287" s="69" t="n"/>
    </row>
    <row r="288">
      <c r="A288" s="79" t="inlineStr">
        <is>
          <t>시공품질평가</t>
        </is>
      </c>
      <c r="B288" s="148" t="n"/>
      <c r="C288" s="69" t="n"/>
      <c r="D288" s="69" t="n"/>
      <c r="E288" s="69" t="n"/>
      <c r="F288" s="1000" t="n"/>
      <c r="G288" s="1036" t="n"/>
      <c r="H288" s="158" t="n"/>
      <c r="I288" s="69" t="n"/>
      <c r="J288" s="69" t="n"/>
      <c r="K288" s="282" t="n"/>
      <c r="L288" s="148" t="n"/>
      <c r="M288" s="69" t="n"/>
    </row>
    <row r="289">
      <c r="A289" s="78" t="inlineStr">
        <is>
          <t>비  고</t>
        </is>
      </c>
      <c r="B289" s="145" t="inlineStr">
        <is>
          <t>조재진</t>
        </is>
      </c>
      <c r="C289" s="112" t="inlineStr">
        <is>
          <t>박성균</t>
        </is>
      </c>
      <c r="D289" s="112" t="inlineStr">
        <is>
          <t>박성균</t>
        </is>
      </c>
      <c r="E289" s="1007" t="inlineStr">
        <is>
          <t>임태균</t>
        </is>
      </c>
      <c r="F289" s="112" t="inlineStr">
        <is>
          <t>임태균</t>
        </is>
      </c>
      <c r="G289" s="103" t="inlineStr">
        <is>
          <t>임태균</t>
        </is>
      </c>
      <c r="H289" s="145" t="inlineStr">
        <is>
          <t>조정</t>
        </is>
      </c>
      <c r="I289" s="112" t="inlineStr">
        <is>
          <t>조정</t>
        </is>
      </c>
      <c r="J289" s="112" t="inlineStr">
        <is>
          <t>송종윤</t>
        </is>
      </c>
      <c r="K289" s="283" t="inlineStr">
        <is>
          <t>유형민</t>
        </is>
      </c>
      <c r="L289" s="1153" t="n"/>
      <c r="M289" s="64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N241"/>
  <sheetViews>
    <sheetView topLeftCell="A82" workbookViewId="0">
      <selection activeCell="E98" sqref="E98"/>
    </sheetView>
  </sheetViews>
  <sheetFormatPr baseColWidth="8" defaultRowHeight="13.5"/>
  <cols>
    <col width="10" bestFit="1" customWidth="1" style="981" min="1" max="1"/>
    <col width="17.109375" customWidth="1" style="981" min="2" max="2"/>
    <col width="15.77734375" customWidth="1" style="981" min="3" max="5"/>
    <col width="16.88671875" customWidth="1" style="981" min="6" max="6"/>
    <col width="15.77734375" customWidth="1" style="981" min="7" max="13"/>
    <col width="8.88671875" customWidth="1" style="981" min="14" max="74"/>
    <col width="8.88671875" customWidth="1" style="981" min="75" max="16384"/>
  </cols>
  <sheetData>
    <row r="1" ht="25.5" customHeight="1">
      <c r="A1" s="977" t="inlineStr">
        <is>
          <t>전 기 ( 전 남 )</t>
        </is>
      </c>
    </row>
    <row r="2" ht="26.1" customFormat="1" customHeight="1" s="21">
      <c r="A2" s="14" t="inlineStr">
        <is>
          <t>회사명</t>
        </is>
      </c>
      <c r="B2" s="14" t="inlineStr">
        <is>
          <t>건영전기㈜</t>
        </is>
      </c>
      <c r="C2" s="14" t="inlineStr">
        <is>
          <t>㈜극동전력</t>
        </is>
      </c>
      <c r="D2" s="14" t="inlineStr">
        <is>
          <t>성진이노텍㈜</t>
        </is>
      </c>
      <c r="E2" s="14" t="inlineStr">
        <is>
          <t>가나이엔지㈜</t>
        </is>
      </c>
      <c r="F2" s="14" t="inlineStr">
        <is>
          <t>㈜국일전력</t>
        </is>
      </c>
      <c r="G2" s="14" t="inlineStr">
        <is>
          <t>남화토건㈜</t>
        </is>
      </c>
      <c r="H2" s="14" t="inlineStr">
        <is>
          <t>남도건설㈜</t>
        </is>
      </c>
      <c r="I2" s="14" t="inlineStr">
        <is>
          <t>(유)나승전력</t>
        </is>
      </c>
      <c r="J2" s="14" t="inlineStr">
        <is>
          <t>㈜남일이엔씨</t>
        </is>
      </c>
      <c r="K2" s="14" t="inlineStr">
        <is>
          <t>남해종합개발</t>
        </is>
      </c>
      <c r="L2" s="14" t="inlineStr">
        <is>
          <t>㈜남양이엔에스</t>
        </is>
      </c>
      <c r="M2" s="14" t="inlineStr">
        <is>
          <t>㈜남악이엔지</t>
        </is>
      </c>
    </row>
    <row r="3" customFormat="1" s="19">
      <c r="A3" s="78" t="inlineStr">
        <is>
          <t>대표자</t>
        </is>
      </c>
      <c r="B3" s="1224" t="inlineStr">
        <is>
          <t>김병곤</t>
        </is>
      </c>
      <c r="C3" s="1006" t="inlineStr">
        <is>
          <t>박인지</t>
        </is>
      </c>
      <c r="D3" s="1007" t="inlineStr">
        <is>
          <t>김철수</t>
        </is>
      </c>
      <c r="E3" s="1008" t="inlineStr">
        <is>
          <t>정광래</t>
        </is>
      </c>
      <c r="F3" s="1040" t="inlineStr">
        <is>
          <t>고은아</t>
        </is>
      </c>
      <c r="G3" s="1040" t="inlineStr">
        <is>
          <t>최상준</t>
        </is>
      </c>
      <c r="H3" s="103" t="inlineStr">
        <is>
          <t>이훈</t>
        </is>
      </c>
      <c r="I3" s="1040" t="inlineStr">
        <is>
          <t>이창수</t>
        </is>
      </c>
      <c r="J3" s="1007" t="inlineStr">
        <is>
          <t>조용섭</t>
        </is>
      </c>
      <c r="K3" s="1008" t="inlineStr">
        <is>
          <t>김응서 외 1인</t>
        </is>
      </c>
      <c r="L3" s="1040" t="inlineStr">
        <is>
          <t>정송욱</t>
        </is>
      </c>
      <c r="M3" s="1040" t="inlineStr">
        <is>
          <t>김수형</t>
        </is>
      </c>
    </row>
    <row r="4" customFormat="1" s="23">
      <c r="A4" s="78" t="inlineStr">
        <is>
          <t>사업자번호</t>
        </is>
      </c>
      <c r="B4" s="461" t="inlineStr">
        <is>
          <t>417-81-20877</t>
        </is>
      </c>
      <c r="C4" s="388" t="inlineStr">
        <is>
          <t>411-81-64028</t>
        </is>
      </c>
      <c r="D4" s="116" t="inlineStr">
        <is>
          <t>221-81-39741</t>
        </is>
      </c>
      <c r="E4" s="67" t="inlineStr">
        <is>
          <t>586-87-00596</t>
        </is>
      </c>
      <c r="F4" s="6" t="inlineStr">
        <is>
          <t>416-81-22590</t>
        </is>
      </c>
      <c r="G4" s="6" t="inlineStr">
        <is>
          <t>408-8108184</t>
        </is>
      </c>
      <c r="H4" s="113" t="inlineStr">
        <is>
          <t>408-81-00300</t>
        </is>
      </c>
      <c r="I4" s="6" t="inlineStr">
        <is>
          <t>409-81-84230</t>
        </is>
      </c>
      <c r="J4" s="116" t="inlineStr">
        <is>
          <t>686-88-00632</t>
        </is>
      </c>
      <c r="K4" s="67" t="inlineStr">
        <is>
          <t>756-87-01137</t>
        </is>
      </c>
      <c r="L4" s="6" t="inlineStr">
        <is>
          <t>416-81-50359</t>
        </is>
      </c>
      <c r="M4" s="6" t="inlineStr">
        <is>
          <t>411-81-60487</t>
        </is>
      </c>
    </row>
    <row r="5" customFormat="1" s="19">
      <c r="A5" s="78" t="inlineStr">
        <is>
          <t>지역</t>
        </is>
      </c>
      <c r="B5" s="1224" t="inlineStr">
        <is>
          <t>전남 여수시</t>
        </is>
      </c>
      <c r="C5" s="1006" t="inlineStr">
        <is>
          <t>전남 무안군</t>
        </is>
      </c>
      <c r="D5" s="1007" t="inlineStr">
        <is>
          <t>전남 나주시</t>
        </is>
      </c>
      <c r="E5" s="1008" t="inlineStr">
        <is>
          <t>전남 나주시</t>
        </is>
      </c>
      <c r="F5" s="1040" t="inlineStr">
        <is>
          <t>전남 순천</t>
        </is>
      </c>
      <c r="G5" s="1040" t="inlineStr">
        <is>
          <t>전남 화순</t>
        </is>
      </c>
      <c r="H5" s="103" t="inlineStr">
        <is>
          <t>전남 화순군</t>
        </is>
      </c>
      <c r="I5" s="1040" t="inlineStr">
        <is>
          <t>전남 곡성군</t>
        </is>
      </c>
      <c r="J5" s="1007" t="inlineStr">
        <is>
          <t>전남 여수시</t>
        </is>
      </c>
      <c r="K5" s="1008" t="inlineStr">
        <is>
          <t>전남 화순군</t>
        </is>
      </c>
      <c r="L5" s="1040" t="inlineStr">
        <is>
          <t>전남 광양시</t>
        </is>
      </c>
      <c r="M5" s="1040" t="inlineStr">
        <is>
          <t>전남 무안군</t>
        </is>
      </c>
    </row>
    <row r="6" customFormat="1" s="23">
      <c r="A6" s="78" t="inlineStr">
        <is>
          <t>전기시공능력</t>
        </is>
      </c>
      <c r="B6" s="1054" t="n">
        <v>32100611000</v>
      </c>
      <c r="C6" s="1070" t="n">
        <v>7831728000</v>
      </c>
      <c r="D6" s="1007" t="n">
        <v>7235471000</v>
      </c>
      <c r="E6" s="1008" t="n">
        <v>5065767000</v>
      </c>
      <c r="F6" s="1040" t="n">
        <v>9380291000</v>
      </c>
      <c r="G6" s="1040" t="n">
        <v>10843693000</v>
      </c>
      <c r="H6" s="991" t="n">
        <v>3534078000</v>
      </c>
      <c r="I6" s="1040" t="n">
        <v>6009180000</v>
      </c>
      <c r="J6" s="1007" t="n">
        <v>1817836000</v>
      </c>
      <c r="K6" s="1008" t="n">
        <v>709348000</v>
      </c>
      <c r="L6" s="1040" t="n">
        <v>6113822000</v>
      </c>
      <c r="M6" s="1040" t="n">
        <v>1363752000</v>
      </c>
    </row>
    <row r="7" customFormat="1" s="19">
      <c r="A7" s="78" t="inlineStr">
        <is>
          <t>3년간 실적액</t>
        </is>
      </c>
      <c r="B7" s="1054" t="n">
        <v>23144179000</v>
      </c>
      <c r="C7" s="1070" t="n">
        <v>5220204000</v>
      </c>
      <c r="D7" s="1007" t="n">
        <v>16772369000</v>
      </c>
      <c r="E7" s="1008" t="n">
        <v>6479069000</v>
      </c>
      <c r="F7" s="1040" t="n">
        <v>10765952000</v>
      </c>
      <c r="G7" s="1040" t="n">
        <v>10325129000</v>
      </c>
      <c r="H7" s="991" t="n">
        <v>1616573000</v>
      </c>
      <c r="I7" s="1040" t="n">
        <v>2661165000</v>
      </c>
      <c r="J7" s="1007" t="n">
        <v>2600519000</v>
      </c>
      <c r="K7" s="1008" t="n">
        <v>323945000</v>
      </c>
      <c r="L7" s="1040" t="n">
        <v>9956436000</v>
      </c>
      <c r="M7" s="1040" t="n">
        <v>1487207000</v>
      </c>
    </row>
    <row r="8" customFormat="1" s="19">
      <c r="A8" s="78" t="inlineStr">
        <is>
          <t>5년간 실적액</t>
        </is>
      </c>
      <c r="B8" s="1054" t="n">
        <v>39814172000</v>
      </c>
      <c r="C8" s="1070" t="n">
        <v>9345491000</v>
      </c>
      <c r="D8" s="1007" t="n">
        <v>35802891000</v>
      </c>
      <c r="E8" s="1008" t="n">
        <v>6479069000</v>
      </c>
      <c r="F8" s="1040" t="n">
        <v>16888809000</v>
      </c>
      <c r="G8" s="1040" t="n">
        <v>19527045000</v>
      </c>
      <c r="H8" s="991" t="n">
        <v>2559196000</v>
      </c>
      <c r="I8" s="1040" t="n">
        <v>9183733000</v>
      </c>
      <c r="J8" s="1007" t="n">
        <v>3318894000</v>
      </c>
      <c r="K8" s="1008" t="n">
        <v>2505708000</v>
      </c>
      <c r="L8" s="1040" t="n">
        <v>35360586000</v>
      </c>
      <c r="M8" s="1040" t="n">
        <v>2489592000</v>
      </c>
    </row>
    <row r="9" customFormat="1" s="1099">
      <c r="A9" s="1072" t="inlineStr">
        <is>
          <t>부채비율</t>
        </is>
      </c>
      <c r="B9" s="458" t="n">
        <v>0.2655</v>
      </c>
      <c r="C9" s="385" t="n">
        <v>0.1507</v>
      </c>
      <c r="D9" s="105" t="n">
        <v>0.0994</v>
      </c>
      <c r="E9" s="63" t="n">
        <v>1.9489</v>
      </c>
      <c r="F9" s="49" t="n"/>
      <c r="G9" s="5" t="n">
        <v>0.1794</v>
      </c>
      <c r="H9" s="105" t="n">
        <v>0.1375</v>
      </c>
      <c r="I9" s="5" t="n">
        <v>0.0655</v>
      </c>
      <c r="J9" s="105" t="n">
        <v>0.2175</v>
      </c>
      <c r="K9" s="63" t="n">
        <v>0.8939</v>
      </c>
      <c r="L9" s="76" t="n">
        <v>0.8247</v>
      </c>
      <c r="M9" s="5" t="n">
        <v>0.158</v>
      </c>
      <c r="N9" s="978" t="n"/>
    </row>
    <row r="10" customFormat="1" s="1099">
      <c r="A10" s="1072" t="inlineStr">
        <is>
          <t>유동비율</t>
        </is>
      </c>
      <c r="B10" s="458" t="n">
        <v>8.095700000000001</v>
      </c>
      <c r="C10" s="385" t="n">
        <v>15.0401</v>
      </c>
      <c r="D10" s="105" t="n">
        <v>10.0108</v>
      </c>
      <c r="E10" s="63" t="n">
        <v>1.9065</v>
      </c>
      <c r="F10" s="49" t="n"/>
      <c r="G10" s="5" t="n">
        <v>4.9332</v>
      </c>
      <c r="H10" s="105" t="n">
        <v>10.3012</v>
      </c>
      <c r="I10" s="5" t="n">
        <v>1073.6758</v>
      </c>
      <c r="J10" s="105" t="n">
        <v>4.0826</v>
      </c>
      <c r="K10" s="63" t="n">
        <v>2.0583</v>
      </c>
      <c r="L10" s="76" t="n">
        <v>1.8223</v>
      </c>
      <c r="M10" s="5" t="n">
        <v>15.3358</v>
      </c>
      <c r="N10" s="978" t="n"/>
    </row>
    <row r="11" ht="22.5" customFormat="1" customHeight="1" s="1099">
      <c r="A11" s="1073" t="inlineStr">
        <is>
          <t>영업기간
공사업등록일</t>
        </is>
      </c>
      <c r="B11" s="459" t="inlineStr">
        <is>
          <t>1995.12.14</t>
        </is>
      </c>
      <c r="C11" s="390" t="inlineStr">
        <is>
          <t>1973.07.11</t>
        </is>
      </c>
      <c r="D11" s="105" t="inlineStr">
        <is>
          <t>1995.05.17</t>
        </is>
      </c>
      <c r="E11" s="65" t="inlineStr">
        <is>
          <t>2020.08.28</t>
        </is>
      </c>
      <c r="F11" s="5" t="inlineStr">
        <is>
          <t>10년이상%</t>
        </is>
      </c>
      <c r="G11" s="5" t="inlineStr">
        <is>
          <t>10년이상%</t>
        </is>
      </c>
      <c r="H11" s="105" t="inlineStr">
        <is>
          <t>1997.03.06</t>
        </is>
      </c>
      <c r="I11" s="75" t="inlineStr">
        <is>
          <t>2005.02.14</t>
        </is>
      </c>
      <c r="J11" s="109" t="inlineStr">
        <is>
          <t>2017.05.11</t>
        </is>
      </c>
      <c r="K11" s="65" t="inlineStr">
        <is>
          <t>1996.04.17</t>
        </is>
      </c>
      <c r="L11" s="5" t="inlineStr">
        <is>
          <t>2005.12.13</t>
        </is>
      </c>
      <c r="M11" s="75" t="inlineStr">
        <is>
          <t>2002.07.02</t>
        </is>
      </c>
    </row>
    <row r="12" ht="22.5" customFormat="1" customHeight="1" s="19">
      <c r="A12" s="78" t="inlineStr">
        <is>
          <t>신용평가</t>
        </is>
      </c>
      <c r="B12" s="1013" t="inlineStr">
        <is>
          <t>BBB0
(25.05.29~26.05.28)</t>
        </is>
      </c>
      <c r="C12" s="1288" t="inlineStr">
        <is>
          <t>BB0
(25.06.25~26.06.24)</t>
        </is>
      </c>
      <c r="D12" s="1013" t="inlineStr">
        <is>
          <t>BB-
(25.04.11~26.04.10)</t>
        </is>
      </c>
      <c r="E12" s="1002" t="inlineStr">
        <is>
          <t>BB-
(24.03.27~24.06.30)</t>
        </is>
      </c>
      <c r="F12" s="1121" t="inlineStr">
        <is>
          <t>BB0</t>
        </is>
      </c>
      <c r="G12" s="1002" t="inlineStr">
        <is>
          <t>A+
(13.04.29~14.04.28)</t>
        </is>
      </c>
      <c r="H12" s="262" t="inlineStr">
        <is>
          <t>A+
(12.08.09~13.06.30)</t>
        </is>
      </c>
      <c r="I12" s="1002" t="inlineStr">
        <is>
          <t>BB-
(24.06.21~25.06.19)</t>
        </is>
      </c>
      <c r="J12" s="1000" t="n"/>
      <c r="K12" s="1002" t="inlineStr">
        <is>
          <t>A-
(22.06.18~23.06.17)</t>
        </is>
      </c>
      <c r="L12" s="1000" t="n"/>
      <c r="M12" s="1000" t="n"/>
    </row>
    <row r="13" customFormat="1" s="19">
      <c r="A13" s="78" t="inlineStr">
        <is>
          <t>여성기업</t>
        </is>
      </c>
      <c r="B13" s="1225" t="n"/>
      <c r="C13" s="1081" t="n"/>
      <c r="D13" s="1000" t="n"/>
      <c r="E13" s="1000" t="n"/>
      <c r="F13" s="1036" t="n"/>
      <c r="G13" s="1000" t="n"/>
      <c r="H13" s="69" t="n"/>
      <c r="I13" s="1000" t="n"/>
      <c r="J13" s="1000" t="n"/>
      <c r="K13" s="1000" t="n"/>
      <c r="L13" s="1000" t="n"/>
      <c r="M13" s="1000" t="n"/>
    </row>
    <row r="14" customFormat="1" s="19">
      <c r="A14" s="78" t="inlineStr">
        <is>
          <t>건설고용지수</t>
        </is>
      </c>
      <c r="B14" s="1225" t="n"/>
      <c r="C14" s="1081" t="n"/>
      <c r="D14" s="1000" t="n"/>
      <c r="E14" s="1000" t="n"/>
      <c r="F14" s="1036" t="n"/>
      <c r="G14" s="1000" t="n"/>
      <c r="H14" s="69" t="n"/>
      <c r="I14" s="1000" t="n"/>
      <c r="J14" s="1000" t="n"/>
      <c r="K14" s="1000" t="n"/>
      <c r="L14" s="1000" t="n"/>
      <c r="M14" s="1000" t="n"/>
    </row>
    <row r="15" customFormat="1" s="19">
      <c r="A15" s="79" t="inlineStr">
        <is>
          <t>일자리창출실적</t>
        </is>
      </c>
      <c r="B15" s="1225" t="n"/>
      <c r="C15" s="1081" t="n"/>
      <c r="D15" s="1000" t="n"/>
      <c r="E15" s="1000" t="n"/>
      <c r="F15" s="1036" t="n"/>
      <c r="G15" s="1000" t="n"/>
      <c r="H15" s="69" t="n"/>
      <c r="I15" s="1000" t="n"/>
      <c r="J15" s="1000" t="n"/>
      <c r="K15" s="1000" t="n"/>
      <c r="L15" s="1000" t="n"/>
      <c r="M15" s="1000" t="n"/>
    </row>
    <row r="16" customFormat="1" s="19">
      <c r="A16" s="79" t="inlineStr">
        <is>
          <t>시공품질평가</t>
        </is>
      </c>
      <c r="B16" s="1225" t="inlineStr">
        <is>
          <t>없음 (24.05.01)</t>
        </is>
      </c>
      <c r="C16" s="387" t="inlineStr">
        <is>
          <t>없음 (25.05.01)</t>
        </is>
      </c>
      <c r="D16" s="1000" t="n"/>
      <c r="E16" s="1000" t="n"/>
      <c r="F16" s="1036" t="n"/>
      <c r="G16" s="1000" t="n"/>
      <c r="H16" s="69" t="n"/>
      <c r="I16" s="1000" t="n"/>
      <c r="J16" s="1000" t="n"/>
      <c r="K16" s="1000" t="n"/>
      <c r="L16" s="1000" t="n"/>
      <c r="M16" s="1000" t="n"/>
    </row>
    <row r="17" customFormat="1" s="19">
      <c r="A17" s="78" t="inlineStr">
        <is>
          <t>비  고</t>
        </is>
      </c>
      <c r="B17" s="1257" t="inlineStr">
        <is>
          <t>김희준</t>
        </is>
      </c>
      <c r="C17" s="1094" t="inlineStr">
        <is>
          <t>김희준, 부국자회사</t>
        </is>
      </c>
      <c r="D17" s="1007" t="inlineStr">
        <is>
          <t>김대열</t>
        </is>
      </c>
      <c r="E17" s="1008" t="inlineStr">
        <is>
          <t>김대열</t>
        </is>
      </c>
      <c r="F17" s="1040" t="inlineStr">
        <is>
          <t>신갑철 부장</t>
        </is>
      </c>
      <c r="G17" s="1040" t="inlineStr">
        <is>
          <t>신보</t>
        </is>
      </c>
      <c r="H17" s="103" t="inlineStr">
        <is>
          <t>김대열</t>
        </is>
      </c>
      <c r="I17" s="1050" t="inlineStr">
        <is>
          <t>송용주</t>
        </is>
      </c>
      <c r="J17" s="1007" t="inlineStr">
        <is>
          <t>김대열</t>
        </is>
      </c>
      <c r="K17" s="1008" t="n"/>
      <c r="L17" s="1040" t="inlineStr">
        <is>
          <t>서보</t>
        </is>
      </c>
      <c r="M17" s="1008" t="n"/>
    </row>
    <row r="18" ht="26.1" customFormat="1" customHeight="1" s="21">
      <c r="A18" s="14" t="inlineStr">
        <is>
          <t>회사명</t>
        </is>
      </c>
      <c r="B18" s="14" t="inlineStr">
        <is>
          <t>㈜남양이엔씨</t>
        </is>
      </c>
      <c r="C18" s="14" t="inlineStr">
        <is>
          <t>대호전기㈜</t>
        </is>
      </c>
      <c r="D18" s="14" t="inlineStr">
        <is>
          <t>대유이엔에스㈜</t>
        </is>
      </c>
      <c r="E18" s="46" t="inlineStr">
        <is>
          <t>디케이이앤에스㈜</t>
        </is>
      </c>
      <c r="F18" s="14" t="inlineStr">
        <is>
          <t>동광전업㈜</t>
        </is>
      </c>
      <c r="G18" s="14" t="inlineStr">
        <is>
          <t>동도전력㈜</t>
        </is>
      </c>
      <c r="H18" s="14" t="inlineStr">
        <is>
          <t>㈜대야이엔씨</t>
        </is>
      </c>
      <c r="I18" s="14" t="inlineStr">
        <is>
          <t>(유)대양피엔씨</t>
        </is>
      </c>
      <c r="J18" s="14" t="inlineStr">
        <is>
          <t>㈜동아전기</t>
        </is>
      </c>
      <c r="K18" s="14" t="inlineStr">
        <is>
          <t>㈜라인건설</t>
        </is>
      </c>
      <c r="L18" s="14" t="inlineStr">
        <is>
          <t>㈜무강기업</t>
        </is>
      </c>
      <c r="M18" s="14" t="inlineStr">
        <is>
          <t>㈜백두기연</t>
        </is>
      </c>
    </row>
    <row r="19" customFormat="1" s="19">
      <c r="A19" s="78" t="inlineStr">
        <is>
          <t>대표자</t>
        </is>
      </c>
      <c r="B19" s="1007" t="inlineStr">
        <is>
          <t>방한옥 외 1인</t>
        </is>
      </c>
      <c r="C19" s="1040" t="inlineStr">
        <is>
          <t>최윤채,이기상</t>
        </is>
      </c>
      <c r="D19" s="1007" t="inlineStr">
        <is>
          <t>이임택</t>
        </is>
      </c>
      <c r="E19" s="1040" t="inlineStr">
        <is>
          <t>김용섭</t>
        </is>
      </c>
      <c r="F19" s="1040" t="inlineStr">
        <is>
          <t>김연우</t>
        </is>
      </c>
      <c r="G19" s="1040" t="inlineStr">
        <is>
          <t>김동주</t>
        </is>
      </c>
      <c r="H19" s="1040" t="inlineStr">
        <is>
          <t>김영삼</t>
        </is>
      </c>
      <c r="I19" s="1040" t="inlineStr">
        <is>
          <t>김상선</t>
        </is>
      </c>
      <c r="J19" s="1008" t="inlineStr">
        <is>
          <t>신충휴</t>
        </is>
      </c>
      <c r="K19" s="1040" t="inlineStr">
        <is>
          <t>강영식</t>
        </is>
      </c>
      <c r="L19" s="1008" t="inlineStr">
        <is>
          <t>이남주 외 1인</t>
        </is>
      </c>
      <c r="M19" s="1007" t="inlineStr">
        <is>
          <t>양정승</t>
        </is>
      </c>
    </row>
    <row r="20" customFormat="1" s="23">
      <c r="A20" s="78" t="inlineStr">
        <is>
          <t>사업자번호</t>
        </is>
      </c>
      <c r="B20" s="116" t="inlineStr">
        <is>
          <t>411-81-55887</t>
        </is>
      </c>
      <c r="C20" s="6" t="inlineStr">
        <is>
          <t>409-81-18123</t>
        </is>
      </c>
      <c r="D20" s="116" t="inlineStr">
        <is>
          <t>416-81-82695</t>
        </is>
      </c>
      <c r="E20" s="6" t="inlineStr">
        <is>
          <t>105-87-73420</t>
        </is>
      </c>
      <c r="F20" s="6" t="inlineStr">
        <is>
          <t>414-81-00061</t>
        </is>
      </c>
      <c r="G20" s="6" t="inlineStr">
        <is>
          <t>413-81-00603</t>
        </is>
      </c>
      <c r="H20" s="6" t="inlineStr">
        <is>
          <t>416-86-01509</t>
        </is>
      </c>
      <c r="I20" s="6" t="inlineStr">
        <is>
          <t>416-81-27727</t>
        </is>
      </c>
      <c r="J20" s="67" t="inlineStr">
        <is>
          <t>416-81-49279</t>
        </is>
      </c>
      <c r="K20" s="6" t="inlineStr">
        <is>
          <t>616-81-03970</t>
        </is>
      </c>
      <c r="L20" s="67" t="inlineStr">
        <is>
          <t>410-86-31193</t>
        </is>
      </c>
      <c r="M20" s="116" t="inlineStr">
        <is>
          <t>411-81-34354</t>
        </is>
      </c>
    </row>
    <row r="21" customFormat="1" s="19">
      <c r="A21" s="78" t="inlineStr">
        <is>
          <t>지역</t>
        </is>
      </c>
      <c r="B21" s="1007" t="inlineStr">
        <is>
          <t>전남 해남군</t>
        </is>
      </c>
      <c r="C21" s="1040" t="inlineStr">
        <is>
          <t>전남 영광군</t>
        </is>
      </c>
      <c r="D21" s="1007" t="inlineStr">
        <is>
          <t>전남 순천시</t>
        </is>
      </c>
      <c r="E21" s="1040" t="inlineStr">
        <is>
          <t>전남 나주시</t>
        </is>
      </c>
      <c r="F21" s="1040" t="inlineStr">
        <is>
          <t>전남 강진군</t>
        </is>
      </c>
      <c r="G21" s="1040" t="inlineStr">
        <is>
          <t>전남 보성</t>
        </is>
      </c>
      <c r="H21" s="1040" t="inlineStr">
        <is>
          <t>전남 순천시</t>
        </is>
      </c>
      <c r="I21" s="1040" t="inlineStr">
        <is>
          <t>전남 광양시</t>
        </is>
      </c>
      <c r="J21" s="1008" t="inlineStr">
        <is>
          <t>전남 순천시</t>
        </is>
      </c>
      <c r="K21" s="1040" t="inlineStr">
        <is>
          <t>전남 담양군</t>
        </is>
      </c>
      <c r="L21" s="1008" t="inlineStr">
        <is>
          <t>전남 장성군</t>
        </is>
      </c>
      <c r="M21" s="1007" t="inlineStr">
        <is>
          <t>전남 목포시</t>
        </is>
      </c>
    </row>
    <row r="22" customFormat="1" s="23">
      <c r="A22" s="78" t="inlineStr">
        <is>
          <t>전기시공능력</t>
        </is>
      </c>
      <c r="B22" s="1007" t="n">
        <v>13821405000</v>
      </c>
      <c r="C22" s="1040" t="n">
        <v>126632348000</v>
      </c>
      <c r="D22" s="1007" t="n">
        <v>243750000</v>
      </c>
      <c r="E22" s="1040" t="n">
        <v>13280809000</v>
      </c>
      <c r="F22" s="1040" t="n">
        <v>19000341000</v>
      </c>
      <c r="G22" s="1040" t="n">
        <v>20704887000</v>
      </c>
      <c r="H22" s="1040" t="n">
        <v>2247220000</v>
      </c>
      <c r="I22" s="1040" t="n">
        <v>3018511000</v>
      </c>
      <c r="J22" s="1008" t="n">
        <v>1693866000</v>
      </c>
      <c r="K22" s="1040" t="n">
        <v>17207628000</v>
      </c>
      <c r="L22" s="1008" t="n">
        <v>6824256000</v>
      </c>
      <c r="M22" s="1007" t="n">
        <v>2096513000</v>
      </c>
    </row>
    <row r="23" customFormat="1" s="19">
      <c r="A23" s="78" t="inlineStr">
        <is>
          <t>3년간 실적액</t>
        </is>
      </c>
      <c r="B23" s="1007" t="n">
        <v>9148214000</v>
      </c>
      <c r="C23" s="1040" t="n">
        <v>140363080000</v>
      </c>
      <c r="D23" s="1007" t="n">
        <v>0</v>
      </c>
      <c r="E23" s="1040" t="n">
        <v>22568837000</v>
      </c>
      <c r="F23" s="1040" t="n">
        <v>20729712000</v>
      </c>
      <c r="G23" s="1040" t="n">
        <v>31021420000</v>
      </c>
      <c r="H23" s="1040" t="n">
        <v>0</v>
      </c>
      <c r="I23" s="1040" t="n">
        <v>2549994000</v>
      </c>
      <c r="J23" s="1008" t="n">
        <v>1072659000</v>
      </c>
      <c r="K23" s="1040" t="n">
        <v>17044544000</v>
      </c>
      <c r="L23" s="1008" t="n">
        <v>8693476000</v>
      </c>
      <c r="M23" s="1007" t="n">
        <v>1944000000</v>
      </c>
    </row>
    <row r="24" customFormat="1" s="19">
      <c r="A24" s="78" t="inlineStr">
        <is>
          <t>5년간 실적액</t>
        </is>
      </c>
      <c r="B24" s="1007" t="n">
        <v>13674316000</v>
      </c>
      <c r="C24" s="1040" t="n">
        <v>218470953000</v>
      </c>
      <c r="D24" s="1007" t="n">
        <v>0</v>
      </c>
      <c r="E24" s="1040" t="n">
        <v>30570327000</v>
      </c>
      <c r="F24" s="1040" t="n">
        <v>34360865000</v>
      </c>
      <c r="G24" s="1040" t="n">
        <v>40167400000</v>
      </c>
      <c r="H24" s="1040" t="n">
        <v>0</v>
      </c>
      <c r="I24" s="1040" t="n">
        <v>3353595000</v>
      </c>
      <c r="J24" s="1008" t="n">
        <v>1928829000</v>
      </c>
      <c r="K24" s="1040" t="n">
        <v>39646352000</v>
      </c>
      <c r="L24" s="1008" t="n">
        <v>16664298000</v>
      </c>
      <c r="M24" s="1007" t="n">
        <v>3101000000</v>
      </c>
    </row>
    <row r="25" customFormat="1" s="1099">
      <c r="A25" s="1072" t="inlineStr">
        <is>
          <t>부채비율</t>
        </is>
      </c>
      <c r="B25" s="105" t="n">
        <v>0.1285</v>
      </c>
      <c r="C25" s="49" t="n"/>
      <c r="D25" s="114" t="n">
        <v>0.1632</v>
      </c>
      <c r="E25" s="76" t="n">
        <v>1.5414</v>
      </c>
      <c r="F25" s="5" t="n">
        <v>0.1328</v>
      </c>
      <c r="G25" s="49" t="n"/>
      <c r="H25" s="5" t="n">
        <v>0.0385</v>
      </c>
      <c r="I25" s="5" t="n">
        <v>0.1177</v>
      </c>
      <c r="J25" s="49" t="n">
        <v>0.1879</v>
      </c>
      <c r="K25" s="5" t="n">
        <v>0.2888</v>
      </c>
      <c r="L25" s="49" t="n">
        <v>0.0945</v>
      </c>
      <c r="M25" s="105" t="n">
        <v>0.1806</v>
      </c>
      <c r="N25" s="978" t="n"/>
    </row>
    <row r="26" customFormat="1" s="1099">
      <c r="A26" s="1072" t="inlineStr">
        <is>
          <t>유동비율</t>
        </is>
      </c>
      <c r="B26" s="105" t="n">
        <v>10.1496</v>
      </c>
      <c r="C26" s="49" t="n"/>
      <c r="D26" s="105" t="n">
        <v>25.2659</v>
      </c>
      <c r="E26" s="5" t="n">
        <v>17.2747</v>
      </c>
      <c r="F26" s="5" t="n">
        <v>25.3922</v>
      </c>
      <c r="G26" s="49" t="n"/>
      <c r="H26" s="5" t="n">
        <v>22.6944</v>
      </c>
      <c r="I26" s="5" t="n">
        <v>14.9934</v>
      </c>
      <c r="J26" s="49" t="n">
        <v>4.8732</v>
      </c>
      <c r="K26" s="5" t="n">
        <v>3.3682</v>
      </c>
      <c r="L26" s="49" t="n">
        <v>38.0721</v>
      </c>
      <c r="M26" s="105" t="n">
        <v>7.2016</v>
      </c>
      <c r="N26" s="978" t="n"/>
    </row>
    <row r="27" ht="22.5" customFormat="1" customHeight="1" s="1099">
      <c r="A27" s="1073" t="inlineStr">
        <is>
          <t>영업기간
공사업등록일</t>
        </is>
      </c>
      <c r="B27" s="109" t="inlineStr">
        <is>
          <t>1980.01.01</t>
        </is>
      </c>
      <c r="C27" s="75" t="inlineStr">
        <is>
          <t>1978.11.15</t>
        </is>
      </c>
      <c r="D27" s="109" t="inlineStr">
        <is>
          <t>2024.08.29</t>
        </is>
      </c>
      <c r="E27" s="5" t="inlineStr">
        <is>
          <t>2009.09.03</t>
        </is>
      </c>
      <c r="F27" s="5" t="inlineStr">
        <is>
          <t>10년이상%</t>
        </is>
      </c>
      <c r="G27" s="5" t="inlineStr">
        <is>
          <t>10년이상%</t>
        </is>
      </c>
      <c r="H27" s="75" t="inlineStr">
        <is>
          <t>2020.12.07</t>
        </is>
      </c>
      <c r="I27" s="75" t="inlineStr">
        <is>
          <t>1994.01.22</t>
        </is>
      </c>
      <c r="J27" s="65" t="inlineStr">
        <is>
          <t>1991.09.10</t>
        </is>
      </c>
      <c r="K27" s="75" t="inlineStr">
        <is>
          <t>1999.09.09</t>
        </is>
      </c>
      <c r="L27" s="65" t="inlineStr">
        <is>
          <t>1979.05.07</t>
        </is>
      </c>
      <c r="M27" s="109" t="inlineStr">
        <is>
          <t>2003.09.26</t>
        </is>
      </c>
    </row>
    <row r="28" ht="22.5" customFormat="1" customHeight="1" s="19">
      <c r="A28" s="78" t="inlineStr">
        <is>
          <t>신용평가</t>
        </is>
      </c>
      <c r="B28" s="1000" t="n"/>
      <c r="C28" s="1039" t="inlineStr">
        <is>
          <t>A+</t>
        </is>
      </c>
      <c r="D28" s="1002" t="inlineStr">
        <is>
          <t xml:space="preserve"> B0
(23.06.11~24.06.10) </t>
        </is>
      </c>
      <c r="E28" s="1000" t="n"/>
      <c r="F28" s="1002" t="inlineStr">
        <is>
          <t>BB+
(12.06.20~13.06.19)</t>
        </is>
      </c>
      <c r="G28" s="1039" t="inlineStr">
        <is>
          <t>BBB0</t>
        </is>
      </c>
      <c r="H28" s="1000" t="n"/>
      <c r="I28" s="1000" t="n"/>
      <c r="J28" s="1000" t="n"/>
      <c r="K28" s="1002" t="inlineStr">
        <is>
          <t>AAO
(20.06.26~21.06.25)</t>
        </is>
      </c>
      <c r="L28" s="1002" t="inlineStr">
        <is>
          <t xml:space="preserve">BB0
(23.05.26~24.05.25) </t>
        </is>
      </c>
      <c r="M28" s="1002" t="inlineStr">
        <is>
          <t xml:space="preserve"> BB+
(24.06.02~25.06.01) </t>
        </is>
      </c>
    </row>
    <row r="29" customFormat="1" s="19">
      <c r="A29" s="78" t="inlineStr">
        <is>
          <t>여성기업</t>
        </is>
      </c>
      <c r="B29" s="1000" t="n"/>
      <c r="C29" s="1000" t="n"/>
      <c r="D29" s="1000" t="n"/>
      <c r="E29" s="1000" t="n"/>
      <c r="F29" s="1000" t="n"/>
      <c r="G29" s="1000" t="n"/>
      <c r="H29" s="1000" t="n"/>
      <c r="I29" s="1000" t="n"/>
      <c r="J29" s="1000" t="n"/>
      <c r="K29" s="1000" t="n"/>
      <c r="L29" s="1000" t="n"/>
      <c r="M29" s="1000" t="n"/>
    </row>
    <row r="30" customFormat="1" s="19">
      <c r="A30" s="78" t="inlineStr">
        <is>
          <t>건설고용지수</t>
        </is>
      </c>
      <c r="B30" s="1000" t="n"/>
      <c r="C30" s="1000" t="n"/>
      <c r="D30" s="1000" t="n"/>
      <c r="E30" s="1000" t="n"/>
      <c r="F30" s="1000" t="n"/>
      <c r="G30" s="1000" t="n"/>
      <c r="H30" s="1000" t="n"/>
      <c r="I30" s="1000" t="n"/>
      <c r="J30" s="1000" t="n"/>
      <c r="K30" s="1000" t="n"/>
      <c r="L30" s="1000" t="n"/>
      <c r="M30" s="1000" t="n"/>
    </row>
    <row r="31" customFormat="1" s="19">
      <c r="A31" s="79" t="inlineStr">
        <is>
          <t>일자리창출실적</t>
        </is>
      </c>
      <c r="B31" s="1000" t="n"/>
      <c r="C31" s="1000" t="n"/>
      <c r="D31" s="1000" t="n"/>
      <c r="E31" s="1000" t="n"/>
      <c r="F31" s="1000" t="n"/>
      <c r="G31" s="1000" t="n"/>
      <c r="H31" s="1000" t="n"/>
      <c r="I31" s="1000" t="n"/>
      <c r="J31" s="1000" t="n"/>
      <c r="K31" s="1000" t="n"/>
      <c r="L31" s="1000" t="n"/>
      <c r="M31" s="1289" t="n"/>
    </row>
    <row r="32" customFormat="1" s="19">
      <c r="A32" s="79" t="inlineStr">
        <is>
          <t>시공품질평가</t>
        </is>
      </c>
      <c r="B32" s="1000" t="n"/>
      <c r="C32" s="1000" t="n"/>
      <c r="D32" s="1000" t="n"/>
      <c r="E32" s="1000" t="n"/>
      <c r="F32" s="1000" t="n"/>
      <c r="G32" s="1000" t="n"/>
      <c r="H32" s="1000" t="n"/>
      <c r="I32" s="1000" t="n"/>
      <c r="J32" s="1000" t="n"/>
      <c r="K32" s="1000" t="n"/>
      <c r="L32" s="1000" t="n"/>
      <c r="M32" s="115" t="inlineStr">
        <is>
          <t>없음 (24.05.01)</t>
        </is>
      </c>
    </row>
    <row r="33" customFormat="1" s="19">
      <c r="A33" s="78" t="inlineStr">
        <is>
          <t>비  고</t>
        </is>
      </c>
      <c r="B33" s="1007" t="inlineStr">
        <is>
          <t>김대열</t>
        </is>
      </c>
      <c r="C33" s="1040" t="inlineStr">
        <is>
          <t>김희준</t>
        </is>
      </c>
      <c r="D33" s="1058" t="inlineStr">
        <is>
          <t>김대열</t>
        </is>
      </c>
      <c r="E33" s="1040" t="inlineStr">
        <is>
          <t>이동훈</t>
        </is>
      </c>
      <c r="F33" s="1008" t="n"/>
      <c r="G33" s="1040" t="inlineStr">
        <is>
          <t>신갑철부장</t>
        </is>
      </c>
      <c r="H33" s="1040" t="inlineStr">
        <is>
          <t>김대열</t>
        </is>
      </c>
      <c r="I33" s="1040" t="inlineStr">
        <is>
          <t>김희준</t>
        </is>
      </c>
      <c r="J33" s="1008" t="inlineStr">
        <is>
          <t>김희준</t>
        </is>
      </c>
      <c r="K33" s="1008" t="n"/>
      <c r="L33" s="1018" t="inlineStr">
        <is>
          <t>김대열</t>
        </is>
      </c>
      <c r="M33" s="1058" t="inlineStr">
        <is>
          <t>송용주</t>
        </is>
      </c>
    </row>
    <row r="34" ht="26.1" customFormat="1" customHeight="1" s="21">
      <c r="A34" s="14" t="inlineStr">
        <is>
          <t>회사명</t>
        </is>
      </c>
      <c r="B34" s="14" t="inlineStr">
        <is>
          <t>㈜성동전기소방</t>
        </is>
      </c>
      <c r="C34" s="14" t="inlineStr">
        <is>
          <t>㈜보선</t>
        </is>
      </c>
      <c r="D34" s="14" t="inlineStr">
        <is>
          <t>성산전기㈜</t>
        </is>
      </c>
      <c r="E34" s="14" t="inlineStr">
        <is>
          <t>성신이엔씨㈜</t>
        </is>
      </c>
      <c r="F34" s="14" t="inlineStr">
        <is>
          <t>㈜성일</t>
        </is>
      </c>
      <c r="G34" s="14" t="inlineStr">
        <is>
          <t>㈜삼흥전력</t>
        </is>
      </c>
      <c r="H34" s="14" t="inlineStr">
        <is>
          <t>㈜신한전기</t>
        </is>
      </c>
      <c r="I34" s="14" t="inlineStr">
        <is>
          <t>상명건설㈜</t>
        </is>
      </c>
      <c r="J34" s="14" t="inlineStr">
        <is>
          <t>㈜신풍</t>
        </is>
      </c>
      <c r="K34" s="14" t="inlineStr">
        <is>
          <t>㈜신포일레콤</t>
        </is>
      </c>
      <c r="L34" s="14" t="inlineStr">
        <is>
          <t>㈜세석전기</t>
        </is>
      </c>
      <c r="M34" s="14" t="inlineStr">
        <is>
          <t>㈜창해전기</t>
        </is>
      </c>
    </row>
    <row r="35" customFormat="1" s="19">
      <c r="A35" s="78" t="inlineStr">
        <is>
          <t>대표자</t>
        </is>
      </c>
      <c r="B35" s="1007" t="inlineStr">
        <is>
          <t>황선숙</t>
        </is>
      </c>
      <c r="C35" s="1040" t="inlineStr">
        <is>
          <t>송용주</t>
        </is>
      </c>
      <c r="D35" s="1007" t="inlineStr">
        <is>
          <t>이홍수</t>
        </is>
      </c>
      <c r="E35" s="1040" t="inlineStr">
        <is>
          <t>김경범</t>
        </is>
      </c>
      <c r="F35" s="1008" t="inlineStr">
        <is>
          <t>박영원</t>
        </is>
      </c>
      <c r="G35" s="1040" t="inlineStr">
        <is>
          <t>정석만</t>
        </is>
      </c>
      <c r="H35" s="1040" t="inlineStr">
        <is>
          <t>신현출</t>
        </is>
      </c>
      <c r="I35" s="1040" t="inlineStr">
        <is>
          <t>서동찬</t>
        </is>
      </c>
      <c r="J35" s="1040" t="inlineStr">
        <is>
          <t>정정남</t>
        </is>
      </c>
      <c r="K35" s="1007" t="inlineStr">
        <is>
          <t>김용길</t>
        </is>
      </c>
      <c r="L35" s="1040" t="inlineStr">
        <is>
          <t>이지호</t>
        </is>
      </c>
      <c r="M35" s="1007" t="inlineStr">
        <is>
          <t>황성진</t>
        </is>
      </c>
    </row>
    <row r="36" customFormat="1" s="23">
      <c r="A36" s="78" t="inlineStr">
        <is>
          <t>사업자번호</t>
        </is>
      </c>
      <c r="B36" s="116" t="inlineStr">
        <is>
          <t>415-81-18899</t>
        </is>
      </c>
      <c r="C36" s="6" t="inlineStr">
        <is>
          <t>408-81-45457</t>
        </is>
      </c>
      <c r="D36" s="116" t="inlineStr">
        <is>
          <t>410-86-31780</t>
        </is>
      </c>
      <c r="E36" s="6" t="inlineStr">
        <is>
          <t>413-81-00471</t>
        </is>
      </c>
      <c r="F36" s="67" t="inlineStr">
        <is>
          <t>417-81-18314</t>
        </is>
      </c>
      <c r="G36" s="6" t="inlineStr">
        <is>
          <t>417-81-05901</t>
        </is>
      </c>
      <c r="H36" s="6" t="inlineStr">
        <is>
          <t>409-81-49835</t>
        </is>
      </c>
      <c r="I36" s="6" t="inlineStr">
        <is>
          <t>124-81-26789</t>
        </is>
      </c>
      <c r="J36" s="6" t="inlineStr">
        <is>
          <t xml:space="preserve">410-81-91347 </t>
        </is>
      </c>
      <c r="K36" s="116" t="inlineStr">
        <is>
          <t>409-81-49039</t>
        </is>
      </c>
      <c r="L36" s="6" t="inlineStr">
        <is>
          <t>407-81-16814</t>
        </is>
      </c>
      <c r="M36" s="116" t="inlineStr">
        <is>
          <t>410-81-94247</t>
        </is>
      </c>
    </row>
    <row r="37" customFormat="1" s="19">
      <c r="A37" s="78" t="inlineStr">
        <is>
          <t>지역</t>
        </is>
      </c>
      <c r="B37" s="1007" t="inlineStr">
        <is>
          <t>전남 해남군</t>
        </is>
      </c>
      <c r="C37" s="1040" t="inlineStr">
        <is>
          <t>전남 무안군</t>
        </is>
      </c>
      <c r="D37" s="1007" t="inlineStr">
        <is>
          <t>전남 강진군</t>
        </is>
      </c>
      <c r="E37" s="1040" t="inlineStr">
        <is>
          <t>전남 광양시</t>
        </is>
      </c>
      <c r="F37" s="1008" t="inlineStr">
        <is>
          <t>전남 여수시</t>
        </is>
      </c>
      <c r="G37" s="1040" t="inlineStr">
        <is>
          <t>전남 여수</t>
        </is>
      </c>
      <c r="H37" s="1040" t="inlineStr">
        <is>
          <t>전남 담양</t>
        </is>
      </c>
      <c r="I37" s="1040" t="inlineStr">
        <is>
          <t>전남 영광군</t>
        </is>
      </c>
      <c r="J37" s="1040" t="inlineStr">
        <is>
          <t>전남 장성군</t>
        </is>
      </c>
      <c r="K37" s="1007" t="inlineStr">
        <is>
          <t>전남 장흥군</t>
        </is>
      </c>
      <c r="L37" s="1040" t="inlineStr">
        <is>
          <t>전남 장흥군</t>
        </is>
      </c>
      <c r="M37" s="1007" t="inlineStr">
        <is>
          <t>전남 나주시</t>
        </is>
      </c>
    </row>
    <row r="38" customFormat="1" s="23">
      <c r="A38" s="78" t="inlineStr">
        <is>
          <t>전기시공능력</t>
        </is>
      </c>
      <c r="B38" s="1007" t="n">
        <v>2248025000</v>
      </c>
      <c r="C38" s="1040" t="n">
        <v>24269926000</v>
      </c>
      <c r="D38" s="1007" t="n">
        <v>3305619000</v>
      </c>
      <c r="E38" s="1040" t="n">
        <v>14760313000</v>
      </c>
      <c r="F38" s="1008" t="n">
        <v>16226323000</v>
      </c>
      <c r="G38" s="1040" t="n">
        <v>54571686000</v>
      </c>
      <c r="H38" s="1040" t="n">
        <v>5563472000</v>
      </c>
      <c r="I38" s="1040" t="n">
        <v>1493382000</v>
      </c>
      <c r="J38" s="1040" t="n">
        <v>3220838000</v>
      </c>
      <c r="K38" s="1007" t="n">
        <v>9518774000</v>
      </c>
      <c r="L38" s="1040" t="n">
        <v>1489944000</v>
      </c>
      <c r="M38" s="1007" t="n">
        <v>7897697000</v>
      </c>
    </row>
    <row r="39" customFormat="1" s="19">
      <c r="A39" s="78" t="inlineStr">
        <is>
          <t>3년간 실적액</t>
        </is>
      </c>
      <c r="B39" s="1007" t="n">
        <v>2419000000</v>
      </c>
      <c r="C39" s="1040" t="n">
        <v>15265086000</v>
      </c>
      <c r="D39" s="1007" t="n">
        <v>1774000000</v>
      </c>
      <c r="E39" s="1040" t="n">
        <v>17118536000</v>
      </c>
      <c r="F39" s="1008" t="n">
        <v>20430079000</v>
      </c>
      <c r="G39" s="1040" t="n">
        <v>97036606000</v>
      </c>
      <c r="H39" s="1040" t="n">
        <v>6393800000</v>
      </c>
      <c r="I39" s="1040" t="n">
        <v>1828269000</v>
      </c>
      <c r="J39" s="1040" t="n">
        <v>3614701000</v>
      </c>
      <c r="K39" s="1007" t="n">
        <v>9424039000</v>
      </c>
      <c r="L39" s="1040" t="n">
        <v>1160420000</v>
      </c>
      <c r="M39" s="1007" t="n">
        <v>7596907000</v>
      </c>
    </row>
    <row r="40" customFormat="1" s="19">
      <c r="A40" s="78" t="inlineStr">
        <is>
          <t>5년간 실적액</t>
        </is>
      </c>
      <c r="B40" s="1007" t="n">
        <v>12434000000</v>
      </c>
      <c r="C40" s="1040" t="n">
        <v>19018728000</v>
      </c>
      <c r="D40" s="1007" t="n">
        <v>3443000000</v>
      </c>
      <c r="E40" s="1040" t="n">
        <v>25609310000</v>
      </c>
      <c r="F40" s="1008" t="n">
        <v>33456964000</v>
      </c>
      <c r="G40" s="1040" t="n">
        <v>155638420000</v>
      </c>
      <c r="H40" s="1040" t="n">
        <v>16187489000</v>
      </c>
      <c r="I40" s="1040" t="n">
        <v>2001449000</v>
      </c>
      <c r="J40" s="1040" t="n">
        <v>4803728000</v>
      </c>
      <c r="K40" s="1007" t="n">
        <v>10833361000</v>
      </c>
      <c r="L40" s="1040" t="n">
        <v>1846076000</v>
      </c>
      <c r="M40" s="1007" t="n">
        <v>22923042000</v>
      </c>
    </row>
    <row r="41" customFormat="1" s="1099">
      <c r="A41" s="1072" t="inlineStr">
        <is>
          <t>부채비율</t>
        </is>
      </c>
      <c r="B41" s="105" t="n">
        <v>0.1636</v>
      </c>
      <c r="C41" s="5" t="n">
        <v>0.4371</v>
      </c>
      <c r="D41" s="105" t="n">
        <v>0.4117</v>
      </c>
      <c r="E41" s="5" t="n">
        <v>0.3517</v>
      </c>
      <c r="F41" s="49" t="n">
        <v>0.4841</v>
      </c>
      <c r="G41" s="5" t="n">
        <v>0.253</v>
      </c>
      <c r="H41" s="49" t="n"/>
      <c r="I41" s="49" t="n"/>
      <c r="J41" s="5" t="n">
        <v>0.3943</v>
      </c>
      <c r="K41" s="105" t="n">
        <v>0.3216</v>
      </c>
      <c r="L41" s="5" t="n">
        <v>0.1639</v>
      </c>
      <c r="M41" s="114" t="n">
        <v>0.3868</v>
      </c>
      <c r="N41" s="978" t="n"/>
    </row>
    <row r="42" customFormat="1" s="1099">
      <c r="A42" s="1072" t="inlineStr">
        <is>
          <t>유동비율</t>
        </is>
      </c>
      <c r="B42" s="105" t="n">
        <v>37.6042</v>
      </c>
      <c r="C42" s="5" t="n">
        <v>3.4061</v>
      </c>
      <c r="D42" s="105" t="n">
        <v>32.3417</v>
      </c>
      <c r="E42" s="5" t="n">
        <v>22.1049</v>
      </c>
      <c r="F42" s="49" t="n">
        <v>16.1892</v>
      </c>
      <c r="G42" s="5" t="n">
        <v>8.755699999999999</v>
      </c>
      <c r="H42" s="49" t="n"/>
      <c r="I42" s="49" t="n"/>
      <c r="J42" s="5" t="n">
        <v>5.0307</v>
      </c>
      <c r="K42" s="105" t="n">
        <v>7.7226</v>
      </c>
      <c r="L42" s="5" t="n">
        <v>94.7821</v>
      </c>
      <c r="M42" s="114" t="n">
        <v>5.5865</v>
      </c>
      <c r="N42" s="978" t="n"/>
    </row>
    <row r="43" ht="22.5" customFormat="1" customHeight="1" s="1099">
      <c r="A43" s="1073" t="inlineStr">
        <is>
          <t>영업기간
공사업등록일</t>
        </is>
      </c>
      <c r="B43" s="105" t="inlineStr">
        <is>
          <t>2004.04.27</t>
        </is>
      </c>
      <c r="C43" s="75" t="inlineStr">
        <is>
          <t>1994.01.29</t>
        </is>
      </c>
      <c r="D43" s="109" t="inlineStr">
        <is>
          <t>2003.01.03</t>
        </is>
      </c>
      <c r="E43" s="75" t="inlineStr">
        <is>
          <t>1978.11.15</t>
        </is>
      </c>
      <c r="F43" s="49" t="inlineStr">
        <is>
          <t>1999.04.13</t>
        </is>
      </c>
      <c r="G43" s="75" t="inlineStr">
        <is>
          <t>1991.02.27</t>
        </is>
      </c>
      <c r="H43" s="5" t="inlineStr">
        <is>
          <t>10년이상%</t>
        </is>
      </c>
      <c r="I43" s="75" t="inlineStr">
        <is>
          <t>2007.02.23</t>
        </is>
      </c>
      <c r="J43" s="75" t="inlineStr">
        <is>
          <t>2004.12.14</t>
        </is>
      </c>
      <c r="K43" s="109" t="inlineStr">
        <is>
          <t>2005.01.27</t>
        </is>
      </c>
      <c r="L43" s="75" t="inlineStr">
        <is>
          <t>2008.02.05</t>
        </is>
      </c>
      <c r="M43" s="109" t="inlineStr">
        <is>
          <t>1995.10.16</t>
        </is>
      </c>
    </row>
    <row r="44" ht="22.5" customFormat="1" customHeight="1" s="19">
      <c r="A44" s="78" t="inlineStr">
        <is>
          <t>신용평가</t>
        </is>
      </c>
      <c r="B44" s="1002" t="inlineStr">
        <is>
          <t>BB-
(24.04.26~25.04.25)</t>
        </is>
      </c>
      <c r="C44" s="1002" t="inlineStr">
        <is>
          <t>BBB-
(21.04.21~22.04.20)</t>
        </is>
      </c>
      <c r="D44" s="1002" t="inlineStr">
        <is>
          <t>B+
(23.06.23~24.06.22)</t>
        </is>
      </c>
      <c r="E44" s="1002" t="inlineStr">
        <is>
          <t>BBB-
(21.04.06~22.04.05)</t>
        </is>
      </c>
      <c r="F44" s="1000" t="n"/>
      <c r="G44" s="1036" t="n"/>
      <c r="H44" s="1039" t="inlineStr">
        <is>
          <t>BB0</t>
        </is>
      </c>
      <c r="I44" s="1039" t="inlineStr">
        <is>
          <t>BBB+</t>
        </is>
      </c>
      <c r="J44" s="1000" t="n"/>
      <c r="K44" s="1002" t="inlineStr">
        <is>
          <t>BB-
(24.07.05~25.06.30)</t>
        </is>
      </c>
      <c r="L44" s="1000" t="n"/>
      <c r="M44" s="1000" t="n"/>
    </row>
    <row r="45" customFormat="1" s="19">
      <c r="A45" s="78" t="inlineStr">
        <is>
          <t>여성기업</t>
        </is>
      </c>
      <c r="B45" s="1000" t="n"/>
      <c r="C45" s="1000" t="n"/>
      <c r="D45" s="1000" t="n"/>
      <c r="E45" s="1000" t="n"/>
      <c r="F45" s="1000" t="n"/>
      <c r="G45" s="1036" t="n"/>
      <c r="H45" s="1000" t="n"/>
      <c r="I45" s="1000" t="n"/>
      <c r="J45" s="1000" t="n"/>
      <c r="K45" s="1000" t="n"/>
      <c r="L45" s="1000" t="n"/>
      <c r="M45" s="1000" t="n"/>
    </row>
    <row r="46" customFormat="1" s="19">
      <c r="A46" s="78" t="inlineStr">
        <is>
          <t>건설고용지수</t>
        </is>
      </c>
      <c r="B46" s="1000" t="n"/>
      <c r="C46" s="1000" t="n"/>
      <c r="D46" s="1000" t="n"/>
      <c r="E46" s="1000" t="n"/>
      <c r="F46" s="1000" t="n"/>
      <c r="G46" s="1036" t="n"/>
      <c r="H46" s="1000" t="n"/>
      <c r="I46" s="1000" t="n"/>
      <c r="J46" s="1000" t="n"/>
      <c r="K46" s="1000" t="n"/>
      <c r="L46" s="1000" t="n"/>
      <c r="M46" s="1000" t="n"/>
    </row>
    <row r="47" customFormat="1" s="19">
      <c r="A47" s="79" t="inlineStr">
        <is>
          <t>일자리창출실적</t>
        </is>
      </c>
      <c r="B47" s="1000" t="n"/>
      <c r="C47" s="1000" t="n"/>
      <c r="D47" s="1000" t="n"/>
      <c r="E47" s="1000" t="n"/>
      <c r="F47" s="1000" t="n"/>
      <c r="G47" s="1036" t="n"/>
      <c r="H47" s="1000" t="n"/>
      <c r="I47" s="1000" t="n"/>
      <c r="J47" s="1000" t="n"/>
      <c r="K47" s="1000" t="n"/>
      <c r="L47" s="1000" t="n"/>
      <c r="M47" s="1000" t="n"/>
    </row>
    <row r="48" customFormat="1" s="19">
      <c r="A48" s="79" t="inlineStr">
        <is>
          <t>시공품질평가</t>
        </is>
      </c>
      <c r="B48" s="1000" t="n"/>
      <c r="C48" s="1000" t="n"/>
      <c r="D48" s="1000" t="n"/>
      <c r="E48" s="1000" t="n"/>
      <c r="F48" s="1000" t="n"/>
      <c r="G48" s="1036" t="n"/>
      <c r="H48" s="1000" t="n"/>
      <c r="I48" s="1000" t="n"/>
      <c r="J48" s="1000" t="n"/>
      <c r="K48" s="1000" t="n"/>
      <c r="L48" s="1000" t="n"/>
      <c r="M48" s="1000" t="n"/>
    </row>
    <row r="49" customFormat="1" s="19">
      <c r="A49" s="78" t="inlineStr">
        <is>
          <t>비  고</t>
        </is>
      </c>
      <c r="B49" s="1007" t="inlineStr">
        <is>
          <t>송용주</t>
        </is>
      </c>
      <c r="C49" s="1008" t="n"/>
      <c r="D49" s="1058" t="inlineStr">
        <is>
          <t>송용주</t>
        </is>
      </c>
      <c r="E49" s="1050" t="inlineStr">
        <is>
          <t>장철모사장</t>
        </is>
      </c>
      <c r="F49" s="1008" t="inlineStr">
        <is>
          <t>김대열</t>
        </is>
      </c>
      <c r="G49" s="1040" t="inlineStr">
        <is>
          <t>홍정구</t>
        </is>
      </c>
      <c r="H49" s="1040" t="inlineStr">
        <is>
          <t>신갑철</t>
        </is>
      </c>
      <c r="I49" s="1040" t="inlineStr">
        <is>
          <t>김희준</t>
        </is>
      </c>
      <c r="J49" s="1040" t="inlineStr">
        <is>
          <t>김장섭</t>
        </is>
      </c>
      <c r="K49" s="1007" t="inlineStr">
        <is>
          <t>윤명숙</t>
        </is>
      </c>
      <c r="L49" s="1040" t="inlineStr">
        <is>
          <t>윤명숙</t>
        </is>
      </c>
      <c r="M49" s="1008" t="n"/>
    </row>
    <row r="50" ht="26.1" customFormat="1" customHeight="1" s="32">
      <c r="A50" s="14" t="inlineStr">
        <is>
          <t>회사명</t>
        </is>
      </c>
      <c r="B50" s="31" t="inlineStr">
        <is>
          <t>㈜신호엔지니어링</t>
        </is>
      </c>
      <c r="C50" s="14" t="inlineStr">
        <is>
          <t>㈜아진전력</t>
        </is>
      </c>
      <c r="D50" s="46" t="inlineStr">
        <is>
          <t>㈜에스제이이엔지</t>
        </is>
      </c>
      <c r="E50" s="14" t="inlineStr">
        <is>
          <t>㈜영무토건</t>
        </is>
      </c>
      <c r="F50" s="14" t="inlineStr">
        <is>
          <t>㈜용산전력</t>
        </is>
      </c>
      <c r="G50" s="14" t="inlineStr">
        <is>
          <t>㈜원진이엔씨</t>
        </is>
      </c>
      <c r="H50" s="14" t="inlineStr">
        <is>
          <t>㈜유니테크</t>
        </is>
      </c>
      <c r="I50" s="14" t="inlineStr">
        <is>
          <t>㈜원탑</t>
        </is>
      </c>
      <c r="J50" s="14" t="inlineStr">
        <is>
          <t>㈜연성</t>
        </is>
      </c>
      <c r="K50" s="14" t="inlineStr">
        <is>
          <t>㈜엘가전설</t>
        </is>
      </c>
      <c r="L50" s="14" t="inlineStr">
        <is>
          <t>㈜유하전력</t>
        </is>
      </c>
      <c r="M50" s="14" t="inlineStr">
        <is>
          <t>㈜엠케이전력</t>
        </is>
      </c>
    </row>
    <row r="51">
      <c r="A51" s="78" t="inlineStr">
        <is>
          <t>대표자</t>
        </is>
      </c>
      <c r="B51" s="1008" t="inlineStr">
        <is>
          <t>임수연</t>
        </is>
      </c>
      <c r="C51" s="1040" t="inlineStr">
        <is>
          <t>배철휴</t>
        </is>
      </c>
      <c r="D51" s="1008" t="inlineStr">
        <is>
          <t>조승준</t>
        </is>
      </c>
      <c r="E51" s="1040" t="inlineStr">
        <is>
          <t>박헌택</t>
        </is>
      </c>
      <c r="F51" s="1040" t="inlineStr">
        <is>
          <t>송경종</t>
        </is>
      </c>
      <c r="G51" s="1040" t="inlineStr">
        <is>
          <t>김수진</t>
        </is>
      </c>
      <c r="H51" s="1040" t="inlineStr">
        <is>
          <t>이광용</t>
        </is>
      </c>
      <c r="I51" s="1007" t="inlineStr">
        <is>
          <t>박귀남</t>
        </is>
      </c>
      <c r="J51" s="1007" t="inlineStr">
        <is>
          <t>최미진</t>
        </is>
      </c>
      <c r="K51" s="1040" t="inlineStr">
        <is>
          <t>이춘택</t>
        </is>
      </c>
      <c r="L51" s="1006" t="inlineStr">
        <is>
          <t>신현주</t>
        </is>
      </c>
      <c r="M51" s="1040" t="inlineStr">
        <is>
          <t>조순옥</t>
        </is>
      </c>
    </row>
    <row r="52">
      <c r="A52" s="78" t="inlineStr">
        <is>
          <t>사업자번호</t>
        </is>
      </c>
      <c r="B52" s="67" t="inlineStr">
        <is>
          <t>408-81-59927</t>
        </is>
      </c>
      <c r="C52" s="6" t="inlineStr">
        <is>
          <t>417-81-19462</t>
        </is>
      </c>
      <c r="D52" s="67" t="inlineStr">
        <is>
          <t>401-81-30201</t>
        </is>
      </c>
      <c r="E52" s="6" t="inlineStr">
        <is>
          <t>410-81-44387</t>
        </is>
      </c>
      <c r="F52" s="6" t="inlineStr">
        <is>
          <t>409-81-32649</t>
        </is>
      </c>
      <c r="G52" s="6" t="inlineStr">
        <is>
          <t>416-81-47534</t>
        </is>
      </c>
      <c r="H52" s="6" t="inlineStr">
        <is>
          <t>416-81-46836</t>
        </is>
      </c>
      <c r="I52" s="116" t="inlineStr">
        <is>
          <t>415-81-50657</t>
        </is>
      </c>
      <c r="J52" s="116" t="inlineStr">
        <is>
          <t>411-81-22431</t>
        </is>
      </c>
      <c r="K52" s="6" t="inlineStr">
        <is>
          <t>410-86-60456</t>
        </is>
      </c>
      <c r="L52" s="388" t="inlineStr">
        <is>
          <t>496-86-00807</t>
        </is>
      </c>
      <c r="M52" s="6" t="inlineStr">
        <is>
          <t>135-81-73211</t>
        </is>
      </c>
    </row>
    <row r="53">
      <c r="A53" s="78" t="inlineStr">
        <is>
          <t>지역</t>
        </is>
      </c>
      <c r="B53" s="1008" t="inlineStr">
        <is>
          <t>전남 여수시</t>
        </is>
      </c>
      <c r="C53" s="1040" t="inlineStr">
        <is>
          <t>전남 여수시</t>
        </is>
      </c>
      <c r="D53" s="1008" t="inlineStr">
        <is>
          <t>전남 담양</t>
        </is>
      </c>
      <c r="E53" s="1040" t="inlineStr">
        <is>
          <t>전남</t>
        </is>
      </c>
      <c r="F53" s="1040" t="inlineStr">
        <is>
          <t>전남 화순</t>
        </is>
      </c>
      <c r="G53" s="1040" t="inlineStr">
        <is>
          <t>전남 보성군</t>
        </is>
      </c>
      <c r="H53" s="1040" t="inlineStr">
        <is>
          <t>전남 광양시</t>
        </is>
      </c>
      <c r="I53" s="1007" t="inlineStr">
        <is>
          <t>전남 강진군</t>
        </is>
      </c>
      <c r="J53" s="1007" t="inlineStr">
        <is>
          <t>전남 무안군</t>
        </is>
      </c>
      <c r="K53" s="1040" t="inlineStr">
        <is>
          <t>전남 담양군</t>
        </is>
      </c>
      <c r="L53" s="1006" t="inlineStr">
        <is>
          <t>전남 강진군</t>
        </is>
      </c>
      <c r="M53" s="1040" t="inlineStr">
        <is>
          <t>전남 여수시</t>
        </is>
      </c>
    </row>
    <row r="54">
      <c r="A54" s="78" t="inlineStr">
        <is>
          <t>전기시공능력</t>
        </is>
      </c>
      <c r="B54" s="1008" t="n">
        <v>25306966000</v>
      </c>
      <c r="C54" s="1040" t="n">
        <v>30122197000</v>
      </c>
      <c r="D54" s="1008" t="n">
        <v>8550354000</v>
      </c>
      <c r="E54" s="1040" t="n">
        <v>12553399000</v>
      </c>
      <c r="F54" s="1040" t="n">
        <v>18853387000</v>
      </c>
      <c r="G54" s="1040" t="n">
        <v>9747473000</v>
      </c>
      <c r="H54" s="1040" t="n">
        <v>19318876000</v>
      </c>
      <c r="I54" s="1007" t="n">
        <v>2937280000</v>
      </c>
      <c r="J54" s="1007" t="n">
        <v>3967848000</v>
      </c>
      <c r="K54" s="1040" t="n">
        <v>2062112000</v>
      </c>
      <c r="L54" s="1010" t="n">
        <v>9468189000</v>
      </c>
      <c r="M54" s="1040" t="n">
        <v>7862390000</v>
      </c>
    </row>
    <row r="55">
      <c r="A55" s="78" t="inlineStr">
        <is>
          <t>3년간 실적액</t>
        </is>
      </c>
      <c r="B55" s="1008" t="n">
        <v>42430666000</v>
      </c>
      <c r="C55" s="1040" t="n">
        <v>46903699000</v>
      </c>
      <c r="D55" s="1008" t="n">
        <v>6315790000</v>
      </c>
      <c r="E55" s="1040" t="n">
        <v>24519000000</v>
      </c>
      <c r="F55" s="1040" t="n">
        <v>29492373000</v>
      </c>
      <c r="G55" s="1040" t="n">
        <v>10535979000</v>
      </c>
      <c r="H55" s="1040" t="n">
        <v>34391251000</v>
      </c>
      <c r="I55" s="1007" t="n">
        <v>2803577000</v>
      </c>
      <c r="J55" s="1007" t="n">
        <v>3069000000</v>
      </c>
      <c r="K55" s="1040" t="n">
        <v>791678000</v>
      </c>
      <c r="L55" s="1010" t="n">
        <v>13641932000</v>
      </c>
      <c r="M55" s="1040" t="n">
        <v>7707699000</v>
      </c>
    </row>
    <row r="56">
      <c r="A56" s="78" t="inlineStr">
        <is>
          <t>5년간 실적액</t>
        </is>
      </c>
      <c r="B56" s="1008" t="n">
        <v>62362696000</v>
      </c>
      <c r="C56" s="1040" t="n">
        <v>71541119000</v>
      </c>
      <c r="D56" s="1008" t="n">
        <v>23217141000</v>
      </c>
      <c r="E56" s="1040" t="n">
        <v>33537000000</v>
      </c>
      <c r="F56" s="1040" t="n">
        <v>51035284000</v>
      </c>
      <c r="G56" s="1040" t="n">
        <v>20217729000</v>
      </c>
      <c r="H56" s="1040" t="n">
        <v>60840762000</v>
      </c>
      <c r="I56" s="1007" t="n">
        <v>3370663000</v>
      </c>
      <c r="J56" s="1007" t="n">
        <v>6300000000</v>
      </c>
      <c r="K56" s="1040" t="n">
        <v>1636035000</v>
      </c>
      <c r="L56" s="1010" t="n">
        <v>19217323000</v>
      </c>
      <c r="M56" s="1040" t="n">
        <v>12515784000</v>
      </c>
    </row>
    <row r="57">
      <c r="A57" s="1072" t="inlineStr">
        <is>
          <t>부채비율</t>
        </is>
      </c>
      <c r="B57" s="49" t="n">
        <v>0.3538</v>
      </c>
      <c r="C57" s="5" t="n">
        <v>0.2401</v>
      </c>
      <c r="D57" s="63" t="n">
        <v>3.5817</v>
      </c>
      <c r="E57" s="5" t="n">
        <v>0.3711</v>
      </c>
      <c r="F57" s="5" t="inlineStr">
        <is>
          <t>경영빠짐</t>
        </is>
      </c>
      <c r="G57" s="5" t="n">
        <v>0.2632</v>
      </c>
      <c r="H57" s="5" t="n">
        <v>0.2896</v>
      </c>
      <c r="I57" s="105" t="n">
        <v>0.5353</v>
      </c>
      <c r="J57" s="105" t="n">
        <v>0.2393</v>
      </c>
      <c r="K57" s="5" t="n">
        <v>0.0818</v>
      </c>
      <c r="L57" s="389" t="n">
        <v>0.209</v>
      </c>
      <c r="M57" s="49" t="n"/>
      <c r="N57" s="978" t="n"/>
    </row>
    <row r="58">
      <c r="A58" s="1072" t="inlineStr">
        <is>
          <t>유동비율</t>
        </is>
      </c>
      <c r="B58" s="49" t="n">
        <v>2.9225</v>
      </c>
      <c r="C58" s="5" t="n">
        <v>6.7455</v>
      </c>
      <c r="D58" s="63" t="n">
        <v>0.6413</v>
      </c>
      <c r="E58" s="5" t="n">
        <v>2.982</v>
      </c>
      <c r="F58" s="49" t="n"/>
      <c r="G58" s="5" t="n">
        <v>9.956</v>
      </c>
      <c r="H58" s="76" t="n">
        <v>1.798</v>
      </c>
      <c r="I58" s="105" t="n">
        <v>4.6122</v>
      </c>
      <c r="J58" s="105" t="n">
        <v>8.567</v>
      </c>
      <c r="K58" s="5" t="n">
        <v>10.2966</v>
      </c>
      <c r="L58" s="389" t="n">
        <v>4.782900000000001</v>
      </c>
      <c r="M58" s="49" t="n"/>
      <c r="N58" s="978" t="n"/>
    </row>
    <row r="59" ht="22.5" customHeight="1">
      <c r="A59" s="1073" t="inlineStr">
        <is>
          <t>영업기간
공사업등록일</t>
        </is>
      </c>
      <c r="B59" s="65" t="inlineStr">
        <is>
          <t>2007.11.21</t>
        </is>
      </c>
      <c r="C59" s="75" t="inlineStr">
        <is>
          <t>1994.12.29</t>
        </is>
      </c>
      <c r="D59" s="49" t="inlineStr">
        <is>
          <t>2000.02.16</t>
        </is>
      </c>
      <c r="E59" s="5" t="inlineStr">
        <is>
          <t>5년이상%</t>
        </is>
      </c>
      <c r="F59" s="5" t="inlineStr">
        <is>
          <t>10년이상%</t>
        </is>
      </c>
      <c r="G59" s="75" t="inlineStr">
        <is>
          <t>1994.12.13</t>
        </is>
      </c>
      <c r="H59" s="75" t="inlineStr">
        <is>
          <t>2005.03.05</t>
        </is>
      </c>
      <c r="I59" s="109" t="inlineStr">
        <is>
          <t>2013.12.12</t>
        </is>
      </c>
      <c r="J59" s="109" t="inlineStr">
        <is>
          <t>1997.05.26</t>
        </is>
      </c>
      <c r="K59" s="75" t="inlineStr">
        <is>
          <t>2012.05.10</t>
        </is>
      </c>
      <c r="L59" s="390" t="inlineStr">
        <is>
          <t>2012.07.04</t>
        </is>
      </c>
      <c r="M59" s="5" t="inlineStr">
        <is>
          <t>1991.02.28</t>
        </is>
      </c>
    </row>
    <row r="60" ht="22.5" customHeight="1">
      <c r="A60" s="78" t="inlineStr">
        <is>
          <t>신용평가</t>
        </is>
      </c>
      <c r="B60" s="1002" t="inlineStr">
        <is>
          <t>BBB0
(23.06.30~24.06.29)</t>
        </is>
      </c>
      <c r="C60" s="1002" t="inlineStr">
        <is>
          <t>BB+
(22.09.26~23.06.30)</t>
        </is>
      </c>
      <c r="D60" s="1002" t="inlineStr">
        <is>
          <t>BB+
(23.06.23~24.06.22)</t>
        </is>
      </c>
      <c r="E60" s="1002" t="inlineStr">
        <is>
          <t>A+
(14.03.26~15.03.25)</t>
        </is>
      </c>
      <c r="F60" s="1121" t="inlineStr">
        <is>
          <t>BB+</t>
        </is>
      </c>
      <c r="G60" s="1002" t="inlineStr">
        <is>
          <t>BB+
(19.06.19~20.06.18)</t>
        </is>
      </c>
      <c r="H60" s="1002" t="inlineStr">
        <is>
          <t>BBB-
(20.06.30~21.06.29)</t>
        </is>
      </c>
      <c r="I60" s="1013" t="inlineStr">
        <is>
          <t>BB-
(25.04.03~26.04.02)</t>
        </is>
      </c>
      <c r="J60" s="1002" t="inlineStr">
        <is>
          <t>BB-
(24.05.03~25.05.02)</t>
        </is>
      </c>
      <c r="K60" s="1000" t="n"/>
      <c r="L60" s="1002" t="inlineStr">
        <is>
          <t>BB-(23.06.29~24.06.28)</t>
        </is>
      </c>
      <c r="M60" s="1002" t="inlineStr">
        <is>
          <t>BB-
(21.04.23~22.04.22)</t>
        </is>
      </c>
    </row>
    <row r="61">
      <c r="A61" s="78" t="inlineStr">
        <is>
          <t>여성기업</t>
        </is>
      </c>
      <c r="B61" s="1000" t="n"/>
      <c r="C61" s="1000" t="n"/>
      <c r="D61" s="1036" t="n"/>
      <c r="E61" s="1000" t="n"/>
      <c r="F61" s="1036" t="n"/>
      <c r="G61" s="1000" t="n"/>
      <c r="H61" s="1000" t="n"/>
      <c r="I61" s="1000" t="n"/>
      <c r="J61" s="1000" t="n"/>
      <c r="K61" s="1000" t="n"/>
      <c r="L61" s="1081" t="n"/>
      <c r="M61" s="1000" t="n"/>
    </row>
    <row r="62">
      <c r="A62" s="78" t="inlineStr">
        <is>
          <t>건설고용지수</t>
        </is>
      </c>
      <c r="B62" s="1000" t="n"/>
      <c r="C62" s="1000" t="n"/>
      <c r="D62" s="1036" t="n"/>
      <c r="E62" s="1000" t="n"/>
      <c r="F62" s="1036" t="n"/>
      <c r="G62" s="1000" t="n"/>
      <c r="H62" s="1000" t="n"/>
      <c r="I62" s="1000" t="n"/>
      <c r="J62" s="1000" t="n"/>
      <c r="K62" s="1000" t="n"/>
      <c r="L62" s="1081" t="n"/>
      <c r="M62" s="1000" t="n"/>
    </row>
    <row r="63">
      <c r="A63" s="79" t="inlineStr">
        <is>
          <t>일자리창출실적</t>
        </is>
      </c>
      <c r="B63" s="1000" t="n"/>
      <c r="C63" s="1000" t="n"/>
      <c r="D63" s="1036" t="n"/>
      <c r="E63" s="1000" t="n"/>
      <c r="F63" s="1036" t="n"/>
      <c r="G63" s="1000" t="n"/>
      <c r="H63" s="1000" t="n"/>
      <c r="I63" s="1000" t="n"/>
      <c r="J63" s="1000" t="n"/>
      <c r="K63" s="1000" t="n"/>
      <c r="L63" s="1081" t="n"/>
      <c r="M63" s="1000" t="n"/>
    </row>
    <row r="64">
      <c r="A64" s="79" t="inlineStr">
        <is>
          <t>시공품질평가</t>
        </is>
      </c>
      <c r="B64" s="1000" t="inlineStr">
        <is>
          <t>없음 (23.05.01)</t>
        </is>
      </c>
      <c r="C64" s="1000" t="n"/>
      <c r="D64" s="1036" t="n"/>
      <c r="E64" s="1000" t="n"/>
      <c r="F64" s="1036" t="n"/>
      <c r="G64" s="1000" t="n"/>
      <c r="H64" s="1000" t="n"/>
      <c r="I64" s="1000" t="n"/>
      <c r="J64" s="1000" t="n"/>
      <c r="K64" s="1000" t="n"/>
      <c r="L64" s="1081" t="n"/>
      <c r="M64" s="1000" t="n"/>
    </row>
    <row r="65">
      <c r="A65" s="78" t="inlineStr">
        <is>
          <t>비  고</t>
        </is>
      </c>
      <c r="B65" s="64" t="inlineStr">
        <is>
          <t>김희준</t>
        </is>
      </c>
      <c r="C65" s="1040" t="inlineStr">
        <is>
          <t>조동규</t>
        </is>
      </c>
      <c r="D65" s="1008" t="inlineStr">
        <is>
          <t>조동규</t>
        </is>
      </c>
      <c r="E65" s="1040" t="inlineStr">
        <is>
          <t>주영중</t>
        </is>
      </c>
      <c r="F65" s="1040" t="inlineStr">
        <is>
          <t>주영중</t>
        </is>
      </c>
      <c r="G65" s="1040" t="inlineStr">
        <is>
          <t>김대열</t>
        </is>
      </c>
      <c r="H65" s="1040" t="inlineStr">
        <is>
          <t>특2,고7</t>
        </is>
      </c>
      <c r="I65" s="1007" t="inlineStr">
        <is>
          <t>윤명숙</t>
        </is>
      </c>
      <c r="J65" s="1058" t="inlineStr">
        <is>
          <t>송용주</t>
        </is>
      </c>
      <c r="K65" s="1040" t="inlineStr">
        <is>
          <t>김희준</t>
        </is>
      </c>
      <c r="L65" s="1006" t="inlineStr">
        <is>
          <t>김대열,윤명숙</t>
        </is>
      </c>
      <c r="M65" s="1008" t="n"/>
    </row>
    <row r="66" ht="26.1" customHeight="1">
      <c r="A66" s="14" t="inlineStr">
        <is>
          <t>회사명</t>
        </is>
      </c>
      <c r="B66" s="14" t="inlineStr">
        <is>
          <t>㈜은성이엔씨</t>
        </is>
      </c>
      <c r="C66" s="14" t="inlineStr">
        <is>
          <t>(유)인성이앤티</t>
        </is>
      </c>
      <c r="D66" s="14" t="inlineStr">
        <is>
          <t>㈜유동</t>
        </is>
      </c>
      <c r="E66" s="14" t="inlineStr">
        <is>
          <t>㈜진도전력</t>
        </is>
      </c>
      <c r="F66" s="14" t="inlineStr">
        <is>
          <t>㈜지형이엔지</t>
        </is>
      </c>
      <c r="G66" s="14" t="inlineStr">
        <is>
          <t>㈜중앙이엔지</t>
        </is>
      </c>
      <c r="H66" s="14" t="inlineStr">
        <is>
          <t>(합)자유이엔씨</t>
        </is>
      </c>
      <c r="I66" s="14" t="inlineStr">
        <is>
          <t>제일건설㈜</t>
        </is>
      </c>
      <c r="J66" s="14" t="inlineStr">
        <is>
          <t>중흥건설㈜</t>
        </is>
      </c>
      <c r="K66" s="14" t="inlineStr">
        <is>
          <t>㈜지연</t>
        </is>
      </c>
      <c r="L66" s="14" t="inlineStr">
        <is>
          <t>㈜재광전력</t>
        </is>
      </c>
      <c r="M66" s="14" t="inlineStr">
        <is>
          <t>(유)천지전업사</t>
        </is>
      </c>
    </row>
    <row r="67">
      <c r="A67" s="78" t="inlineStr">
        <is>
          <t>대표자</t>
        </is>
      </c>
      <c r="B67" s="1040" t="inlineStr">
        <is>
          <t>이인성</t>
        </is>
      </c>
      <c r="C67" s="1040" t="inlineStr">
        <is>
          <t>이용칠</t>
        </is>
      </c>
      <c r="D67" s="1007" t="inlineStr">
        <is>
          <t>고성동</t>
        </is>
      </c>
      <c r="E67" s="1007" t="inlineStr">
        <is>
          <t>우경아</t>
        </is>
      </c>
      <c r="F67" s="1007" t="inlineStr">
        <is>
          <t>김용운</t>
        </is>
      </c>
      <c r="G67" s="1040" t="inlineStr">
        <is>
          <t>마봉신</t>
        </is>
      </c>
      <c r="H67" s="1040" t="inlineStr">
        <is>
          <t>김재필</t>
        </is>
      </c>
      <c r="I67" s="1040" t="inlineStr">
        <is>
          <t>유재훈</t>
        </is>
      </c>
      <c r="J67" s="1040" t="inlineStr">
        <is>
          <t>백승권</t>
        </is>
      </c>
      <c r="K67" s="1040" t="inlineStr">
        <is>
          <t>최지연</t>
        </is>
      </c>
      <c r="L67" s="1008" t="inlineStr">
        <is>
          <t>임윤옥</t>
        </is>
      </c>
      <c r="M67" s="1007" t="inlineStr">
        <is>
          <t>김영필</t>
        </is>
      </c>
    </row>
    <row r="68">
      <c r="A68" s="78" t="inlineStr">
        <is>
          <t>사업자번호</t>
        </is>
      </c>
      <c r="B68" s="6" t="inlineStr">
        <is>
          <t>409-81-64194</t>
        </is>
      </c>
      <c r="C68" s="6" t="inlineStr">
        <is>
          <t>134-86-60566</t>
        </is>
      </c>
      <c r="D68" s="116" t="inlineStr">
        <is>
          <t>215-87-57237</t>
        </is>
      </c>
      <c r="E68" s="116" t="inlineStr">
        <is>
          <t>408-81-78981</t>
        </is>
      </c>
      <c r="F68" s="116" t="inlineStr">
        <is>
          <t>409-86-35689</t>
        </is>
      </c>
      <c r="G68" s="6" t="inlineStr">
        <is>
          <t>411-81-50204</t>
        </is>
      </c>
      <c r="H68" s="6" t="inlineStr">
        <is>
          <t>409-81-09207</t>
        </is>
      </c>
      <c r="I68" s="6" t="inlineStr">
        <is>
          <t>124-86-09636</t>
        </is>
      </c>
      <c r="J68" s="6" t="inlineStr">
        <is>
          <t>409-81-08436</t>
        </is>
      </c>
      <c r="K68" s="6" t="inlineStr">
        <is>
          <t>135-87-00011</t>
        </is>
      </c>
      <c r="L68" s="67" t="inlineStr">
        <is>
          <t>415-81-01699</t>
        </is>
      </c>
      <c r="M68" s="116" t="inlineStr">
        <is>
          <t>412-81-10049</t>
        </is>
      </c>
    </row>
    <row r="69">
      <c r="A69" s="78" t="inlineStr">
        <is>
          <t>지역</t>
        </is>
      </c>
      <c r="B69" s="1040" t="inlineStr">
        <is>
          <t>전남 장흥군</t>
        </is>
      </c>
      <c r="C69" s="1040" t="inlineStr">
        <is>
          <t>전남 나주시</t>
        </is>
      </c>
      <c r="D69" s="1007" t="inlineStr">
        <is>
          <t>전남 강진군</t>
        </is>
      </c>
      <c r="E69" s="1007" t="inlineStr">
        <is>
          <t>전남 강진군</t>
        </is>
      </c>
      <c r="F69" s="1007" t="inlineStr">
        <is>
          <t>전남 강진군</t>
        </is>
      </c>
      <c r="G69" s="1040" t="inlineStr">
        <is>
          <t>전남 영암군</t>
        </is>
      </c>
      <c r="H69" s="1040" t="inlineStr">
        <is>
          <t>전남 담양군</t>
        </is>
      </c>
      <c r="I69" s="1040" t="inlineStr">
        <is>
          <t>전남 화순</t>
        </is>
      </c>
      <c r="J69" s="1040" t="inlineStr">
        <is>
          <t>전남 나주</t>
        </is>
      </c>
      <c r="K69" s="1040" t="inlineStr">
        <is>
          <t>전남 목포시</t>
        </is>
      </c>
      <c r="L69" s="1008" t="inlineStr">
        <is>
          <t>전남 해남군</t>
        </is>
      </c>
      <c r="M69" s="1007" t="inlineStr">
        <is>
          <t>전남 함평군</t>
        </is>
      </c>
    </row>
    <row r="70">
      <c r="A70" s="78" t="inlineStr">
        <is>
          <t>전기시공능력</t>
        </is>
      </c>
      <c r="B70" s="1040" t="n">
        <v>1094250000</v>
      </c>
      <c r="C70" s="1040" t="n">
        <v>1243010000</v>
      </c>
      <c r="D70" s="1007" t="n">
        <v>1795067000</v>
      </c>
      <c r="E70" s="1007" t="n">
        <v>2047801000</v>
      </c>
      <c r="F70" s="1007" t="n">
        <v>7377517000</v>
      </c>
      <c r="G70" s="1040" t="n">
        <v>5237307000</v>
      </c>
      <c r="H70" s="1040" t="n">
        <v>33166681000</v>
      </c>
      <c r="I70" s="1040" t="n">
        <v>35431771000</v>
      </c>
      <c r="J70" s="1040" t="n">
        <v>86942571000</v>
      </c>
      <c r="K70" s="1040" t="n">
        <v>2379820000</v>
      </c>
      <c r="L70" s="1008" t="n">
        <v>4389311000</v>
      </c>
      <c r="M70" s="1096" t="n">
        <v>866789000</v>
      </c>
    </row>
    <row r="71">
      <c r="A71" s="78" t="inlineStr">
        <is>
          <t>3년간 실적액</t>
        </is>
      </c>
      <c r="B71" s="1040" t="n">
        <v>370616000</v>
      </c>
      <c r="C71" s="1040" t="n">
        <v>1013126000</v>
      </c>
      <c r="D71" s="1007" t="n">
        <v>1263381000</v>
      </c>
      <c r="E71" s="1007" t="n">
        <v>372682000</v>
      </c>
      <c r="F71" s="1007" t="n">
        <v>12042939000</v>
      </c>
      <c r="G71" s="1040" t="n">
        <v>9351466000</v>
      </c>
      <c r="H71" s="1040" t="n">
        <v>16972838000</v>
      </c>
      <c r="I71" s="1040" t="n">
        <v>58794296000</v>
      </c>
      <c r="J71" s="1040" t="n">
        <v>155921952000</v>
      </c>
      <c r="K71" s="1040" t="n">
        <v>1006346000</v>
      </c>
      <c r="L71" s="1008" t="n">
        <v>7021985000</v>
      </c>
      <c r="M71" s="1096" t="n">
        <v>206147000</v>
      </c>
    </row>
    <row r="72">
      <c r="A72" s="78" t="inlineStr">
        <is>
          <t>5년간 실적액</t>
        </is>
      </c>
      <c r="B72" s="1040" t="n">
        <v>536518000</v>
      </c>
      <c r="C72" s="1040" t="n">
        <v>2454001000</v>
      </c>
      <c r="D72" s="1007" t="n">
        <v>2242079000</v>
      </c>
      <c r="E72" s="1007" t="n">
        <v>533636000</v>
      </c>
      <c r="F72" s="1007" t="n">
        <v>13773592000</v>
      </c>
      <c r="G72" s="1040" t="n">
        <v>14402901000</v>
      </c>
      <c r="H72" s="1040" t="n">
        <v>64129977000</v>
      </c>
      <c r="I72" s="1040" t="n">
        <v>69500703000</v>
      </c>
      <c r="J72" s="1040" t="n">
        <v>232389690000</v>
      </c>
      <c r="K72" s="1040" t="n">
        <v>2437888000</v>
      </c>
      <c r="L72" s="1008" t="n">
        <v>14793985000</v>
      </c>
      <c r="M72" s="1096" t="n">
        <v>377963000</v>
      </c>
    </row>
    <row r="73">
      <c r="A73" s="1072" t="inlineStr">
        <is>
          <t>부채비율</t>
        </is>
      </c>
      <c r="B73" s="5" t="n">
        <v>0.2981</v>
      </c>
      <c r="C73" s="5" t="n">
        <v>0.1453</v>
      </c>
      <c r="D73" s="105" t="n">
        <v>0.126</v>
      </c>
      <c r="E73" s="105" t="n">
        <v>0.0747</v>
      </c>
      <c r="F73" s="105" t="n">
        <v>0.3622</v>
      </c>
      <c r="G73" s="5" t="n">
        <v>0.6419</v>
      </c>
      <c r="H73" s="5" t="n">
        <v>0.1256</v>
      </c>
      <c r="I73" s="76" t="n">
        <v>1.0127</v>
      </c>
      <c r="J73" s="76" t="n">
        <v>1.927</v>
      </c>
      <c r="K73" s="5" t="n">
        <v>0.1909</v>
      </c>
      <c r="L73" s="49" t="n">
        <v>0.3723</v>
      </c>
      <c r="M73" s="105" t="n">
        <v>0.2306</v>
      </c>
      <c r="N73" s="978" t="n"/>
    </row>
    <row r="74">
      <c r="A74" s="1072" t="inlineStr">
        <is>
          <t>유동비율</t>
        </is>
      </c>
      <c r="B74" s="5" t="n">
        <v>10.0935</v>
      </c>
      <c r="C74" s="5" t="n">
        <v>42.3975</v>
      </c>
      <c r="D74" s="105" t="n">
        <v>17.6258</v>
      </c>
      <c r="E74" s="105" t="n">
        <v>19.291</v>
      </c>
      <c r="F74" s="105" t="n">
        <v>21.2958</v>
      </c>
      <c r="G74" s="5" t="n">
        <v>5.9312</v>
      </c>
      <c r="H74" s="5" t="n">
        <v>6.7761</v>
      </c>
      <c r="I74" s="76" t="n">
        <v>1.7287</v>
      </c>
      <c r="J74" s="76" t="n">
        <v>1.0496</v>
      </c>
      <c r="K74" s="5" t="n">
        <v>22.9798</v>
      </c>
      <c r="L74" s="49" t="n">
        <v>7.8913</v>
      </c>
      <c r="M74" s="105" t="n">
        <v>3.3508</v>
      </c>
      <c r="N74" s="978" t="n"/>
    </row>
    <row r="75" ht="22.5" customHeight="1">
      <c r="A75" s="1073" t="inlineStr">
        <is>
          <t>영업기간
공사업등록일</t>
        </is>
      </c>
      <c r="B75" s="75" t="inlineStr">
        <is>
          <t>2018.02.28</t>
        </is>
      </c>
      <c r="C75" s="5" t="inlineStr">
        <is>
          <t>2003.08.20</t>
        </is>
      </c>
      <c r="D75" s="105" t="inlineStr">
        <is>
          <t>2011.06.07</t>
        </is>
      </c>
      <c r="E75" s="109" t="inlineStr">
        <is>
          <t>2019.06.27</t>
        </is>
      </c>
      <c r="F75" s="109" t="inlineStr">
        <is>
          <t>1995.12.14</t>
        </is>
      </c>
      <c r="G75" s="75" t="inlineStr">
        <is>
          <t>1991.09.10</t>
        </is>
      </c>
      <c r="H75" s="5" t="inlineStr">
        <is>
          <t>1978.11.15</t>
        </is>
      </c>
      <c r="I75" s="75" t="inlineStr">
        <is>
          <t>1996.07.27</t>
        </is>
      </c>
      <c r="J75" s="75" t="inlineStr">
        <is>
          <t>1990.12.29</t>
        </is>
      </c>
      <c r="K75" s="75" t="inlineStr">
        <is>
          <t>2015.03.27</t>
        </is>
      </c>
      <c r="L75" s="65" t="inlineStr">
        <is>
          <t>1991.02.27</t>
        </is>
      </c>
      <c r="M75" s="105" t="inlineStr">
        <is>
          <t>1995.12.14</t>
        </is>
      </c>
    </row>
    <row r="76" ht="22.5" customHeight="1">
      <c r="A76" s="78" t="inlineStr">
        <is>
          <t>신용평가</t>
        </is>
      </c>
      <c r="B76" s="1000" t="n"/>
      <c r="C76" s="1000" t="n"/>
      <c r="D76" s="1002" t="inlineStr">
        <is>
          <t>B+
(24.04.26~25.04.25)</t>
        </is>
      </c>
      <c r="E76" s="1000" t="n"/>
      <c r="F76" s="1000" t="n"/>
      <c r="G76" s="1000" t="n"/>
      <c r="H76" s="1002" t="inlineStr">
        <is>
          <t>BBBO
(19.06.28~20.06.27)</t>
        </is>
      </c>
      <c r="I76" s="1002" t="inlineStr">
        <is>
          <t>A+
(15.04.27~16.04.26)</t>
        </is>
      </c>
      <c r="J76" s="1002" t="inlineStr">
        <is>
          <t>AA-
(16.06.27~17.06.26)</t>
        </is>
      </c>
      <c r="K76" s="1000" t="n"/>
      <c r="L76" s="1000" t="n"/>
      <c r="M76" s="59" t="n"/>
    </row>
    <row r="77">
      <c r="A77" s="78" t="inlineStr">
        <is>
          <t>여성기업</t>
        </is>
      </c>
      <c r="B77" s="1000" t="n"/>
      <c r="C77" s="1000" t="n"/>
      <c r="D77" s="1000" t="n"/>
      <c r="E77" s="1000" t="n"/>
      <c r="F77" s="1000" t="n"/>
      <c r="G77" s="1000" t="n"/>
      <c r="H77" s="1000" t="n"/>
      <c r="I77" s="1000" t="n"/>
      <c r="J77" s="1008" t="n"/>
      <c r="K77" s="1000" t="n"/>
      <c r="L77" s="1000" t="n"/>
      <c r="M77" s="59" t="n"/>
    </row>
    <row r="78">
      <c r="A78" s="78" t="inlineStr">
        <is>
          <t>건설고용지수</t>
        </is>
      </c>
      <c r="B78" s="1000" t="n"/>
      <c r="C78" s="1000" t="n"/>
      <c r="D78" s="1000" t="n"/>
      <c r="E78" s="1000" t="n"/>
      <c r="F78" s="1000" t="n"/>
      <c r="G78" s="1000" t="n"/>
      <c r="H78" s="1000" t="n"/>
      <c r="I78" s="1000" t="n"/>
      <c r="J78" s="1008" t="n"/>
      <c r="K78" s="1000" t="n"/>
      <c r="L78" s="1000" t="n"/>
      <c r="M78" s="59" t="n"/>
    </row>
    <row r="79">
      <c r="A79" s="79" t="inlineStr">
        <is>
          <t>일자리창출실적</t>
        </is>
      </c>
      <c r="B79" s="1000" t="n"/>
      <c r="C79" s="1000" t="n"/>
      <c r="D79" s="1000" t="n"/>
      <c r="E79" s="1000" t="n"/>
      <c r="F79" s="1000" t="n"/>
      <c r="G79" s="1000" t="n"/>
      <c r="H79" s="1000" t="n"/>
      <c r="I79" s="1000" t="n"/>
      <c r="J79" s="1008" t="n"/>
      <c r="K79" s="1000" t="n"/>
      <c r="L79" s="1000" t="n"/>
      <c r="M79" s="59" t="n"/>
    </row>
    <row r="80">
      <c r="A80" s="79" t="inlineStr">
        <is>
          <t>시공품질평가</t>
        </is>
      </c>
      <c r="B80" s="1000" t="n"/>
      <c r="C80" s="1000" t="n"/>
      <c r="D80" s="1000" t="n"/>
      <c r="E80" s="1000" t="n"/>
      <c r="F80" s="1000" t="n"/>
      <c r="G80" s="1000" t="n"/>
      <c r="H80" s="1000" t="n"/>
      <c r="I80" s="1000" t="n"/>
      <c r="J80" s="1008" t="n"/>
      <c r="K80" s="1000" t="n"/>
      <c r="L80" s="1000" t="n"/>
      <c r="M80" s="59" t="n"/>
    </row>
    <row r="81">
      <c r="A81" s="78" t="inlineStr">
        <is>
          <t>비  고</t>
        </is>
      </c>
      <c r="B81" s="1040" t="inlineStr">
        <is>
          <t>장형선 이사</t>
        </is>
      </c>
      <c r="C81" s="1040" t="inlineStr">
        <is>
          <t>유형민</t>
        </is>
      </c>
      <c r="D81" s="1007" t="inlineStr">
        <is>
          <t>송용주</t>
        </is>
      </c>
      <c r="E81" s="1007" t="inlineStr">
        <is>
          <t>윤명숙</t>
        </is>
      </c>
      <c r="F81" s="1007" t="inlineStr">
        <is>
          <t>윤명숙</t>
        </is>
      </c>
      <c r="G81" s="1050" t="inlineStr">
        <is>
          <t>김성수</t>
        </is>
      </c>
      <c r="H81" s="1018" t="n"/>
      <c r="I81" s="1008" t="n"/>
      <c r="J81" s="1040" t="inlineStr">
        <is>
          <t>주영중</t>
        </is>
      </c>
      <c r="K81" s="1040" t="inlineStr">
        <is>
          <t>윤명숙</t>
        </is>
      </c>
      <c r="L81" s="1008" t="inlineStr">
        <is>
          <t>이동훈</t>
        </is>
      </c>
      <c r="M81" s="1007" t="inlineStr">
        <is>
          <t>김대열</t>
        </is>
      </c>
    </row>
    <row r="82" ht="26.1" customHeight="1">
      <c r="A82" s="14" t="inlineStr">
        <is>
          <t>회사명</t>
        </is>
      </c>
      <c r="B82" s="13" t="inlineStr">
        <is>
          <t>㈜태화전기</t>
        </is>
      </c>
      <c r="C82" s="14" t="inlineStr">
        <is>
          <t>㈜탑스</t>
        </is>
      </c>
      <c r="D82" s="14" t="inlineStr">
        <is>
          <t>탑솔라㈜</t>
        </is>
      </c>
      <c r="E82" s="14" t="inlineStr">
        <is>
          <t>㈜태광이피씨</t>
        </is>
      </c>
      <c r="F82" s="14" t="inlineStr">
        <is>
          <t>풍산전력(주)</t>
        </is>
      </c>
      <c r="G82" s="14" t="inlineStr">
        <is>
          <t>㈜효원이엔씨</t>
        </is>
      </c>
      <c r="H82" s="14" t="inlineStr">
        <is>
          <t>해동건설㈜</t>
        </is>
      </c>
      <c r="I82" s="14" t="inlineStr">
        <is>
          <t>㈜한들</t>
        </is>
      </c>
      <c r="J82" s="14" t="inlineStr">
        <is>
          <t>㈜화신전력</t>
        </is>
      </c>
      <c r="K82" s="14" t="inlineStr">
        <is>
          <t>(유)한양전력</t>
        </is>
      </c>
      <c r="L82" s="36" t="inlineStr">
        <is>
          <t>한전케이디엔㈜</t>
        </is>
      </c>
      <c r="M82" s="14" t="inlineStr">
        <is>
          <t>㈜해송종합건설</t>
        </is>
      </c>
    </row>
    <row r="83">
      <c r="A83" s="78" t="inlineStr">
        <is>
          <t>대표자</t>
        </is>
      </c>
      <c r="B83" s="4" t="inlineStr">
        <is>
          <t>이소경</t>
        </is>
      </c>
      <c r="C83" s="1040" t="inlineStr">
        <is>
          <t>김진오</t>
        </is>
      </c>
      <c r="D83" s="1040" t="inlineStr">
        <is>
          <t>오형석</t>
        </is>
      </c>
      <c r="E83" s="1040" t="inlineStr">
        <is>
          <t>권현주</t>
        </is>
      </c>
      <c r="F83" s="1040" t="inlineStr">
        <is>
          <t>강이순</t>
        </is>
      </c>
      <c r="G83" s="1040" t="inlineStr">
        <is>
          <t>김형성</t>
        </is>
      </c>
      <c r="H83" s="1230" t="inlineStr">
        <is>
          <t>박 찬</t>
        </is>
      </c>
      <c r="I83" s="1040" t="inlineStr">
        <is>
          <t>정민호</t>
        </is>
      </c>
      <c r="J83" s="1040" t="inlineStr">
        <is>
          <t>서병주</t>
        </is>
      </c>
      <c r="K83" s="1040" t="inlineStr">
        <is>
          <t>김영일</t>
        </is>
      </c>
      <c r="L83" s="4" t="inlineStr">
        <is>
          <t>김장현</t>
        </is>
      </c>
      <c r="M83" s="1040" t="inlineStr">
        <is>
          <t>박화율</t>
        </is>
      </c>
    </row>
    <row r="84">
      <c r="A84" s="78" t="inlineStr">
        <is>
          <t>사업자번호</t>
        </is>
      </c>
      <c r="B84" s="4" t="inlineStr">
        <is>
          <t>411-81-30168</t>
        </is>
      </c>
      <c r="C84" s="6" t="inlineStr">
        <is>
          <t>410-81-14414</t>
        </is>
      </c>
      <c r="D84" s="6" t="inlineStr">
        <is>
          <t>408-81-54131</t>
        </is>
      </c>
      <c r="E84" s="6" t="inlineStr">
        <is>
          <t>885-81-01132</t>
        </is>
      </c>
      <c r="F84" s="6" t="inlineStr">
        <is>
          <t>609-81-77931</t>
        </is>
      </c>
      <c r="G84" s="6" t="inlineStr">
        <is>
          <t>453-87-01918</t>
        </is>
      </c>
      <c r="H84" s="297" t="inlineStr">
        <is>
          <t>417-81-03015</t>
        </is>
      </c>
      <c r="I84" s="6" t="inlineStr">
        <is>
          <t xml:space="preserve"> 410-86-36596  </t>
        </is>
      </c>
      <c r="J84" s="6" t="inlineStr">
        <is>
          <t xml:space="preserve">417-81-20386 </t>
        </is>
      </c>
      <c r="K84" s="6" t="inlineStr">
        <is>
          <t>409-81-25736</t>
        </is>
      </c>
      <c r="L84" s="38" t="inlineStr">
        <is>
          <t>116-81-32242</t>
        </is>
      </c>
      <c r="M84" s="6" t="inlineStr">
        <is>
          <t>408-81-23939</t>
        </is>
      </c>
    </row>
    <row r="85">
      <c r="A85" s="78" t="inlineStr">
        <is>
          <t>지역</t>
        </is>
      </c>
      <c r="B85" s="4" t="inlineStr">
        <is>
          <t>전남 목포</t>
        </is>
      </c>
      <c r="C85" s="1040" t="inlineStr">
        <is>
          <t>전남 화순</t>
        </is>
      </c>
      <c r="D85" s="1040" t="inlineStr">
        <is>
          <t>전남 나주시</t>
        </is>
      </c>
      <c r="E85" s="1040" t="inlineStr">
        <is>
          <t>전남 장성군</t>
        </is>
      </c>
      <c r="F85" s="1040" t="inlineStr">
        <is>
          <t>전남 나주시</t>
        </is>
      </c>
      <c r="G85" s="1040" t="inlineStr">
        <is>
          <t>전남 담양군</t>
        </is>
      </c>
      <c r="H85" s="1230" t="inlineStr">
        <is>
          <t>전남 여수시</t>
        </is>
      </c>
      <c r="I85" s="1040" t="inlineStr">
        <is>
          <t>전남 화순군</t>
        </is>
      </c>
      <c r="J85" s="1040" t="inlineStr">
        <is>
          <t>전남 여수시</t>
        </is>
      </c>
      <c r="K85" s="1040" t="inlineStr">
        <is>
          <t>전남 장성</t>
        </is>
      </c>
      <c r="L85" s="4" t="inlineStr">
        <is>
          <t>전남 나주시</t>
        </is>
      </c>
      <c r="M85" s="1040" t="inlineStr">
        <is>
          <t>전남 화순군</t>
        </is>
      </c>
    </row>
    <row r="86">
      <c r="A86" s="78" t="inlineStr">
        <is>
          <t>전기시공능력</t>
        </is>
      </c>
      <c r="B86" s="1040" t="n">
        <v>3487757000</v>
      </c>
      <c r="C86" s="1040" t="n">
        <v>3759422000</v>
      </c>
      <c r="D86" s="1040" t="n">
        <v>525649046000</v>
      </c>
      <c r="E86" s="1040" t="n">
        <v>1719671000</v>
      </c>
      <c r="F86" s="1040" t="n">
        <v>1632990000</v>
      </c>
      <c r="G86" s="1040" t="n">
        <v>981874000</v>
      </c>
      <c r="H86" s="1057" t="n">
        <v>1806396000</v>
      </c>
      <c r="I86" s="1040" t="n">
        <v>243750000</v>
      </c>
      <c r="J86" s="1040" t="n">
        <v>8152069000</v>
      </c>
      <c r="K86" s="1040" t="n">
        <v>5755288000</v>
      </c>
      <c r="L86" s="989" t="n">
        <v>52423289000</v>
      </c>
      <c r="M86" s="1040" t="n">
        <v>767512000</v>
      </c>
    </row>
    <row r="87">
      <c r="A87" s="78" t="inlineStr">
        <is>
          <t>3년간 실적액</t>
        </is>
      </c>
      <c r="B87" s="1040" t="n">
        <v>4753376000</v>
      </c>
      <c r="C87" s="1040" t="n">
        <v>4426836000</v>
      </c>
      <c r="D87" s="1040" t="n">
        <v>913622463000</v>
      </c>
      <c r="E87" s="1040" t="n">
        <v>268125000</v>
      </c>
      <c r="F87" s="1040" t="n">
        <v>1228507000</v>
      </c>
      <c r="G87" s="1040" t="n">
        <v>0</v>
      </c>
      <c r="H87" s="1057" t="n">
        <v>1738170000</v>
      </c>
      <c r="I87" s="1040" t="n">
        <v>0</v>
      </c>
      <c r="J87" s="1040" t="n">
        <v>9048149000</v>
      </c>
      <c r="K87" s="1040" t="n">
        <v>8630142000</v>
      </c>
      <c r="L87" s="989" t="n">
        <v>59524972000</v>
      </c>
      <c r="M87" s="1040" t="n">
        <v>352369000</v>
      </c>
    </row>
    <row r="88">
      <c r="A88" s="78" t="inlineStr">
        <is>
          <t>5년간 실적액</t>
        </is>
      </c>
      <c r="B88" s="1040" t="n">
        <v>10208148000</v>
      </c>
      <c r="C88" s="1040" t="n">
        <v>9037829000</v>
      </c>
      <c r="D88" s="1040" t="n">
        <v>967501099000</v>
      </c>
      <c r="E88" s="1040" t="n">
        <v>268125000</v>
      </c>
      <c r="F88" s="1040" t="n">
        <v>2641831000</v>
      </c>
      <c r="G88" s="1040" t="n">
        <v>0</v>
      </c>
      <c r="H88" s="1057" t="n">
        <v>2793690000</v>
      </c>
      <c r="I88" s="1040" t="n">
        <v>0</v>
      </c>
      <c r="J88" s="1040" t="n">
        <v>19051853000</v>
      </c>
      <c r="K88" s="1040" t="n">
        <v>15713581000</v>
      </c>
      <c r="L88" s="989" t="n">
        <v>108647428000</v>
      </c>
      <c r="M88" s="1040" t="n">
        <v>645908000</v>
      </c>
    </row>
    <row r="89">
      <c r="A89" s="1072" t="inlineStr">
        <is>
          <t>부채비율</t>
        </is>
      </c>
      <c r="B89" s="5" t="n">
        <v>0.5132</v>
      </c>
      <c r="C89" s="5" t="n">
        <v>0.1686</v>
      </c>
      <c r="D89" s="76" t="n">
        <v>1.4071</v>
      </c>
      <c r="E89" s="76" t="n">
        <v>2.2775</v>
      </c>
      <c r="F89" s="5" t="n">
        <v>0.2968</v>
      </c>
      <c r="G89" s="5" t="n">
        <v>0.192</v>
      </c>
      <c r="H89" s="301" t="n">
        <v>1.2349</v>
      </c>
      <c r="I89" s="5" t="n">
        <v>0.5034999999999999</v>
      </c>
      <c r="J89" s="5" t="n">
        <v>0.3706</v>
      </c>
      <c r="K89" s="5" t="n">
        <v>0.3847</v>
      </c>
      <c r="L89" s="39" t="n">
        <v>0.4837</v>
      </c>
      <c r="M89" s="5" t="n">
        <v>0.194</v>
      </c>
      <c r="N89" s="978" t="n"/>
    </row>
    <row r="90">
      <c r="A90" s="1072" t="inlineStr">
        <is>
          <t>유동비율</t>
        </is>
      </c>
      <c r="B90" s="5" t="n">
        <v>330.4205</v>
      </c>
      <c r="C90" s="5" t="n">
        <v>5.8933</v>
      </c>
      <c r="D90" s="76" t="n">
        <v>1.1949</v>
      </c>
      <c r="E90" s="5" t="n">
        <v>2.1656</v>
      </c>
      <c r="F90" s="5" t="n">
        <v>27.7638</v>
      </c>
      <c r="G90" s="5" t="n">
        <v>4.7196</v>
      </c>
      <c r="H90" s="301" t="n">
        <v>1.2105</v>
      </c>
      <c r="I90" s="5" t="n">
        <v>2.5585</v>
      </c>
      <c r="J90" s="5" t="n">
        <v>3.18</v>
      </c>
      <c r="K90" s="5" t="n">
        <v>37.9699</v>
      </c>
      <c r="L90" s="39" t="n">
        <v>1.9852</v>
      </c>
      <c r="M90" s="5" t="n">
        <v>13.5053</v>
      </c>
      <c r="N90" s="978" t="n"/>
    </row>
    <row r="91" ht="22.5" customHeight="1">
      <c r="A91" s="1073" t="inlineStr">
        <is>
          <t>영업기간
공사업등록일</t>
        </is>
      </c>
      <c r="B91" s="5" t="inlineStr">
        <is>
          <t>10년이상%</t>
        </is>
      </c>
      <c r="C91" s="5" t="inlineStr">
        <is>
          <t>10년이상%</t>
        </is>
      </c>
      <c r="D91" s="5" t="inlineStr">
        <is>
          <t>2007.03.05</t>
        </is>
      </c>
      <c r="E91" s="5" t="inlineStr">
        <is>
          <t>2019.09.19</t>
        </is>
      </c>
      <c r="F91" s="5" t="inlineStr">
        <is>
          <t>2001.09.22</t>
        </is>
      </c>
      <c r="G91" s="5" t="inlineStr">
        <is>
          <t>2021.03.11</t>
        </is>
      </c>
      <c r="H91" s="298" t="inlineStr">
        <is>
          <t>2004.01.19</t>
        </is>
      </c>
      <c r="I91" s="75" t="inlineStr">
        <is>
          <t>2021.03.26</t>
        </is>
      </c>
      <c r="J91" s="75" t="inlineStr">
        <is>
          <t>2000.02.19</t>
        </is>
      </c>
      <c r="K91" s="5" t="inlineStr">
        <is>
          <t>10년이상%</t>
        </is>
      </c>
      <c r="L91" s="5" t="inlineStr">
        <is>
          <t>10년이상</t>
        </is>
      </c>
      <c r="M91" s="5" t="inlineStr">
        <is>
          <t>5년이상%</t>
        </is>
      </c>
    </row>
    <row r="92" ht="35.45" customHeight="1">
      <c r="A92" s="78" t="inlineStr">
        <is>
          <t>신용평가</t>
        </is>
      </c>
      <c r="B92" s="1036" t="n"/>
      <c r="C92" s="1036" t="n"/>
      <c r="D92" s="1002" t="inlineStr">
        <is>
          <t>A+
(21.04.28~22.04.27)</t>
        </is>
      </c>
      <c r="E92" s="1000" t="n"/>
      <c r="F92" s="1000" t="n"/>
      <c r="G92" s="1000" t="n"/>
      <c r="H92" s="1013" t="inlineStr">
        <is>
          <t>A0
(25.04.11~26.04.10)</t>
        </is>
      </c>
      <c r="I92" s="1000" t="n"/>
      <c r="J92" s="1000" t="n"/>
      <c r="K92" s="1036" t="n"/>
      <c r="L92" s="60" t="n"/>
      <c r="M92" s="1000" t="n"/>
    </row>
    <row r="93">
      <c r="A93" s="78" t="inlineStr">
        <is>
          <t>여성기업</t>
        </is>
      </c>
      <c r="B93" s="1036" t="n"/>
      <c r="C93" s="1036" t="n"/>
      <c r="D93" s="1000" t="n"/>
      <c r="E93" s="1000" t="n"/>
      <c r="F93" s="1000" t="n"/>
      <c r="G93" s="1000" t="n"/>
      <c r="H93" s="1119" t="n"/>
      <c r="I93" s="1036" t="n"/>
      <c r="J93" s="1000" t="n"/>
      <c r="K93" s="1036" t="n"/>
      <c r="L93" s="60" t="n"/>
      <c r="M93" s="1000" t="n"/>
    </row>
    <row r="94">
      <c r="A94" s="78" t="inlineStr">
        <is>
          <t>건설고용지수</t>
        </is>
      </c>
      <c r="B94" s="1036" t="n"/>
      <c r="C94" s="1036" t="n"/>
      <c r="D94" s="1000" t="n"/>
      <c r="E94" s="1000" t="n"/>
      <c r="F94" s="1000" t="n"/>
      <c r="G94" s="1000" t="n"/>
      <c r="H94" s="1119" t="n"/>
      <c r="I94" s="1036" t="n"/>
      <c r="J94" s="1000" t="n"/>
      <c r="K94" s="1036" t="n"/>
      <c r="L94" s="60" t="n"/>
      <c r="M94" s="1000" t="n"/>
    </row>
    <row r="95">
      <c r="A95" s="79" t="inlineStr">
        <is>
          <t>일자리창출실적</t>
        </is>
      </c>
      <c r="B95" s="1036" t="n"/>
      <c r="C95" s="1036" t="n"/>
      <c r="D95" s="1000" t="n"/>
      <c r="E95" s="1000" t="n"/>
      <c r="F95" s="1000" t="n"/>
      <c r="G95" s="1000" t="n"/>
      <c r="H95" s="1119" t="n"/>
      <c r="I95" s="1036" t="n"/>
      <c r="J95" s="1000" t="n"/>
      <c r="K95" s="1036" t="n"/>
      <c r="L95" s="60" t="n"/>
      <c r="M95" s="1000" t="n"/>
    </row>
    <row r="96">
      <c r="A96" s="79" t="inlineStr">
        <is>
          <t>시공품질평가</t>
        </is>
      </c>
      <c r="B96" s="1036" t="n"/>
      <c r="C96" s="1036" t="n"/>
      <c r="D96" s="1000" t="n"/>
      <c r="E96" s="1000" t="n"/>
      <c r="F96" s="1000" t="n"/>
      <c r="G96" s="1000" t="n"/>
      <c r="H96" s="1119" t="inlineStr">
        <is>
          <t>없음 (24.05.01)</t>
        </is>
      </c>
      <c r="I96" s="1036" t="n"/>
      <c r="J96" s="1000" t="n"/>
      <c r="K96" s="1036" t="n"/>
      <c r="L96" s="60" t="n"/>
      <c r="M96" s="1000" t="n"/>
    </row>
    <row r="97" ht="33.75" customHeight="1">
      <c r="A97" s="78" t="inlineStr">
        <is>
          <t>비  고</t>
        </is>
      </c>
      <c r="B97" s="48" t="n"/>
      <c r="C97" s="1040" t="inlineStr">
        <is>
          <t>송용주</t>
        </is>
      </c>
      <c r="D97" s="1040" t="inlineStr">
        <is>
          <t>김희준</t>
        </is>
      </c>
      <c r="E97" s="1040" t="inlineStr">
        <is>
          <t>김대열</t>
        </is>
      </c>
      <c r="F97" s="1040" t="inlineStr">
        <is>
          <t>윤명숙</t>
        </is>
      </c>
      <c r="G97" s="1040" t="inlineStr">
        <is>
          <t>윤명숙</t>
        </is>
      </c>
      <c r="H97" s="1230" t="n"/>
      <c r="I97" s="1050" t="inlineStr">
        <is>
          <t>박재웅
부정당업자 제재처분(19.04.02~21.04.01)</t>
        </is>
      </c>
      <c r="J97" s="1040" t="inlineStr">
        <is>
          <t>김희준</t>
        </is>
      </c>
      <c r="K97" s="1040" t="inlineStr">
        <is>
          <t>차상준</t>
        </is>
      </c>
      <c r="L97" s="52" t="n"/>
      <c r="M97" s="1040" t="inlineStr">
        <is>
          <t>김성수</t>
        </is>
      </c>
    </row>
    <row r="98" ht="26.1" customHeight="1">
      <c r="A98" s="14" t="inlineStr">
        <is>
          <t>회사명</t>
        </is>
      </c>
      <c r="B98" s="14" t="inlineStr">
        <is>
          <t>㈜한국종합전기</t>
        </is>
      </c>
      <c r="C98" s="14" t="inlineStr">
        <is>
          <t>한샘전력㈜</t>
        </is>
      </c>
      <c r="D98" s="14" t="inlineStr">
        <is>
          <t>㈜효담</t>
        </is>
      </c>
      <c r="E98" s="14" t="inlineStr">
        <is>
          <t>㈜하나전기</t>
        </is>
      </c>
      <c r="F98" s="14" t="inlineStr">
        <is>
          <t>㈜협신전력</t>
        </is>
      </c>
      <c r="G98" s="14" t="inlineStr">
        <is>
          <t>㈜전경</t>
        </is>
      </c>
      <c r="H98" s="14" t="inlineStr">
        <is>
          <t>경도㈜</t>
        </is>
      </c>
      <c r="I98" s="14" t="inlineStr">
        <is>
          <t>우성산업개발㈜</t>
        </is>
      </c>
      <c r="J98" s="14" t="inlineStr">
        <is>
          <t>㈜일진상사</t>
        </is>
      </c>
      <c r="K98" s="14" t="inlineStr">
        <is>
          <t>㈜동신건설</t>
        </is>
      </c>
      <c r="L98" s="14" t="inlineStr">
        <is>
          <t>㈜보성전기</t>
        </is>
      </c>
      <c r="M98" s="14" t="inlineStr">
        <is>
          <t>㈜삼인</t>
        </is>
      </c>
    </row>
    <row r="99">
      <c r="A99" s="78" t="inlineStr">
        <is>
          <t>대표자</t>
        </is>
      </c>
      <c r="B99" s="1040" t="inlineStr">
        <is>
          <t>김대욱</t>
        </is>
      </c>
      <c r="C99" s="1008" t="inlineStr">
        <is>
          <t>김봉호</t>
        </is>
      </c>
      <c r="D99" s="1040" t="inlineStr">
        <is>
          <t>함승원</t>
        </is>
      </c>
      <c r="E99" s="1008" t="inlineStr">
        <is>
          <t>박진수</t>
        </is>
      </c>
      <c r="F99" s="1007" t="inlineStr">
        <is>
          <t>김창호</t>
        </is>
      </c>
      <c r="G99" s="1040" t="inlineStr">
        <is>
          <t>배복이</t>
        </is>
      </c>
      <c r="H99" s="1040" t="inlineStr">
        <is>
          <t>백영길</t>
        </is>
      </c>
      <c r="I99" s="1008" t="inlineStr">
        <is>
          <t>서수정</t>
        </is>
      </c>
      <c r="J99" s="1040" t="inlineStr">
        <is>
          <t>김정환</t>
        </is>
      </c>
      <c r="K99" s="1040" t="inlineStr">
        <is>
          <t>이종선</t>
        </is>
      </c>
      <c r="L99" s="1040" t="inlineStr">
        <is>
          <t>고재화</t>
        </is>
      </c>
      <c r="M99" s="1040" t="inlineStr">
        <is>
          <t>임주희</t>
        </is>
      </c>
    </row>
    <row r="100">
      <c r="A100" s="78" t="inlineStr">
        <is>
          <t>사업자번호</t>
        </is>
      </c>
      <c r="B100" s="6" t="inlineStr">
        <is>
          <t>412-81-04305</t>
        </is>
      </c>
      <c r="C100" s="67" t="inlineStr">
        <is>
          <t>416-81-40225</t>
        </is>
      </c>
      <c r="D100" s="6" t="inlineStr">
        <is>
          <t>415-81-48530</t>
        </is>
      </c>
      <c r="E100" s="67" t="inlineStr">
        <is>
          <t>713-86-00930</t>
        </is>
      </c>
      <c r="F100" s="116" t="inlineStr">
        <is>
          <t>408-86-08307</t>
        </is>
      </c>
      <c r="G100" s="6" t="inlineStr">
        <is>
          <t>416-81-36513</t>
        </is>
      </c>
      <c r="H100" s="6" t="inlineStr">
        <is>
          <t>804-81-02563</t>
        </is>
      </c>
      <c r="I100" s="67" t="inlineStr">
        <is>
          <t>140-88-00612</t>
        </is>
      </c>
      <c r="J100" s="6" t="inlineStr">
        <is>
          <t>417-81-18916</t>
        </is>
      </c>
      <c r="K100" s="6" t="inlineStr">
        <is>
          <t>413-81-00393</t>
        </is>
      </c>
      <c r="L100" s="6" t="inlineStr">
        <is>
          <t>531-87-01130</t>
        </is>
      </c>
      <c r="M100" s="6" t="inlineStr">
        <is>
          <t>894-88-00776</t>
        </is>
      </c>
    </row>
    <row r="101">
      <c r="A101" s="78" t="inlineStr">
        <is>
          <t>지역</t>
        </is>
      </c>
      <c r="B101" s="1040" t="inlineStr">
        <is>
          <t>전남 강진군</t>
        </is>
      </c>
      <c r="C101" s="1008" t="inlineStr">
        <is>
          <t>전남</t>
        </is>
      </c>
      <c r="D101" s="1040" t="inlineStr">
        <is>
          <t>전남 무안군</t>
        </is>
      </c>
      <c r="E101" s="1008" t="inlineStr">
        <is>
          <t>전남 담양군</t>
        </is>
      </c>
      <c r="F101" s="1007" t="inlineStr">
        <is>
          <t>전남 해남군</t>
        </is>
      </c>
      <c r="G101" s="1040" t="inlineStr">
        <is>
          <t>전남 곡성군</t>
        </is>
      </c>
      <c r="H101" s="1040" t="inlineStr">
        <is>
          <t>전남 장성군</t>
        </is>
      </c>
      <c r="I101" s="1008" t="inlineStr">
        <is>
          <t>전남 장흥군</t>
        </is>
      </c>
      <c r="J101" s="1040" t="inlineStr">
        <is>
          <t>전남 여수시</t>
        </is>
      </c>
      <c r="K101" s="1040" t="inlineStr">
        <is>
          <t>전남 고흥군</t>
        </is>
      </c>
      <c r="L101" s="1040" t="inlineStr">
        <is>
          <t>전남 보성군</t>
        </is>
      </c>
      <c r="M101" s="1040" t="inlineStr">
        <is>
          <t>전남 나주시</t>
        </is>
      </c>
    </row>
    <row r="102">
      <c r="A102" s="78" t="inlineStr">
        <is>
          <t>전기시공능력</t>
        </is>
      </c>
      <c r="B102" s="1040" t="n">
        <v>20269737000</v>
      </c>
      <c r="C102" s="1008" t="n">
        <v>9966226000</v>
      </c>
      <c r="D102" s="1040" t="n">
        <v>1941086000</v>
      </c>
      <c r="E102" s="1008" t="n">
        <v>1157177000</v>
      </c>
      <c r="F102" s="1007" t="n">
        <v>2345613000</v>
      </c>
      <c r="G102" s="1040" t="n">
        <v>1558289000</v>
      </c>
      <c r="H102" s="1040" t="n">
        <v>256324000</v>
      </c>
      <c r="I102" s="1008" t="n">
        <v>3650867000</v>
      </c>
      <c r="J102" s="1040" t="n">
        <v>243750000</v>
      </c>
      <c r="K102" s="1040" t="n">
        <v>2533004000</v>
      </c>
      <c r="L102" s="1040" t="n">
        <v>1438441000</v>
      </c>
      <c r="M102" s="1040" t="n">
        <v>1492897000</v>
      </c>
    </row>
    <row r="103">
      <c r="A103" s="78" t="inlineStr">
        <is>
          <t>3년간 실적액</t>
        </is>
      </c>
      <c r="B103" s="1040" t="n">
        <v>14681575000</v>
      </c>
      <c r="C103" s="1008" t="n">
        <v>11699766000</v>
      </c>
      <c r="D103" s="1040" t="n">
        <v>2127741000</v>
      </c>
      <c r="E103" s="1008" t="n">
        <v>872672000</v>
      </c>
      <c r="F103" s="1007" t="n">
        <v>494879000</v>
      </c>
      <c r="G103" s="1040" t="n">
        <v>944198000</v>
      </c>
      <c r="H103" s="1040" t="n">
        <v>0</v>
      </c>
      <c r="I103" s="1008" t="n">
        <v>6929444000</v>
      </c>
      <c r="J103" s="1040" t="n">
        <v>0</v>
      </c>
      <c r="K103" s="1040" t="n">
        <v>508987000</v>
      </c>
      <c r="L103" s="1040" t="n">
        <v>1416171000</v>
      </c>
      <c r="M103" s="1040" t="n">
        <v>1238427000</v>
      </c>
    </row>
    <row r="104">
      <c r="A104" s="78" t="inlineStr">
        <is>
          <t>5년간 실적액</t>
        </is>
      </c>
      <c r="B104" s="1040" t="n">
        <v>24340059000</v>
      </c>
      <c r="C104" s="1008" t="n">
        <v>17150800000</v>
      </c>
      <c r="D104" s="1040" t="n">
        <v>7170603000</v>
      </c>
      <c r="E104" s="1008" t="n">
        <v>872672000</v>
      </c>
      <c r="F104" s="1007" t="n">
        <v>2285103000</v>
      </c>
      <c r="G104" s="1040" t="n">
        <v>1924269000</v>
      </c>
      <c r="H104" s="1040" t="n">
        <v>0</v>
      </c>
      <c r="I104" s="1008" t="n">
        <v>8995854000</v>
      </c>
      <c r="J104" s="1040" t="n">
        <v>0</v>
      </c>
      <c r="K104" s="1040" t="n">
        <v>2822591000</v>
      </c>
      <c r="L104" s="1040" t="n">
        <v>1479916000</v>
      </c>
      <c r="M104" s="1040" t="n">
        <v>1636070000</v>
      </c>
    </row>
    <row r="105">
      <c r="A105" s="1072" t="inlineStr">
        <is>
          <t>부채비율</t>
        </is>
      </c>
      <c r="B105" s="5" t="n">
        <v>0.0556</v>
      </c>
      <c r="C105" s="49" t="n"/>
      <c r="D105" s="5" t="n">
        <v>0.336</v>
      </c>
      <c r="E105" s="49" t="n">
        <v>0.3198</v>
      </c>
      <c r="F105" s="105" t="n">
        <v>0.0505</v>
      </c>
      <c r="G105" s="5" t="n">
        <v>0.0548</v>
      </c>
      <c r="H105" s="5" t="n">
        <v>0.0631</v>
      </c>
      <c r="I105" s="49" t="n">
        <v>0.4842</v>
      </c>
      <c r="J105" s="76" t="n">
        <v>0.8851</v>
      </c>
      <c r="K105" s="5" t="n">
        <v>0.054</v>
      </c>
      <c r="L105" s="5" t="n">
        <v>0.3276</v>
      </c>
      <c r="M105" s="5" t="n">
        <v>0.309</v>
      </c>
      <c r="N105" s="978" t="n"/>
    </row>
    <row r="106">
      <c r="A106" s="1072" t="inlineStr">
        <is>
          <t>유동비율</t>
        </is>
      </c>
      <c r="B106" s="5" t="n">
        <v>34.3041</v>
      </c>
      <c r="C106" s="49" t="n"/>
      <c r="D106" s="5" t="n">
        <v>3.4098</v>
      </c>
      <c r="E106" s="49" t="n">
        <v>27.3932</v>
      </c>
      <c r="F106" s="105" t="n">
        <v>8.127800000000001</v>
      </c>
      <c r="G106" s="5" t="n">
        <v>12.5146</v>
      </c>
      <c r="H106" s="5" t="n">
        <v>12.0883</v>
      </c>
      <c r="I106" s="49" t="n">
        <v>3.168</v>
      </c>
      <c r="J106" s="5" t="n">
        <v>10.9665</v>
      </c>
      <c r="K106" s="5" t="n">
        <v>16.1609</v>
      </c>
      <c r="L106" s="5" t="n">
        <v>8.8416</v>
      </c>
      <c r="M106" s="5" t="n">
        <v>8.1557</v>
      </c>
      <c r="N106" s="978" t="n"/>
    </row>
    <row r="107" ht="22.5" customHeight="1">
      <c r="A107" s="1073" t="inlineStr">
        <is>
          <t>영업기간
공사업등록일</t>
        </is>
      </c>
      <c r="B107" s="75" t="inlineStr">
        <is>
          <t>1991.02.27</t>
        </is>
      </c>
      <c r="C107" s="49" t="inlineStr">
        <is>
          <t>10년이상%</t>
        </is>
      </c>
      <c r="D107" s="75" t="inlineStr">
        <is>
          <t>1991.09.09</t>
        </is>
      </c>
      <c r="E107" s="65" t="inlineStr">
        <is>
          <t>2020.11.16</t>
        </is>
      </c>
      <c r="F107" s="109" t="inlineStr">
        <is>
          <t>2014.05.13</t>
        </is>
      </c>
      <c r="G107" s="75" t="inlineStr">
        <is>
          <t>1995.01.25</t>
        </is>
      </c>
      <c r="H107" s="75" t="inlineStr">
        <is>
          <t>2022.09.19</t>
        </is>
      </c>
      <c r="I107" s="65" t="inlineStr">
        <is>
          <t>2017.04.07</t>
        </is>
      </c>
      <c r="J107" s="75" t="inlineStr">
        <is>
          <t>2022.09.22</t>
        </is>
      </c>
      <c r="K107" s="75" t="inlineStr">
        <is>
          <t>1978.11.15</t>
        </is>
      </c>
      <c r="L107" s="75" t="inlineStr">
        <is>
          <t>2018.11.15</t>
        </is>
      </c>
      <c r="M107" s="75" t="inlineStr">
        <is>
          <t>2017.11.06</t>
        </is>
      </c>
    </row>
    <row r="108" ht="22.5" customHeight="1">
      <c r="A108" s="78" t="inlineStr">
        <is>
          <t>신용평가</t>
        </is>
      </c>
      <c r="B108" s="1000" t="n"/>
      <c r="C108" s="1000" t="n"/>
      <c r="D108" s="1000" t="n"/>
      <c r="E108" s="1000" t="n"/>
      <c r="F108" s="1000" t="n"/>
      <c r="G108" s="1000" t="n"/>
      <c r="H108" s="1000" t="n"/>
      <c r="I108" s="262" t="inlineStr">
        <is>
          <t>BB0
(23.06.23~24.06.22)</t>
        </is>
      </c>
      <c r="J108" s="1000" t="n"/>
      <c r="K108" s="1000" t="n"/>
      <c r="L108" s="1000" t="n"/>
      <c r="M108" s="1000" t="n"/>
    </row>
    <row r="109">
      <c r="A109" s="78" t="inlineStr">
        <is>
          <t>여성기업</t>
        </is>
      </c>
      <c r="B109" s="1036" t="n"/>
      <c r="C109" s="1000" t="n"/>
      <c r="D109" s="1000" t="n"/>
      <c r="E109" s="1000" t="n"/>
      <c r="F109" s="1000" t="n"/>
      <c r="G109" s="1000" t="n"/>
      <c r="H109" s="1000" t="n"/>
      <c r="I109" s="1000" t="n"/>
      <c r="J109" s="1000" t="n"/>
      <c r="K109" s="1000" t="n"/>
      <c r="L109" s="1036" t="n"/>
      <c r="M109" s="1121" t="inlineStr">
        <is>
          <t>O</t>
        </is>
      </c>
    </row>
    <row r="110">
      <c r="A110" s="78" t="inlineStr">
        <is>
          <t>건설고용지수</t>
        </is>
      </c>
      <c r="B110" s="1036" t="n"/>
      <c r="C110" s="1000" t="n"/>
      <c r="D110" s="1000" t="n"/>
      <c r="E110" s="1000" t="n"/>
      <c r="F110" s="1000" t="n"/>
      <c r="G110" s="1000" t="n"/>
      <c r="H110" s="1000" t="n"/>
      <c r="I110" s="1000" t="n"/>
      <c r="J110" s="1000" t="n"/>
      <c r="K110" s="1000" t="n"/>
      <c r="L110" s="1036" t="n"/>
      <c r="M110" s="1036" t="n"/>
    </row>
    <row r="111">
      <c r="A111" s="79" t="inlineStr">
        <is>
          <t>일자리창출실적</t>
        </is>
      </c>
      <c r="B111" s="1036" t="n"/>
      <c r="C111" s="1000" t="n"/>
      <c r="D111" s="1000" t="n"/>
      <c r="E111" s="1000" t="n"/>
      <c r="F111" s="1000" t="n"/>
      <c r="G111" s="1000" t="n"/>
      <c r="H111" s="1000" t="n"/>
      <c r="I111" s="1000" t="n"/>
      <c r="J111" s="1000" t="n"/>
      <c r="K111" s="1000" t="n"/>
      <c r="L111" s="1036" t="n"/>
      <c r="M111" s="1036" t="n"/>
    </row>
    <row r="112">
      <c r="A112" s="79" t="inlineStr">
        <is>
          <t>시공품질평가</t>
        </is>
      </c>
      <c r="B112" s="1036" t="n"/>
      <c r="C112" s="1000" t="n"/>
      <c r="D112" s="1000" t="n"/>
      <c r="E112" s="1000" t="n"/>
      <c r="F112" s="1000" t="n"/>
      <c r="G112" s="1000" t="n"/>
      <c r="H112" s="1000" t="n"/>
      <c r="I112" s="1000" t="n"/>
      <c r="J112" s="1000" t="n"/>
      <c r="K112" s="1000" t="n"/>
      <c r="L112" s="1036" t="n"/>
      <c r="M112" s="1036" t="n"/>
    </row>
    <row r="113">
      <c r="A113" s="78" t="inlineStr">
        <is>
          <t>비  고</t>
        </is>
      </c>
      <c r="B113" s="1040" t="inlineStr">
        <is>
          <t>윤명숙</t>
        </is>
      </c>
      <c r="C113" s="1008" t="inlineStr">
        <is>
          <t>주영중</t>
        </is>
      </c>
      <c r="D113" s="1040" t="inlineStr">
        <is>
          <t>서권형</t>
        </is>
      </c>
      <c r="E113" s="1008" t="inlineStr">
        <is>
          <t>윤명숙</t>
        </is>
      </c>
      <c r="F113" s="1007" t="inlineStr">
        <is>
          <t>김대열</t>
        </is>
      </c>
      <c r="G113" s="1040" t="inlineStr">
        <is>
          <t>유형민</t>
        </is>
      </c>
      <c r="H113" s="1040" t="inlineStr">
        <is>
          <t>김대열</t>
        </is>
      </c>
      <c r="I113" s="1008" t="inlineStr">
        <is>
          <t>윤명숙</t>
        </is>
      </c>
      <c r="J113" s="1040" t="inlineStr">
        <is>
          <t>김대열</t>
        </is>
      </c>
      <c r="K113" s="1040" t="inlineStr">
        <is>
          <t>김대열</t>
        </is>
      </c>
      <c r="L113" s="4" t="inlineStr">
        <is>
          <t>김대열</t>
        </is>
      </c>
      <c r="M113" s="4" t="inlineStr">
        <is>
          <t>김대열</t>
        </is>
      </c>
    </row>
    <row r="114" ht="26.1" customHeight="1">
      <c r="A114" s="14" t="inlineStr">
        <is>
          <t>회사명</t>
        </is>
      </c>
      <c r="B114" s="14" t="inlineStr">
        <is>
          <t>㈜대성이엔지</t>
        </is>
      </c>
      <c r="C114" s="14" t="inlineStr">
        <is>
          <t>㈜조흥테크</t>
        </is>
      </c>
      <c r="D114" s="14" t="inlineStr">
        <is>
          <t>㈜보평전력</t>
        </is>
      </c>
      <c r="E114" s="14" t="inlineStr">
        <is>
          <t>㈜유창전력</t>
        </is>
      </c>
      <c r="F114" s="14" t="inlineStr">
        <is>
          <t>원광전력㈜</t>
        </is>
      </c>
      <c r="G114" s="14" t="inlineStr">
        <is>
          <t>신화종합건설㈜</t>
        </is>
      </c>
      <c r="H114" s="14" t="inlineStr">
        <is>
          <t>㈜솔라드림</t>
        </is>
      </c>
      <c r="I114" s="14" t="inlineStr">
        <is>
          <t>(유)유성전력</t>
        </is>
      </c>
      <c r="J114" s="14" t="inlineStr">
        <is>
          <t>㈜대일소방</t>
        </is>
      </c>
      <c r="K114" s="14" t="inlineStr">
        <is>
          <t>㈜누리전력</t>
        </is>
      </c>
      <c r="L114" s="54" t="inlineStr">
        <is>
          <t>㈜케이더블유일렉트릭</t>
        </is>
      </c>
    </row>
    <row r="115">
      <c r="A115" s="78" t="inlineStr">
        <is>
          <t>대표자</t>
        </is>
      </c>
      <c r="B115" s="1040" t="inlineStr">
        <is>
          <t>박성식</t>
        </is>
      </c>
      <c r="C115" s="1040" t="inlineStr">
        <is>
          <t>박희용</t>
        </is>
      </c>
      <c r="D115" s="1007" t="inlineStr">
        <is>
          <t>박영걸</t>
        </is>
      </c>
      <c r="E115" s="1008" t="inlineStr">
        <is>
          <t>류승철</t>
        </is>
      </c>
      <c r="F115" s="1007" t="inlineStr">
        <is>
          <t>전연수</t>
        </is>
      </c>
      <c r="G115" s="1040" t="inlineStr">
        <is>
          <t>최홍, 최준오</t>
        </is>
      </c>
      <c r="H115" s="1007" t="inlineStr">
        <is>
          <t>한동선</t>
        </is>
      </c>
      <c r="I115" s="1007" t="inlineStr">
        <is>
          <t>송경화</t>
        </is>
      </c>
      <c r="J115" s="1008" t="inlineStr">
        <is>
          <t>이웅기</t>
        </is>
      </c>
      <c r="K115" s="1008" t="inlineStr">
        <is>
          <t>황미선</t>
        </is>
      </c>
      <c r="L115" s="1007" t="inlineStr">
        <is>
          <t>임경완</t>
        </is>
      </c>
    </row>
    <row r="116">
      <c r="A116" s="78" t="inlineStr">
        <is>
          <t>사업자번호</t>
        </is>
      </c>
      <c r="B116" s="6" t="inlineStr">
        <is>
          <t>528-88-00374</t>
        </is>
      </c>
      <c r="C116" s="6" t="inlineStr">
        <is>
          <t>412-81-08897</t>
        </is>
      </c>
      <c r="D116" s="1007" t="inlineStr">
        <is>
          <t>596-88-02676</t>
        </is>
      </c>
      <c r="E116" s="67" t="inlineStr">
        <is>
          <t>288-86-01433</t>
        </is>
      </c>
      <c r="F116" s="116" t="inlineStr">
        <is>
          <t>415-81-19511</t>
        </is>
      </c>
      <c r="G116" s="6" t="inlineStr">
        <is>
          <t>408-81-21528</t>
        </is>
      </c>
      <c r="H116" s="116" t="inlineStr">
        <is>
          <t>896-87-01075</t>
        </is>
      </c>
      <c r="I116" s="116" t="inlineStr">
        <is>
          <t>416-81-89612</t>
        </is>
      </c>
      <c r="J116" s="67" t="inlineStr">
        <is>
          <t>416-81-55408</t>
        </is>
      </c>
      <c r="K116" s="67" t="inlineStr">
        <is>
          <t>894-87-01647</t>
        </is>
      </c>
      <c r="L116" s="116" t="inlineStr">
        <is>
          <t>655-86-02291</t>
        </is>
      </c>
    </row>
    <row r="117">
      <c r="A117" s="78" t="inlineStr">
        <is>
          <t>지역</t>
        </is>
      </c>
      <c r="B117" s="1040" t="inlineStr">
        <is>
          <t>전남 고흥군</t>
        </is>
      </c>
      <c r="C117" s="1040" t="inlineStr">
        <is>
          <t>전남 강진군</t>
        </is>
      </c>
      <c r="D117" s="1007" t="inlineStr">
        <is>
          <t>전남 담양군</t>
        </is>
      </c>
      <c r="E117" s="1008" t="inlineStr">
        <is>
          <t>전남 나주시</t>
        </is>
      </c>
      <c r="F117" s="1007" t="inlineStr">
        <is>
          <t>전남 해남군</t>
        </is>
      </c>
      <c r="G117" s="1040" t="inlineStr">
        <is>
          <t>전남 화순군</t>
        </is>
      </c>
      <c r="H117" s="1007" t="inlineStr">
        <is>
          <t>전남 나주시</t>
        </is>
      </c>
      <c r="I117" s="1007" t="inlineStr">
        <is>
          <t>전남 고흥군</t>
        </is>
      </c>
      <c r="J117" s="1008" t="inlineStr">
        <is>
          <t>전남 광양시</t>
        </is>
      </c>
      <c r="K117" s="1008" t="inlineStr">
        <is>
          <t>전남 영광군</t>
        </is>
      </c>
      <c r="L117" s="1007" t="inlineStr">
        <is>
          <t>전남 곡성군</t>
        </is>
      </c>
    </row>
    <row r="118">
      <c r="A118" s="78" t="inlineStr">
        <is>
          <t>전기시공능력</t>
        </is>
      </c>
      <c r="B118" s="1040" t="n">
        <v>2006904000</v>
      </c>
      <c r="C118" s="1040" t="n">
        <v>995847000</v>
      </c>
      <c r="D118" s="1007" t="n">
        <v>907179000</v>
      </c>
      <c r="E118" s="1008" t="n">
        <v>4958168000</v>
      </c>
      <c r="F118" s="1007" t="n">
        <v>26770197000</v>
      </c>
      <c r="G118" s="1040" t="n">
        <v>5169677000</v>
      </c>
      <c r="H118" s="1007" t="n">
        <v>1296034000</v>
      </c>
      <c r="I118" s="1007" t="n">
        <v>3154287000</v>
      </c>
      <c r="J118" s="1008" t="n">
        <v>838599000</v>
      </c>
      <c r="K118" s="1008" t="n">
        <v>1484957000</v>
      </c>
      <c r="L118" s="1007" t="n">
        <v>604385000</v>
      </c>
    </row>
    <row r="119">
      <c r="A119" s="78" t="inlineStr">
        <is>
          <t>3년간 실적액</t>
        </is>
      </c>
      <c r="B119" s="1040" t="n">
        <v>2028634000</v>
      </c>
      <c r="C119" s="1040" t="n">
        <v>894155000</v>
      </c>
      <c r="D119" s="1007" t="n">
        <v>84150000</v>
      </c>
      <c r="E119" s="1008" t="n">
        <v>7048284000</v>
      </c>
      <c r="F119" s="1007" t="n">
        <v>25352155000</v>
      </c>
      <c r="G119" s="1040" t="n">
        <v>4750327000</v>
      </c>
      <c r="H119" s="1007" t="n">
        <v>1069200000</v>
      </c>
      <c r="I119" s="1007" t="n">
        <v>817589000</v>
      </c>
      <c r="J119" s="1008" t="n">
        <v>916722000</v>
      </c>
      <c r="K119" s="1008" t="n">
        <v>1144135000</v>
      </c>
      <c r="L119" s="1007" t="n">
        <v>43000000</v>
      </c>
    </row>
    <row r="120">
      <c r="A120" s="78" t="inlineStr">
        <is>
          <t>5년간 실적액</t>
        </is>
      </c>
      <c r="B120" s="1040" t="n">
        <v>2717591000</v>
      </c>
      <c r="C120" s="1040" t="n">
        <v>1634686000</v>
      </c>
      <c r="D120" s="1007" t="n">
        <v>84150000</v>
      </c>
      <c r="E120" s="1008" t="n">
        <v>11859850000</v>
      </c>
      <c r="F120" s="1007" t="n">
        <v>38400670000</v>
      </c>
      <c r="G120" s="1040" t="n">
        <v>6638239000</v>
      </c>
      <c r="H120" s="1007" t="n">
        <v>1164075000</v>
      </c>
      <c r="I120" s="1007" t="n">
        <v>1267606000</v>
      </c>
      <c r="J120" s="1008" t="n">
        <v>1315619000</v>
      </c>
      <c r="K120" s="1008" t="n">
        <v>1144135000</v>
      </c>
      <c r="L120" s="1007" t="n">
        <v>43000000</v>
      </c>
    </row>
    <row r="121">
      <c r="A121" s="1072" t="inlineStr">
        <is>
          <t>부채비율</t>
        </is>
      </c>
      <c r="B121" s="5" t="n">
        <v>0.4751</v>
      </c>
      <c r="C121" s="5" t="n">
        <v>0.285</v>
      </c>
      <c r="D121" s="106" t="n">
        <v>0.8504</v>
      </c>
      <c r="E121" s="49" t="n">
        <v>0.1294</v>
      </c>
      <c r="F121" s="105" t="n">
        <v>0.0798</v>
      </c>
      <c r="G121" s="5" t="n">
        <v>0.3372</v>
      </c>
      <c r="H121" s="106" t="n">
        <v>0.6902</v>
      </c>
      <c r="I121" s="105" t="n">
        <v>0.0393</v>
      </c>
      <c r="J121" s="49" t="n">
        <v>0.3316</v>
      </c>
      <c r="K121" s="49" t="n">
        <v>0.2922</v>
      </c>
      <c r="L121" s="105" t="n">
        <v>0.3142</v>
      </c>
      <c r="M121" s="978" t="n"/>
    </row>
    <row r="122">
      <c r="A122" s="1072" t="inlineStr">
        <is>
          <t>유동비율</t>
        </is>
      </c>
      <c r="B122" s="5" t="n">
        <v>3.3234</v>
      </c>
      <c r="C122" s="5" t="n">
        <v>152.6282</v>
      </c>
      <c r="D122" s="106" t="n">
        <v>1.7345</v>
      </c>
      <c r="E122" s="49" t="n">
        <v>6.042</v>
      </c>
      <c r="F122" s="105" t="n">
        <v>60.6801</v>
      </c>
      <c r="G122" s="5" t="n">
        <v>10.6126</v>
      </c>
      <c r="H122" s="105" t="n">
        <v>2.4241</v>
      </c>
      <c r="I122" s="105" t="n">
        <v>24.6294</v>
      </c>
      <c r="J122" s="49" t="n">
        <v>2.6713</v>
      </c>
      <c r="K122" s="49" t="n">
        <v>2.9139</v>
      </c>
      <c r="L122" s="105" t="n">
        <v>30.0689</v>
      </c>
      <c r="M122" s="978" t="n"/>
    </row>
    <row r="123" ht="22.5" customHeight="1">
      <c r="A123" s="1073" t="inlineStr">
        <is>
          <t>영업기간
공사업등록일</t>
        </is>
      </c>
      <c r="B123" s="75" t="inlineStr">
        <is>
          <t>2016.07.27</t>
        </is>
      </c>
      <c r="C123" s="75" t="inlineStr">
        <is>
          <t>2006.11.07</t>
        </is>
      </c>
      <c r="D123" s="109" t="inlineStr">
        <is>
          <t>2022.12.12</t>
        </is>
      </c>
      <c r="E123" s="65" t="inlineStr">
        <is>
          <t>2016.04.26</t>
        </is>
      </c>
      <c r="F123" s="109" t="inlineStr">
        <is>
          <t>1988.10.31</t>
        </is>
      </c>
      <c r="G123" s="5" t="inlineStr">
        <is>
          <t>1998.02.27</t>
        </is>
      </c>
      <c r="H123" s="109" t="inlineStr">
        <is>
          <t>2000.04.19</t>
        </is>
      </c>
      <c r="I123" s="109" t="inlineStr">
        <is>
          <t>2013.04.23</t>
        </is>
      </c>
      <c r="J123" s="65" t="inlineStr">
        <is>
          <t>2009.04.06</t>
        </is>
      </c>
      <c r="K123" s="65" t="inlineStr">
        <is>
          <t>2020.04.14</t>
        </is>
      </c>
      <c r="L123" s="109" t="inlineStr">
        <is>
          <t>2021.08.31</t>
        </is>
      </c>
    </row>
    <row r="124" ht="22.5" customHeight="1">
      <c r="A124" s="78" t="inlineStr">
        <is>
          <t>신용평가</t>
        </is>
      </c>
      <c r="B124" s="69" t="n"/>
      <c r="C124" s="1000" t="n"/>
      <c r="D124" s="1000" t="n"/>
      <c r="E124" s="262" t="inlineStr">
        <is>
          <t>BB-
(23.06.29~24.06.28)</t>
        </is>
      </c>
      <c r="F124" s="262" t="inlineStr">
        <is>
          <t>BBB-
(24.05.14~25.05.13)</t>
        </is>
      </c>
      <c r="G124" s="1002" t="inlineStr">
        <is>
          <t>A0
(22.03.30~23.03.29)</t>
        </is>
      </c>
      <c r="H124" s="1000" t="n"/>
      <c r="I124" s="1000" t="n"/>
      <c r="J124" s="1002" t="inlineStr">
        <is>
          <t>BB+
(23.06.15~24.06.14)</t>
        </is>
      </c>
      <c r="K124" s="1000" t="n"/>
      <c r="L124" s="1000" t="n"/>
    </row>
    <row r="125">
      <c r="A125" s="78" t="inlineStr">
        <is>
          <t>여성기업</t>
        </is>
      </c>
      <c r="B125" s="1036" t="n"/>
      <c r="C125" s="1000" t="n"/>
      <c r="D125" s="1000" t="n"/>
      <c r="E125" s="1000" t="n"/>
      <c r="F125" s="1000" t="n"/>
      <c r="G125" s="1000" t="n"/>
      <c r="H125" s="1000" t="n"/>
      <c r="I125" s="1000" t="n"/>
      <c r="J125" s="1000" t="n"/>
      <c r="K125" s="1036" t="n"/>
      <c r="L125" s="1036" t="n"/>
    </row>
    <row r="126">
      <c r="A126" s="78" t="inlineStr">
        <is>
          <t>건설고용지수</t>
        </is>
      </c>
      <c r="B126" s="1036" t="n"/>
      <c r="C126" s="1000" t="n"/>
      <c r="D126" s="1000" t="n"/>
      <c r="E126" s="1000" t="n"/>
      <c r="F126" s="1000" t="n"/>
      <c r="G126" s="1000" t="n"/>
      <c r="H126" s="1000" t="n"/>
      <c r="I126" s="1000" t="n"/>
      <c r="J126" s="1000" t="n"/>
      <c r="K126" s="1036" t="n"/>
      <c r="L126" s="1036" t="n"/>
    </row>
    <row r="127">
      <c r="A127" s="79" t="inlineStr">
        <is>
          <t>일자리창출실적</t>
        </is>
      </c>
      <c r="B127" s="1036" t="n"/>
      <c r="C127" s="1000" t="n"/>
      <c r="D127" s="1000" t="n"/>
      <c r="E127" s="1000" t="n"/>
      <c r="F127" s="1000" t="n"/>
      <c r="G127" s="1000" t="n"/>
      <c r="H127" s="1000" t="n"/>
      <c r="I127" s="1000" t="n"/>
      <c r="J127" s="1000" t="n"/>
      <c r="K127" s="1036" t="n"/>
      <c r="L127" s="1036" t="n"/>
    </row>
    <row r="128">
      <c r="A128" s="79" t="inlineStr">
        <is>
          <t>시공품질평가</t>
        </is>
      </c>
      <c r="B128" s="1036" t="n"/>
      <c r="C128" s="1000" t="n"/>
      <c r="D128" s="1000" t="n"/>
      <c r="E128" s="1000" t="n"/>
      <c r="F128" s="1000" t="n"/>
      <c r="G128" s="1000" t="n"/>
      <c r="H128" s="1000" t="n"/>
      <c r="I128" s="1000" t="n"/>
      <c r="J128" s="1000" t="n"/>
      <c r="K128" s="1036" t="n"/>
      <c r="L128" s="1036" t="n"/>
    </row>
    <row r="129">
      <c r="A129" s="78" t="inlineStr">
        <is>
          <t>비  고</t>
        </is>
      </c>
      <c r="B129" s="1040" t="inlineStr">
        <is>
          <t>김대열</t>
        </is>
      </c>
      <c r="C129" s="1040" t="inlineStr">
        <is>
          <t>윤명숙</t>
        </is>
      </c>
      <c r="D129" s="1007" t="inlineStr">
        <is>
          <t>윤명숙</t>
        </is>
      </c>
      <c r="E129" s="1008" t="inlineStr">
        <is>
          <t>김대열</t>
        </is>
      </c>
      <c r="F129" s="1058" t="inlineStr">
        <is>
          <t>서권형</t>
        </is>
      </c>
      <c r="G129" s="1050" t="inlineStr">
        <is>
          <t>김대열</t>
        </is>
      </c>
      <c r="H129" s="1007" t="inlineStr">
        <is>
          <t>김대열</t>
        </is>
      </c>
      <c r="I129" s="1007" t="inlineStr">
        <is>
          <t>김대열</t>
        </is>
      </c>
      <c r="J129" s="1008" t="inlineStr">
        <is>
          <t>송용주</t>
        </is>
      </c>
      <c r="K129" s="48" t="inlineStr">
        <is>
          <t>송용주</t>
        </is>
      </c>
      <c r="L129" s="103" t="inlineStr">
        <is>
          <t>송용주</t>
        </is>
      </c>
    </row>
    <row r="130" ht="26.1" customHeight="1">
      <c r="A130" s="14" t="inlineStr">
        <is>
          <t>회사명</t>
        </is>
      </c>
      <c r="B130" s="14" t="inlineStr">
        <is>
          <t>㈜송화</t>
        </is>
      </c>
      <c r="C130" s="14" t="inlineStr">
        <is>
          <t>㈜진현</t>
        </is>
      </c>
      <c r="D130" s="14" t="inlineStr">
        <is>
          <t>㈜가온이앤지</t>
        </is>
      </c>
      <c r="E130" s="14" t="inlineStr">
        <is>
          <t>㈜구성전력</t>
        </is>
      </c>
      <c r="F130" s="14" t="inlineStr">
        <is>
          <t>(유)나승전력</t>
        </is>
      </c>
      <c r="G130" s="14" t="inlineStr">
        <is>
          <t>㈜다승전력</t>
        </is>
      </c>
      <c r="H130" s="14" t="inlineStr">
        <is>
          <t>㈜목화전력</t>
        </is>
      </c>
      <c r="I130" s="14" t="inlineStr">
        <is>
          <t>㈜보영</t>
        </is>
      </c>
      <c r="J130" s="14" t="inlineStr">
        <is>
          <t>㈜상문전력</t>
        </is>
      </c>
      <c r="K130" s="14" t="inlineStr">
        <is>
          <t>㈜서광전력</t>
        </is>
      </c>
      <c r="L130" s="14" t="inlineStr">
        <is>
          <t>㈜수성</t>
        </is>
      </c>
      <c r="M130" s="14" t="inlineStr">
        <is>
          <t>㈜엘엠피</t>
        </is>
      </c>
    </row>
    <row r="131">
      <c r="A131" s="78" t="inlineStr">
        <is>
          <t>대표자</t>
        </is>
      </c>
      <c r="B131" s="1008" t="inlineStr">
        <is>
          <t>윤지현</t>
        </is>
      </c>
      <c r="C131" s="1007" t="inlineStr">
        <is>
          <t>이학선</t>
        </is>
      </c>
      <c r="D131" s="1008" t="inlineStr">
        <is>
          <t>최은희</t>
        </is>
      </c>
      <c r="E131" s="1008" t="inlineStr">
        <is>
          <t>최상봉</t>
        </is>
      </c>
      <c r="F131" s="1007" t="inlineStr">
        <is>
          <t>이창수</t>
        </is>
      </c>
      <c r="G131" s="1007" t="inlineStr">
        <is>
          <t>백기훈</t>
        </is>
      </c>
      <c r="H131" s="1007" t="inlineStr">
        <is>
          <t>김용민</t>
        </is>
      </c>
      <c r="I131" s="1008" t="inlineStr">
        <is>
          <t>유보선</t>
        </is>
      </c>
      <c r="J131" s="1008" t="inlineStr">
        <is>
          <t>엄용권</t>
        </is>
      </c>
      <c r="K131" s="1008" t="inlineStr">
        <is>
          <t>배혜현</t>
        </is>
      </c>
      <c r="L131" s="1008" t="inlineStr">
        <is>
          <t>최진기</t>
        </is>
      </c>
      <c r="M131" s="1007" t="inlineStr">
        <is>
          <t>이정윤</t>
        </is>
      </c>
    </row>
    <row r="132">
      <c r="A132" s="78" t="inlineStr">
        <is>
          <t>사업자번호</t>
        </is>
      </c>
      <c r="B132" s="67" t="inlineStr">
        <is>
          <t>186-81-02112</t>
        </is>
      </c>
      <c r="C132" s="116" t="inlineStr">
        <is>
          <t>416-81-91817</t>
        </is>
      </c>
      <c r="D132" s="67" t="inlineStr">
        <is>
          <t>411-81-64902</t>
        </is>
      </c>
      <c r="E132" s="1008" t="inlineStr">
        <is>
          <t>502-81-81599</t>
        </is>
      </c>
      <c r="F132" s="116" t="inlineStr">
        <is>
          <t>409-81-84230</t>
        </is>
      </c>
      <c r="G132" s="116" t="inlineStr">
        <is>
          <t>868-88-02168</t>
        </is>
      </c>
      <c r="H132" s="116" t="inlineStr">
        <is>
          <t>874-81-02107</t>
        </is>
      </c>
      <c r="I132" s="67" t="inlineStr">
        <is>
          <t>416-81-61365</t>
        </is>
      </c>
      <c r="J132" s="67" t="inlineStr">
        <is>
          <t>416-81-65866</t>
        </is>
      </c>
      <c r="K132" s="67" t="inlineStr">
        <is>
          <t>801-81-02676</t>
        </is>
      </c>
      <c r="L132" s="67" t="inlineStr">
        <is>
          <t>411-81-56324</t>
        </is>
      </c>
      <c r="M132" s="116" t="inlineStr">
        <is>
          <t>372-87-01171</t>
        </is>
      </c>
    </row>
    <row r="133">
      <c r="A133" s="78" t="inlineStr">
        <is>
          <t>지역</t>
        </is>
      </c>
      <c r="B133" s="1008" t="inlineStr">
        <is>
          <t>전남 곡성군</t>
        </is>
      </c>
      <c r="C133" s="1007" t="inlineStr">
        <is>
          <t>전남 광양시</t>
        </is>
      </c>
      <c r="D133" s="1008" t="inlineStr">
        <is>
          <t>전남 목포시</t>
        </is>
      </c>
      <c r="E133" s="1008" t="inlineStr">
        <is>
          <t>전남 구례군</t>
        </is>
      </c>
      <c r="F133" s="1007" t="inlineStr">
        <is>
          <t>전남 곡성군</t>
        </is>
      </c>
      <c r="G133" s="1007" t="inlineStr">
        <is>
          <t>전남 고흥군</t>
        </is>
      </c>
      <c r="H133" s="1007" t="inlineStr">
        <is>
          <t>전남 고흥군</t>
        </is>
      </c>
      <c r="I133" s="1008" t="inlineStr">
        <is>
          <t>전남 순천시</t>
        </is>
      </c>
      <c r="J133" s="1008" t="inlineStr">
        <is>
          <t>전남 순천시</t>
        </is>
      </c>
      <c r="K133" s="1008" t="inlineStr">
        <is>
          <t>전남 화순군</t>
        </is>
      </c>
      <c r="L133" s="1008" t="inlineStr">
        <is>
          <t>전남 신안군</t>
        </is>
      </c>
      <c r="M133" s="1007" t="inlineStr">
        <is>
          <t>전남 나주시</t>
        </is>
      </c>
    </row>
    <row r="134">
      <c r="A134" s="78" t="inlineStr">
        <is>
          <t>전기시공능력</t>
        </is>
      </c>
      <c r="B134" s="1008" t="n">
        <v>2904963000</v>
      </c>
      <c r="C134" s="1007" t="n">
        <v>5977451000</v>
      </c>
      <c r="D134" s="1008" t="n">
        <v>2877576000</v>
      </c>
      <c r="E134" s="1008" t="n">
        <v>1931949000</v>
      </c>
      <c r="F134" s="1007" t="n">
        <v>6299176000</v>
      </c>
      <c r="G134" s="1007" t="n">
        <v>2022581000</v>
      </c>
      <c r="H134" s="1007" t="n">
        <v>1216748000</v>
      </c>
      <c r="I134" s="1008" t="n">
        <v>2439066000</v>
      </c>
      <c r="J134" s="1008" t="n">
        <v>2152624000</v>
      </c>
      <c r="K134" s="1008" t="n">
        <v>1857468000</v>
      </c>
      <c r="L134" s="1008" t="n">
        <v>2472570000</v>
      </c>
      <c r="M134" s="1007" t="n">
        <v>2164396000</v>
      </c>
    </row>
    <row r="135">
      <c r="A135" s="78" t="inlineStr">
        <is>
          <t>3년간 실적액</t>
        </is>
      </c>
      <c r="B135" s="1008" t="n">
        <v>5631004000</v>
      </c>
      <c r="C135" s="1007" t="n">
        <v>7453046000</v>
      </c>
      <c r="D135" s="1008" t="n">
        <v>2571587000</v>
      </c>
      <c r="E135" s="1008" t="n">
        <v>1703216000</v>
      </c>
      <c r="F135" s="1007" t="n">
        <v>2238538000</v>
      </c>
      <c r="G135" s="1007" t="n">
        <v>1526242000</v>
      </c>
      <c r="H135" s="1007" t="n">
        <v>857234000</v>
      </c>
      <c r="I135" s="1008" t="n">
        <v>1599503000</v>
      </c>
      <c r="J135" s="1008" t="n">
        <v>1584049000</v>
      </c>
      <c r="K135" s="1008" t="n">
        <v>2151688000</v>
      </c>
      <c r="L135" s="1008" t="n">
        <v>1180190000</v>
      </c>
      <c r="M135" s="1007" t="n">
        <v>423820000</v>
      </c>
    </row>
    <row r="136">
      <c r="A136" s="78" t="inlineStr">
        <is>
          <t>5년간 실적액</t>
        </is>
      </c>
      <c r="B136" s="1008" t="n">
        <v>6953424000</v>
      </c>
      <c r="C136" s="1007" t="n">
        <v>9972251000</v>
      </c>
      <c r="D136" s="1008" t="n">
        <v>3774098000</v>
      </c>
      <c r="E136" s="1008" t="n">
        <v>2247545000</v>
      </c>
      <c r="F136" s="1007" t="n">
        <v>4128859000</v>
      </c>
      <c r="G136" s="1007" t="n">
        <v>3490665000</v>
      </c>
      <c r="H136" s="1007" t="n">
        <v>2955990000</v>
      </c>
      <c r="I136" s="1008" t="n">
        <v>2789368000</v>
      </c>
      <c r="J136" s="1008" t="n">
        <v>3421643000</v>
      </c>
      <c r="K136" s="1008" t="n">
        <v>3209293000</v>
      </c>
      <c r="L136" s="1008" t="n">
        <v>1695108000</v>
      </c>
      <c r="M136" s="1007" t="n">
        <v>423820000</v>
      </c>
    </row>
    <row r="137">
      <c r="A137" s="1072" t="inlineStr">
        <is>
          <t>부채비율</t>
        </is>
      </c>
      <c r="B137" s="117" t="n">
        <v>0.4366</v>
      </c>
      <c r="C137" s="105" t="n">
        <v>0.1841</v>
      </c>
      <c r="D137" s="49" t="n">
        <v>0.104</v>
      </c>
      <c r="E137" s="49" t="n">
        <v>0.2103</v>
      </c>
      <c r="F137" s="105" t="n">
        <v>0.07340000000000001</v>
      </c>
      <c r="G137" s="105" t="n">
        <v>0.6009</v>
      </c>
      <c r="H137" s="105" t="n">
        <v>0.3227</v>
      </c>
      <c r="I137" s="49" t="n">
        <v>0.1355</v>
      </c>
      <c r="J137" s="49" t="n">
        <v>0.0489</v>
      </c>
      <c r="K137" s="49" t="n">
        <v>0.0752</v>
      </c>
      <c r="L137" s="49" t="n">
        <v>0.1421</v>
      </c>
      <c r="M137" s="106" t="n">
        <v>0.9370000000000001</v>
      </c>
    </row>
    <row r="138">
      <c r="A138" s="1072" t="inlineStr">
        <is>
          <t>유동비율</t>
        </is>
      </c>
      <c r="B138" s="49" t="n">
        <v>9.8764</v>
      </c>
      <c r="C138" s="106" t="n">
        <v>1.5829</v>
      </c>
      <c r="D138" s="49" t="n">
        <v>34.2787</v>
      </c>
      <c r="E138" s="49" t="n">
        <v>59.5104</v>
      </c>
      <c r="F138" s="105" t="n">
        <v>43.9949</v>
      </c>
      <c r="G138" s="105" t="n">
        <v>2.8664</v>
      </c>
      <c r="H138" s="105" t="n">
        <v>2.4119</v>
      </c>
      <c r="I138" s="49" t="n">
        <v>15.5586</v>
      </c>
      <c r="J138" s="49" t="n">
        <v>15.8688</v>
      </c>
      <c r="K138" s="49" t="n">
        <v>7.4225</v>
      </c>
      <c r="L138" s="49" t="n">
        <v>26.8739</v>
      </c>
      <c r="M138" s="105" t="n">
        <v>3.6932</v>
      </c>
    </row>
    <row r="139" ht="22.5" customHeight="1">
      <c r="A139" s="1073" t="inlineStr">
        <is>
          <t>영업기간
공사업등록일</t>
        </is>
      </c>
      <c r="B139" s="65" t="inlineStr">
        <is>
          <t>2019.08.23</t>
        </is>
      </c>
      <c r="C139" s="109" t="inlineStr">
        <is>
          <t>2015.11.12</t>
        </is>
      </c>
      <c r="D139" s="65" t="inlineStr">
        <is>
          <t>2010.11.22</t>
        </is>
      </c>
      <c r="E139" s="65" t="inlineStr">
        <is>
          <t>2002.03.15</t>
        </is>
      </c>
      <c r="F139" s="109" t="inlineStr">
        <is>
          <t>2005.02.14</t>
        </is>
      </c>
      <c r="G139" s="109" t="inlineStr">
        <is>
          <t>1999.09.13</t>
        </is>
      </c>
      <c r="H139" s="105" t="inlineStr">
        <is>
          <t>2018.02.28</t>
        </is>
      </c>
      <c r="I139" s="65" t="inlineStr">
        <is>
          <t>2008.06.19</t>
        </is>
      </c>
      <c r="J139" s="65" t="inlineStr">
        <is>
          <t>2009.04.24</t>
        </is>
      </c>
      <c r="K139" s="65" t="inlineStr">
        <is>
          <t>1986.08.06</t>
        </is>
      </c>
      <c r="L139" s="65" t="inlineStr">
        <is>
          <t>20009.03.27</t>
        </is>
      </c>
      <c r="M139" s="109" t="inlineStr">
        <is>
          <t>2022.03.18</t>
        </is>
      </c>
    </row>
    <row r="140" ht="22.5" customHeight="1">
      <c r="A140" s="78" t="inlineStr">
        <is>
          <t>신용평가</t>
        </is>
      </c>
      <c r="B140" s="69" t="n"/>
      <c r="C140" s="258" t="inlineStr">
        <is>
          <t>BB-
(25.04.30~26.04.29)</t>
        </is>
      </c>
      <c r="D140" s="1000" t="n"/>
      <c r="E140" s="1000" t="n"/>
      <c r="F140" s="262" t="inlineStr">
        <is>
          <t>BB-
(24.06.21~25.06.20)</t>
        </is>
      </c>
      <c r="G140" s="69" t="n"/>
      <c r="H140" s="262" t="inlineStr">
        <is>
          <t>B0
(24.06.25~25.06.24)</t>
        </is>
      </c>
      <c r="I140" s="1000" t="n"/>
      <c r="J140" s="1000" t="n"/>
      <c r="K140" s="1000" t="n"/>
      <c r="L140" s="1000" t="n"/>
      <c r="M140" s="1013" t="inlineStr">
        <is>
          <t>BB0
(25.04.09~26.04.08)</t>
        </is>
      </c>
    </row>
    <row r="141">
      <c r="A141" s="78" t="inlineStr">
        <is>
          <t>여성기업</t>
        </is>
      </c>
      <c r="B141" s="1036" t="n"/>
      <c r="C141" s="1036" t="n"/>
      <c r="D141" s="1000" t="n"/>
      <c r="E141" s="1000" t="n"/>
      <c r="F141" s="1000" t="n"/>
      <c r="G141" s="1000" t="n"/>
      <c r="H141" s="1000" t="n"/>
      <c r="I141" s="1000" t="n"/>
      <c r="J141" s="1000" t="n"/>
      <c r="K141" s="1000" t="n"/>
      <c r="L141" s="1036" t="n"/>
      <c r="M141" s="1036" t="n"/>
    </row>
    <row r="142">
      <c r="A142" s="78" t="inlineStr">
        <is>
          <t>건설고용지수</t>
        </is>
      </c>
      <c r="B142" s="1036" t="n"/>
      <c r="C142" s="1036" t="n"/>
      <c r="D142" s="1000" t="n"/>
      <c r="E142" s="1000" t="n"/>
      <c r="F142" s="1000" t="n"/>
      <c r="G142" s="1000" t="n"/>
      <c r="H142" s="1000" t="n"/>
      <c r="I142" s="1000" t="n"/>
      <c r="J142" s="1000" t="n"/>
      <c r="K142" s="1000" t="n"/>
      <c r="L142" s="1036" t="n"/>
      <c r="M142" s="1036" t="n"/>
    </row>
    <row r="143">
      <c r="A143" s="79" t="inlineStr">
        <is>
          <t>일자리창출실적</t>
        </is>
      </c>
      <c r="B143" s="1036" t="n"/>
      <c r="C143" s="1036" t="n"/>
      <c r="D143" s="1000" t="n"/>
      <c r="E143" s="1000" t="n"/>
      <c r="F143" s="1000" t="n"/>
      <c r="G143" s="1000" t="n"/>
      <c r="H143" s="1000" t="n"/>
      <c r="I143" s="1000" t="n"/>
      <c r="J143" s="1000" t="n"/>
      <c r="K143" s="1000" t="n"/>
      <c r="L143" s="1036" t="n"/>
      <c r="M143" s="1036" t="n"/>
    </row>
    <row r="144">
      <c r="A144" s="79" t="inlineStr">
        <is>
          <t>시공품질평가</t>
        </is>
      </c>
      <c r="B144" s="1036" t="n"/>
      <c r="C144" s="1036" t="n"/>
      <c r="D144" s="1000" t="n"/>
      <c r="E144" s="1000" t="n"/>
      <c r="F144" s="1000" t="n"/>
      <c r="G144" s="1000" t="n"/>
      <c r="H144" s="1000" t="n"/>
      <c r="I144" s="1000" t="n"/>
      <c r="J144" s="1000" t="n"/>
      <c r="K144" s="1000" t="n"/>
      <c r="L144" s="1036" t="n"/>
      <c r="M144" s="1036" t="n"/>
    </row>
    <row r="145">
      <c r="A145" s="78" t="inlineStr">
        <is>
          <t>비  고</t>
        </is>
      </c>
      <c r="B145" s="1018" t="inlineStr">
        <is>
          <t>김대열</t>
        </is>
      </c>
      <c r="C145" s="1007" t="inlineStr">
        <is>
          <t>김희준</t>
        </is>
      </c>
      <c r="D145" s="1008" t="inlineStr">
        <is>
          <t>조동규</t>
        </is>
      </c>
      <c r="E145" s="1008" t="inlineStr">
        <is>
          <t>김희준</t>
        </is>
      </c>
      <c r="F145" s="1007" t="inlineStr">
        <is>
          <t>송영주</t>
        </is>
      </c>
      <c r="G145" s="1058" t="inlineStr">
        <is>
          <t>김희준</t>
        </is>
      </c>
      <c r="H145" s="1058" t="inlineStr">
        <is>
          <t>김대열</t>
        </is>
      </c>
      <c r="I145" s="1008" t="inlineStr">
        <is>
          <t>김희준</t>
        </is>
      </c>
      <c r="J145" s="1008" t="inlineStr">
        <is>
          <t>나의상</t>
        </is>
      </c>
      <c r="K145" s="1008" t="inlineStr">
        <is>
          <t>김희준</t>
        </is>
      </c>
      <c r="L145" s="48" t="inlineStr">
        <is>
          <t>송용주</t>
        </is>
      </c>
      <c r="M145" s="103" t="inlineStr">
        <is>
          <t>윤명숙</t>
        </is>
      </c>
    </row>
    <row r="146" ht="26.1" customHeight="1">
      <c r="A146" s="14" t="inlineStr">
        <is>
          <t>회사명</t>
        </is>
      </c>
      <c r="B146" s="14" t="inlineStr">
        <is>
          <t>㈜용진</t>
        </is>
      </c>
      <c r="C146" s="14" t="inlineStr">
        <is>
          <t>장안전기</t>
        </is>
      </c>
      <c r="D146" s="46" t="inlineStr">
        <is>
          <t>(유)주영엔지니어링</t>
        </is>
      </c>
      <c r="E146" s="14" t="inlineStr">
        <is>
          <t>㈜주행전력</t>
        </is>
      </c>
      <c r="F146" s="14" t="inlineStr">
        <is>
          <t>대호쏠라</t>
        </is>
      </c>
      <c r="G146" s="14" t="inlineStr">
        <is>
          <t>㈜제나드시스템</t>
        </is>
      </c>
      <c r="H146" s="14" t="inlineStr">
        <is>
          <t>㈜우주엔지니어링</t>
        </is>
      </c>
      <c r="I146" s="14" t="inlineStr">
        <is>
          <t>㈜오룡이앤지</t>
        </is>
      </c>
      <c r="J146" s="14" t="inlineStr">
        <is>
          <t>㈜강산전력</t>
        </is>
      </c>
      <c r="K146" s="14" t="inlineStr">
        <is>
          <t>미래전력개발㈜</t>
        </is>
      </c>
      <c r="L146" s="14" t="inlineStr">
        <is>
          <t>제이에이치건설㈜</t>
        </is>
      </c>
      <c r="M146" s="46" t="inlineStr">
        <is>
          <t>나래이엔지㈜</t>
        </is>
      </c>
    </row>
    <row r="147">
      <c r="A147" s="78" t="inlineStr">
        <is>
          <t>대표자</t>
        </is>
      </c>
      <c r="B147" s="1008" t="inlineStr">
        <is>
          <t>김한섭</t>
        </is>
      </c>
      <c r="C147" s="1007" t="inlineStr">
        <is>
          <t>이춘진</t>
        </is>
      </c>
      <c r="D147" s="1008" t="inlineStr">
        <is>
          <t>조동</t>
        </is>
      </c>
      <c r="E147" s="1008" t="inlineStr">
        <is>
          <t>정병섭</t>
        </is>
      </c>
      <c r="F147" s="1008" t="inlineStr">
        <is>
          <t>이인선</t>
        </is>
      </c>
      <c r="G147" s="1008" t="inlineStr">
        <is>
          <t>신한철</t>
        </is>
      </c>
      <c r="H147" s="1008" t="inlineStr">
        <is>
          <t>최광수</t>
        </is>
      </c>
      <c r="I147" s="1008" t="inlineStr">
        <is>
          <t>박성숙</t>
        </is>
      </c>
      <c r="J147" s="1008" t="inlineStr">
        <is>
          <t>곽광남</t>
        </is>
      </c>
      <c r="K147" s="1008" t="inlineStr">
        <is>
          <t>강대선</t>
        </is>
      </c>
      <c r="L147" s="1008" t="inlineStr">
        <is>
          <t>이형재</t>
        </is>
      </c>
      <c r="M147" s="1008" t="inlineStr">
        <is>
          <t>양회본</t>
        </is>
      </c>
    </row>
    <row r="148">
      <c r="A148" s="78" t="inlineStr">
        <is>
          <t>사업자번호</t>
        </is>
      </c>
      <c r="B148" s="67" t="inlineStr">
        <is>
          <t>414-81-02467</t>
        </is>
      </c>
      <c r="C148" s="116" t="inlineStr">
        <is>
          <t>415-02-81664</t>
        </is>
      </c>
      <c r="D148" s="67" t="inlineStr">
        <is>
          <t>411-81-62530</t>
        </is>
      </c>
      <c r="E148" s="1008" t="inlineStr">
        <is>
          <t>415-81-43286</t>
        </is>
      </c>
      <c r="F148" s="67" t="inlineStr">
        <is>
          <t>441-86-00772</t>
        </is>
      </c>
      <c r="G148" s="67" t="inlineStr">
        <is>
          <t>123-86-12609</t>
        </is>
      </c>
      <c r="H148" s="67" t="inlineStr">
        <is>
          <t>411-81-46675</t>
        </is>
      </c>
      <c r="I148" s="67" t="inlineStr">
        <is>
          <t>548-88-00908</t>
        </is>
      </c>
      <c r="J148" s="67" t="inlineStr">
        <is>
          <t>411-81-48009</t>
        </is>
      </c>
      <c r="K148" s="67" t="inlineStr">
        <is>
          <t>412-81-26314</t>
        </is>
      </c>
      <c r="L148" s="67" t="inlineStr">
        <is>
          <t>508-81-08223</t>
        </is>
      </c>
      <c r="M148" s="67" t="inlineStr">
        <is>
          <t>411-81-65842</t>
        </is>
      </c>
    </row>
    <row r="149">
      <c r="A149" s="78" t="inlineStr">
        <is>
          <t>지역</t>
        </is>
      </c>
      <c r="B149" s="1008" t="inlineStr">
        <is>
          <t>전남 보성군</t>
        </is>
      </c>
      <c r="C149" s="1007" t="inlineStr">
        <is>
          <t>전남 진도군</t>
        </is>
      </c>
      <c r="D149" s="1008" t="inlineStr">
        <is>
          <t>전남 목포시</t>
        </is>
      </c>
      <c r="E149" s="1008" t="inlineStr">
        <is>
          <t>전남 해남군</t>
        </is>
      </c>
      <c r="F149" s="1008" t="inlineStr">
        <is>
          <t>전남 진도군</t>
        </is>
      </c>
      <c r="G149" s="1008" t="inlineStr">
        <is>
          <t>전남 나주시</t>
        </is>
      </c>
      <c r="H149" s="1008" t="inlineStr">
        <is>
          <t>전남 무안군</t>
        </is>
      </c>
      <c r="I149" s="1008" t="inlineStr">
        <is>
          <t>전남 무안군</t>
        </is>
      </c>
      <c r="J149" s="1008" t="inlineStr">
        <is>
          <t>전남 목포시</t>
        </is>
      </c>
      <c r="K149" s="1008" t="inlineStr">
        <is>
          <t>전남 영암군</t>
        </is>
      </c>
      <c r="L149" s="1008" t="inlineStr">
        <is>
          <t>전남 장흥군</t>
        </is>
      </c>
      <c r="M149" s="1008" t="inlineStr">
        <is>
          <t>전남 영암군</t>
        </is>
      </c>
    </row>
    <row r="150">
      <c r="A150" s="78" t="inlineStr">
        <is>
          <t>전기시공능력</t>
        </is>
      </c>
      <c r="B150" s="1008" t="n">
        <v>730335000</v>
      </c>
      <c r="C150" s="1007" t="n">
        <v>1459070000</v>
      </c>
      <c r="D150" s="1008" t="n">
        <v>4590987000</v>
      </c>
      <c r="E150" s="1008" t="n">
        <v>4038570000</v>
      </c>
      <c r="F150" s="1008" t="n">
        <v>3859751000</v>
      </c>
      <c r="G150" s="1008" t="n">
        <v>853959000</v>
      </c>
      <c r="H150" s="1008" t="n">
        <v>2806422000</v>
      </c>
      <c r="I150" s="1008" t="n">
        <v>1971034000</v>
      </c>
      <c r="J150" s="1008" t="n">
        <v>1607510000</v>
      </c>
      <c r="K150" s="1008" t="n">
        <v>2685891000</v>
      </c>
      <c r="L150" s="1008" t="n">
        <v>970175000</v>
      </c>
      <c r="M150" s="1008" t="n">
        <v>2668826000</v>
      </c>
    </row>
    <row r="151">
      <c r="A151" s="78" t="inlineStr">
        <is>
          <t>3년간 실적액</t>
        </is>
      </c>
      <c r="B151" s="1008" t="n">
        <v>784676000</v>
      </c>
      <c r="C151" s="1007" t="n">
        <v>359344000</v>
      </c>
      <c r="D151" s="1008" t="n">
        <v>1676775000</v>
      </c>
      <c r="E151" s="1008" t="n">
        <v>2799551000</v>
      </c>
      <c r="F151" s="1008" t="n">
        <v>2486679000</v>
      </c>
      <c r="G151" s="1008" t="n">
        <v>100795000</v>
      </c>
      <c r="H151" s="1008" t="n">
        <v>2187975000</v>
      </c>
      <c r="I151" s="1008" t="n">
        <v>1551679000</v>
      </c>
      <c r="J151" s="1008" t="n">
        <v>553877000</v>
      </c>
      <c r="K151" s="1008" t="n">
        <v>1845053000</v>
      </c>
      <c r="L151" s="1143" t="n">
        <v>0</v>
      </c>
      <c r="M151" s="1008" t="n">
        <v>1806820000</v>
      </c>
    </row>
    <row r="152">
      <c r="A152" s="78" t="inlineStr">
        <is>
          <t>5년간 실적액</t>
        </is>
      </c>
      <c r="B152" s="1008" t="n">
        <v>3783115000</v>
      </c>
      <c r="C152" s="1007" t="n">
        <v>878546000</v>
      </c>
      <c r="D152" s="1008" t="n">
        <v>2171577000</v>
      </c>
      <c r="E152" s="1008" t="n">
        <v>21229171000</v>
      </c>
      <c r="F152" s="1008" t="n">
        <v>4129101000</v>
      </c>
      <c r="G152" s="1008" t="n">
        <v>120775000</v>
      </c>
      <c r="H152" s="1008" t="n">
        <v>3221656000</v>
      </c>
      <c r="I152" s="1008" t="n">
        <v>2177282000</v>
      </c>
      <c r="J152" s="1008" t="n">
        <v>956205000</v>
      </c>
      <c r="K152" s="1008" t="n">
        <v>2881769000</v>
      </c>
      <c r="L152" s="1143" t="n">
        <v>0</v>
      </c>
      <c r="M152" s="1008" t="n">
        <v>2126548000</v>
      </c>
    </row>
    <row r="153">
      <c r="A153" s="1072" t="inlineStr">
        <is>
          <t>부채비율</t>
        </is>
      </c>
      <c r="B153" s="117" t="inlineStr">
        <is>
          <t>계산불능</t>
        </is>
      </c>
      <c r="C153" s="105" t="n">
        <v>0.0036</v>
      </c>
      <c r="D153" s="49" t="n">
        <v>0.0524</v>
      </c>
      <c r="E153" s="49" t="n">
        <v>0.1345</v>
      </c>
      <c r="F153" s="49" t="n">
        <v>0.023</v>
      </c>
      <c r="G153" s="49" t="n">
        <v>0.172</v>
      </c>
      <c r="H153" s="49" t="n">
        <v>0.1548</v>
      </c>
      <c r="I153" s="49" t="n">
        <v>0.2713</v>
      </c>
      <c r="J153" s="49" t="n">
        <v>0.3393</v>
      </c>
      <c r="K153" s="49" t="n">
        <v>0.09669999999999999</v>
      </c>
      <c r="L153" s="49" t="n">
        <v>0.2254</v>
      </c>
      <c r="M153" s="117" t="n">
        <v>0.08550000000000001</v>
      </c>
    </row>
    <row r="154">
      <c r="A154" s="1072" t="inlineStr">
        <is>
          <t>유동비율</t>
        </is>
      </c>
      <c r="B154" s="63" t="n">
        <v>0.3702</v>
      </c>
      <c r="C154" s="114" t="n">
        <v>101.8819</v>
      </c>
      <c r="D154" s="49" t="n">
        <v>43.5394</v>
      </c>
      <c r="E154" s="49" t="n">
        <v>19.0919</v>
      </c>
      <c r="F154" s="49" t="n">
        <v>372.861</v>
      </c>
      <c r="G154" s="49" t="n">
        <v>3.1115</v>
      </c>
      <c r="H154" s="49" t="n">
        <v>11.2084</v>
      </c>
      <c r="I154" s="49" t="n">
        <v>3.7547</v>
      </c>
      <c r="J154" s="49" t="n">
        <v>4.4397</v>
      </c>
      <c r="K154" s="49" t="n">
        <v>109.9023</v>
      </c>
      <c r="L154" s="49" t="n">
        <v>4.116</v>
      </c>
      <c r="M154" s="49" t="n">
        <v>45.8316</v>
      </c>
    </row>
    <row r="155" ht="22.5" customHeight="1">
      <c r="A155" s="1073" t="inlineStr">
        <is>
          <t>영업기간
공사업등록일</t>
        </is>
      </c>
      <c r="B155" s="65" t="inlineStr">
        <is>
          <t>2016.01.22</t>
        </is>
      </c>
      <c r="C155" s="109" t="inlineStr">
        <is>
          <t>2000.03.22</t>
        </is>
      </c>
      <c r="D155" s="65" t="inlineStr">
        <is>
          <t>1991.09.10</t>
        </is>
      </c>
      <c r="E155" s="65" t="inlineStr">
        <is>
          <t>1996.11.20</t>
        </is>
      </c>
      <c r="F155" s="65" t="inlineStr">
        <is>
          <t>2017.07.12</t>
        </is>
      </c>
      <c r="G155" s="65" t="inlineStr">
        <is>
          <t>2011.09.05</t>
        </is>
      </c>
      <c r="H155" s="49" t="inlineStr">
        <is>
          <t>2007.03.26</t>
        </is>
      </c>
      <c r="I155" s="65" t="inlineStr">
        <is>
          <t>2018.04.13</t>
        </is>
      </c>
      <c r="J155" s="65" t="inlineStr">
        <is>
          <t>2007.05.03</t>
        </is>
      </c>
      <c r="K155" s="65" t="inlineStr">
        <is>
          <t>1997.02.05</t>
        </is>
      </c>
      <c r="L155" s="65" t="inlineStr">
        <is>
          <t>2022.10.31</t>
        </is>
      </c>
      <c r="M155" s="65" t="n"/>
    </row>
    <row r="156" ht="22.5" customHeight="1">
      <c r="A156" s="78" t="inlineStr">
        <is>
          <t>신용평가</t>
        </is>
      </c>
      <c r="B156" s="262" t="inlineStr">
        <is>
          <t>BB0
(23.08.29~24.06.30)</t>
        </is>
      </c>
      <c r="C156" s="69" t="n"/>
      <c r="D156" s="1000" t="n"/>
      <c r="E156" s="1002" t="inlineStr">
        <is>
          <t>B+
(23.06.15~24.06.14)</t>
        </is>
      </c>
      <c r="F156" s="262" t="inlineStr">
        <is>
          <t>BB-
(23.06.28~24.06.27)</t>
        </is>
      </c>
      <c r="G156" s="262" t="inlineStr">
        <is>
          <t>BBB+
(23.07.03~24.06.30)</t>
        </is>
      </c>
      <c r="H156" s="1000" t="n"/>
      <c r="I156" s="1000" t="n"/>
      <c r="J156" s="1000" t="n"/>
      <c r="K156" s="1000" t="n"/>
      <c r="L156" s="1002" t="inlineStr">
        <is>
          <t>BBB-
(23.04.12~24.04.11)</t>
        </is>
      </c>
      <c r="M156" s="1000" t="n"/>
    </row>
    <row r="157">
      <c r="A157" s="78" t="inlineStr">
        <is>
          <t>여성기업</t>
        </is>
      </c>
      <c r="B157" s="1036" t="n"/>
      <c r="C157" s="1036" t="n"/>
      <c r="D157" s="1000" t="n"/>
      <c r="E157" s="1000" t="n"/>
      <c r="F157" s="1000" t="n"/>
      <c r="G157" s="1000" t="n"/>
      <c r="H157" s="1000" t="n"/>
      <c r="I157" s="1000" t="n"/>
      <c r="J157" s="1000" t="n"/>
      <c r="K157" s="1000" t="n"/>
      <c r="L157" s="1036" t="n"/>
      <c r="M157" s="1036" t="n"/>
    </row>
    <row r="158">
      <c r="A158" s="78" t="inlineStr">
        <is>
          <t>건설고용지수</t>
        </is>
      </c>
      <c r="B158" s="1036" t="n"/>
      <c r="C158" s="1036" t="n"/>
      <c r="D158" s="1000" t="n"/>
      <c r="E158" s="1000" t="n"/>
      <c r="F158" s="1000" t="n"/>
      <c r="G158" s="1000" t="n"/>
      <c r="H158" s="1000" t="n"/>
      <c r="I158" s="1000" t="n"/>
      <c r="J158" s="1000" t="n"/>
      <c r="K158" s="1000" t="n"/>
      <c r="L158" s="1036" t="n"/>
      <c r="M158" s="1036" t="n"/>
    </row>
    <row r="159">
      <c r="A159" s="79" t="inlineStr">
        <is>
          <t>일자리창출실적</t>
        </is>
      </c>
      <c r="B159" s="1036" t="n"/>
      <c r="C159" s="1036" t="n"/>
      <c r="D159" s="1000" t="n"/>
      <c r="E159" s="1000" t="n"/>
      <c r="F159" s="1000" t="n"/>
      <c r="G159" s="1000" t="n"/>
      <c r="H159" s="1000" t="n"/>
      <c r="I159" s="1000" t="n"/>
      <c r="J159" s="1000" t="n"/>
      <c r="K159" s="1000" t="n"/>
      <c r="L159" s="1036" t="n"/>
      <c r="M159" s="1036" t="n"/>
    </row>
    <row r="160">
      <c r="A160" s="79" t="inlineStr">
        <is>
          <t>시공품질평가</t>
        </is>
      </c>
      <c r="B160" s="1036" t="n"/>
      <c r="C160" s="1036" t="n"/>
      <c r="D160" s="1000" t="n"/>
      <c r="E160" s="1000" t="n"/>
      <c r="F160" s="1000" t="n"/>
      <c r="G160" s="1000" t="n"/>
      <c r="H160" s="1000" t="n"/>
      <c r="I160" s="1000" t="n"/>
      <c r="J160" s="1000" t="n"/>
      <c r="K160" s="1000" t="n"/>
      <c r="L160" s="1036" t="n"/>
      <c r="M160" s="1036" t="n"/>
    </row>
    <row r="161" ht="33.75" customHeight="1">
      <c r="A161" s="78" t="inlineStr">
        <is>
          <t>비  고</t>
        </is>
      </c>
      <c r="B161" s="1018" t="inlineStr">
        <is>
          <t>유형민
박의연팀장</t>
        </is>
      </c>
      <c r="C161" s="1007" t="inlineStr">
        <is>
          <t>김희준</t>
        </is>
      </c>
      <c r="D161" s="1008" t="inlineStr">
        <is>
          <t>송용주</t>
        </is>
      </c>
      <c r="E161" s="1008" t="inlineStr">
        <is>
          <t>이동훈</t>
        </is>
      </c>
      <c r="F161" s="1018" t="inlineStr">
        <is>
          <t>서권형
중소기업
(23.04.12~24.03.31)</t>
        </is>
      </c>
      <c r="G161" s="1018" t="inlineStr">
        <is>
          <t>조동규
중소기업
(23.03.30~24.03.31)</t>
        </is>
      </c>
      <c r="H161" s="1018" t="inlineStr">
        <is>
          <t>서권형</t>
        </is>
      </c>
      <c r="I161" s="1008" t="inlineStr">
        <is>
          <t>서권형</t>
        </is>
      </c>
      <c r="J161" s="1008" t="inlineStr">
        <is>
          <t>서권형</t>
        </is>
      </c>
      <c r="K161" s="1008" t="inlineStr">
        <is>
          <t>서권형</t>
        </is>
      </c>
      <c r="L161" s="48" t="inlineStr">
        <is>
          <t>서권형</t>
        </is>
      </c>
      <c r="M161" s="48" t="inlineStr">
        <is>
          <t>서권형</t>
        </is>
      </c>
    </row>
    <row r="162" ht="26.1" customHeight="1">
      <c r="A162" s="14" t="inlineStr">
        <is>
          <t>회사명</t>
        </is>
      </c>
      <c r="B162" s="14" t="inlineStr">
        <is>
          <t>㈜무안전력</t>
        </is>
      </c>
      <c r="C162" s="14" t="inlineStr">
        <is>
          <t>㈜영신</t>
        </is>
      </c>
      <c r="D162" s="46" t="inlineStr">
        <is>
          <t>(유)대원전력</t>
        </is>
      </c>
      <c r="E162" s="14" t="inlineStr">
        <is>
          <t>㈜에쓰엔지</t>
        </is>
      </c>
      <c r="F162" s="14" t="inlineStr">
        <is>
          <t>㈜보현전기</t>
        </is>
      </c>
      <c r="G162" s="14" t="inlineStr">
        <is>
          <t>(유)엔젤시스템</t>
        </is>
      </c>
      <c r="H162" s="14" t="inlineStr">
        <is>
          <t>위본건설㈜</t>
        </is>
      </c>
      <c r="I162" s="14" t="inlineStr">
        <is>
          <t>㈜그린테크</t>
        </is>
      </c>
      <c r="J162" s="14" t="inlineStr">
        <is>
          <t>㈜명인</t>
        </is>
      </c>
      <c r="K162" s="14" t="inlineStr">
        <is>
          <t>㈜화승전력</t>
        </is>
      </c>
      <c r="L162" s="14" t="inlineStr">
        <is>
          <t>이화산업전력㈜</t>
        </is>
      </c>
      <c r="M162" s="46" t="inlineStr">
        <is>
          <t>㈜썬엔지니어링</t>
        </is>
      </c>
    </row>
    <row r="163">
      <c r="A163" s="78" t="inlineStr">
        <is>
          <t>대표자</t>
        </is>
      </c>
      <c r="B163" s="1008" t="inlineStr">
        <is>
          <t>박종근</t>
        </is>
      </c>
      <c r="C163" s="1008" t="inlineStr">
        <is>
          <t>박희주</t>
        </is>
      </c>
      <c r="D163" s="1008" t="inlineStr">
        <is>
          <t>문원식</t>
        </is>
      </c>
      <c r="E163" s="1008" t="inlineStr">
        <is>
          <t>문지수</t>
        </is>
      </c>
      <c r="F163" s="1007" t="inlineStr">
        <is>
          <t>김현민</t>
        </is>
      </c>
      <c r="G163" s="1008" t="inlineStr">
        <is>
          <t>강미진</t>
        </is>
      </c>
      <c r="H163" s="1007" t="inlineStr">
        <is>
          <t>양회국</t>
        </is>
      </c>
      <c r="I163" s="1008" t="inlineStr">
        <is>
          <t>오성민</t>
        </is>
      </c>
      <c r="J163" s="1008" t="inlineStr">
        <is>
          <t>박양규</t>
        </is>
      </c>
      <c r="K163" s="1008" t="inlineStr">
        <is>
          <t>유종숙</t>
        </is>
      </c>
      <c r="L163" s="1008" t="inlineStr">
        <is>
          <t>이남</t>
        </is>
      </c>
      <c r="M163" s="1008" t="inlineStr">
        <is>
          <t>윤정옥</t>
        </is>
      </c>
    </row>
    <row r="164">
      <c r="A164" s="78" t="inlineStr">
        <is>
          <t>사업자번호</t>
        </is>
      </c>
      <c r="B164" s="67" t="inlineStr">
        <is>
          <t>843-88-01229</t>
        </is>
      </c>
      <c r="C164" s="67" t="inlineStr">
        <is>
          <t>681-86-00991</t>
        </is>
      </c>
      <c r="D164" s="67" t="inlineStr">
        <is>
          <t>411-81-61259</t>
        </is>
      </c>
      <c r="E164" s="1008" t="inlineStr">
        <is>
          <t>593-87-00672</t>
        </is>
      </c>
      <c r="F164" s="116" t="inlineStr">
        <is>
          <t>416-81-92039</t>
        </is>
      </c>
      <c r="G164" s="67" t="inlineStr">
        <is>
          <t>411-81-23181</t>
        </is>
      </c>
      <c r="H164" s="116" t="inlineStr">
        <is>
          <t>412-81-11728</t>
        </is>
      </c>
      <c r="I164" s="67" t="inlineStr">
        <is>
          <t>410-81-91221</t>
        </is>
      </c>
      <c r="J164" s="67" t="inlineStr">
        <is>
          <t>412-81-36603</t>
        </is>
      </c>
      <c r="K164" s="67" t="inlineStr">
        <is>
          <t>770-87-02433</t>
        </is>
      </c>
      <c r="L164" s="67" t="inlineStr">
        <is>
          <t>412-81-36433</t>
        </is>
      </c>
      <c r="M164" s="67" t="inlineStr">
        <is>
          <t>409-81-27898</t>
        </is>
      </c>
    </row>
    <row r="165">
      <c r="A165" s="78" t="inlineStr">
        <is>
          <t>지역</t>
        </is>
      </c>
      <c r="B165" s="1008" t="inlineStr">
        <is>
          <t>전남 무안군</t>
        </is>
      </c>
      <c r="C165" s="1008" t="inlineStr">
        <is>
          <t>전남 광양시</t>
        </is>
      </c>
      <c r="D165" s="1008" t="inlineStr">
        <is>
          <t>전남 목포시</t>
        </is>
      </c>
      <c r="E165" s="1008" t="inlineStr">
        <is>
          <t>전남 영광군</t>
        </is>
      </c>
      <c r="F165" s="1007" t="inlineStr">
        <is>
          <t>전남 보성군</t>
        </is>
      </c>
      <c r="G165" s="1008" t="inlineStr">
        <is>
          <t>전남 목포시</t>
        </is>
      </c>
      <c r="H165" s="1007" t="inlineStr">
        <is>
          <t>전남 여수시</t>
        </is>
      </c>
      <c r="I165" s="1008" t="inlineStr">
        <is>
          <t>전남 나주시</t>
        </is>
      </c>
      <c r="J165" s="1008" t="inlineStr">
        <is>
          <t>전남 나주시</t>
        </is>
      </c>
      <c r="K165" s="1008" t="inlineStr">
        <is>
          <t>전남 해남군</t>
        </is>
      </c>
      <c r="L165" s="1008" t="inlineStr">
        <is>
          <t>전남 나주시</t>
        </is>
      </c>
      <c r="M165" s="1008" t="inlineStr">
        <is>
          <t>전남 장성군</t>
        </is>
      </c>
    </row>
    <row r="166">
      <c r="A166" s="78" t="inlineStr">
        <is>
          <t>전기시공능력</t>
        </is>
      </c>
      <c r="B166" s="1008" t="n">
        <v>1216848000</v>
      </c>
      <c r="C166" s="1008" t="n">
        <v>2736137000</v>
      </c>
      <c r="D166" s="1008" t="n">
        <v>2999468000</v>
      </c>
      <c r="E166" s="1008" t="n">
        <v>1003383000</v>
      </c>
      <c r="F166" s="1007" t="n">
        <v>3306731000</v>
      </c>
      <c r="G166" s="1008" t="n">
        <v>3951121000</v>
      </c>
      <c r="H166" s="1007" t="n">
        <v>658131000</v>
      </c>
      <c r="I166" s="1008" t="n">
        <v>1029684000</v>
      </c>
      <c r="J166" s="1008" t="n">
        <v>825416000</v>
      </c>
      <c r="K166" s="1008" t="n">
        <v>982347000</v>
      </c>
      <c r="L166" s="1008" t="n">
        <v>3768436000</v>
      </c>
      <c r="M166" s="1008" t="n">
        <v>2715359000</v>
      </c>
    </row>
    <row r="167">
      <c r="A167" s="78" t="inlineStr">
        <is>
          <t>3년간 실적액</t>
        </is>
      </c>
      <c r="B167" s="1008" t="n">
        <v>285802000</v>
      </c>
      <c r="C167" s="1008" t="n">
        <v>1884522000</v>
      </c>
      <c r="D167" s="1008" t="n">
        <v>3321923000</v>
      </c>
      <c r="E167" s="1008" t="n">
        <v>132851000</v>
      </c>
      <c r="F167" s="1007" t="n">
        <v>1715659000</v>
      </c>
      <c r="G167" s="1008" t="n">
        <v>1127113000</v>
      </c>
      <c r="H167" s="1007" t="n">
        <v>165515000</v>
      </c>
      <c r="I167" s="1008" t="n">
        <v>755816000</v>
      </c>
      <c r="J167" s="1008" t="n">
        <v>178888000</v>
      </c>
      <c r="K167" s="1008" t="n">
        <v>45379000</v>
      </c>
      <c r="L167" s="1143" t="n">
        <v>1115223000</v>
      </c>
      <c r="M167" s="1008" t="n">
        <v>1967559000</v>
      </c>
    </row>
    <row r="168">
      <c r="A168" s="78" t="inlineStr">
        <is>
          <t>5년간 실적액</t>
        </is>
      </c>
      <c r="B168" s="1008" t="n">
        <v>1162839000</v>
      </c>
      <c r="C168" s="1008" t="n">
        <v>2701539000</v>
      </c>
      <c r="D168" s="1008" t="n">
        <v>5105199000</v>
      </c>
      <c r="E168" s="1008" t="n">
        <v>1859195000</v>
      </c>
      <c r="F168" s="1007" t="n">
        <v>2767466000</v>
      </c>
      <c r="G168" s="1008" t="n">
        <v>3376528000</v>
      </c>
      <c r="H168" s="1007" t="n">
        <v>995027000</v>
      </c>
      <c r="I168" s="1008" t="n">
        <v>755816000</v>
      </c>
      <c r="J168" s="1008" t="n">
        <v>178888000</v>
      </c>
      <c r="K168" s="1008" t="n">
        <v>45379000</v>
      </c>
      <c r="L168" s="1143" t="n">
        <v>5355297000</v>
      </c>
      <c r="M168" s="1008" t="n">
        <v>2871997000</v>
      </c>
    </row>
    <row r="169">
      <c r="A169" s="1072" t="inlineStr">
        <is>
          <t>부채비율</t>
        </is>
      </c>
      <c r="B169" s="117" t="n">
        <v>0.4549</v>
      </c>
      <c r="C169" s="49" t="n">
        <v>0.2141</v>
      </c>
      <c r="D169" s="49" t="n">
        <v>0.1407</v>
      </c>
      <c r="E169" s="49" t="n">
        <v>0.2787</v>
      </c>
      <c r="F169" s="105" t="n">
        <v>0.059</v>
      </c>
      <c r="G169" s="49" t="n">
        <v>0.2057</v>
      </c>
      <c r="H169" s="49" t="n"/>
      <c r="I169" s="63" t="n">
        <v>0.7367</v>
      </c>
      <c r="J169" s="49" t="n">
        <v>0.4141</v>
      </c>
      <c r="K169" s="49" t="n">
        <v>0.0633</v>
      </c>
      <c r="L169" s="63" t="n">
        <v>1.2492</v>
      </c>
      <c r="M169" s="117" t="n">
        <v>0.2941</v>
      </c>
    </row>
    <row r="170">
      <c r="A170" s="1072" t="inlineStr">
        <is>
          <t>유동비율</t>
        </is>
      </c>
      <c r="B170" s="117" t="n">
        <v>9.434699999999999</v>
      </c>
      <c r="C170" s="117" t="n">
        <v>5.2856</v>
      </c>
      <c r="D170" s="49" t="n">
        <v>4.5127</v>
      </c>
      <c r="E170" s="49" t="n">
        <v>7.942</v>
      </c>
      <c r="F170" s="105" t="n">
        <v>16.8629</v>
      </c>
      <c r="G170" s="49" t="n">
        <v>20.8715</v>
      </c>
      <c r="H170" s="49" t="n"/>
      <c r="I170" s="63" t="n">
        <v>1.0795</v>
      </c>
      <c r="J170" s="49" t="n">
        <v>7.3001</v>
      </c>
      <c r="K170" s="49" t="n">
        <v>12.8947</v>
      </c>
      <c r="L170" s="49" t="n">
        <v>20.1228</v>
      </c>
      <c r="M170" s="49" t="n">
        <v>3.9425</v>
      </c>
    </row>
    <row r="171" ht="22.5" customHeight="1">
      <c r="A171" s="1073" t="inlineStr">
        <is>
          <t>영업기간
공사업등록일</t>
        </is>
      </c>
      <c r="B171" s="65" t="inlineStr">
        <is>
          <t>1991.09.10</t>
        </is>
      </c>
      <c r="C171" s="65" t="inlineStr">
        <is>
          <t>2018.08.30</t>
        </is>
      </c>
      <c r="D171" s="65" t="inlineStr">
        <is>
          <t>2010.03.15</t>
        </is>
      </c>
      <c r="E171" s="65" t="inlineStr">
        <is>
          <t>1991.02.27</t>
        </is>
      </c>
      <c r="F171" s="109" t="inlineStr">
        <is>
          <t>2013.10.10</t>
        </is>
      </c>
      <c r="G171" s="65" t="inlineStr">
        <is>
          <t>2000.02.29</t>
        </is>
      </c>
      <c r="H171" s="105" t="inlineStr">
        <is>
          <t>2008.10.09</t>
        </is>
      </c>
      <c r="I171" s="65" t="inlineStr">
        <is>
          <t>2020.09.18</t>
        </is>
      </c>
      <c r="J171" s="65" t="inlineStr">
        <is>
          <t>2022.06.24</t>
        </is>
      </c>
      <c r="K171" s="65" t="inlineStr">
        <is>
          <t>2022.07.25</t>
        </is>
      </c>
      <c r="L171" s="65" t="inlineStr">
        <is>
          <t>2010.08.17</t>
        </is>
      </c>
      <c r="M171" s="65" t="inlineStr">
        <is>
          <t>1994.06.28</t>
        </is>
      </c>
    </row>
    <row r="172" ht="22.5" customHeight="1">
      <c r="A172" s="78" t="inlineStr">
        <is>
          <t>신용평가</t>
        </is>
      </c>
      <c r="B172" s="69" t="n"/>
      <c r="C172" s="69" t="n"/>
      <c r="D172" s="1000" t="n"/>
      <c r="E172" s="1000" t="n"/>
      <c r="F172" s="69" t="n"/>
      <c r="G172" s="69" t="n"/>
      <c r="H172" s="1002" t="inlineStr">
        <is>
          <t>A-
(24.06.28~25.06.27)</t>
        </is>
      </c>
      <c r="I172" s="1002" t="inlineStr">
        <is>
          <t>B0
(23.03.23~24.03.22)</t>
        </is>
      </c>
      <c r="J172" s="1000" t="n"/>
      <c r="K172" s="1000" t="n"/>
      <c r="L172" s="262" t="inlineStr">
        <is>
          <t>BB0
(23.04.11~24.04.10)</t>
        </is>
      </c>
      <c r="M172" s="1000" t="n"/>
    </row>
    <row r="173">
      <c r="A173" s="78" t="inlineStr">
        <is>
          <t>여성기업</t>
        </is>
      </c>
      <c r="B173" s="1036" t="n"/>
      <c r="C173" s="1036" t="n"/>
      <c r="D173" s="1000" t="n"/>
      <c r="E173" s="1000" t="n"/>
      <c r="F173" s="1000" t="n"/>
      <c r="G173" s="1000" t="n"/>
      <c r="H173" s="1000" t="n"/>
      <c r="I173" s="1000" t="n"/>
      <c r="J173" s="1000" t="n"/>
      <c r="K173" s="1000" t="n"/>
      <c r="L173" s="1036" t="n"/>
      <c r="M173" s="1036" t="n"/>
    </row>
    <row r="174">
      <c r="A174" s="78" t="inlineStr">
        <is>
          <t>건설고용지수</t>
        </is>
      </c>
      <c r="B174" s="1036" t="n"/>
      <c r="C174" s="1036" t="n"/>
      <c r="D174" s="1000" t="n"/>
      <c r="E174" s="1000" t="n"/>
      <c r="F174" s="1000" t="n"/>
      <c r="G174" s="1000" t="n"/>
      <c r="H174" s="1000" t="n"/>
      <c r="I174" s="1000" t="n"/>
      <c r="J174" s="1000" t="n"/>
      <c r="K174" s="1000" t="n"/>
      <c r="L174" s="1036" t="n"/>
      <c r="M174" s="1036" t="n"/>
    </row>
    <row r="175">
      <c r="A175" s="79" t="inlineStr">
        <is>
          <t>일자리창출실적</t>
        </is>
      </c>
      <c r="B175" s="1036" t="n"/>
      <c r="C175" s="1036" t="n"/>
      <c r="D175" s="1000" t="n"/>
      <c r="E175" s="1000" t="n"/>
      <c r="F175" s="1000" t="n"/>
      <c r="G175" s="1000" t="n"/>
      <c r="H175" s="1000" t="n"/>
      <c r="I175" s="1000" t="n"/>
      <c r="J175" s="1000" t="n"/>
      <c r="K175" s="1000" t="n"/>
      <c r="L175" s="1036" t="n"/>
      <c r="M175" s="1036" t="n"/>
    </row>
    <row r="176">
      <c r="A176" s="79" t="inlineStr">
        <is>
          <t>시공품질평가</t>
        </is>
      </c>
      <c r="B176" s="1036" t="n"/>
      <c r="C176" s="1036" t="n"/>
      <c r="D176" s="1000" t="n"/>
      <c r="E176" s="1000" t="n"/>
      <c r="F176" s="1000" t="n"/>
      <c r="G176" s="1000" t="n"/>
      <c r="H176" s="1000" t="n"/>
      <c r="I176" s="1000" t="n"/>
      <c r="J176" s="1000" t="n"/>
      <c r="K176" s="1000" t="n"/>
      <c r="L176" s="1036" t="n"/>
      <c r="M176" s="1036" t="n"/>
    </row>
    <row r="177">
      <c r="A177" s="78" t="inlineStr">
        <is>
          <t>비  고</t>
        </is>
      </c>
      <c r="B177" s="1018" t="inlineStr">
        <is>
          <t>서권형</t>
        </is>
      </c>
      <c r="C177" s="1008" t="inlineStr">
        <is>
          <t>서권형</t>
        </is>
      </c>
      <c r="D177" s="1008" t="inlineStr">
        <is>
          <t>서권형</t>
        </is>
      </c>
      <c r="E177" s="1008" t="inlineStr">
        <is>
          <t>서권형</t>
        </is>
      </c>
      <c r="F177" s="1058" t="inlineStr">
        <is>
          <t>나의상</t>
        </is>
      </c>
      <c r="G177" s="1018" t="inlineStr">
        <is>
          <t>송용주</t>
        </is>
      </c>
      <c r="H177" s="103" t="inlineStr">
        <is>
          <t>김장섭</t>
        </is>
      </c>
      <c r="I177" s="1008" t="inlineStr">
        <is>
          <t>조동규</t>
        </is>
      </c>
      <c r="J177" s="1008" t="inlineStr">
        <is>
          <t>조동규</t>
        </is>
      </c>
      <c r="K177" s="1008" t="inlineStr">
        <is>
          <t>조동규</t>
        </is>
      </c>
      <c r="L177" s="48" t="inlineStr">
        <is>
          <t>조동규</t>
        </is>
      </c>
      <c r="M177" s="48" t="inlineStr">
        <is>
          <t>조동규</t>
        </is>
      </c>
    </row>
    <row r="178" ht="26.1" customHeight="1">
      <c r="A178" s="14" t="inlineStr">
        <is>
          <t>회사명</t>
        </is>
      </c>
      <c r="B178" s="14" t="inlineStr">
        <is>
          <t>(유)지호이엔지</t>
        </is>
      </c>
      <c r="C178" s="46" t="inlineStr">
        <is>
          <t>㈜일신테크</t>
        </is>
      </c>
      <c r="D178" s="14" t="inlineStr">
        <is>
          <t>서안종합건설㈜</t>
        </is>
      </c>
      <c r="E178" s="14" t="inlineStr">
        <is>
          <t>㈜승명이엔지</t>
        </is>
      </c>
      <c r="F178" s="14" t="inlineStr">
        <is>
          <t>㈜금곡전력</t>
        </is>
      </c>
      <c r="G178" s="14" t="inlineStr">
        <is>
          <t>(유)나래테크</t>
        </is>
      </c>
      <c r="H178" s="14" t="inlineStr">
        <is>
          <t>㈜산호전기</t>
        </is>
      </c>
      <c r="I178" s="14" t="inlineStr">
        <is>
          <t>(유)해남전력소방</t>
        </is>
      </c>
      <c r="J178" s="14" t="inlineStr">
        <is>
          <t>㈜신호개발</t>
        </is>
      </c>
      <c r="K178" s="14" t="inlineStr">
        <is>
          <t>㈜태광이엔씨</t>
        </is>
      </c>
      <c r="L178" s="14" t="inlineStr">
        <is>
          <t>㈜정우엔지니어링</t>
        </is>
      </c>
      <c r="M178" s="14" t="inlineStr">
        <is>
          <t>㈜에이스에너지</t>
        </is>
      </c>
    </row>
    <row r="179">
      <c r="A179" s="78" t="inlineStr">
        <is>
          <t>대표자</t>
        </is>
      </c>
      <c r="B179" s="1008" t="inlineStr">
        <is>
          <t>홍선미</t>
        </is>
      </c>
      <c r="C179" s="1008" t="inlineStr">
        <is>
          <t>신미란</t>
        </is>
      </c>
      <c r="D179" s="1007" t="inlineStr">
        <is>
          <t>황인성</t>
        </is>
      </c>
      <c r="E179" s="1007" t="inlineStr">
        <is>
          <t>이백관</t>
        </is>
      </c>
      <c r="F179" s="1008" t="inlineStr">
        <is>
          <t>배수정</t>
        </is>
      </c>
      <c r="G179" s="1008" t="inlineStr">
        <is>
          <t>위성모</t>
        </is>
      </c>
      <c r="H179" s="1008" t="inlineStr">
        <is>
          <t>박희정</t>
        </is>
      </c>
      <c r="I179" s="1008" t="inlineStr">
        <is>
          <t>임윤성</t>
        </is>
      </c>
      <c r="J179" s="1008" t="inlineStr">
        <is>
          <t>신승태</t>
        </is>
      </c>
      <c r="K179" s="1007" t="inlineStr">
        <is>
          <t>권현주</t>
        </is>
      </c>
      <c r="L179" s="1008" t="inlineStr">
        <is>
          <t>김재일</t>
        </is>
      </c>
      <c r="M179" s="1008" t="inlineStr">
        <is>
          <t>임채윤</t>
        </is>
      </c>
    </row>
    <row r="180">
      <c r="A180" s="78" t="inlineStr">
        <is>
          <t>사업자번호</t>
        </is>
      </c>
      <c r="B180" s="67" t="inlineStr">
        <is>
          <t>605-87-01862</t>
        </is>
      </c>
      <c r="C180" s="67" t="inlineStr">
        <is>
          <t>286-86-01679</t>
        </is>
      </c>
      <c r="D180" s="1007" t="inlineStr">
        <is>
          <t>409-81-61654</t>
        </is>
      </c>
      <c r="E180" s="116" t="inlineStr">
        <is>
          <t>465-81-02728</t>
        </is>
      </c>
      <c r="F180" s="67" t="inlineStr">
        <is>
          <t>412-81-45704</t>
        </is>
      </c>
      <c r="G180" s="67" t="inlineStr">
        <is>
          <t>416-81-67675</t>
        </is>
      </c>
      <c r="H180" s="67" t="inlineStr">
        <is>
          <t>110-88-02375</t>
        </is>
      </c>
      <c r="I180" s="67" t="inlineStr">
        <is>
          <t>415-81-20186</t>
        </is>
      </c>
      <c r="J180" s="67" t="inlineStr">
        <is>
          <t>441-86-01242</t>
        </is>
      </c>
      <c r="K180" s="116" t="inlineStr">
        <is>
          <t>792-86-02815</t>
        </is>
      </c>
      <c r="L180" s="67" t="inlineStr">
        <is>
          <t>409-86-11810</t>
        </is>
      </c>
      <c r="M180" s="67" t="inlineStr">
        <is>
          <t>194-88-00619</t>
        </is>
      </c>
    </row>
    <row r="181">
      <c r="A181" s="78" t="inlineStr">
        <is>
          <t>지역</t>
        </is>
      </c>
      <c r="B181" s="1008" t="inlineStr">
        <is>
          <t>전남 화순군</t>
        </is>
      </c>
      <c r="C181" s="1008" t="inlineStr">
        <is>
          <t>전남 순천시</t>
        </is>
      </c>
      <c r="D181" s="1007" t="inlineStr">
        <is>
          <t>전남 장성군</t>
        </is>
      </c>
      <c r="E181" s="1007" t="inlineStr">
        <is>
          <t>전남 담양군</t>
        </is>
      </c>
      <c r="F181" s="1008" t="inlineStr">
        <is>
          <t>전남 나주시</t>
        </is>
      </c>
      <c r="G181" s="1008" t="inlineStr">
        <is>
          <t>전남 순천시</t>
        </is>
      </c>
      <c r="H181" s="1008" t="inlineStr">
        <is>
          <t>전남 여수시</t>
        </is>
      </c>
      <c r="I181" s="1008" t="inlineStr">
        <is>
          <t>전남 해남군</t>
        </is>
      </c>
      <c r="J181" s="1008" t="inlineStr">
        <is>
          <t>전남 목포시</t>
        </is>
      </c>
      <c r="K181" s="1007" t="inlineStr">
        <is>
          <t>전남 담양군</t>
        </is>
      </c>
      <c r="L181" s="1008" t="inlineStr">
        <is>
          <t>전남 장성군</t>
        </is>
      </c>
      <c r="M181" s="1008" t="inlineStr">
        <is>
          <t>광주광역시 서구</t>
        </is>
      </c>
    </row>
    <row r="182">
      <c r="A182" s="78" t="inlineStr">
        <is>
          <t>전기시공능력</t>
        </is>
      </c>
      <c r="B182" s="1008" t="n">
        <v>892488000</v>
      </c>
      <c r="C182" s="1008" t="n">
        <v>1738212000</v>
      </c>
      <c r="D182" s="1007" t="n">
        <v>658963000</v>
      </c>
      <c r="E182" s="1007" t="n">
        <v>980533000</v>
      </c>
      <c r="F182" s="1008" t="n">
        <v>1438042000</v>
      </c>
      <c r="G182" s="1008" t="n">
        <v>2730960000</v>
      </c>
      <c r="H182" s="1008" t="n">
        <v>915262000</v>
      </c>
      <c r="I182" s="1008" t="n">
        <v>1647917000</v>
      </c>
      <c r="J182" s="1008" t="n">
        <v>2127741000</v>
      </c>
      <c r="K182" s="1007" t="n">
        <v>6178310000</v>
      </c>
      <c r="L182" s="1008" t="n">
        <v>6340474000</v>
      </c>
      <c r="M182" s="1008" t="n">
        <v>12051525000</v>
      </c>
    </row>
    <row r="183">
      <c r="A183" s="78" t="inlineStr">
        <is>
          <t>3년간 실적액</t>
        </is>
      </c>
      <c r="B183" s="1008" t="n">
        <v>377472000</v>
      </c>
      <c r="C183" s="1008" t="n">
        <v>764827000</v>
      </c>
      <c r="D183" s="1007" t="n">
        <v>723001000</v>
      </c>
      <c r="E183" s="1007" t="n">
        <v>18400000</v>
      </c>
      <c r="F183" s="1008" t="n">
        <v>904193000</v>
      </c>
      <c r="G183" s="1008" t="n">
        <v>1817632000</v>
      </c>
      <c r="H183" s="1008" t="n">
        <v>140067000</v>
      </c>
      <c r="I183" s="1008" t="n">
        <v>632867000</v>
      </c>
      <c r="J183" s="1008" t="n">
        <v>992394000</v>
      </c>
      <c r="K183" s="1122" t="n">
        <v>15368673000</v>
      </c>
      <c r="L183" s="1143" t="n">
        <v>10182284000</v>
      </c>
      <c r="M183" s="1008" t="n">
        <v>21156348000</v>
      </c>
    </row>
    <row r="184">
      <c r="A184" s="78" t="inlineStr">
        <is>
          <t>5년간 실적액</t>
        </is>
      </c>
      <c r="B184" s="1008" t="n">
        <v>377472000</v>
      </c>
      <c r="C184" s="1008" t="n">
        <v>764827000</v>
      </c>
      <c r="D184" s="1007" t="n">
        <v>1009001000</v>
      </c>
      <c r="E184" s="1007" t="n">
        <v>18400000</v>
      </c>
      <c r="F184" s="1008" t="n">
        <v>1703394000</v>
      </c>
      <c r="G184" s="1008" t="n">
        <v>4106386000</v>
      </c>
      <c r="H184" s="1008" t="n">
        <v>140067000</v>
      </c>
      <c r="I184" s="1008" t="n">
        <v>1245711000</v>
      </c>
      <c r="J184" s="1008" t="n">
        <v>1445746000</v>
      </c>
      <c r="K184" s="1122" t="n">
        <v>15636798000</v>
      </c>
      <c r="L184" s="1143" t="n">
        <v>24564101000</v>
      </c>
      <c r="M184" s="1008" t="n">
        <v>26450900000</v>
      </c>
    </row>
    <row r="185">
      <c r="A185" s="1072" t="inlineStr">
        <is>
          <t>부채비율</t>
        </is>
      </c>
      <c r="B185" s="117" t="n">
        <v>0.4483</v>
      </c>
      <c r="C185" s="49" t="n">
        <v>0.2914</v>
      </c>
      <c r="D185" s="105" t="n">
        <v>0.3213</v>
      </c>
      <c r="E185" s="105" t="n">
        <v>0.6264999999999999</v>
      </c>
      <c r="F185" s="49" t="n">
        <v>0.162</v>
      </c>
      <c r="G185" s="117" t="n">
        <v>0.125</v>
      </c>
      <c r="H185" s="49" t="n">
        <v>0.3508</v>
      </c>
      <c r="I185" s="49" t="n">
        <v>0.134</v>
      </c>
      <c r="J185" s="49" t="n">
        <v>0.1259</v>
      </c>
      <c r="K185" s="114" t="n">
        <v>0.385</v>
      </c>
      <c r="L185" s="117" t="n">
        <v>0.1127</v>
      </c>
      <c r="M185" s="49" t="n">
        <v>0.3502</v>
      </c>
    </row>
    <row r="186">
      <c r="A186" s="1072" t="inlineStr">
        <is>
          <t>유동비율</t>
        </is>
      </c>
      <c r="B186" s="117" t="n">
        <v>18.7839</v>
      </c>
      <c r="C186" s="49" t="n">
        <v>3.9598</v>
      </c>
      <c r="D186" s="105" t="n">
        <v>7.5059</v>
      </c>
      <c r="E186" s="105" t="n">
        <v>3.3728</v>
      </c>
      <c r="F186" s="49" t="n">
        <v>6.1403</v>
      </c>
      <c r="G186" s="117" t="n">
        <v>8.1839</v>
      </c>
      <c r="H186" s="49" t="n">
        <v>18.6428</v>
      </c>
      <c r="I186" s="49" t="n">
        <v>98.3601</v>
      </c>
      <c r="J186" s="49" t="n">
        <v>80.9746</v>
      </c>
      <c r="K186" s="114" t="n">
        <v>3.1474</v>
      </c>
      <c r="L186" s="117" t="n">
        <v>14.9281</v>
      </c>
      <c r="M186" s="117" t="n">
        <v>3.8353</v>
      </c>
    </row>
    <row r="187" ht="22.5" customHeight="1">
      <c r="A187" s="1073" t="inlineStr">
        <is>
          <t>영업기간
공사업등록일</t>
        </is>
      </c>
      <c r="B187" s="65" t="inlineStr">
        <is>
          <t>2021.05.14</t>
        </is>
      </c>
      <c r="C187" s="65" t="inlineStr">
        <is>
          <t>2020.04.06</t>
        </is>
      </c>
      <c r="D187" s="109" t="inlineStr">
        <is>
          <t>2019.12.05</t>
        </is>
      </c>
      <c r="E187" s="109" t="inlineStr">
        <is>
          <t>2023.04.25</t>
        </is>
      </c>
      <c r="F187" s="49" t="inlineStr">
        <is>
          <t>2012.09.26</t>
        </is>
      </c>
      <c r="G187" s="65" t="inlineStr">
        <is>
          <t>2009.08.17</t>
        </is>
      </c>
      <c r="H187" s="65" t="inlineStr">
        <is>
          <t>2022.03.08</t>
        </is>
      </c>
      <c r="I187" s="49" t="inlineStr">
        <is>
          <t>1991.09.10</t>
        </is>
      </c>
      <c r="J187" s="65" t="inlineStr">
        <is>
          <t>2018.09.07</t>
        </is>
      </c>
      <c r="K187" s="109" t="inlineStr">
        <is>
          <t>2019.09.19</t>
        </is>
      </c>
      <c r="L187" s="65" t="inlineStr">
        <is>
          <t>2010.01.25</t>
        </is>
      </c>
      <c r="M187" s="49" t="inlineStr">
        <is>
          <t>2017.06.27</t>
        </is>
      </c>
    </row>
    <row r="188" ht="22.5" customHeight="1">
      <c r="A188" s="78" t="inlineStr">
        <is>
          <t>신용평가</t>
        </is>
      </c>
      <c r="B188" s="69" t="n"/>
      <c r="C188" s="1000" t="n"/>
      <c r="D188" s="1000" t="n"/>
      <c r="E188" s="69" t="n"/>
      <c r="F188" s="1000" t="n"/>
      <c r="G188" s="1000" t="n"/>
      <c r="H188" s="1000" t="n"/>
      <c r="I188" s="1000" t="n"/>
      <c r="J188" s="1000" t="n"/>
      <c r="K188" s="262" t="inlineStr">
        <is>
          <t>BB0
(24.07.01~25.06.30)</t>
        </is>
      </c>
      <c r="L188" s="262" t="inlineStr">
        <is>
          <t>BBB-
(23.05.12~24.05.11)</t>
        </is>
      </c>
      <c r="M188" s="1002" t="inlineStr">
        <is>
          <t>BBB-
(23.04.21~24.04.20)</t>
        </is>
      </c>
    </row>
    <row r="189">
      <c r="A189" s="78" t="inlineStr">
        <is>
          <t>여성기업</t>
        </is>
      </c>
      <c r="B189" s="1036" t="n"/>
      <c r="C189" s="1000" t="n"/>
      <c r="D189" s="1000" t="n"/>
      <c r="E189" s="1000" t="n"/>
      <c r="F189" s="1000" t="n"/>
      <c r="G189" s="1000" t="n"/>
      <c r="H189" s="1000" t="n"/>
      <c r="I189" s="1000" t="n"/>
      <c r="J189" s="1000" t="n"/>
      <c r="K189" s="1036" t="n"/>
      <c r="L189" s="1036" t="n"/>
      <c r="M189" s="1036" t="n"/>
    </row>
    <row r="190">
      <c r="A190" s="78" t="inlineStr">
        <is>
          <t>건설고용지수</t>
        </is>
      </c>
      <c r="B190" s="1036" t="n"/>
      <c r="C190" s="1000" t="n"/>
      <c r="D190" s="1000" t="n"/>
      <c r="E190" s="1000" t="n"/>
      <c r="F190" s="1000" t="n"/>
      <c r="G190" s="1000" t="n"/>
      <c r="H190" s="1000" t="n"/>
      <c r="I190" s="1000" t="n"/>
      <c r="J190" s="1000" t="n"/>
      <c r="K190" s="1036" t="n"/>
      <c r="L190" s="1036" t="n"/>
      <c r="M190" s="1036" t="n"/>
    </row>
    <row r="191">
      <c r="A191" s="79" t="inlineStr">
        <is>
          <t>일자리창출실적</t>
        </is>
      </c>
      <c r="B191" s="1036" t="n"/>
      <c r="C191" s="1000" t="n"/>
      <c r="D191" s="1000" t="n"/>
      <c r="E191" s="1000" t="n"/>
      <c r="F191" s="1000" t="n"/>
      <c r="G191" s="1000" t="n"/>
      <c r="H191" s="1000" t="n"/>
      <c r="I191" s="1000" t="n"/>
      <c r="J191" s="1000" t="n"/>
      <c r="K191" s="1036" t="n"/>
      <c r="L191" s="1036" t="n"/>
      <c r="M191" s="1036" t="n"/>
    </row>
    <row r="192">
      <c r="A192" s="79" t="inlineStr">
        <is>
          <t>시공품질평가</t>
        </is>
      </c>
      <c r="B192" s="1036" t="n"/>
      <c r="C192" s="1000" t="n"/>
      <c r="D192" s="1000" t="n"/>
      <c r="E192" s="1000" t="n"/>
      <c r="F192" s="1000" t="n"/>
      <c r="G192" s="1000" t="n"/>
      <c r="H192" s="1000" t="n"/>
      <c r="I192" s="1000" t="n"/>
      <c r="J192" s="1000" t="n"/>
      <c r="K192" s="1036" t="n"/>
      <c r="L192" s="1036" t="n"/>
      <c r="M192" s="1036" t="n"/>
    </row>
    <row r="193">
      <c r="A193" s="78" t="inlineStr">
        <is>
          <t>비  고</t>
        </is>
      </c>
      <c r="B193" s="1018" t="n"/>
      <c r="C193" s="1008" t="n"/>
      <c r="D193" s="1007" t="inlineStr">
        <is>
          <t>김대열</t>
        </is>
      </c>
      <c r="E193" s="1058" t="inlineStr">
        <is>
          <t>김대열</t>
        </is>
      </c>
      <c r="F193" s="1018" t="inlineStr">
        <is>
          <t>서권형</t>
        </is>
      </c>
      <c r="G193" s="1008" t="inlineStr">
        <is>
          <t>서권형</t>
        </is>
      </c>
      <c r="H193" s="1008" t="inlineStr">
        <is>
          <t>서권형</t>
        </is>
      </c>
      <c r="I193" s="1008" t="inlineStr">
        <is>
          <t>서권형</t>
        </is>
      </c>
      <c r="J193" s="1008" t="inlineStr">
        <is>
          <t>송용주</t>
        </is>
      </c>
      <c r="K193" s="103" t="inlineStr">
        <is>
          <t>김대열</t>
        </is>
      </c>
      <c r="L193" s="48" t="inlineStr">
        <is>
          <t>조동규</t>
        </is>
      </c>
      <c r="M193" s="1018" t="inlineStr">
        <is>
          <t>김희준</t>
        </is>
      </c>
    </row>
    <row r="194" ht="26.1" customHeight="1">
      <c r="A194" s="14" t="inlineStr">
        <is>
          <t>회사명</t>
        </is>
      </c>
      <c r="B194" s="47" t="inlineStr">
        <is>
          <t>(주)서남전기이엔지</t>
        </is>
      </c>
      <c r="C194" s="46" t="inlineStr">
        <is>
          <t>㈜동하</t>
        </is>
      </c>
      <c r="D194" s="14" t="inlineStr">
        <is>
          <t>㈜에이치에스티</t>
        </is>
      </c>
      <c r="E194" s="14" t="inlineStr">
        <is>
          <t>㈜에이스테크</t>
        </is>
      </c>
      <c r="F194" s="14" t="inlineStr">
        <is>
          <t>㈜세광플러스</t>
        </is>
      </c>
      <c r="G194" s="14" t="inlineStr">
        <is>
          <t>협선㈜</t>
        </is>
      </c>
      <c r="H194" s="14" t="inlineStr">
        <is>
          <t>㈜나라</t>
        </is>
      </c>
      <c r="I194" s="14" t="inlineStr">
        <is>
          <t>㈜다운</t>
        </is>
      </c>
      <c r="J194" s="14" t="inlineStr">
        <is>
          <t>드림㈜</t>
        </is>
      </c>
      <c r="K194" s="14" t="inlineStr">
        <is>
          <t>사랑㈜</t>
        </is>
      </c>
      <c r="L194" s="14" t="inlineStr">
        <is>
          <t>㈜아름전력</t>
        </is>
      </c>
      <c r="M194" s="14" t="inlineStr">
        <is>
          <t>㈜우리전력</t>
        </is>
      </c>
    </row>
    <row r="195">
      <c r="A195" s="78" t="inlineStr">
        <is>
          <t>대표자</t>
        </is>
      </c>
      <c r="B195" s="103" t="inlineStr">
        <is>
          <t>김재성</t>
        </is>
      </c>
      <c r="C195" s="1007" t="inlineStr">
        <is>
          <t>김동하</t>
        </is>
      </c>
      <c r="D195" s="1008" t="inlineStr">
        <is>
          <t>황성태</t>
        </is>
      </c>
      <c r="E195" s="1008" t="inlineStr">
        <is>
          <t>임군택</t>
        </is>
      </c>
      <c r="F195" s="1008" t="inlineStr">
        <is>
          <t>임혜주</t>
        </is>
      </c>
      <c r="G195" s="1008" t="inlineStr">
        <is>
          <t>김병찬</t>
        </is>
      </c>
      <c r="H195" s="1008" t="inlineStr">
        <is>
          <t>강유미</t>
        </is>
      </c>
      <c r="I195" s="1008" t="inlineStr">
        <is>
          <t>강정아</t>
        </is>
      </c>
      <c r="J195" s="1008" t="inlineStr">
        <is>
          <t>김민상</t>
        </is>
      </c>
      <c r="K195" s="1008" t="inlineStr">
        <is>
          <t>강민경</t>
        </is>
      </c>
      <c r="L195" s="1008" t="inlineStr">
        <is>
          <t>박민희</t>
        </is>
      </c>
      <c r="M195" s="1008" t="inlineStr">
        <is>
          <t>김영자</t>
        </is>
      </c>
    </row>
    <row r="196">
      <c r="A196" s="78" t="inlineStr">
        <is>
          <t>사업자번호</t>
        </is>
      </c>
      <c r="B196" s="103" t="inlineStr">
        <is>
          <t>415-81-33532</t>
        </is>
      </c>
      <c r="C196" s="116" t="inlineStr">
        <is>
          <t>416-81-92698</t>
        </is>
      </c>
      <c r="D196" s="1008" t="inlineStr">
        <is>
          <t>678-86-00767</t>
        </is>
      </c>
      <c r="E196" s="67" t="inlineStr">
        <is>
          <t>416-81-11093</t>
        </is>
      </c>
      <c r="F196" s="67" t="inlineStr">
        <is>
          <t>412-81-31156</t>
        </is>
      </c>
      <c r="G196" s="67" t="inlineStr">
        <is>
          <t>469-88-01263</t>
        </is>
      </c>
      <c r="H196" s="67" t="inlineStr">
        <is>
          <t>411-81-48732</t>
        </is>
      </c>
      <c r="I196" s="67" t="inlineStr">
        <is>
          <t>675-87-00178</t>
        </is>
      </c>
      <c r="J196" s="67" t="inlineStr">
        <is>
          <t>196-81-01347</t>
        </is>
      </c>
      <c r="K196" s="67" t="inlineStr">
        <is>
          <t>462-86-00522</t>
        </is>
      </c>
      <c r="L196" s="67" t="inlineStr">
        <is>
          <t>411-81-23497</t>
        </is>
      </c>
      <c r="M196" s="67" t="inlineStr">
        <is>
          <t>411-81-36390</t>
        </is>
      </c>
    </row>
    <row r="197">
      <c r="A197" s="78" t="inlineStr">
        <is>
          <t>지역</t>
        </is>
      </c>
      <c r="B197" s="1007" t="inlineStr">
        <is>
          <t>전남 완도군</t>
        </is>
      </c>
      <c r="C197" s="1007" t="inlineStr">
        <is>
          <t>전남 순천시</t>
        </is>
      </c>
      <c r="D197" s="1008" t="inlineStr">
        <is>
          <t>전남 나주시</t>
        </is>
      </c>
      <c r="E197" s="1008" t="inlineStr">
        <is>
          <t>전남 광양시</t>
        </is>
      </c>
      <c r="F197" s="1008" t="inlineStr">
        <is>
          <t>전남 나주시</t>
        </is>
      </c>
      <c r="G197" s="1008" t="inlineStr">
        <is>
          <t>전남 무안군</t>
        </is>
      </c>
      <c r="H197" s="1008" t="inlineStr">
        <is>
          <t>전남 신안군</t>
        </is>
      </c>
      <c r="I197" s="1008" t="inlineStr">
        <is>
          <t>전남 영암군</t>
        </is>
      </c>
      <c r="J197" s="1008" t="inlineStr">
        <is>
          <t>전남 목포시</t>
        </is>
      </c>
      <c r="K197" s="1008" t="inlineStr">
        <is>
          <t>전남 무안군</t>
        </is>
      </c>
      <c r="L197" s="1008" t="inlineStr">
        <is>
          <t>전남 무안군</t>
        </is>
      </c>
      <c r="M197" s="1008" t="inlineStr">
        <is>
          <t>전남 목포시</t>
        </is>
      </c>
    </row>
    <row r="198">
      <c r="A198" s="78" t="inlineStr">
        <is>
          <t>전기시공능력</t>
        </is>
      </c>
      <c r="B198" s="1007" t="n">
        <v>4006195000</v>
      </c>
      <c r="C198" s="1007" t="n">
        <v>3460127000</v>
      </c>
      <c r="D198" s="1008" t="n">
        <v>9704632000</v>
      </c>
      <c r="E198" s="1008" t="n">
        <v>11323233000</v>
      </c>
      <c r="F198" s="1008" t="n">
        <v>12041844000</v>
      </c>
      <c r="G198" s="1008" t="n">
        <v>792067000</v>
      </c>
      <c r="H198" s="1008" t="n">
        <v>1121976000</v>
      </c>
      <c r="I198" s="1008" t="n">
        <v>2823221000</v>
      </c>
      <c r="J198" s="1008" t="n">
        <v>2771816000</v>
      </c>
      <c r="K198" s="1008" t="n">
        <v>2992807000</v>
      </c>
      <c r="L198" s="1008" t="n">
        <v>4993782000</v>
      </c>
      <c r="M198" s="1008" t="n">
        <v>10742248000</v>
      </c>
    </row>
    <row r="199">
      <c r="A199" s="78" t="inlineStr">
        <is>
          <t>3년간 실적액</t>
        </is>
      </c>
      <c r="B199" s="1007" t="n">
        <v>5101721000</v>
      </c>
      <c r="C199" s="1007" t="n">
        <v>2538266000</v>
      </c>
      <c r="D199" s="1008" t="n">
        <v>2386595000</v>
      </c>
      <c r="E199" s="1008" t="n">
        <v>11093811000</v>
      </c>
      <c r="F199" s="1008" t="n">
        <v>8868203000</v>
      </c>
      <c r="G199" s="1008" t="n">
        <v>204644000</v>
      </c>
      <c r="H199" s="1008" t="n">
        <v>975673000</v>
      </c>
      <c r="I199" s="1008" t="n">
        <v>4029305000</v>
      </c>
      <c r="J199" s="1008" t="n">
        <v>3140045000</v>
      </c>
      <c r="K199" s="1143" t="n">
        <v>2354016000</v>
      </c>
      <c r="L199" s="1143" t="n">
        <v>8919497000</v>
      </c>
      <c r="M199" s="1008" t="n">
        <v>12819266000</v>
      </c>
    </row>
    <row r="200">
      <c r="A200" s="78" t="inlineStr">
        <is>
          <t>5년간 실적액</t>
        </is>
      </c>
      <c r="B200" s="1007" t="n">
        <v>7079158000</v>
      </c>
      <c r="C200" s="1007" t="n">
        <v>3811573000</v>
      </c>
      <c r="D200" s="1008" t="n">
        <v>4211227000</v>
      </c>
      <c r="E200" s="1008" t="n">
        <v>18643558000</v>
      </c>
      <c r="F200" s="1008" t="n">
        <v>18345056000</v>
      </c>
      <c r="G200" s="1008" t="n">
        <v>1334447000</v>
      </c>
      <c r="H200" s="1008" t="n">
        <v>6450518000</v>
      </c>
      <c r="I200" s="1008" t="n">
        <v>10703149000</v>
      </c>
      <c r="J200" s="1008" t="n">
        <v>8857645000</v>
      </c>
      <c r="K200" s="1143" t="n">
        <v>7958363000</v>
      </c>
      <c r="L200" s="1143" t="n">
        <v>17182737000</v>
      </c>
      <c r="M200" s="1008" t="n">
        <v>16317302000</v>
      </c>
    </row>
    <row r="201">
      <c r="A201" s="1072" t="inlineStr">
        <is>
          <t>부채비율</t>
        </is>
      </c>
      <c r="B201" s="114" t="n">
        <v>0.3054</v>
      </c>
      <c r="C201" s="105" t="n">
        <v>0.1075</v>
      </c>
      <c r="D201" s="63" t="n">
        <v>1.3868</v>
      </c>
      <c r="E201" s="49" t="n">
        <v>0.2635</v>
      </c>
      <c r="F201" s="49" t="n">
        <v>0.289</v>
      </c>
      <c r="G201" s="117" t="n">
        <v>0.0585</v>
      </c>
      <c r="H201" s="49" t="n">
        <v>0.3213</v>
      </c>
      <c r="I201" s="49" t="n">
        <v>0.0362</v>
      </c>
      <c r="J201" s="49" t="n">
        <v>0.0053</v>
      </c>
      <c r="K201" s="117" t="n">
        <v>0.0409</v>
      </c>
      <c r="L201" s="117" t="n">
        <v>0.0504</v>
      </c>
      <c r="M201" s="49" t="n">
        <v>0.1558</v>
      </c>
    </row>
    <row r="202">
      <c r="A202" s="1072" t="inlineStr">
        <is>
          <t>유동비율</t>
        </is>
      </c>
      <c r="B202" s="114" t="n">
        <v>3.1506</v>
      </c>
      <c r="C202" s="105" t="n">
        <v>154.4476</v>
      </c>
      <c r="D202" s="49" t="n">
        <v>2.4603</v>
      </c>
      <c r="E202" s="49" t="n">
        <v>4.6044</v>
      </c>
      <c r="F202" s="49" t="n">
        <v>2.4631</v>
      </c>
      <c r="G202" s="117" t="n">
        <v>5.9634</v>
      </c>
      <c r="H202" s="49" t="n">
        <v>6.6193</v>
      </c>
      <c r="I202" s="49" t="n">
        <v>3.3211</v>
      </c>
      <c r="J202" s="49" t="n">
        <v>6.7953</v>
      </c>
      <c r="K202" s="117" t="n">
        <v>9.536</v>
      </c>
      <c r="L202" s="117" t="n">
        <v>37.7137</v>
      </c>
      <c r="M202" s="117" t="n">
        <v>3.0112</v>
      </c>
    </row>
    <row r="203" ht="22.5" customHeight="1">
      <c r="A203" s="1073" t="inlineStr">
        <is>
          <t>영업기간
공사업등록일</t>
        </is>
      </c>
      <c r="B203" s="109" t="inlineStr">
        <is>
          <t>2013.07.13</t>
        </is>
      </c>
      <c r="C203" s="109" t="inlineStr">
        <is>
          <t>1996.08.19</t>
        </is>
      </c>
      <c r="D203" s="65" t="inlineStr">
        <is>
          <t>2018.12.24</t>
        </is>
      </c>
      <c r="E203" s="65" t="inlineStr">
        <is>
          <t>1978.03.07</t>
        </is>
      </c>
      <c r="F203" s="49" t="inlineStr">
        <is>
          <t>2010.05.17</t>
        </is>
      </c>
      <c r="G203" s="65" t="inlineStr">
        <is>
          <t>2012.05.11</t>
        </is>
      </c>
      <c r="H203" s="65" t="inlineStr">
        <is>
          <t>1995.05.17</t>
        </is>
      </c>
      <c r="I203" s="49" t="inlineStr">
        <is>
          <t>2005.03.09</t>
        </is>
      </c>
      <c r="J203" s="65" t="inlineStr">
        <is>
          <t>1976.03.31</t>
        </is>
      </c>
      <c r="K203" s="65" t="inlineStr">
        <is>
          <t>1995.05.17</t>
        </is>
      </c>
      <c r="L203" s="65" t="inlineStr">
        <is>
          <t>1983.07.14</t>
        </is>
      </c>
      <c r="M203" s="49" t="inlineStr">
        <is>
          <t>1991.09.10</t>
        </is>
      </c>
    </row>
    <row r="204" ht="22.5" customHeight="1">
      <c r="A204" s="78" t="inlineStr">
        <is>
          <t>신용평가</t>
        </is>
      </c>
      <c r="B204" s="69" t="n"/>
      <c r="C204" s="1000" t="n"/>
      <c r="D204" s="262" t="inlineStr">
        <is>
          <t>B+
(23.04.25~24.04.24)</t>
        </is>
      </c>
      <c r="E204" s="262" t="inlineStr">
        <is>
          <t>BBB-
(23.07.26~24.06.30)</t>
        </is>
      </c>
      <c r="F204" s="262" t="inlineStr">
        <is>
          <t>BBB-
(23.07.25~24.06.30)</t>
        </is>
      </c>
      <c r="G204" s="1000" t="n"/>
      <c r="H204" s="1000" t="n"/>
      <c r="I204" s="1000" t="n"/>
      <c r="J204" s="1000" t="n"/>
      <c r="K204" s="69" t="n"/>
      <c r="L204" s="1002" t="inlineStr">
        <is>
          <t>B0
(23.07.05~24.06.30)</t>
        </is>
      </c>
      <c r="M204" s="1000" t="n"/>
    </row>
    <row r="205">
      <c r="A205" s="78" t="inlineStr">
        <is>
          <t>여성기업</t>
        </is>
      </c>
      <c r="B205" s="1036" t="n"/>
      <c r="C205" s="1000" t="n"/>
      <c r="D205" s="1000" t="n"/>
      <c r="E205" s="1000" t="n"/>
      <c r="F205" s="1000" t="n"/>
      <c r="G205" s="1000" t="n"/>
      <c r="H205" s="1000" t="n"/>
      <c r="I205" s="1000" t="n"/>
      <c r="J205" s="1000" t="n"/>
      <c r="K205" s="1036" t="n"/>
      <c r="L205" s="1036" t="n"/>
      <c r="M205" s="1036" t="n"/>
    </row>
    <row r="206">
      <c r="A206" s="78" t="inlineStr">
        <is>
          <t>건설고용지수</t>
        </is>
      </c>
      <c r="B206" s="1036" t="n"/>
      <c r="C206" s="1000" t="n"/>
      <c r="D206" s="1000" t="n"/>
      <c r="E206" s="1000" t="n"/>
      <c r="F206" s="1000" t="n"/>
      <c r="G206" s="1000" t="n"/>
      <c r="H206" s="1000" t="n"/>
      <c r="I206" s="1000" t="n"/>
      <c r="J206" s="1000" t="n"/>
      <c r="K206" s="1036" t="n"/>
      <c r="L206" s="1036" t="n"/>
      <c r="M206" s="1036" t="n"/>
    </row>
    <row r="207">
      <c r="A207" s="79" t="inlineStr">
        <is>
          <t>일자리창출실적</t>
        </is>
      </c>
      <c r="B207" s="1036" t="n"/>
      <c r="C207" s="1000" t="n"/>
      <c r="D207" s="1000" t="n"/>
      <c r="E207" s="1000" t="n"/>
      <c r="F207" s="1000" t="n"/>
      <c r="G207" s="1000" t="n"/>
      <c r="H207" s="1000" t="n"/>
      <c r="I207" s="1000" t="n"/>
      <c r="J207" s="1000" t="n"/>
      <c r="K207" s="1036" t="n"/>
      <c r="L207" s="1036" t="n"/>
      <c r="M207" s="1036" t="n"/>
    </row>
    <row r="208">
      <c r="A208" s="79" t="inlineStr">
        <is>
          <t>시공품질평가</t>
        </is>
      </c>
      <c r="B208" s="1036" t="n"/>
      <c r="C208" s="1000" t="n"/>
      <c r="D208" s="1000" t="n"/>
      <c r="E208" s="1000" t="n"/>
      <c r="F208" s="1000" t="n"/>
      <c r="G208" s="1000" t="n"/>
      <c r="H208" s="1000" t="n"/>
      <c r="I208" s="1000" t="n"/>
      <c r="J208" s="1000" t="n"/>
      <c r="K208" s="1036" t="n"/>
      <c r="L208" s="1036" t="n"/>
      <c r="M208" s="1036" t="n"/>
    </row>
    <row r="209">
      <c r="A209" s="78" t="inlineStr">
        <is>
          <t>비  고</t>
        </is>
      </c>
      <c r="B209" s="1058" t="inlineStr">
        <is>
          <t>박현식</t>
        </is>
      </c>
      <c r="C209" s="1007" t="inlineStr">
        <is>
          <t>나의상</t>
        </is>
      </c>
      <c r="D209" s="1008" t="inlineStr">
        <is>
          <t>김대열</t>
        </is>
      </c>
      <c r="E209" s="1018" t="inlineStr">
        <is>
          <t>서권형</t>
        </is>
      </c>
      <c r="F209" s="1018" t="inlineStr">
        <is>
          <t>서권형</t>
        </is>
      </c>
      <c r="G209" s="1008" t="inlineStr">
        <is>
          <t>서권형</t>
        </is>
      </c>
      <c r="H209" s="1008" t="inlineStr">
        <is>
          <t>서권형</t>
        </is>
      </c>
      <c r="I209" s="1008" t="inlineStr">
        <is>
          <t>서권형</t>
        </is>
      </c>
      <c r="J209" s="1008" t="inlineStr">
        <is>
          <t>서권형</t>
        </is>
      </c>
      <c r="K209" s="48" t="inlineStr">
        <is>
          <t>서권형</t>
        </is>
      </c>
      <c r="L209" s="48" t="inlineStr">
        <is>
          <t>서권형</t>
        </is>
      </c>
      <c r="M209" s="1018" t="inlineStr">
        <is>
          <t>서권형</t>
        </is>
      </c>
    </row>
    <row r="210" ht="26.1" customHeight="1">
      <c r="A210" s="14" t="inlineStr">
        <is>
          <t>회사명</t>
        </is>
      </c>
      <c r="B210" s="47" t="inlineStr">
        <is>
          <t>㈜덕인</t>
        </is>
      </c>
      <c r="C210" s="46" t="inlineStr">
        <is>
          <t>㈜다원텍</t>
        </is>
      </c>
      <c r="D210" s="14" t="inlineStr">
        <is>
          <t>㈜백림전설</t>
        </is>
      </c>
      <c r="E210" s="14" t="inlineStr">
        <is>
          <t>㈜기원종합건설</t>
        </is>
      </c>
      <c r="F210" s="54" t="inlineStr">
        <is>
          <t>㈜호반엔지니어링</t>
        </is>
      </c>
      <c r="G210" s="99" t="inlineStr">
        <is>
          <t>(주)포스코지와이알테크</t>
        </is>
      </c>
      <c r="H210" s="14" t="inlineStr">
        <is>
          <t>지원에너지㈜</t>
        </is>
      </c>
      <c r="I210" s="13" t="inlineStr">
        <is>
          <t>㈜제일전력</t>
        </is>
      </c>
      <c r="J210" s="14" t="inlineStr">
        <is>
          <t>학림건설㈜</t>
        </is>
      </c>
      <c r="K210" s="13" t="inlineStr">
        <is>
          <t>㈜케이엠이엔지</t>
        </is>
      </c>
      <c r="L210" s="14" t="inlineStr">
        <is>
          <t>㈜신진전력</t>
        </is>
      </c>
      <c r="M210" s="129" t="n"/>
    </row>
    <row r="211">
      <c r="A211" s="78" t="inlineStr">
        <is>
          <t>대표자</t>
        </is>
      </c>
      <c r="B211" s="48" t="inlineStr">
        <is>
          <t>김광길</t>
        </is>
      </c>
      <c r="C211" s="1008" t="inlineStr">
        <is>
          <t>정란희</t>
        </is>
      </c>
      <c r="D211" s="1008" t="inlineStr">
        <is>
          <t>안현선</t>
        </is>
      </c>
      <c r="E211" s="1008" t="inlineStr">
        <is>
          <t>한승훈</t>
        </is>
      </c>
      <c r="F211" s="1007" t="inlineStr">
        <is>
          <t>조이환</t>
        </is>
      </c>
      <c r="G211" s="1007" t="inlineStr">
        <is>
          <t>이찬기</t>
        </is>
      </c>
      <c r="H211" s="1007" t="inlineStr">
        <is>
          <t>박문수</t>
        </is>
      </c>
      <c r="I211" s="1122" t="inlineStr">
        <is>
          <t>정우석</t>
        </is>
      </c>
      <c r="J211" s="1007" t="inlineStr">
        <is>
          <t>이창현</t>
        </is>
      </c>
      <c r="K211" s="103" t="inlineStr">
        <is>
          <t>김문례</t>
        </is>
      </c>
      <c r="L211" s="1007" t="inlineStr">
        <is>
          <t>김진아</t>
        </is>
      </c>
      <c r="M211" s="1008" t="n"/>
    </row>
    <row r="212">
      <c r="A212" s="78" t="inlineStr">
        <is>
          <t>사업자번호</t>
        </is>
      </c>
      <c r="B212" s="48" t="inlineStr">
        <is>
          <t>138-87-00868</t>
        </is>
      </c>
      <c r="C212" s="67" t="inlineStr">
        <is>
          <t>584-87-01492</t>
        </is>
      </c>
      <c r="D212" s="1008" t="inlineStr">
        <is>
          <t>409-81-49494</t>
        </is>
      </c>
      <c r="E212" s="67" t="inlineStr">
        <is>
          <t>408-81-22702</t>
        </is>
      </c>
      <c r="F212" s="116" t="inlineStr">
        <is>
          <t>756-88-00829</t>
        </is>
      </c>
      <c r="G212" s="116" t="inlineStr">
        <is>
          <t>147-87-03044</t>
        </is>
      </c>
      <c r="H212" s="116" t="inlineStr">
        <is>
          <t>410-86-88003</t>
        </is>
      </c>
      <c r="I212" s="116" t="inlineStr">
        <is>
          <t>409-86-39875</t>
        </is>
      </c>
      <c r="J212" s="116" t="inlineStr">
        <is>
          <t>415-81-01350</t>
        </is>
      </c>
      <c r="K212" s="103" t="inlineStr">
        <is>
          <t>113-81-75674</t>
        </is>
      </c>
      <c r="L212" s="116" t="inlineStr">
        <is>
          <t>333-87-02632</t>
        </is>
      </c>
      <c r="M212" s="67" t="n"/>
    </row>
    <row r="213">
      <c r="A213" s="78" t="inlineStr">
        <is>
          <t>지역</t>
        </is>
      </c>
      <c r="B213" s="1008" t="inlineStr">
        <is>
          <t>전남 신안군</t>
        </is>
      </c>
      <c r="C213" s="1008" t="inlineStr">
        <is>
          <t>전남 장성군</t>
        </is>
      </c>
      <c r="D213" s="1008" t="inlineStr">
        <is>
          <t>전남 장홍군</t>
        </is>
      </c>
      <c r="E213" s="1008" t="inlineStr">
        <is>
          <t>전남 영광군</t>
        </is>
      </c>
      <c r="F213" s="1007" t="inlineStr">
        <is>
          <t>전남 목포시</t>
        </is>
      </c>
      <c r="G213" s="1007" t="inlineStr">
        <is>
          <t>전남 광양시</t>
        </is>
      </c>
      <c r="H213" s="1007" t="inlineStr">
        <is>
          <t>전남 여수시</t>
        </is>
      </c>
      <c r="I213" s="1007" t="inlineStr">
        <is>
          <t>전남 나주시</t>
        </is>
      </c>
      <c r="J213" s="1007" t="inlineStr">
        <is>
          <t>전남 완도군</t>
        </is>
      </c>
      <c r="K213" s="103" t="inlineStr">
        <is>
          <t>전남 나주시</t>
        </is>
      </c>
      <c r="L213" s="1007" t="inlineStr">
        <is>
          <t>전남 순천시</t>
        </is>
      </c>
      <c r="M213" s="1008" t="n"/>
    </row>
    <row r="214">
      <c r="A214" s="78" t="inlineStr">
        <is>
          <t>전기시공능력</t>
        </is>
      </c>
      <c r="B214" s="1008" t="n">
        <v>4989799000</v>
      </c>
      <c r="C214" s="1008" t="n">
        <v>566668000</v>
      </c>
      <c r="D214" s="1008" t="n">
        <v>1840710000</v>
      </c>
      <c r="E214" s="1008" t="n">
        <v>716318000</v>
      </c>
      <c r="F214" s="1007" t="n">
        <v>6043452000</v>
      </c>
      <c r="G214" s="1007" t="n">
        <v>22426353000</v>
      </c>
      <c r="H214" s="1007" t="n">
        <v>26059191000</v>
      </c>
      <c r="I214" s="1007" t="n">
        <v>5250107000</v>
      </c>
      <c r="J214" s="1007" t="n">
        <v>1721771000</v>
      </c>
      <c r="K214" s="1007" t="n">
        <v>18722276000</v>
      </c>
      <c r="L214" s="1007" t="n">
        <v>1423646000</v>
      </c>
      <c r="M214" s="1008" t="n"/>
    </row>
    <row r="215">
      <c r="A215" s="78" t="inlineStr">
        <is>
          <t>3년간 실적액</t>
        </is>
      </c>
      <c r="B215" s="1008" t="n">
        <v>7305226000</v>
      </c>
      <c r="C215" s="1008" t="n">
        <v>0</v>
      </c>
      <c r="D215" s="1008" t="n">
        <v>692495000</v>
      </c>
      <c r="E215" s="1008" t="n">
        <v>416016000</v>
      </c>
      <c r="F215" s="1007" t="n">
        <v>7614000000</v>
      </c>
      <c r="G215" s="1007" t="n">
        <v>388826000</v>
      </c>
      <c r="H215" s="1007" t="n">
        <v>44160996000</v>
      </c>
      <c r="I215" s="1007" t="n">
        <v>8385488000</v>
      </c>
      <c r="J215" s="1007" t="n">
        <v>920023000</v>
      </c>
      <c r="K215" s="1007" t="n">
        <v>8975825000</v>
      </c>
      <c r="L215" s="1122" t="n">
        <v>1836756000</v>
      </c>
      <c r="M215" s="1008" t="n"/>
    </row>
    <row r="216">
      <c r="A216" s="78" t="inlineStr">
        <is>
          <t>5년간 실적액</t>
        </is>
      </c>
      <c r="B216" s="1008" t="n">
        <v>12728289000</v>
      </c>
      <c r="C216" s="1008" t="n">
        <v>0</v>
      </c>
      <c r="D216" s="1008" t="n">
        <v>1500668000</v>
      </c>
      <c r="E216" s="1008" t="n">
        <v>416016000</v>
      </c>
      <c r="F216" s="1007" t="n">
        <v>12405000000</v>
      </c>
      <c r="G216" s="1007" t="n">
        <v>388826000</v>
      </c>
      <c r="H216" s="1007" t="n">
        <v>62254013000</v>
      </c>
      <c r="I216" s="1007" t="n">
        <v>9686590000</v>
      </c>
      <c r="J216" s="1007" t="n">
        <v>1234103000</v>
      </c>
      <c r="K216" s="1007" t="n">
        <v>9022596000</v>
      </c>
      <c r="L216" s="1122" t="n">
        <v>3050728000</v>
      </c>
      <c r="M216" s="1008" t="n"/>
    </row>
    <row r="217">
      <c r="A217" s="1072" t="inlineStr">
        <is>
          <t>부채비율</t>
        </is>
      </c>
      <c r="B217" s="117" t="n">
        <v>0.1135</v>
      </c>
      <c r="C217" s="49" t="n">
        <v>0.1027</v>
      </c>
      <c r="D217" s="117" t="n">
        <v>0.1109</v>
      </c>
      <c r="E217" s="49" t="n">
        <v>0.099</v>
      </c>
      <c r="F217" s="106" t="n">
        <v>1.4058</v>
      </c>
      <c r="G217" s="106" t="n">
        <v>1.3802</v>
      </c>
      <c r="H217" s="105" t="n">
        <v>0.1785</v>
      </c>
      <c r="I217" s="105" t="n">
        <v>0.5596</v>
      </c>
      <c r="J217" s="105" t="n">
        <v>0.4125</v>
      </c>
      <c r="K217" s="105" t="n">
        <v>0.1171</v>
      </c>
      <c r="L217" s="114" t="n">
        <v>0.0655</v>
      </c>
      <c r="M217" s="49" t="n"/>
    </row>
    <row r="218">
      <c r="A218" s="1072" t="inlineStr">
        <is>
          <t>유동비율</t>
        </is>
      </c>
      <c r="B218" s="117" t="n">
        <v>4.7085</v>
      </c>
      <c r="C218" s="49" t="n">
        <v>7.6781</v>
      </c>
      <c r="D218" s="49" t="n">
        <v>43.9834</v>
      </c>
      <c r="E218" s="49" t="n">
        <v>9.0572</v>
      </c>
      <c r="F218" s="105" t="n">
        <v>169.7534</v>
      </c>
      <c r="G218" s="106" t="n">
        <v>1.1882</v>
      </c>
      <c r="H218" s="105" t="n">
        <v>10.7401</v>
      </c>
      <c r="I218" s="105" t="n">
        <v>626.3548</v>
      </c>
      <c r="J218" s="105" t="n">
        <v>3.54</v>
      </c>
      <c r="K218" s="105" t="n">
        <v>12.6606</v>
      </c>
      <c r="L218" s="114" t="n">
        <v>3.772</v>
      </c>
      <c r="M218" s="117" t="n"/>
    </row>
    <row r="219" ht="22.5" customHeight="1">
      <c r="A219" s="1073" t="inlineStr">
        <is>
          <t>영업기간
공사업등록일</t>
        </is>
      </c>
      <c r="B219" s="65" t="inlineStr">
        <is>
          <t>1993.08.23</t>
        </is>
      </c>
      <c r="C219" s="65" t="inlineStr">
        <is>
          <t>2021.10.13</t>
        </is>
      </c>
      <c r="D219" s="65" t="inlineStr">
        <is>
          <t>1999.09.22</t>
        </is>
      </c>
      <c r="E219" s="65" t="inlineStr">
        <is>
          <t>2015.09.11</t>
        </is>
      </c>
      <c r="F219" s="105" t="inlineStr">
        <is>
          <t>2019.12.05</t>
        </is>
      </c>
      <c r="G219" s="105" t="inlineStr">
        <is>
          <t>2023.06.07</t>
        </is>
      </c>
      <c r="H219" s="109" t="inlineStr">
        <is>
          <t>2014.05.15</t>
        </is>
      </c>
      <c r="I219" s="105" t="inlineStr">
        <is>
          <t>1998.09.28</t>
        </is>
      </c>
      <c r="J219" s="109" t="inlineStr">
        <is>
          <t>2005.11.28</t>
        </is>
      </c>
      <c r="K219" s="109" t="inlineStr">
        <is>
          <t>2002.03.21</t>
        </is>
      </c>
      <c r="L219" s="109" t="inlineStr">
        <is>
          <t>2018.08.06</t>
        </is>
      </c>
      <c r="M219" s="49" t="n"/>
    </row>
    <row r="220" ht="22.5" customHeight="1">
      <c r="A220" s="78" t="inlineStr">
        <is>
          <t>신용평가</t>
        </is>
      </c>
      <c r="B220" s="262" t="inlineStr">
        <is>
          <t>BB-
(23.06.30~24.06.29)</t>
        </is>
      </c>
      <c r="C220" s="1000" t="n"/>
      <c r="D220" s="69" t="n"/>
      <c r="E220" s="69" t="n"/>
      <c r="F220" s="262" t="inlineStr">
        <is>
          <t>BB0
(24.06.28~25.06.27)</t>
        </is>
      </c>
      <c r="G220" s="262" t="inlineStr">
        <is>
          <t>BB+
(24.08.21~25.06.30)</t>
        </is>
      </c>
      <c r="H220" s="1000" t="n"/>
      <c r="I220" s="1000" t="n"/>
      <c r="J220" s="262" t="inlineStr">
        <is>
          <t>BBB+
(24.05.21~25.05.20)</t>
        </is>
      </c>
      <c r="K220" s="260" t="inlineStr">
        <is>
          <t>BB+
(24.06.25~25.06.24)</t>
        </is>
      </c>
      <c r="L220" s="1000" t="n"/>
      <c r="M220" s="1000" t="n"/>
    </row>
    <row r="221">
      <c r="A221" s="78" t="inlineStr">
        <is>
          <t>여성기업</t>
        </is>
      </c>
      <c r="B221" s="1036" t="n"/>
      <c r="C221" s="1000" t="n"/>
      <c r="D221" s="1000" t="n"/>
      <c r="E221" s="1000" t="n"/>
      <c r="F221" s="1000" t="n"/>
      <c r="G221" s="1000" t="n"/>
      <c r="H221" s="1000" t="n"/>
      <c r="I221" s="1000" t="n"/>
      <c r="J221" s="1000" t="n"/>
      <c r="K221" s="59" t="n"/>
      <c r="L221" s="1036" t="n"/>
      <c r="M221" s="1036" t="n"/>
    </row>
    <row r="222">
      <c r="A222" s="78" t="inlineStr">
        <is>
          <t>건설고용지수</t>
        </is>
      </c>
      <c r="B222" s="1036" t="n"/>
      <c r="C222" s="1000" t="n"/>
      <c r="D222" s="1000" t="n"/>
      <c r="E222" s="1000" t="n"/>
      <c r="F222" s="1000" t="n"/>
      <c r="G222" s="1000" t="n"/>
      <c r="H222" s="1000" t="n"/>
      <c r="I222" s="1000" t="n"/>
      <c r="J222" s="1000" t="n"/>
      <c r="K222" s="59" t="n"/>
      <c r="L222" s="1036" t="n"/>
      <c r="M222" s="1036" t="n"/>
    </row>
    <row r="223">
      <c r="A223" s="79" t="inlineStr">
        <is>
          <t>일자리창출실적</t>
        </is>
      </c>
      <c r="B223" s="1036" t="n"/>
      <c r="C223" s="1000" t="n"/>
      <c r="D223" s="1000" t="n"/>
      <c r="E223" s="1000" t="n"/>
      <c r="F223" s="1000" t="n"/>
      <c r="G223" s="1000" t="n"/>
      <c r="H223" s="1000" t="n"/>
      <c r="I223" s="1000" t="n"/>
      <c r="J223" s="1000" t="n"/>
      <c r="K223" s="59" t="n"/>
      <c r="L223" s="1036" t="n"/>
      <c r="M223" s="1036" t="n"/>
    </row>
    <row r="224">
      <c r="A224" s="79" t="inlineStr">
        <is>
          <t>시공품질평가</t>
        </is>
      </c>
      <c r="B224" s="1036" t="n"/>
      <c r="C224" s="1000" t="n"/>
      <c r="D224" s="1000" t="n"/>
      <c r="E224" s="1000" t="n"/>
      <c r="F224" s="1000" t="n"/>
      <c r="G224" s="1000" t="n"/>
      <c r="H224" s="1000" t="n"/>
      <c r="I224" s="1000" t="n"/>
      <c r="J224" s="1000" t="n"/>
      <c r="K224" s="59" t="n"/>
      <c r="L224" s="1036" t="n"/>
      <c r="M224" s="1036" t="n"/>
    </row>
    <row r="225">
      <c r="A225" s="78" t="inlineStr">
        <is>
          <t>비  고</t>
        </is>
      </c>
      <c r="B225" s="1018" t="inlineStr">
        <is>
          <t>서권형</t>
        </is>
      </c>
      <c r="C225" s="1008" t="inlineStr">
        <is>
          <t>구본진</t>
        </is>
      </c>
      <c r="D225" s="1008" t="inlineStr">
        <is>
          <t>김희준</t>
        </is>
      </c>
      <c r="E225" s="1018" t="inlineStr">
        <is>
          <t>구본진</t>
        </is>
      </c>
      <c r="F225" s="1058" t="inlineStr">
        <is>
          <t>송용주</t>
        </is>
      </c>
      <c r="G225" s="1007" t="inlineStr">
        <is>
          <t>송용주</t>
        </is>
      </c>
      <c r="H225" s="1007" t="inlineStr">
        <is>
          <t>서권형</t>
        </is>
      </c>
      <c r="I225" s="1007" t="inlineStr">
        <is>
          <t>김대열</t>
        </is>
      </c>
      <c r="J225" s="1007" t="inlineStr">
        <is>
          <t>유형민</t>
        </is>
      </c>
      <c r="K225" s="112" t="inlineStr">
        <is>
          <t>김장섭</t>
        </is>
      </c>
      <c r="L225" s="103" t="inlineStr">
        <is>
          <t>김장섭</t>
        </is>
      </c>
      <c r="M225" s="1018" t="n"/>
    </row>
    <row r="226" ht="26.1" customHeight="1">
      <c r="A226" s="14" t="inlineStr">
        <is>
          <t>회사명</t>
        </is>
      </c>
      <c r="B226" s="47" t="inlineStr">
        <is>
          <t>덕흥건설㈜</t>
        </is>
      </c>
    </row>
    <row r="227">
      <c r="A227" s="78" t="inlineStr">
        <is>
          <t>대표자</t>
        </is>
      </c>
      <c r="B227" s="103" t="inlineStr">
        <is>
          <t>조충환, 조시영</t>
        </is>
      </c>
    </row>
    <row r="228">
      <c r="A228" s="78" t="inlineStr">
        <is>
          <t>사업자번호</t>
        </is>
      </c>
      <c r="B228" s="103" t="inlineStr">
        <is>
          <t>412-81-09289</t>
        </is>
      </c>
    </row>
    <row r="229">
      <c r="A229" s="78" t="inlineStr">
        <is>
          <t>지역</t>
        </is>
      </c>
      <c r="B229" s="1007" t="inlineStr">
        <is>
          <t>전남 함평군</t>
        </is>
      </c>
    </row>
    <row r="230">
      <c r="A230" s="78" t="inlineStr">
        <is>
          <t>전기시공능력</t>
        </is>
      </c>
      <c r="B230" s="1007" t="n">
        <v>554490000</v>
      </c>
    </row>
    <row r="231">
      <c r="A231" s="78" t="inlineStr">
        <is>
          <t>3년간 실적액</t>
        </is>
      </c>
      <c r="B231" s="1007" t="n">
        <v>128180000</v>
      </c>
    </row>
    <row r="232">
      <c r="A232" s="78" t="inlineStr">
        <is>
          <t>5년간 실적액</t>
        </is>
      </c>
      <c r="B232" s="1007" t="n">
        <v>259241000</v>
      </c>
    </row>
    <row r="233">
      <c r="A233" s="1072" t="inlineStr">
        <is>
          <t>부채비율</t>
        </is>
      </c>
      <c r="B233" s="114" t="n">
        <v>0.4448</v>
      </c>
    </row>
    <row r="234">
      <c r="A234" s="1072" t="inlineStr">
        <is>
          <t>유동비율</t>
        </is>
      </c>
      <c r="B234" s="114" t="n">
        <v>3.0599</v>
      </c>
    </row>
    <row r="235" ht="22.5" customHeight="1">
      <c r="A235" s="1073" t="inlineStr">
        <is>
          <t>영업기간
공사업등록일</t>
        </is>
      </c>
      <c r="B235" s="109" t="inlineStr">
        <is>
          <t>2020.04.06</t>
        </is>
      </c>
    </row>
    <row r="236" ht="22.5" customHeight="1">
      <c r="A236" s="78" t="inlineStr">
        <is>
          <t>신용평가</t>
        </is>
      </c>
      <c r="B236" s="258" t="inlineStr">
        <is>
          <t>A0
(25.04.25~26.04.24)</t>
        </is>
      </c>
    </row>
    <row r="237">
      <c r="A237" s="78" t="inlineStr">
        <is>
          <t>여성기업</t>
        </is>
      </c>
      <c r="B237" s="1036" t="n"/>
    </row>
    <row r="238">
      <c r="A238" s="78" t="inlineStr">
        <is>
          <t>건설고용지수</t>
        </is>
      </c>
      <c r="B238" s="1036" t="n"/>
    </row>
    <row r="239">
      <c r="A239" s="79" t="inlineStr">
        <is>
          <t>일자리창출실적</t>
        </is>
      </c>
      <c r="B239" s="1036" t="n"/>
    </row>
    <row r="240">
      <c r="A240" s="79" t="inlineStr">
        <is>
          <t>시공품질평가</t>
        </is>
      </c>
      <c r="B240" s="1036" t="n"/>
    </row>
    <row r="241">
      <c r="A241" s="78" t="inlineStr">
        <is>
          <t>비  고</t>
        </is>
      </c>
      <c r="B241" s="1058" t="inlineStr">
        <is>
          <t>유형민</t>
        </is>
      </c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N209"/>
  <sheetViews>
    <sheetView topLeftCell="A179" workbookViewId="0">
      <selection activeCell="E194" sqref="E194"/>
    </sheetView>
  </sheetViews>
  <sheetFormatPr baseColWidth="8" defaultRowHeight="13.5"/>
  <cols>
    <col width="10" bestFit="1" customWidth="1" style="981" min="1" max="1"/>
    <col width="16.44140625" customWidth="1" style="981" min="2" max="2"/>
    <col width="15.109375" bestFit="1" customWidth="1" style="981" min="3" max="5"/>
    <col width="15.109375" customWidth="1" style="981" min="6" max="6"/>
    <col width="17.33203125" customWidth="1" style="981" min="7" max="7"/>
    <col width="15.88671875" bestFit="1" customWidth="1" style="981" min="8" max="9"/>
    <col width="17.109375" customWidth="1" style="981" min="10" max="10"/>
    <col width="17.33203125" customWidth="1" style="981" min="11" max="11"/>
    <col width="16.109375" customWidth="1" style="981" min="12" max="12"/>
    <col width="15.88671875" customWidth="1" style="981" min="13" max="13"/>
    <col width="8.88671875" customWidth="1" style="981" min="14" max="74"/>
    <col width="8.88671875" customWidth="1" style="981" min="75" max="16384"/>
  </cols>
  <sheetData>
    <row r="1" ht="25.5" customHeight="1">
      <c r="A1" s="977" t="inlineStr">
        <is>
          <t>전 기 ( 전 북 )</t>
        </is>
      </c>
    </row>
    <row r="2" ht="27" customFormat="1" customHeight="1" s="21">
      <c r="A2" s="14" t="inlineStr">
        <is>
          <t>회사명</t>
        </is>
      </c>
      <c r="B2" s="14" t="inlineStr">
        <is>
          <t>㈜대영이엔지</t>
        </is>
      </c>
      <c r="C2" s="14" t="inlineStr">
        <is>
          <t>㈜전진이엔씨</t>
        </is>
      </c>
      <c r="D2" s="14" t="inlineStr">
        <is>
          <t>㈜건국</t>
        </is>
      </c>
      <c r="E2" s="31" t="inlineStr">
        <is>
          <t>㈜광보전력</t>
        </is>
      </c>
      <c r="F2" s="31" t="inlineStr">
        <is>
          <t>(유)금부
(유)동림전력</t>
        </is>
      </c>
      <c r="G2" s="14" t="inlineStr">
        <is>
          <t>남광전업사</t>
        </is>
      </c>
      <c r="H2" s="46" t="inlineStr">
        <is>
          <t>(유)나노엔지니어링</t>
        </is>
      </c>
      <c r="I2" s="14" t="inlineStr">
        <is>
          <t>㈜남진산업개발</t>
        </is>
      </c>
      <c r="J2" s="14" t="inlineStr">
        <is>
          <t>㈜디에스파워텍</t>
        </is>
      </c>
      <c r="K2" s="31" t="inlineStr">
        <is>
          <t>㈜디엔아이
코퍼레이션</t>
        </is>
      </c>
      <c r="L2" s="31" t="inlineStr">
        <is>
          <t>㈜대전기업</t>
        </is>
      </c>
      <c r="M2" s="14" t="inlineStr">
        <is>
          <t>㈜동운</t>
        </is>
      </c>
    </row>
    <row r="3" customFormat="1" s="19">
      <c r="A3" s="78" t="inlineStr">
        <is>
          <t>대표자</t>
        </is>
      </c>
      <c r="B3" s="1007" t="inlineStr">
        <is>
          <t>박상용</t>
        </is>
      </c>
      <c r="C3" s="1007" t="inlineStr">
        <is>
          <t>정미경</t>
        </is>
      </c>
      <c r="D3" s="1040" t="inlineStr">
        <is>
          <t>이재수</t>
        </is>
      </c>
      <c r="E3" s="1008" t="inlineStr">
        <is>
          <t>정숭기</t>
        </is>
      </c>
      <c r="F3" s="1290" t="inlineStr">
        <is>
          <t>진창자</t>
        </is>
      </c>
      <c r="G3" s="1040" t="inlineStr">
        <is>
          <t>문재철</t>
        </is>
      </c>
      <c r="H3" s="1040" t="inlineStr">
        <is>
          <t>김성희</t>
        </is>
      </c>
      <c r="I3" s="1290" t="inlineStr">
        <is>
          <t>유기원</t>
        </is>
      </c>
      <c r="J3" s="1040" t="inlineStr">
        <is>
          <t>박두섭</t>
        </is>
      </c>
      <c r="K3" s="1040" t="inlineStr">
        <is>
          <t>박식</t>
        </is>
      </c>
      <c r="L3" s="1008" t="inlineStr">
        <is>
          <t>여운기</t>
        </is>
      </c>
      <c r="M3" s="1040" t="inlineStr">
        <is>
          <t>임인숙</t>
        </is>
      </c>
    </row>
    <row r="4" customFormat="1" s="23">
      <c r="A4" s="78" t="inlineStr">
        <is>
          <t>사업자번호</t>
        </is>
      </c>
      <c r="B4" s="116" t="inlineStr">
        <is>
          <t>401-81-37015</t>
        </is>
      </c>
      <c r="C4" s="116" t="inlineStr">
        <is>
          <t>457-88-01348</t>
        </is>
      </c>
      <c r="D4" s="6" t="inlineStr">
        <is>
          <t>418-81-16487</t>
        </is>
      </c>
      <c r="E4" s="67" t="inlineStr">
        <is>
          <t>415-81-20755</t>
        </is>
      </c>
      <c r="F4" s="2" t="inlineStr">
        <is>
          <t>404-81-11936</t>
        </is>
      </c>
      <c r="G4" s="6" t="inlineStr">
        <is>
          <t>404-01-67665</t>
        </is>
      </c>
      <c r="H4" s="6" t="inlineStr">
        <is>
          <t>402-81-38244</t>
        </is>
      </c>
      <c r="I4" s="2" t="inlineStr">
        <is>
          <t>402-81-27295</t>
        </is>
      </c>
      <c r="J4" s="6" t="inlineStr">
        <is>
          <t>451-87-01095</t>
        </is>
      </c>
      <c r="K4" s="6" t="inlineStr">
        <is>
          <t>301-81-80847</t>
        </is>
      </c>
      <c r="L4" s="67" t="inlineStr">
        <is>
          <t>402-81-43897</t>
        </is>
      </c>
      <c r="M4" s="6" t="inlineStr">
        <is>
          <t>404-81-23581</t>
        </is>
      </c>
    </row>
    <row r="5" customFormat="1" s="19">
      <c r="A5" s="78" t="inlineStr">
        <is>
          <t>지역</t>
        </is>
      </c>
      <c r="B5" s="1007" t="inlineStr">
        <is>
          <t>전북 완주군</t>
        </is>
      </c>
      <c r="C5" s="1007" t="inlineStr">
        <is>
          <t>전북 순창군</t>
        </is>
      </c>
      <c r="D5" s="1040" t="inlineStr">
        <is>
          <t>전북 전주시</t>
        </is>
      </c>
      <c r="E5" s="1008" t="inlineStr">
        <is>
          <t>전북 정읍시</t>
        </is>
      </c>
      <c r="F5" s="1290" t="inlineStr">
        <is>
          <t>전북 정읍</t>
        </is>
      </c>
      <c r="G5" s="1040" t="inlineStr">
        <is>
          <t>전북 정읍시</t>
        </is>
      </c>
      <c r="H5" s="1040" t="inlineStr">
        <is>
          <t>전북 전주시</t>
        </is>
      </c>
      <c r="I5" s="1290" t="inlineStr">
        <is>
          <t>전북 전주</t>
        </is>
      </c>
      <c r="J5" s="1040" t="inlineStr">
        <is>
          <t>전북 장수군</t>
        </is>
      </c>
      <c r="K5" s="1040" t="inlineStr">
        <is>
          <t>전북 전주시</t>
        </is>
      </c>
      <c r="L5" s="1008" t="inlineStr">
        <is>
          <t>전북 김제시</t>
        </is>
      </c>
      <c r="M5" s="1040" t="inlineStr">
        <is>
          <t>전북 정읍</t>
        </is>
      </c>
    </row>
    <row r="6" customFormat="1" s="23">
      <c r="A6" s="78" t="inlineStr">
        <is>
          <t>전기시공능력</t>
        </is>
      </c>
      <c r="B6" s="1007" t="n">
        <v>3632128000</v>
      </c>
      <c r="C6" s="1007" t="n">
        <v>3745891000</v>
      </c>
      <c r="D6" s="1040" t="n">
        <v>14070647000</v>
      </c>
      <c r="E6" s="1008" t="n">
        <v>4841265000</v>
      </c>
      <c r="F6" s="1290" t="n">
        <v>1904681000</v>
      </c>
      <c r="G6" s="1040" t="n">
        <v>1382630000</v>
      </c>
      <c r="H6" s="1040" t="n">
        <v>16768937000</v>
      </c>
      <c r="I6" s="1290" t="n">
        <v>3403891000</v>
      </c>
      <c r="J6" s="1040" t="n">
        <v>5207967000</v>
      </c>
      <c r="K6" s="1040" t="n">
        <v>37830619000</v>
      </c>
      <c r="L6" s="1008" t="n">
        <v>11531506000</v>
      </c>
      <c r="M6" s="1040" t="n">
        <v>2393373000</v>
      </c>
    </row>
    <row r="7" customFormat="1" s="19">
      <c r="A7" s="78" t="inlineStr">
        <is>
          <t>3년간 실적액</t>
        </is>
      </c>
      <c r="B7" s="1007" t="n">
        <v>3939734000</v>
      </c>
      <c r="C7" s="1007" t="n">
        <v>7564964000</v>
      </c>
      <c r="D7" s="1040" t="n">
        <v>15563573000</v>
      </c>
      <c r="E7" s="1008" t="n">
        <v>6089027000</v>
      </c>
      <c r="F7" s="1290" t="n">
        <v>2245813000</v>
      </c>
      <c r="G7" s="1040" t="n">
        <v>735235000</v>
      </c>
      <c r="H7" s="1040" t="n">
        <v>25129574000</v>
      </c>
      <c r="I7" s="1290" t="n">
        <v>4546265000</v>
      </c>
      <c r="J7" s="1040" t="n">
        <v>6614435000</v>
      </c>
      <c r="K7" s="1040" t="n">
        <v>51635723000</v>
      </c>
      <c r="L7" s="1008" t="n">
        <v>13037333000</v>
      </c>
      <c r="M7" s="1040" t="n">
        <v>3389027000</v>
      </c>
    </row>
    <row r="8" customFormat="1" s="19">
      <c r="A8" s="78" t="inlineStr">
        <is>
          <t>5년간 실적액</t>
        </is>
      </c>
      <c r="B8" s="1007" t="n">
        <v>5076728000</v>
      </c>
      <c r="C8" s="1007" t="n">
        <v>12481937000</v>
      </c>
      <c r="D8" s="1040" t="n">
        <v>25340797000</v>
      </c>
      <c r="E8" s="1008" t="n">
        <v>10308341000</v>
      </c>
      <c r="F8" s="1290" t="n">
        <v>6957579000</v>
      </c>
      <c r="G8" s="1040" t="n">
        <v>1187063000</v>
      </c>
      <c r="H8" s="1040" t="n">
        <v>30546793000</v>
      </c>
      <c r="I8" s="1290" t="n">
        <v>7221993000</v>
      </c>
      <c r="J8" s="1040" t="n">
        <v>7468556000</v>
      </c>
      <c r="K8" s="1040" t="n">
        <v>66307254000</v>
      </c>
      <c r="L8" s="1008" t="n">
        <v>19558505000</v>
      </c>
      <c r="M8" s="1040" t="n">
        <v>3727150000</v>
      </c>
    </row>
    <row r="9" customFormat="1" s="1099">
      <c r="A9" s="1072" t="inlineStr">
        <is>
          <t>부채비율</t>
        </is>
      </c>
      <c r="B9" s="114" t="n">
        <v>0.3758</v>
      </c>
      <c r="C9" s="105" t="n">
        <v>0.5477</v>
      </c>
      <c r="D9" s="5" t="n">
        <v>0.2457</v>
      </c>
      <c r="E9" s="49" t="n">
        <v>0.4579</v>
      </c>
      <c r="F9" s="3" t="n">
        <v>0</v>
      </c>
      <c r="G9" s="5" t="n">
        <v>0.0347</v>
      </c>
      <c r="H9" s="5" t="n">
        <v>0.1427</v>
      </c>
      <c r="I9" s="3" t="n">
        <v>0.1035</v>
      </c>
      <c r="J9" s="5" t="n">
        <v>0.4062</v>
      </c>
      <c r="K9" s="5" t="n">
        <v>0.1444</v>
      </c>
      <c r="L9" s="49" t="n">
        <v>0.5087</v>
      </c>
      <c r="M9" s="3" t="n">
        <v>0.2529</v>
      </c>
      <c r="N9" s="978" t="n"/>
    </row>
    <row r="10" customFormat="1" s="1099">
      <c r="A10" s="1072" t="inlineStr">
        <is>
          <t>유동비율</t>
        </is>
      </c>
      <c r="B10" s="105" t="n">
        <v>4.1467</v>
      </c>
      <c r="C10" s="105" t="n">
        <v>3.0902</v>
      </c>
      <c r="D10" s="5" t="n">
        <v>8.0016</v>
      </c>
      <c r="E10" s="49" t="n">
        <v>3.1108</v>
      </c>
      <c r="F10" s="3" t="inlineStr">
        <is>
          <t>계산불능</t>
        </is>
      </c>
      <c r="G10" s="5" t="n">
        <v>12.6004</v>
      </c>
      <c r="H10" s="5" t="n">
        <v>57.899</v>
      </c>
      <c r="I10" s="3" t="n">
        <v>30.4519</v>
      </c>
      <c r="J10" s="5" t="n">
        <v>3.6456</v>
      </c>
      <c r="K10" s="5" t="n">
        <v>32.2974</v>
      </c>
      <c r="L10" s="49" t="n">
        <v>6.1341</v>
      </c>
      <c r="M10" s="3" t="n">
        <v>13.1929</v>
      </c>
      <c r="N10" s="978" t="n"/>
    </row>
    <row r="11" ht="22.5" customFormat="1" customHeight="1" s="1099">
      <c r="A11" s="1073" t="inlineStr">
        <is>
          <t>영업기간
공사업등록일</t>
        </is>
      </c>
      <c r="B11" s="105" t="inlineStr">
        <is>
          <t>2010.10.11</t>
        </is>
      </c>
      <c r="C11" s="105" t="inlineStr">
        <is>
          <t>2001.06.25</t>
        </is>
      </c>
      <c r="D11" s="5" t="inlineStr">
        <is>
          <t>1998.01.14</t>
        </is>
      </c>
      <c r="E11" s="49" t="inlineStr">
        <is>
          <t>1985.07.10</t>
        </is>
      </c>
      <c r="F11" s="3" t="inlineStr">
        <is>
          <t>10년이상%</t>
        </is>
      </c>
      <c r="G11" s="5" t="inlineStr">
        <is>
          <t>1998.04.24</t>
        </is>
      </c>
      <c r="H11" s="5" t="inlineStr">
        <is>
          <t>2001.04.21</t>
        </is>
      </c>
      <c r="I11" s="3" t="inlineStr">
        <is>
          <t>10년이상%</t>
        </is>
      </c>
      <c r="J11" s="5" t="inlineStr">
        <is>
          <t>2006.12.04</t>
        </is>
      </c>
      <c r="K11" s="5" t="inlineStr">
        <is>
          <t>2005.03.23</t>
        </is>
      </c>
      <c r="L11" s="49" t="inlineStr">
        <is>
          <t>1974.03.31%</t>
        </is>
      </c>
      <c r="M11" s="3" t="inlineStr">
        <is>
          <t>3년이상%</t>
        </is>
      </c>
    </row>
    <row r="12" ht="22.5" customFormat="1" customHeight="1" s="19">
      <c r="A12" s="78" t="inlineStr">
        <is>
          <t>신용평가</t>
        </is>
      </c>
      <c r="B12" s="1036" t="n"/>
      <c r="C12" s="1002" t="inlineStr">
        <is>
          <t>B0
(23.08.03~24.08.02)</t>
        </is>
      </c>
      <c r="D12" s="1036" t="n"/>
      <c r="E12" s="1036" t="n"/>
      <c r="F12" s="1036" t="n"/>
      <c r="G12" s="1036" t="n"/>
      <c r="H12" s="1036" t="n"/>
      <c r="I12" s="1036" t="n"/>
      <c r="J12" s="1036" t="n"/>
      <c r="K12" s="1002" t="inlineStr">
        <is>
          <t>BBB-
(20.06.29~21.06.28)</t>
        </is>
      </c>
      <c r="L12" s="1002" t="inlineStr">
        <is>
          <t>BB+
(19.06.27~20.06.26)</t>
        </is>
      </c>
      <c r="M12" s="1036" t="n"/>
    </row>
    <row r="13" customFormat="1" s="19">
      <c r="A13" s="78" t="inlineStr">
        <is>
          <t>여성기업</t>
        </is>
      </c>
      <c r="B13" s="1036" t="n"/>
      <c r="C13" s="1036" t="n"/>
      <c r="D13" s="1036" t="n"/>
      <c r="E13" s="1036" t="n"/>
      <c r="F13" s="1036" t="n"/>
      <c r="G13" s="1036" t="n"/>
      <c r="H13" s="1036" t="n"/>
      <c r="I13" s="1036" t="n"/>
      <c r="J13" s="1036" t="n"/>
      <c r="K13" s="1036" t="n"/>
      <c r="L13" s="1036" t="n"/>
      <c r="M13" s="1036" t="n"/>
    </row>
    <row r="14" customFormat="1" s="19">
      <c r="A14" s="78" t="inlineStr">
        <is>
          <t>건설고용지수</t>
        </is>
      </c>
      <c r="B14" s="1036" t="n"/>
      <c r="C14" s="1036" t="n"/>
      <c r="D14" s="1036" t="n"/>
      <c r="E14" s="1036" t="n"/>
      <c r="F14" s="1036" t="n"/>
      <c r="G14" s="1036" t="n"/>
      <c r="H14" s="1036" t="n"/>
      <c r="I14" s="1036" t="n"/>
      <c r="J14" s="1036" t="n"/>
      <c r="K14" s="1036" t="n"/>
      <c r="L14" s="1036" t="n"/>
      <c r="M14" s="1036" t="n"/>
    </row>
    <row r="15" customFormat="1" s="19">
      <c r="A15" s="79" t="inlineStr">
        <is>
          <t>일자리창출실적</t>
        </is>
      </c>
      <c r="B15" s="1036" t="n"/>
      <c r="C15" s="1036" t="n"/>
      <c r="D15" s="1036" t="n"/>
      <c r="E15" s="1036" t="n"/>
      <c r="F15" s="1036" t="n"/>
      <c r="G15" s="1036" t="n"/>
      <c r="H15" s="1036" t="n"/>
      <c r="I15" s="1036" t="n"/>
      <c r="J15" s="1036" t="n"/>
      <c r="K15" s="1036" t="n"/>
      <c r="L15" s="1036" t="n"/>
      <c r="M15" s="1036" t="n"/>
    </row>
    <row r="16" customFormat="1" s="19">
      <c r="A16" s="79" t="inlineStr">
        <is>
          <t>시공품질평가</t>
        </is>
      </c>
      <c r="B16" s="1036" t="n"/>
      <c r="C16" s="1036" t="n"/>
      <c r="D16" s="1036" t="n"/>
      <c r="E16" s="1036" t="n"/>
      <c r="F16" s="1036" t="n"/>
      <c r="G16" s="1036" t="n"/>
      <c r="H16" s="1036" t="n"/>
      <c r="I16" s="1036" t="n"/>
      <c r="J16" s="1036" t="n"/>
      <c r="K16" s="1036" t="n"/>
      <c r="L16" s="1036" t="n"/>
      <c r="M16" s="1036" t="n"/>
    </row>
    <row r="17" customFormat="1" s="19">
      <c r="A17" s="78" t="inlineStr">
        <is>
          <t>비  고</t>
        </is>
      </c>
      <c r="B17" s="1007" t="inlineStr">
        <is>
          <t>김대열</t>
        </is>
      </c>
      <c r="C17" s="1058" t="inlineStr">
        <is>
          <t>김대열</t>
        </is>
      </c>
      <c r="D17" s="1040" t="inlineStr">
        <is>
          <t>김대열</t>
        </is>
      </c>
      <c r="E17" s="1008" t="inlineStr">
        <is>
          <t>이동훈</t>
        </is>
      </c>
      <c r="F17" s="1008" t="n"/>
      <c r="G17" s="1040" t="inlineStr">
        <is>
          <t>김희준</t>
        </is>
      </c>
      <c r="H17" s="1040" t="inlineStr">
        <is>
          <t>신대철</t>
        </is>
      </c>
      <c r="I17" s="1008" t="n"/>
      <c r="J17" s="1040" t="inlineStr">
        <is>
          <t>신대철</t>
        </is>
      </c>
      <c r="K17" s="1040" t="inlineStr">
        <is>
          <t>구본진</t>
        </is>
      </c>
      <c r="L17" s="1008" t="inlineStr">
        <is>
          <t>여인백</t>
        </is>
      </c>
      <c r="M17" s="1008" t="n"/>
    </row>
    <row r="18" ht="26.1" customFormat="1" customHeight="1" s="21">
      <c r="A18" s="14" t="inlineStr">
        <is>
          <t>회사명</t>
        </is>
      </c>
      <c r="B18" s="13" t="inlineStr">
        <is>
          <t>㈜대현건설</t>
        </is>
      </c>
      <c r="C18" s="14" t="inlineStr">
        <is>
          <t>㈜비상</t>
        </is>
      </c>
      <c r="D18" s="14" t="inlineStr">
        <is>
          <t>㈜서림</t>
        </is>
      </c>
      <c r="E18" s="14" t="inlineStr">
        <is>
          <t>㈜동명전업사</t>
        </is>
      </c>
      <c r="F18" s="17" t="inlineStr">
        <is>
          <t>㈜대성이앤티</t>
        </is>
      </c>
      <c r="G18" s="31" t="inlineStr">
        <is>
          <t>동림전력산업㈜</t>
        </is>
      </c>
      <c r="H18" s="14" t="inlineStr">
        <is>
          <t>㈜대승</t>
        </is>
      </c>
      <c r="I18" s="14" t="inlineStr">
        <is>
          <t>(유)동일상</t>
        </is>
      </c>
      <c r="J18" s="14" t="inlineStr">
        <is>
          <t>㈜레이테크</t>
        </is>
      </c>
      <c r="K18" s="14" t="inlineStr">
        <is>
          <t>㈜라인이엔지</t>
        </is>
      </c>
      <c r="L18" s="14" t="inlineStr">
        <is>
          <t>미래이엔지㈜</t>
        </is>
      </c>
      <c r="M18" s="73" t="inlineStr">
        <is>
          <t>미래신재생에너지㈜</t>
        </is>
      </c>
    </row>
    <row r="19" customFormat="1" s="19">
      <c r="A19" s="78" t="inlineStr">
        <is>
          <t>대표자</t>
        </is>
      </c>
      <c r="B19" s="1" t="inlineStr">
        <is>
          <t>노순옥</t>
        </is>
      </c>
      <c r="C19" s="1040" t="inlineStr">
        <is>
          <t>전영민</t>
        </is>
      </c>
      <c r="D19" s="1290" t="inlineStr">
        <is>
          <t>이승언</t>
        </is>
      </c>
      <c r="E19" s="1008" t="inlineStr">
        <is>
          <t>이상현</t>
        </is>
      </c>
      <c r="F19" s="1008" t="inlineStr">
        <is>
          <t>정연일</t>
        </is>
      </c>
      <c r="G19" s="1040" t="inlineStr">
        <is>
          <t>한상국</t>
        </is>
      </c>
      <c r="H19" s="1040" t="inlineStr">
        <is>
          <t>김희준</t>
        </is>
      </c>
      <c r="I19" s="1040" t="inlineStr">
        <is>
          <t>김경환</t>
        </is>
      </c>
      <c r="J19" s="1007" t="inlineStr">
        <is>
          <t>강대욱</t>
        </is>
      </c>
      <c r="K19" s="1008" t="inlineStr">
        <is>
          <t>박진영</t>
        </is>
      </c>
      <c r="L19" s="1008" t="inlineStr">
        <is>
          <t>박경길</t>
        </is>
      </c>
      <c r="M19" s="1008" t="inlineStr">
        <is>
          <t>이용선</t>
        </is>
      </c>
    </row>
    <row r="20" customFormat="1" s="23">
      <c r="A20" s="78" t="inlineStr">
        <is>
          <t>사업자번호</t>
        </is>
      </c>
      <c r="B20" s="1" t="inlineStr">
        <is>
          <t>403-81-18237</t>
        </is>
      </c>
      <c r="C20" s="6" t="inlineStr">
        <is>
          <t>401-81-55895</t>
        </is>
      </c>
      <c r="D20" s="2" t="inlineStr">
        <is>
          <t>407-81-21447</t>
        </is>
      </c>
      <c r="E20" s="67" t="inlineStr">
        <is>
          <t>418-81-10348</t>
        </is>
      </c>
      <c r="F20" s="67" t="inlineStr">
        <is>
          <t>418-81-43121</t>
        </is>
      </c>
      <c r="G20" s="6" t="inlineStr">
        <is>
          <t>412-81-36559</t>
        </is>
      </c>
      <c r="H20" s="6" t="inlineStr">
        <is>
          <t>401-81-21037</t>
        </is>
      </c>
      <c r="I20" s="6" t="inlineStr">
        <is>
          <t>107-87-36246</t>
        </is>
      </c>
      <c r="J20" s="116" t="inlineStr">
        <is>
          <t>402-81-68355</t>
        </is>
      </c>
      <c r="K20" s="67" t="inlineStr">
        <is>
          <t>508-81-11989</t>
        </is>
      </c>
      <c r="L20" s="67" t="inlineStr">
        <is>
          <t>766-81-00773</t>
        </is>
      </c>
      <c r="M20" s="67" t="inlineStr">
        <is>
          <t xml:space="preserve">402-81-97049 </t>
        </is>
      </c>
    </row>
    <row r="21" customFormat="1" s="19">
      <c r="A21" s="78" t="inlineStr">
        <is>
          <t>지역</t>
        </is>
      </c>
      <c r="B21" s="1" t="inlineStr">
        <is>
          <t>전북 김제</t>
        </is>
      </c>
      <c r="C21" s="1040" t="inlineStr">
        <is>
          <t>전북 군산시</t>
        </is>
      </c>
      <c r="D21" s="1290" t="inlineStr">
        <is>
          <t>전북 순창</t>
        </is>
      </c>
      <c r="E21" s="1008" t="inlineStr">
        <is>
          <t>전북 임실군</t>
        </is>
      </c>
      <c r="F21" s="1008" t="inlineStr">
        <is>
          <t>전북 전주</t>
        </is>
      </c>
      <c r="G21" s="1040" t="inlineStr">
        <is>
          <t xml:space="preserve">전북 </t>
        </is>
      </c>
      <c r="H21" s="1040" t="inlineStr">
        <is>
          <t>전북 김제시</t>
        </is>
      </c>
      <c r="I21" s="1040" t="inlineStr">
        <is>
          <t>전북 임실</t>
        </is>
      </c>
      <c r="J21" s="1007" t="inlineStr">
        <is>
          <t>전북 군산시</t>
        </is>
      </c>
      <c r="K21" s="1008" t="inlineStr">
        <is>
          <t>전북</t>
        </is>
      </c>
      <c r="L21" s="1008" t="inlineStr">
        <is>
          <t>전북 전주시</t>
        </is>
      </c>
      <c r="M21" s="1008" t="inlineStr">
        <is>
          <t>전북 전주시</t>
        </is>
      </c>
    </row>
    <row r="22" customFormat="1" s="23">
      <c r="A22" s="78" t="inlineStr">
        <is>
          <t>전기시공능력</t>
        </is>
      </c>
      <c r="B22" s="1040" t="n">
        <v>2274765000</v>
      </c>
      <c r="C22" s="1040" t="n">
        <v>1561832000</v>
      </c>
      <c r="D22" s="1290" t="n">
        <v>2163770000</v>
      </c>
      <c r="E22" s="1008" t="n">
        <v>4390703000</v>
      </c>
      <c r="F22" s="1008" t="n">
        <v>11163694000</v>
      </c>
      <c r="G22" s="1040" t="n">
        <v>3465170000</v>
      </c>
      <c r="H22" s="1040" t="n">
        <v>3855532000</v>
      </c>
      <c r="I22" s="1040" t="n">
        <v>2527596000</v>
      </c>
      <c r="J22" s="1007" t="n">
        <v>19132590000</v>
      </c>
      <c r="K22" s="1008" t="n">
        <v>2427008000</v>
      </c>
      <c r="L22" s="1008" t="n">
        <v>2052075000</v>
      </c>
      <c r="M22" s="1008" t="n">
        <v>7197432000</v>
      </c>
    </row>
    <row r="23" customFormat="1" s="19">
      <c r="A23" s="78" t="inlineStr">
        <is>
          <t>3년간 실적액</t>
        </is>
      </c>
      <c r="B23" s="1040" t="n">
        <v>1356929000</v>
      </c>
      <c r="C23" s="1040" t="n">
        <v>1060184000</v>
      </c>
      <c r="D23" s="1290" t="n">
        <v>4396842000</v>
      </c>
      <c r="E23" s="1008" t="n">
        <v>6179244000</v>
      </c>
      <c r="F23" s="1008" t="n">
        <v>17472400000</v>
      </c>
      <c r="G23" s="1040" t="n">
        <v>6393693000</v>
      </c>
      <c r="H23" s="1040" t="n">
        <v>5084519000</v>
      </c>
      <c r="I23" s="1040" t="n">
        <v>4648600000</v>
      </c>
      <c r="J23" s="1007" t="n">
        <v>26476725000</v>
      </c>
      <c r="K23" s="1008" t="n">
        <v>3046503000</v>
      </c>
      <c r="L23" s="1008" t="n">
        <v>1212766000</v>
      </c>
      <c r="M23" s="1008" t="n">
        <v>13259714000</v>
      </c>
    </row>
    <row r="24" customFormat="1" s="19">
      <c r="A24" s="78" t="inlineStr">
        <is>
          <t>5년간 실적액</t>
        </is>
      </c>
      <c r="B24" s="1040" t="n">
        <v>5589307000</v>
      </c>
      <c r="C24" s="1040" t="n">
        <v>2632737000</v>
      </c>
      <c r="D24" s="1290" t="n">
        <v>8040352000</v>
      </c>
      <c r="E24" s="1008" t="n">
        <v>13276162000</v>
      </c>
      <c r="F24" s="1008" t="n">
        <v>17472400000</v>
      </c>
      <c r="G24" s="1040" t="n">
        <v>10349098000</v>
      </c>
      <c r="H24" s="1040" t="n">
        <v>9682847000</v>
      </c>
      <c r="I24" s="1040" t="n">
        <v>20270574000</v>
      </c>
      <c r="J24" s="1007" t="n">
        <v>40711811000</v>
      </c>
      <c r="K24" s="1008" t="n">
        <v>3210963000</v>
      </c>
      <c r="L24" s="1008" t="n">
        <v>1212766000</v>
      </c>
      <c r="M24" s="1008" t="n">
        <v>17574713000</v>
      </c>
    </row>
    <row r="25" customFormat="1" s="1099">
      <c r="A25" s="1072" t="inlineStr">
        <is>
          <t>부채비율</t>
        </is>
      </c>
      <c r="B25" s="3" t="n">
        <v>0.6973</v>
      </c>
      <c r="C25" s="5" t="n">
        <v>0.2054</v>
      </c>
      <c r="D25" s="3" t="n">
        <v>0.129</v>
      </c>
      <c r="E25" s="49" t="n">
        <v>0.095</v>
      </c>
      <c r="F25" s="49" t="n">
        <v>0.0376</v>
      </c>
      <c r="G25" s="3" t="n">
        <v>0.3387</v>
      </c>
      <c r="H25" s="5" t="n">
        <v>0.3657</v>
      </c>
      <c r="I25" s="5" t="n">
        <v>0.9527</v>
      </c>
      <c r="J25" s="114" t="n">
        <v>0.5064</v>
      </c>
      <c r="K25" s="49" t="n">
        <v>0.572</v>
      </c>
      <c r="L25" s="49" t="n">
        <v>0.4063</v>
      </c>
      <c r="M25" s="49" t="n">
        <v>0.1476</v>
      </c>
      <c r="N25" s="978" t="n"/>
    </row>
    <row r="26" customFormat="1" s="1099">
      <c r="A26" s="1072" t="inlineStr">
        <is>
          <t>유동비율</t>
        </is>
      </c>
      <c r="B26" s="3" t="n">
        <v>2.4633</v>
      </c>
      <c r="C26" s="5" t="n">
        <v>13.6323</v>
      </c>
      <c r="D26" s="3" t="n">
        <v>6.0638</v>
      </c>
      <c r="E26" s="49" t="n">
        <v>8.264699999999999</v>
      </c>
      <c r="F26" s="49" t="n">
        <v>26.0852</v>
      </c>
      <c r="G26" s="3" t="n">
        <v>2.7439</v>
      </c>
      <c r="H26" s="5" t="n">
        <v>3.8916</v>
      </c>
      <c r="I26" s="5" t="n">
        <v>2.9175</v>
      </c>
      <c r="J26" s="114" t="n">
        <v>4.5244</v>
      </c>
      <c r="K26" s="49" t="n">
        <v>3.5712</v>
      </c>
      <c r="L26" s="49" t="n">
        <v>2.8575</v>
      </c>
      <c r="M26" s="49" t="n">
        <v>8.1676</v>
      </c>
      <c r="N26" s="978" t="n"/>
    </row>
    <row r="27" ht="22.5" customFormat="1" customHeight="1" s="1099">
      <c r="A27" s="1073" t="inlineStr">
        <is>
          <t>영업기간
공사업등록일</t>
        </is>
      </c>
      <c r="B27" s="3" t="inlineStr">
        <is>
          <t>10년이상%</t>
        </is>
      </c>
      <c r="C27" s="5" t="inlineStr">
        <is>
          <t>2014.12.12</t>
        </is>
      </c>
      <c r="D27" s="3" t="inlineStr">
        <is>
          <t>10년이상%</t>
        </is>
      </c>
      <c r="E27" s="49" t="inlineStr">
        <is>
          <t>1972.04.15</t>
        </is>
      </c>
      <c r="F27" s="49" t="inlineStr">
        <is>
          <t>3년미만%</t>
        </is>
      </c>
      <c r="G27" s="3" t="inlineStr">
        <is>
          <t>10년이상%</t>
        </is>
      </c>
      <c r="H27" s="5" t="inlineStr">
        <is>
          <t>10년이상%</t>
        </is>
      </c>
      <c r="I27" s="5" t="inlineStr">
        <is>
          <t>10년이상%</t>
        </is>
      </c>
      <c r="J27" s="105" t="inlineStr">
        <is>
          <t>2005.12.27</t>
        </is>
      </c>
      <c r="K27" s="49" t="inlineStr">
        <is>
          <t>10년이상%</t>
        </is>
      </c>
      <c r="L27" s="49" t="inlineStr">
        <is>
          <t>2018.01.26</t>
        </is>
      </c>
      <c r="M27" s="49" t="inlineStr">
        <is>
          <t>2012.08.02</t>
        </is>
      </c>
    </row>
    <row r="28" ht="22.5" customFormat="1" customHeight="1" s="19">
      <c r="A28" s="78" t="inlineStr">
        <is>
          <t>신용평가</t>
        </is>
      </c>
      <c r="B28" s="128" t="n"/>
      <c r="C28" s="1036" t="n"/>
      <c r="D28" s="1036" t="n"/>
      <c r="E28" s="1002" t="inlineStr">
        <is>
          <t>BB-
(15.08.05~16.06.30)</t>
        </is>
      </c>
      <c r="F28" s="1002" t="inlineStr">
        <is>
          <t>BB0
(15.08.27~15.12.31)</t>
        </is>
      </c>
      <c r="G28" s="1036" t="n"/>
      <c r="H28" s="1036" t="n"/>
      <c r="I28" s="1036" t="n"/>
      <c r="J28" s="1002" t="inlineStr">
        <is>
          <t>BBB0
(24.07.03~25.06.30)</t>
        </is>
      </c>
      <c r="K28" s="1036" t="n"/>
      <c r="L28" s="1002" t="inlineStr">
        <is>
          <t>BO
(19.12.13~20.06.30)</t>
        </is>
      </c>
      <c r="M28" s="1002" t="inlineStr">
        <is>
          <t>BB+
(24.06.26~25.06.30)</t>
        </is>
      </c>
    </row>
    <row r="29" customFormat="1" s="19">
      <c r="A29" s="78" t="inlineStr">
        <is>
          <t>여성기업</t>
        </is>
      </c>
      <c r="B29" s="128" t="n"/>
      <c r="C29" s="1036" t="n"/>
      <c r="D29" s="1036" t="n"/>
      <c r="E29" s="1000" t="n"/>
      <c r="F29" s="1000" t="n"/>
      <c r="G29" s="1036" t="n"/>
      <c r="H29" s="1036" t="n"/>
      <c r="I29" s="1036" t="n"/>
      <c r="J29" s="1036" t="n"/>
      <c r="K29" s="1036" t="n"/>
      <c r="L29" s="1036" t="n"/>
      <c r="M29" s="1036" t="n"/>
    </row>
    <row r="30" customFormat="1" s="19">
      <c r="A30" s="78" t="inlineStr">
        <is>
          <t>건설고용지수</t>
        </is>
      </c>
      <c r="B30" s="128" t="n"/>
      <c r="C30" s="1036" t="n"/>
      <c r="D30" s="1036" t="n"/>
      <c r="E30" s="1000" t="n"/>
      <c r="F30" s="1000" t="n"/>
      <c r="G30" s="1036" t="n"/>
      <c r="H30" s="1036" t="n"/>
      <c r="I30" s="1036" t="n"/>
      <c r="J30" s="1036" t="n"/>
      <c r="K30" s="1036" t="n"/>
      <c r="L30" s="1036" t="n"/>
      <c r="M30" s="1036" t="n"/>
    </row>
    <row r="31" customFormat="1" s="19">
      <c r="A31" s="79" t="inlineStr">
        <is>
          <t>일자리창출실적</t>
        </is>
      </c>
      <c r="B31" s="128" t="n"/>
      <c r="C31" s="1036" t="n"/>
      <c r="D31" s="1036" t="n"/>
      <c r="E31" s="1000" t="n"/>
      <c r="F31" s="1000" t="n"/>
      <c r="G31" s="1036" t="n"/>
      <c r="H31" s="1036" t="n"/>
      <c r="I31" s="1036" t="n"/>
      <c r="J31" s="1036" t="n"/>
      <c r="K31" s="1036" t="n"/>
      <c r="L31" s="1036" t="n"/>
      <c r="M31" s="1036" t="n"/>
    </row>
    <row r="32" customFormat="1" s="19">
      <c r="A32" s="79" t="inlineStr">
        <is>
          <t>시공품질평가</t>
        </is>
      </c>
      <c r="B32" s="128" t="n"/>
      <c r="C32" s="1036" t="n"/>
      <c r="D32" s="1036" t="n"/>
      <c r="E32" s="1000" t="n"/>
      <c r="F32" s="1000" t="n"/>
      <c r="G32" s="1036" t="n"/>
      <c r="H32" s="1036" t="n"/>
      <c r="I32" s="1036" t="n"/>
      <c r="J32" s="1036" t="n"/>
      <c r="K32" s="1036" t="n"/>
      <c r="L32" s="1036" t="n"/>
      <c r="M32" s="1036" t="n"/>
    </row>
    <row r="33" customFormat="1" s="19">
      <c r="A33" s="78" t="inlineStr">
        <is>
          <t>비  고</t>
        </is>
      </c>
      <c r="B33" s="1008" t="n"/>
      <c r="C33" s="1040" t="inlineStr">
        <is>
          <t>김희준</t>
        </is>
      </c>
      <c r="D33" s="1008" t="n"/>
      <c r="E33" s="1008" t="inlineStr">
        <is>
          <t>양세정</t>
        </is>
      </c>
      <c r="F33" s="1008" t="inlineStr">
        <is>
          <t>양세정</t>
        </is>
      </c>
      <c r="G33" s="1008" t="n"/>
      <c r="H33" s="1040" t="inlineStr">
        <is>
          <t>홍정구</t>
        </is>
      </c>
      <c r="I33" s="1040" t="inlineStr">
        <is>
          <t>신갑철부장</t>
        </is>
      </c>
      <c r="J33" s="1007" t="inlineStr">
        <is>
          <t>김대열</t>
        </is>
      </c>
      <c r="K33" s="1008" t="inlineStr">
        <is>
          <t>김성수사장</t>
        </is>
      </c>
      <c r="L33" s="1008" t="inlineStr">
        <is>
          <t>양세정</t>
        </is>
      </c>
      <c r="M33" s="1008" t="inlineStr">
        <is>
          <t>양세정</t>
        </is>
      </c>
    </row>
    <row r="34" ht="26.1" customFormat="1" customHeight="1" s="21">
      <c r="A34" s="14" t="inlineStr">
        <is>
          <t>회사명</t>
        </is>
      </c>
      <c r="B34" s="14" t="inlineStr">
        <is>
          <t>㈜부건이엔씨</t>
        </is>
      </c>
      <c r="C34" s="14" t="inlineStr">
        <is>
          <t>(유)성신이엔지</t>
        </is>
      </c>
      <c r="D34" s="14" t="inlineStr">
        <is>
          <t>세현전력</t>
        </is>
      </c>
      <c r="E34" s="14" t="inlineStr">
        <is>
          <t>상명이엔씨㈜</t>
        </is>
      </c>
      <c r="F34" s="17" t="inlineStr">
        <is>
          <t>㈜세종</t>
        </is>
      </c>
      <c r="G34" s="31" t="inlineStr">
        <is>
          <t>서진전기㈜</t>
        </is>
      </c>
      <c r="H34" s="14" t="inlineStr">
        <is>
          <t>㈜삼동기업</t>
        </is>
      </c>
      <c r="I34" s="14" t="inlineStr">
        <is>
          <t>신신토건</t>
        </is>
      </c>
      <c r="J34" s="14" t="inlineStr">
        <is>
          <t>㈜서림</t>
        </is>
      </c>
      <c r="K34" s="31" t="inlineStr">
        <is>
          <t>㈜신세기엔지니어링</t>
        </is>
      </c>
      <c r="L34" s="14" t="inlineStr">
        <is>
          <t>㈜세인</t>
        </is>
      </c>
      <c r="M34" s="14" t="inlineStr">
        <is>
          <t>㈜세안</t>
        </is>
      </c>
    </row>
    <row r="35" customFormat="1" s="19">
      <c r="A35" s="78" t="inlineStr">
        <is>
          <t>대표자</t>
        </is>
      </c>
      <c r="B35" s="1040" t="inlineStr">
        <is>
          <t>김용식</t>
        </is>
      </c>
      <c r="C35" s="1040" t="inlineStr">
        <is>
          <t>박지우</t>
        </is>
      </c>
      <c r="D35" s="1040" t="inlineStr">
        <is>
          <t>강옥희</t>
        </is>
      </c>
      <c r="E35" s="1040" t="inlineStr">
        <is>
          <t>이율재</t>
        </is>
      </c>
      <c r="F35" s="1040" t="inlineStr">
        <is>
          <t>박영은</t>
        </is>
      </c>
      <c r="G35" s="1040" t="inlineStr">
        <is>
          <t>이상진</t>
        </is>
      </c>
      <c r="H35" s="1040" t="inlineStr">
        <is>
          <t>김동기</t>
        </is>
      </c>
      <c r="I35" s="1040" t="inlineStr">
        <is>
          <t>강신길</t>
        </is>
      </c>
      <c r="J35" s="1040" t="inlineStr">
        <is>
          <t>이승언</t>
        </is>
      </c>
      <c r="K35" s="1040" t="inlineStr">
        <is>
          <t>이원일</t>
        </is>
      </c>
      <c r="L35" s="1007" t="inlineStr">
        <is>
          <t>김인선</t>
        </is>
      </c>
      <c r="M35" s="1040" t="inlineStr">
        <is>
          <t>양석현</t>
        </is>
      </c>
    </row>
    <row r="36" customFormat="1" s="23">
      <c r="A36" s="78" t="inlineStr">
        <is>
          <t>사업자번호</t>
        </is>
      </c>
      <c r="B36" s="6" t="inlineStr">
        <is>
          <t>404-81-26782</t>
        </is>
      </c>
      <c r="C36" s="6" t="inlineStr">
        <is>
          <t>402-86-14024</t>
        </is>
      </c>
      <c r="D36" s="6" t="inlineStr">
        <is>
          <t>352-36-00521</t>
        </is>
      </c>
      <c r="E36" s="6" t="inlineStr">
        <is>
          <t>410-81-17482</t>
        </is>
      </c>
      <c r="F36" s="6" t="inlineStr">
        <is>
          <t>404-81-19597</t>
        </is>
      </c>
      <c r="G36" s="6" t="inlineStr">
        <is>
          <t>418-81-22451</t>
        </is>
      </c>
      <c r="H36" s="6" t="inlineStr">
        <is>
          <t>140-81-27970</t>
        </is>
      </c>
      <c r="I36" s="6" t="inlineStr">
        <is>
          <t>418-81-05904</t>
        </is>
      </c>
      <c r="J36" s="6" t="inlineStr">
        <is>
          <t>407-81-21447</t>
        </is>
      </c>
      <c r="K36" s="6" t="inlineStr">
        <is>
          <t>403-81-05839</t>
        </is>
      </c>
      <c r="L36" s="116" t="inlineStr">
        <is>
          <t>401-81-37301</t>
        </is>
      </c>
      <c r="M36" s="6" t="inlineStr">
        <is>
          <t>402-81-31921</t>
        </is>
      </c>
    </row>
    <row r="37" customFormat="1" s="19">
      <c r="A37" s="78" t="inlineStr">
        <is>
          <t>지역</t>
        </is>
      </c>
      <c r="B37" s="1040" t="inlineStr">
        <is>
          <t>전북 정읍</t>
        </is>
      </c>
      <c r="C37" s="1040" t="inlineStr">
        <is>
          <t>전북 무주군</t>
        </is>
      </c>
      <c r="D37" s="1040" t="inlineStr">
        <is>
          <t>전북 전주시</t>
        </is>
      </c>
      <c r="E37" s="1040" t="inlineStr">
        <is>
          <t>전북 완주군</t>
        </is>
      </c>
      <c r="F37" s="1040" t="inlineStr">
        <is>
          <t>전북 고창</t>
        </is>
      </c>
      <c r="G37" s="1040" t="inlineStr">
        <is>
          <t>전북 전주시</t>
        </is>
      </c>
      <c r="H37" s="1040" t="inlineStr">
        <is>
          <t>전북 임실</t>
        </is>
      </c>
      <c r="I37" s="1040" t="inlineStr">
        <is>
          <t>전북 전주</t>
        </is>
      </c>
      <c r="J37" s="1040" t="inlineStr">
        <is>
          <t>전북 순창</t>
        </is>
      </c>
      <c r="K37" s="1040" t="inlineStr">
        <is>
          <t>전북 익산</t>
        </is>
      </c>
      <c r="L37" s="1007" t="inlineStr">
        <is>
          <t>전북 군산시</t>
        </is>
      </c>
      <c r="M37" s="1040" t="inlineStr">
        <is>
          <t>전북 전주</t>
        </is>
      </c>
    </row>
    <row r="38" customFormat="1" s="23">
      <c r="A38" s="78" t="inlineStr">
        <is>
          <t>전기시공능력</t>
        </is>
      </c>
      <c r="B38" s="1040" t="n">
        <v>1418035000</v>
      </c>
      <c r="C38" s="1040" t="n">
        <v>7469737000</v>
      </c>
      <c r="D38" s="1040" t="n">
        <v>2014108000</v>
      </c>
      <c r="E38" s="1040" t="n">
        <v>13026073000</v>
      </c>
      <c r="F38" s="1040" t="n">
        <v>5281783000</v>
      </c>
      <c r="G38" s="1040" t="n">
        <v>4347650000</v>
      </c>
      <c r="H38" s="1040" t="n">
        <v>1804900000</v>
      </c>
      <c r="I38" s="1040" t="n">
        <v>9729634000</v>
      </c>
      <c r="J38" s="1040" t="n">
        <v>1640265000</v>
      </c>
      <c r="K38" s="1040" t="n">
        <v>19153768000</v>
      </c>
      <c r="L38" s="1007" t="n">
        <v>3007447000</v>
      </c>
      <c r="M38" s="1040" t="n">
        <v>2143443000</v>
      </c>
    </row>
    <row r="39" customFormat="1" s="19">
      <c r="A39" s="78" t="inlineStr">
        <is>
          <t>3년간 실적액</t>
        </is>
      </c>
      <c r="B39" s="1040" t="n">
        <v>1457515000</v>
      </c>
      <c r="C39" s="1040" t="n">
        <v>3467619000</v>
      </c>
      <c r="D39" s="1040" t="n">
        <v>3720109000</v>
      </c>
      <c r="E39" s="1040" t="n">
        <v>9960275000</v>
      </c>
      <c r="F39" s="1040" t="n">
        <v>5664659000</v>
      </c>
      <c r="G39" s="1040" t="n">
        <v>6159209000</v>
      </c>
      <c r="H39" s="1040" t="n">
        <v>1825850000</v>
      </c>
      <c r="I39" s="1040" t="n">
        <v>19033608000</v>
      </c>
      <c r="J39" s="1040" t="n">
        <v>2535690000</v>
      </c>
      <c r="K39" s="1040" t="n">
        <v>29526073000</v>
      </c>
      <c r="L39" s="1007" t="n">
        <v>1742360000</v>
      </c>
      <c r="M39" s="1040" t="n">
        <v>2068400000</v>
      </c>
    </row>
    <row r="40" customFormat="1" s="19">
      <c r="A40" s="78" t="inlineStr">
        <is>
          <t>5년간 실적액</t>
        </is>
      </c>
      <c r="B40" s="1040" t="n">
        <v>2114363000</v>
      </c>
      <c r="C40" s="1040" t="n">
        <v>4844436000</v>
      </c>
      <c r="D40" s="1040" t="n">
        <v>3720109000</v>
      </c>
      <c r="E40" s="1040" t="n">
        <v>15165274000</v>
      </c>
      <c r="F40" s="1040" t="n">
        <v>11232923000</v>
      </c>
      <c r="G40" s="1040" t="n">
        <v>7771673000</v>
      </c>
      <c r="H40" s="1040" t="n">
        <v>7499805000</v>
      </c>
      <c r="I40" s="1040" t="n">
        <v>19822971000</v>
      </c>
      <c r="J40" s="1040" t="n">
        <v>6592958000</v>
      </c>
      <c r="K40" s="1040" t="n">
        <v>47484154000</v>
      </c>
      <c r="L40" s="1007" t="n">
        <v>4270969000</v>
      </c>
      <c r="M40" s="1040" t="n">
        <v>3179760000</v>
      </c>
    </row>
    <row r="41" customFormat="1" s="1099">
      <c r="A41" s="1072" t="inlineStr">
        <is>
          <t>부채비율</t>
        </is>
      </c>
      <c r="B41" s="5" t="n">
        <v>0.4137</v>
      </c>
      <c r="C41" s="5" t="n">
        <v>0.035</v>
      </c>
      <c r="D41" s="76" t="n">
        <v>0.8823</v>
      </c>
      <c r="E41" s="49" t="n"/>
      <c r="F41" s="5" t="n">
        <v>0.3615</v>
      </c>
      <c r="G41" s="5" t="n">
        <v>0.2372</v>
      </c>
      <c r="H41" s="49" t="n"/>
      <c r="I41" s="5" t="n">
        <v>0.5806</v>
      </c>
      <c r="J41" s="5" t="n">
        <v>0.0702</v>
      </c>
      <c r="K41" s="5" t="n">
        <v>0.2477</v>
      </c>
      <c r="L41" s="105" t="n">
        <v>0.0784</v>
      </c>
      <c r="M41" s="5" t="n">
        <v>0.4015</v>
      </c>
      <c r="N41" s="978" t="n"/>
    </row>
    <row r="42" customFormat="1" s="1099">
      <c r="A42" s="1072" t="inlineStr">
        <is>
          <t>유동비율</t>
        </is>
      </c>
      <c r="B42" s="5" t="n">
        <v>2.7063</v>
      </c>
      <c r="C42" s="5" t="n">
        <v>117.1938</v>
      </c>
      <c r="D42" s="76" t="n">
        <v>2.1197</v>
      </c>
      <c r="E42" s="49" t="n"/>
      <c r="F42" s="5" t="n">
        <v>7.7358</v>
      </c>
      <c r="G42" s="5" t="n">
        <v>8.6936</v>
      </c>
      <c r="H42" s="49" t="n"/>
      <c r="I42" s="5" t="n">
        <v>2.8639</v>
      </c>
      <c r="J42" s="5" t="n">
        <v>10.8817</v>
      </c>
      <c r="K42" s="5" t="n">
        <v>5.2506</v>
      </c>
      <c r="L42" s="105" t="n">
        <v>10.9085</v>
      </c>
      <c r="M42" s="5" t="n">
        <v>35.6697</v>
      </c>
      <c r="N42" s="978" t="n"/>
    </row>
    <row r="43" ht="22.5" customFormat="1" customHeight="1" s="1099">
      <c r="A43" s="1073" t="inlineStr">
        <is>
          <t>영업기간
공사업등록일</t>
        </is>
      </c>
      <c r="B43" s="5" t="inlineStr">
        <is>
          <t>10년이상%</t>
        </is>
      </c>
      <c r="C43" s="5" t="inlineStr">
        <is>
          <t>1995.11.20</t>
        </is>
      </c>
      <c r="D43" s="86" t="inlineStr">
        <is>
          <t>2019.04.09</t>
        </is>
      </c>
      <c r="E43" s="5" t="inlineStr">
        <is>
          <t>1992.08.08</t>
        </is>
      </c>
      <c r="F43" s="5" t="inlineStr">
        <is>
          <t>1991.09.14</t>
        </is>
      </c>
      <c r="G43" s="75" t="inlineStr">
        <is>
          <t>2001.10.31</t>
        </is>
      </c>
      <c r="H43" s="5" t="inlineStr">
        <is>
          <t>5년이상%</t>
        </is>
      </c>
      <c r="I43" s="5" t="inlineStr">
        <is>
          <t>10년이상%</t>
        </is>
      </c>
      <c r="J43" s="5" t="inlineStr">
        <is>
          <t>10년이상%</t>
        </is>
      </c>
      <c r="K43" s="5" t="inlineStr">
        <is>
          <t>10년이상%</t>
        </is>
      </c>
      <c r="L43" s="105" t="inlineStr">
        <is>
          <t>2009.08.17</t>
        </is>
      </c>
      <c r="M43" s="5" t="inlineStr">
        <is>
          <t>10년이상%</t>
        </is>
      </c>
    </row>
    <row r="44" ht="22.5" customFormat="1" customHeight="1" s="19">
      <c r="A44" s="78" t="inlineStr">
        <is>
          <t>신용평가</t>
        </is>
      </c>
      <c r="B44" s="1036" t="n"/>
      <c r="C44" s="1036" t="n"/>
      <c r="D44" s="1002" t="inlineStr">
        <is>
          <t>BB0
(22.09.22~23.06.30)</t>
        </is>
      </c>
      <c r="E44" s="1121" t="inlineStr">
        <is>
          <t>BBB-</t>
        </is>
      </c>
      <c r="F44" s="1036" t="n"/>
      <c r="G44" s="1036" t="n"/>
      <c r="H44" s="1036" t="n"/>
      <c r="I44" s="1002" t="inlineStr">
        <is>
          <t>BBB0
(15.06.12~16.06.11)</t>
        </is>
      </c>
      <c r="J44" s="1036" t="n"/>
      <c r="K44" s="1121" t="inlineStr">
        <is>
          <t>BB+</t>
        </is>
      </c>
      <c r="L44" s="1002" t="inlineStr">
        <is>
          <t>BB-
(24.07.03~25.06.30)</t>
        </is>
      </c>
      <c r="M44" s="1036" t="n"/>
    </row>
    <row r="45" customFormat="1" s="19">
      <c r="A45" s="78" t="inlineStr">
        <is>
          <t>여성기업</t>
        </is>
      </c>
      <c r="B45" s="1036" t="n"/>
      <c r="C45" s="1036" t="n"/>
      <c r="D45" s="1036" t="n"/>
      <c r="E45" s="1036" t="n"/>
      <c r="F45" s="1036" t="n"/>
      <c r="G45" s="1036" t="n"/>
      <c r="H45" s="1036" t="n"/>
      <c r="I45" s="1000" t="n"/>
      <c r="J45" s="1036" t="n"/>
      <c r="K45" s="1036" t="n"/>
      <c r="L45" s="1036" t="n"/>
      <c r="M45" s="1036" t="n"/>
    </row>
    <row r="46" customFormat="1" s="19">
      <c r="A46" s="78" t="inlineStr">
        <is>
          <t>건설고용지수</t>
        </is>
      </c>
      <c r="B46" s="1036" t="n"/>
      <c r="C46" s="1036" t="n"/>
      <c r="D46" s="1036" t="n"/>
      <c r="E46" s="1036" t="n"/>
      <c r="F46" s="1036" t="n"/>
      <c r="G46" s="1036" t="n"/>
      <c r="H46" s="1036" t="n"/>
      <c r="I46" s="1000" t="n"/>
      <c r="J46" s="1036" t="n"/>
      <c r="K46" s="1036" t="n"/>
      <c r="L46" s="1036" t="n"/>
      <c r="M46" s="1036" t="n"/>
    </row>
    <row r="47" customFormat="1" s="19">
      <c r="A47" s="79" t="inlineStr">
        <is>
          <t>일자리창출실적</t>
        </is>
      </c>
      <c r="B47" s="1036" t="n"/>
      <c r="C47" s="1036" t="n"/>
      <c r="D47" s="1036" t="n"/>
      <c r="E47" s="1036" t="n"/>
      <c r="F47" s="1036" t="n"/>
      <c r="G47" s="1036" t="n"/>
      <c r="H47" s="1036" t="n"/>
      <c r="I47" s="1000" t="n"/>
      <c r="J47" s="1036" t="n"/>
      <c r="K47" s="1036" t="n"/>
      <c r="L47" s="1036" t="n"/>
      <c r="M47" s="1036" t="n"/>
    </row>
    <row r="48" customFormat="1" s="19">
      <c r="A48" s="79" t="inlineStr">
        <is>
          <t>시공품질평가</t>
        </is>
      </c>
      <c r="B48" s="1036" t="n"/>
      <c r="C48" s="1036" t="n"/>
      <c r="D48" s="1036" t="n"/>
      <c r="E48" s="1036" t="n"/>
      <c r="F48" s="1036" t="n"/>
      <c r="G48" s="1036" t="n"/>
      <c r="H48" s="1036" t="n"/>
      <c r="I48" s="1000" t="n"/>
      <c r="J48" s="1036" t="n"/>
      <c r="K48" s="1036" t="n"/>
      <c r="L48" s="1036" t="n"/>
      <c r="M48" s="1036" t="n"/>
    </row>
    <row r="49" ht="22.5" customFormat="1" customHeight="1" s="19">
      <c r="A49" s="78" t="inlineStr">
        <is>
          <t>비  고</t>
        </is>
      </c>
      <c r="B49" s="48" t="n"/>
      <c r="C49" s="1040" t="inlineStr">
        <is>
          <t>이동훈</t>
        </is>
      </c>
      <c r="D49" s="1050" t="inlineStr">
        <is>
          <t>송용주
초3(23.01.05)</t>
        </is>
      </c>
      <c r="E49" s="1040" t="inlineStr">
        <is>
          <t>김희준</t>
        </is>
      </c>
      <c r="F49" s="1040" t="inlineStr">
        <is>
          <t>김대열</t>
        </is>
      </c>
      <c r="G49" s="1040" t="inlineStr">
        <is>
          <t>양세정</t>
        </is>
      </c>
      <c r="H49" s="1040" t="inlineStr">
        <is>
          <t>신갑철부장</t>
        </is>
      </c>
      <c r="I49" s="1040" t="inlineStr">
        <is>
          <t>양세정</t>
        </is>
      </c>
      <c r="J49" s="1040" t="inlineStr">
        <is>
          <t>부긴</t>
        </is>
      </c>
      <c r="K49" s="1040" t="inlineStr">
        <is>
          <t>ISO14001</t>
        </is>
      </c>
      <c r="L49" s="1007" t="inlineStr">
        <is>
          <t>윤명숙</t>
        </is>
      </c>
      <c r="M49" s="1040" t="inlineStr">
        <is>
          <t>안영식</t>
        </is>
      </c>
    </row>
    <row r="50" ht="26.1" customFormat="1" customHeight="1" s="32">
      <c r="A50" s="14" t="inlineStr">
        <is>
          <t>회사명</t>
        </is>
      </c>
      <c r="B50" s="14" t="inlineStr">
        <is>
          <t>(주)선웅</t>
        </is>
      </c>
      <c r="C50" s="13" t="inlineStr">
        <is>
          <t>(유)수원전기</t>
        </is>
      </c>
      <c r="D50" s="14" t="inlineStr">
        <is>
          <t>씨제이에이치㈜</t>
        </is>
      </c>
      <c r="E50" s="14" t="inlineStr">
        <is>
          <t>㈜유한이앤지</t>
        </is>
      </c>
      <c r="F50" s="14" t="inlineStr">
        <is>
          <t>㈜일성전기</t>
        </is>
      </c>
      <c r="G50" s="13" t="inlineStr">
        <is>
          <t>㈜오엔이</t>
        </is>
      </c>
      <c r="H50" s="17" t="inlineStr">
        <is>
          <t>㈜이엔아이테크</t>
        </is>
      </c>
      <c r="I50" s="14" t="inlineStr">
        <is>
          <t>(유)요한전기</t>
        </is>
      </c>
      <c r="J50" s="17" t="inlineStr">
        <is>
          <t>㈜태진</t>
        </is>
      </c>
      <c r="K50" s="14" t="inlineStr">
        <is>
          <t>(유)테마이엔씨</t>
        </is>
      </c>
      <c r="L50" s="17" t="inlineStr">
        <is>
          <t>(유)우리전력</t>
        </is>
      </c>
      <c r="M50" s="14" t="inlineStr">
        <is>
          <t>㈜일성이엔씨</t>
        </is>
      </c>
    </row>
    <row r="51">
      <c r="A51" s="78" t="inlineStr">
        <is>
          <t>대표자</t>
        </is>
      </c>
      <c r="B51" s="4" t="inlineStr">
        <is>
          <t>허미선</t>
        </is>
      </c>
      <c r="C51" s="4" t="inlineStr">
        <is>
          <t>유수원</t>
        </is>
      </c>
      <c r="D51" s="1040" t="inlineStr">
        <is>
          <t>오혜미</t>
        </is>
      </c>
      <c r="E51" s="1040" t="inlineStr">
        <is>
          <t>서영오</t>
        </is>
      </c>
      <c r="F51" s="1040" t="inlineStr">
        <is>
          <t>김형규</t>
        </is>
      </c>
      <c r="G51" s="1008" t="inlineStr">
        <is>
          <t>김혜영</t>
        </is>
      </c>
      <c r="H51" s="1040" t="inlineStr">
        <is>
          <t>이양호</t>
        </is>
      </c>
      <c r="I51" s="1040" t="inlineStr">
        <is>
          <t>오선화</t>
        </is>
      </c>
      <c r="J51" s="1007" t="inlineStr">
        <is>
          <t>박순권</t>
        </is>
      </c>
      <c r="K51" s="1040" t="inlineStr">
        <is>
          <t>임종명</t>
        </is>
      </c>
      <c r="L51" s="1040" t="inlineStr">
        <is>
          <t>안철호</t>
        </is>
      </c>
      <c r="M51" s="1040" t="inlineStr">
        <is>
          <t>김영남</t>
        </is>
      </c>
    </row>
    <row r="52">
      <c r="A52" s="78" t="inlineStr">
        <is>
          <t>사업자번호</t>
        </is>
      </c>
      <c r="B52" s="9" t="inlineStr">
        <is>
          <t>313-81-17196</t>
        </is>
      </c>
      <c r="C52" s="4" t="inlineStr">
        <is>
          <t>407-81-18694</t>
        </is>
      </c>
      <c r="D52" s="6" t="inlineStr">
        <is>
          <t>401-81-36938</t>
        </is>
      </c>
      <c r="E52" s="6" t="inlineStr">
        <is>
          <t>603-81-17745</t>
        </is>
      </c>
      <c r="F52" s="6" t="inlineStr">
        <is>
          <t>646-88-00352</t>
        </is>
      </c>
      <c r="G52" s="67" t="inlineStr">
        <is>
          <t>743-81-02588</t>
        </is>
      </c>
      <c r="H52" s="6" t="inlineStr">
        <is>
          <t>402-81-82599</t>
        </is>
      </c>
      <c r="I52" s="6" t="inlineStr">
        <is>
          <t>418-81-22596</t>
        </is>
      </c>
      <c r="J52" s="116" t="inlineStr">
        <is>
          <t>140-81-08920</t>
        </is>
      </c>
      <c r="K52" s="6" t="inlineStr">
        <is>
          <t>407-81-11804</t>
        </is>
      </c>
      <c r="L52" s="6" t="inlineStr">
        <is>
          <t>401-81-33154</t>
        </is>
      </c>
      <c r="M52" s="6" t="inlineStr">
        <is>
          <t>404-81-29663</t>
        </is>
      </c>
    </row>
    <row r="53">
      <c r="A53" s="78" t="inlineStr">
        <is>
          <t>지역</t>
        </is>
      </c>
      <c r="B53" s="4" t="inlineStr">
        <is>
          <t>전북 김제시</t>
        </is>
      </c>
      <c r="C53" s="4" t="inlineStr">
        <is>
          <t>전북 임실</t>
        </is>
      </c>
      <c r="D53" s="1040" t="inlineStr">
        <is>
          <t>전북 군산</t>
        </is>
      </c>
      <c r="E53" s="1040" t="inlineStr">
        <is>
          <t>전북 정읍시</t>
        </is>
      </c>
      <c r="F53" s="1040" t="inlineStr">
        <is>
          <t>전북 부안군</t>
        </is>
      </c>
      <c r="G53" s="1008" t="inlineStr">
        <is>
          <t>전북 완주군</t>
        </is>
      </c>
      <c r="H53" s="1040" t="inlineStr">
        <is>
          <t>전북 전주</t>
        </is>
      </c>
      <c r="I53" s="1040" t="inlineStr">
        <is>
          <t>전북 전주</t>
        </is>
      </c>
      <c r="J53" s="1007" t="inlineStr">
        <is>
          <t>전북 정읍시</t>
        </is>
      </c>
      <c r="K53" s="1040" t="inlineStr">
        <is>
          <t>전북 남원</t>
        </is>
      </c>
      <c r="L53" s="1040" t="inlineStr">
        <is>
          <t>전북 군산</t>
        </is>
      </c>
      <c r="M53" s="1040" t="inlineStr">
        <is>
          <t>전북 군산</t>
        </is>
      </c>
    </row>
    <row r="54">
      <c r="A54" s="78" t="inlineStr">
        <is>
          <t>전기시공능력</t>
        </is>
      </c>
      <c r="B54" s="1009" t="n">
        <v>2910083000</v>
      </c>
      <c r="C54" s="1040" t="n">
        <v>1446073000</v>
      </c>
      <c r="D54" s="1040" t="n">
        <v>1191680000</v>
      </c>
      <c r="E54" s="1040" t="n">
        <v>11591187000</v>
      </c>
      <c r="F54" s="1040" t="n">
        <v>2380092000</v>
      </c>
      <c r="G54" s="1008" t="n">
        <v>778166000</v>
      </c>
      <c r="H54" s="1040" t="n">
        <v>1123033000</v>
      </c>
      <c r="I54" s="1040" t="n">
        <v>2090287000</v>
      </c>
      <c r="J54" s="1007" t="n">
        <v>2376776000</v>
      </c>
      <c r="K54" s="1040" t="n">
        <v>1763258000</v>
      </c>
      <c r="L54" s="1040" t="n">
        <v>1715164000</v>
      </c>
      <c r="M54" s="1040" t="n">
        <v>1413519000</v>
      </c>
    </row>
    <row r="55">
      <c r="A55" s="78" t="inlineStr">
        <is>
          <t>3년간 실적액</t>
        </is>
      </c>
      <c r="B55" s="1009" t="n">
        <v>5817151000</v>
      </c>
      <c r="C55" s="1040" t="n">
        <v>1343432000</v>
      </c>
      <c r="D55" s="1040" t="n">
        <v>1108058000</v>
      </c>
      <c r="E55" s="1040" t="n">
        <v>8589162000</v>
      </c>
      <c r="F55" s="1040" t="n">
        <v>2627049000</v>
      </c>
      <c r="G55" s="1008" t="n">
        <v>0</v>
      </c>
      <c r="H55" s="1040" t="n">
        <v>544586000</v>
      </c>
      <c r="I55" s="1040" t="n">
        <v>1445317000</v>
      </c>
      <c r="J55" s="1007" t="n">
        <v>614627000</v>
      </c>
      <c r="K55" s="1040" t="n">
        <v>1906129000</v>
      </c>
      <c r="L55" s="1040" t="n">
        <v>1422543000</v>
      </c>
      <c r="M55" s="1040" t="n">
        <v>857339000</v>
      </c>
    </row>
    <row r="56">
      <c r="A56" s="78" t="inlineStr">
        <is>
          <t>5년간 실적액</t>
        </is>
      </c>
      <c r="B56" s="1009" t="n">
        <v>11948208000</v>
      </c>
      <c r="C56" s="1040" t="n">
        <v>1343432000</v>
      </c>
      <c r="D56" s="1040" t="n">
        <v>1108058000</v>
      </c>
      <c r="E56" s="1040" t="n">
        <v>16741915000</v>
      </c>
      <c r="F56" s="1040" t="n">
        <v>2627049000</v>
      </c>
      <c r="G56" s="1008" t="n">
        <v>0</v>
      </c>
      <c r="H56" s="1040" t="n">
        <v>544586000</v>
      </c>
      <c r="I56" s="1040" t="n">
        <v>2071911000</v>
      </c>
      <c r="J56" s="1007" t="n">
        <v>873295000</v>
      </c>
      <c r="K56" s="1040" t="n">
        <v>2614853000</v>
      </c>
      <c r="L56" s="1040" t="n">
        <v>2587725000</v>
      </c>
      <c r="M56" s="1040" t="n">
        <v>857339000</v>
      </c>
    </row>
    <row r="57">
      <c r="A57" s="1072" t="inlineStr">
        <is>
          <t>부채비율</t>
        </is>
      </c>
      <c r="B57" s="5" t="n">
        <v>0.4173</v>
      </c>
      <c r="C57" s="5" t="n">
        <v>0.4426</v>
      </c>
      <c r="D57" s="5" t="n">
        <v>0.3076</v>
      </c>
      <c r="E57" s="5" t="n">
        <v>0.0343</v>
      </c>
      <c r="F57" s="5" t="n">
        <v>0.0612</v>
      </c>
      <c r="G57" s="49" t="n">
        <v>0.3496</v>
      </c>
      <c r="H57" s="5" t="n">
        <v>0.2445</v>
      </c>
      <c r="I57" s="5" t="n">
        <v>0.3315</v>
      </c>
      <c r="J57" s="105" t="n">
        <v>0.1528</v>
      </c>
      <c r="K57" s="5" t="n">
        <v>0.08160000000000001</v>
      </c>
      <c r="L57" s="5" t="n">
        <v>0.2255</v>
      </c>
      <c r="M57" s="5" t="n">
        <v>0.4685</v>
      </c>
      <c r="N57" s="978" t="n"/>
    </row>
    <row r="58">
      <c r="A58" s="1072" t="inlineStr">
        <is>
          <t>유동비율</t>
        </is>
      </c>
      <c r="B58" s="5" t="n">
        <v>2.6042</v>
      </c>
      <c r="C58" s="5" t="n">
        <v>5.6135</v>
      </c>
      <c r="D58" s="5" t="n">
        <v>4.3566</v>
      </c>
      <c r="E58" s="5" t="n">
        <v>93.5924</v>
      </c>
      <c r="F58" s="5" t="n">
        <v>11.684</v>
      </c>
      <c r="G58" s="49" t="n">
        <v>2.6662</v>
      </c>
      <c r="H58" s="5" t="n">
        <v>15.6762</v>
      </c>
      <c r="I58" s="5" t="n">
        <v>5.9549</v>
      </c>
      <c r="J58" s="105" t="n">
        <v>5.9132</v>
      </c>
      <c r="K58" s="5" t="n">
        <v>143.0932</v>
      </c>
      <c r="L58" s="5" t="n">
        <v>9.456200000000001</v>
      </c>
      <c r="M58" s="5" t="n">
        <v>2.5167</v>
      </c>
      <c r="N58" s="978" t="n"/>
    </row>
    <row r="59" ht="22.5" customHeight="1">
      <c r="A59" s="1073" t="inlineStr">
        <is>
          <t>영업기간
공사업등록일</t>
        </is>
      </c>
      <c r="B59" s="5" t="inlineStr">
        <is>
          <t>10년이상%</t>
        </is>
      </c>
      <c r="C59" s="5" t="inlineStr">
        <is>
          <t>3년이상%</t>
        </is>
      </c>
      <c r="D59" s="5" t="inlineStr">
        <is>
          <t>3년이상%</t>
        </is>
      </c>
      <c r="E59" s="5" t="inlineStr">
        <is>
          <t>1991.02.28</t>
        </is>
      </c>
      <c r="F59" s="5" t="inlineStr">
        <is>
          <t>2018.12.18</t>
        </is>
      </c>
      <c r="G59" s="65" t="inlineStr">
        <is>
          <t>2022.08.09</t>
        </is>
      </c>
      <c r="H59" s="5" t="inlineStr">
        <is>
          <t>3년이상%</t>
        </is>
      </c>
      <c r="I59" s="5" t="inlineStr">
        <is>
          <t>5년이상%</t>
        </is>
      </c>
      <c r="J59" s="105" t="inlineStr">
        <is>
          <t>2007.11.19</t>
        </is>
      </c>
      <c r="K59" s="5" t="inlineStr">
        <is>
          <t>5년이상%</t>
        </is>
      </c>
      <c r="L59" s="5" t="inlineStr">
        <is>
          <t>5년이상%</t>
        </is>
      </c>
      <c r="M59" s="5" t="inlineStr">
        <is>
          <t>3년미만%</t>
        </is>
      </c>
    </row>
    <row r="60">
      <c r="A60" s="78" t="inlineStr">
        <is>
          <t>신용평가</t>
        </is>
      </c>
      <c r="B60" s="68" t="n"/>
      <c r="C60" s="128" t="n"/>
      <c r="D60" s="1036" t="n"/>
      <c r="E60" s="1036" t="n"/>
      <c r="F60" s="1036" t="n"/>
      <c r="G60" s="1000" t="n"/>
      <c r="H60" s="1036" t="n"/>
      <c r="I60" s="1036" t="n"/>
      <c r="J60" s="1036" t="n"/>
      <c r="K60" s="1036" t="n"/>
      <c r="L60" s="1036" t="n"/>
      <c r="M60" s="1036" t="n"/>
    </row>
    <row r="61">
      <c r="A61" s="78" t="inlineStr">
        <is>
          <t>여성기업</t>
        </is>
      </c>
      <c r="B61" s="68" t="n"/>
      <c r="C61" s="128" t="n"/>
      <c r="D61" s="1036" t="n"/>
      <c r="E61" s="1036" t="n"/>
      <c r="F61" s="1036" t="n"/>
      <c r="G61" s="1036" t="n"/>
      <c r="H61" s="1036" t="n"/>
      <c r="I61" s="1036" t="n"/>
      <c r="J61" s="1036" t="n"/>
      <c r="K61" s="1036" t="n"/>
      <c r="L61" s="1036" t="n"/>
      <c r="M61" s="1036" t="n"/>
    </row>
    <row r="62">
      <c r="A62" s="78" t="inlineStr">
        <is>
          <t>건설고용지수</t>
        </is>
      </c>
      <c r="B62" s="68" t="n"/>
      <c r="C62" s="128" t="n"/>
      <c r="D62" s="1036" t="n"/>
      <c r="E62" s="1036" t="n"/>
      <c r="F62" s="1036" t="n"/>
      <c r="G62" s="1036" t="n"/>
      <c r="H62" s="1036" t="n"/>
      <c r="I62" s="1036" t="n"/>
      <c r="J62" s="1036" t="n"/>
      <c r="K62" s="1036" t="n"/>
      <c r="L62" s="1036" t="n"/>
      <c r="M62" s="1036" t="n"/>
    </row>
    <row r="63">
      <c r="A63" s="79" t="inlineStr">
        <is>
          <t>일자리창출실적</t>
        </is>
      </c>
      <c r="B63" s="68" t="n"/>
      <c r="C63" s="128" t="n"/>
      <c r="D63" s="1036" t="n"/>
      <c r="E63" s="1036" t="n"/>
      <c r="F63" s="1036" t="n"/>
      <c r="G63" s="1036" t="n"/>
      <c r="H63" s="1036" t="n"/>
      <c r="I63" s="1036" t="n"/>
      <c r="J63" s="1036" t="n"/>
      <c r="K63" s="1036" t="n"/>
      <c r="L63" s="1036" t="n"/>
      <c r="M63" s="1036" t="n"/>
    </row>
    <row r="64">
      <c r="A64" s="79" t="inlineStr">
        <is>
          <t>시공품질평가</t>
        </is>
      </c>
      <c r="B64" s="68" t="n"/>
      <c r="C64" s="128" t="n"/>
      <c r="D64" s="1036" t="n"/>
      <c r="E64" s="1036" t="n"/>
      <c r="F64" s="1036" t="n"/>
      <c r="G64" s="1036" t="n"/>
      <c r="H64" s="1036" t="n"/>
      <c r="I64" s="1036" t="n"/>
      <c r="J64" s="1036" t="n"/>
      <c r="K64" s="1036" t="n"/>
      <c r="L64" s="1036" t="n"/>
      <c r="M64" s="1036" t="n"/>
    </row>
    <row r="65" ht="22.5" customHeight="1">
      <c r="A65" s="78" t="inlineStr">
        <is>
          <t>비  고</t>
        </is>
      </c>
      <c r="B65" s="4" t="inlineStr">
        <is>
          <t>홍정구</t>
        </is>
      </c>
      <c r="C65" s="1040" t="inlineStr">
        <is>
          <t>반명섭</t>
        </is>
      </c>
      <c r="D65" s="1040" t="inlineStr">
        <is>
          <t>윤한봉</t>
        </is>
      </c>
      <c r="E65" s="1040" t="inlineStr">
        <is>
          <t>김희준</t>
        </is>
      </c>
      <c r="F65" s="1040" t="inlineStr">
        <is>
          <t>김대열</t>
        </is>
      </c>
      <c r="G65" s="64" t="inlineStr">
        <is>
          <t>구본진</t>
        </is>
      </c>
      <c r="H65" s="1040" t="inlineStr">
        <is>
          <t>윤한봉</t>
        </is>
      </c>
      <c r="I65" s="1040" t="inlineStr">
        <is>
          <t>홍정구</t>
        </is>
      </c>
      <c r="J65" s="1058" t="inlineStr">
        <is>
          <t>윤명숙, 김대열
특1,초2(23.01.05)</t>
        </is>
      </c>
      <c r="K65" s="1040" t="inlineStr">
        <is>
          <t>김성수</t>
        </is>
      </c>
      <c r="L65" s="1008" t="n"/>
      <c r="M65" s="1008" t="n"/>
    </row>
    <row r="66" ht="26.1" customHeight="1">
      <c r="A66" s="14" t="inlineStr">
        <is>
          <t>회사명</t>
        </is>
      </c>
      <c r="B66" s="14" t="inlineStr">
        <is>
          <t>(유)원창건설</t>
        </is>
      </c>
      <c r="C66" s="47" t="inlineStr">
        <is>
          <t>㈜진북</t>
        </is>
      </c>
      <c r="D66" s="14" t="inlineStr">
        <is>
          <t>(유)전북전기</t>
        </is>
      </c>
      <c r="E66" s="14" t="inlineStr">
        <is>
          <t>㈜전진전력</t>
        </is>
      </c>
      <c r="F66" s="14" t="inlineStr">
        <is>
          <t>㈜진흥이엔지</t>
        </is>
      </c>
      <c r="G66" s="14" t="inlineStr">
        <is>
          <t>㈜주원전력</t>
        </is>
      </c>
      <c r="H66" s="14" t="inlineStr">
        <is>
          <t>청목건설㈜</t>
        </is>
      </c>
      <c r="I66" s="14" t="inlineStr">
        <is>
          <t>㈜태양이앤씨</t>
        </is>
      </c>
      <c r="J66" s="14" t="inlineStr">
        <is>
          <t>㈜한국기전</t>
        </is>
      </c>
      <c r="K66" s="14" t="inlineStr">
        <is>
          <t>㈜현이엔지</t>
        </is>
      </c>
      <c r="L66" s="13" t="inlineStr">
        <is>
          <t>㈜현대에너지</t>
        </is>
      </c>
      <c r="M66" s="14" t="inlineStr">
        <is>
          <t>한국전기공사</t>
        </is>
      </c>
    </row>
    <row r="67">
      <c r="A67" s="78" t="inlineStr">
        <is>
          <t>대표자</t>
        </is>
      </c>
      <c r="B67" s="1040" t="inlineStr">
        <is>
          <t>박길석</t>
        </is>
      </c>
      <c r="C67" s="1040" t="inlineStr">
        <is>
          <t>권봉석</t>
        </is>
      </c>
      <c r="D67" s="1007" t="inlineStr">
        <is>
          <t>인교진</t>
        </is>
      </c>
      <c r="E67" s="1040" t="inlineStr">
        <is>
          <t>정미경</t>
        </is>
      </c>
      <c r="F67" s="1007" t="inlineStr">
        <is>
          <t>김상열</t>
        </is>
      </c>
      <c r="G67" s="1040" t="inlineStr">
        <is>
          <t>이충국</t>
        </is>
      </c>
      <c r="H67" s="1040" t="inlineStr">
        <is>
          <t>박형식</t>
        </is>
      </c>
      <c r="I67" s="1007" t="inlineStr">
        <is>
          <t>임복철</t>
        </is>
      </c>
      <c r="J67" s="1091" t="inlineStr">
        <is>
          <t>정은</t>
        </is>
      </c>
      <c r="K67" s="1040" t="inlineStr">
        <is>
          <t>유덕순</t>
        </is>
      </c>
      <c r="L67" s="1040" t="inlineStr">
        <is>
          <t>장희근</t>
        </is>
      </c>
      <c r="M67" s="1007" t="inlineStr">
        <is>
          <t>윤선경</t>
        </is>
      </c>
    </row>
    <row r="68">
      <c r="A68" s="78" t="inlineStr">
        <is>
          <t>사업자번호</t>
        </is>
      </c>
      <c r="B68" s="6" t="inlineStr">
        <is>
          <t>401-81-20042</t>
        </is>
      </c>
      <c r="C68" s="6" t="inlineStr">
        <is>
          <t>134-88-03031</t>
        </is>
      </c>
      <c r="D68" s="116" t="inlineStr">
        <is>
          <t>402-81-70526</t>
        </is>
      </c>
      <c r="E68" s="6" t="inlineStr">
        <is>
          <t>409-81-52683</t>
        </is>
      </c>
      <c r="F68" s="116" t="inlineStr">
        <is>
          <t>401-81-32489</t>
        </is>
      </c>
      <c r="G68" s="6" t="inlineStr">
        <is>
          <t>409-81-86091</t>
        </is>
      </c>
      <c r="H68" s="6" t="inlineStr">
        <is>
          <t>418-81-07523</t>
        </is>
      </c>
      <c r="I68" s="116" t="inlineStr">
        <is>
          <t>569-87-01343</t>
        </is>
      </c>
      <c r="J68" s="90" t="inlineStr">
        <is>
          <t>407-81-27529</t>
        </is>
      </c>
      <c r="K68" s="6" t="inlineStr">
        <is>
          <t>402-86-11046</t>
        </is>
      </c>
      <c r="L68" s="6" t="inlineStr">
        <is>
          <t>404-81-36863</t>
        </is>
      </c>
      <c r="M68" s="116" t="inlineStr">
        <is>
          <t>407-12-71387</t>
        </is>
      </c>
    </row>
    <row r="69">
      <c r="A69" s="78" t="inlineStr">
        <is>
          <t>지역</t>
        </is>
      </c>
      <c r="B69" s="1040" t="inlineStr">
        <is>
          <t>전북 군산</t>
        </is>
      </c>
      <c r="C69" s="1040" t="inlineStr">
        <is>
          <t>전북 무주군</t>
        </is>
      </c>
      <c r="D69" s="1007" t="inlineStr">
        <is>
          <t>전북 전주시</t>
        </is>
      </c>
      <c r="E69" s="1040" t="inlineStr">
        <is>
          <t>전북 장수군</t>
        </is>
      </c>
      <c r="F69" s="1007" t="inlineStr">
        <is>
          <t>전북 군산시</t>
        </is>
      </c>
      <c r="G69" s="1040" t="inlineStr">
        <is>
          <t>전북</t>
        </is>
      </c>
      <c r="H69" s="1040" t="inlineStr">
        <is>
          <t>전북 전주시</t>
        </is>
      </c>
      <c r="I69" s="1007" t="inlineStr">
        <is>
          <t>전북 순창군</t>
        </is>
      </c>
      <c r="J69" s="1091" t="inlineStr">
        <is>
          <t>전북 군산시</t>
        </is>
      </c>
      <c r="K69" s="1040" t="inlineStr">
        <is>
          <t>전북 전주시</t>
        </is>
      </c>
      <c r="L69" s="1040" t="inlineStr">
        <is>
          <t>전북 정읍시</t>
        </is>
      </c>
      <c r="M69" s="1007" t="inlineStr">
        <is>
          <t>전북 남원시</t>
        </is>
      </c>
    </row>
    <row r="70">
      <c r="A70" s="78" t="inlineStr">
        <is>
          <t>전기시공능력</t>
        </is>
      </c>
      <c r="B70" s="1040" t="n">
        <v>7430432000</v>
      </c>
      <c r="C70" s="1040" t="n">
        <v>11078954000</v>
      </c>
      <c r="D70" s="1007" t="n">
        <v>2342381000</v>
      </c>
      <c r="E70" s="1040" t="n">
        <v>5203538000</v>
      </c>
      <c r="F70" s="1007" t="n">
        <v>2156427000</v>
      </c>
      <c r="G70" s="1040" t="n">
        <v>1455014000</v>
      </c>
      <c r="H70" s="1040" t="n">
        <v>1145545000</v>
      </c>
      <c r="I70" s="1007" t="n">
        <v>2303277000</v>
      </c>
      <c r="J70" s="1040" t="n">
        <v>8679535000</v>
      </c>
      <c r="K70" s="1040" t="n">
        <v>1589915000</v>
      </c>
      <c r="L70" s="1040" t="n">
        <v>44035670000</v>
      </c>
      <c r="M70" s="1007" t="n">
        <v>1152816000</v>
      </c>
    </row>
    <row r="71">
      <c r="A71" s="78" t="inlineStr">
        <is>
          <t>3년간 실적액</t>
        </is>
      </c>
      <c r="B71" s="1040" t="n">
        <v>5080695000</v>
      </c>
      <c r="C71" s="1040" t="n">
        <v>14110583000</v>
      </c>
      <c r="D71" s="1007" t="n">
        <v>1377890000</v>
      </c>
      <c r="E71" s="1040" t="n">
        <v>2530758000</v>
      </c>
      <c r="F71" s="1007" t="n">
        <v>691719000</v>
      </c>
      <c r="G71" s="1040" t="n">
        <v>1062267000</v>
      </c>
      <c r="H71" s="1040" t="n">
        <v>776937000</v>
      </c>
      <c r="I71" s="1007" t="n">
        <v>2027000000</v>
      </c>
      <c r="J71" s="1040" t="n">
        <v>5301504000</v>
      </c>
      <c r="K71" s="1040" t="n">
        <v>1135431000</v>
      </c>
      <c r="L71" s="1040" t="n">
        <v>46090213000</v>
      </c>
      <c r="M71" s="1007" t="n">
        <v>321410000</v>
      </c>
    </row>
    <row r="72">
      <c r="A72" s="78" t="inlineStr">
        <is>
          <t>5년간 실적액</t>
        </is>
      </c>
      <c r="B72" s="1040" t="n">
        <v>9856729000</v>
      </c>
      <c r="C72" s="1040" t="n">
        <v>14611245000</v>
      </c>
      <c r="D72" s="1007" t="n">
        <v>2135928000</v>
      </c>
      <c r="E72" s="1040" t="n">
        <v>7499421000</v>
      </c>
      <c r="F72" s="1007" t="n">
        <v>984787000</v>
      </c>
      <c r="G72" s="1040" t="n">
        <v>9413525000</v>
      </c>
      <c r="H72" s="1040" t="n">
        <v>1467191000</v>
      </c>
      <c r="I72" s="1007" t="n">
        <v>2564000000</v>
      </c>
      <c r="J72" s="1040" t="n">
        <v>16639216000</v>
      </c>
      <c r="K72" s="1040" t="n">
        <v>2180886000</v>
      </c>
      <c r="L72" s="1040" t="n">
        <v>82774239000</v>
      </c>
      <c r="M72" s="1007" t="n">
        <v>698534000</v>
      </c>
    </row>
    <row r="73">
      <c r="A73" s="1072" t="inlineStr">
        <is>
          <t>부채비율</t>
        </is>
      </c>
      <c r="B73" s="5" t="n">
        <v>0.3727</v>
      </c>
      <c r="C73" s="5" t="n">
        <v>0</v>
      </c>
      <c r="D73" s="105" t="n">
        <v>0.2032</v>
      </c>
      <c r="E73" s="5" t="n">
        <v>0.123</v>
      </c>
      <c r="F73" s="105" t="n">
        <v>0.107</v>
      </c>
      <c r="G73" s="49" t="n"/>
      <c r="H73" s="5" t="n">
        <v>0.5562</v>
      </c>
      <c r="I73" s="105" t="n">
        <v>0.2257</v>
      </c>
      <c r="J73" s="76" t="n">
        <v>1.0069</v>
      </c>
      <c r="K73" s="5" t="n">
        <v>0.5365</v>
      </c>
      <c r="L73" s="5" t="n">
        <v>0.2247</v>
      </c>
      <c r="M73" s="105" t="n">
        <v>0.2645</v>
      </c>
      <c r="N73" s="978" t="n"/>
    </row>
    <row r="74">
      <c r="A74" s="1072" t="inlineStr">
        <is>
          <t>유동비율</t>
        </is>
      </c>
      <c r="B74" s="5" t="n">
        <v>3.3974</v>
      </c>
      <c r="C74" s="5" t="inlineStr">
        <is>
          <t>계산불능</t>
        </is>
      </c>
      <c r="D74" s="105" t="n">
        <v>28.5542</v>
      </c>
      <c r="E74" s="5" t="n">
        <v>32.2754</v>
      </c>
      <c r="F74" s="105" t="n">
        <v>7.3939</v>
      </c>
      <c r="G74" s="49" t="n"/>
      <c r="H74" s="5" t="n">
        <v>3.3</v>
      </c>
      <c r="I74" s="105" t="n">
        <v>24.518</v>
      </c>
      <c r="J74" s="76" t="n">
        <v>1.4062</v>
      </c>
      <c r="K74" s="5" t="n">
        <v>3.8556</v>
      </c>
      <c r="L74" s="5" t="n">
        <v>6.5468</v>
      </c>
      <c r="M74" s="105" t="inlineStr">
        <is>
          <t>계산불능</t>
        </is>
      </c>
      <c r="N74" s="978" t="n"/>
    </row>
    <row r="75" ht="22.5" customHeight="1">
      <c r="A75" s="1073" t="inlineStr">
        <is>
          <t>영업기간
공사업등록일</t>
        </is>
      </c>
      <c r="B75" s="5" t="inlineStr">
        <is>
          <t>10년이상%</t>
        </is>
      </c>
      <c r="C75" s="75" t="inlineStr">
        <is>
          <t>1999.06.03</t>
        </is>
      </c>
      <c r="D75" s="105" t="inlineStr">
        <is>
          <t>2006.03.20</t>
        </is>
      </c>
      <c r="E75" s="5" t="inlineStr">
        <is>
          <t>2001.06.25</t>
        </is>
      </c>
      <c r="F75" s="105" t="inlineStr">
        <is>
          <t>2007.11.17</t>
        </is>
      </c>
      <c r="G75" s="5" t="inlineStr">
        <is>
          <t>3년이상%</t>
        </is>
      </c>
      <c r="H75" s="5" t="inlineStr">
        <is>
          <t>2006.02.09</t>
        </is>
      </c>
      <c r="I75" s="105" t="inlineStr">
        <is>
          <t>2002.02.05</t>
        </is>
      </c>
      <c r="J75" s="5" t="inlineStr">
        <is>
          <t>2014.04.02</t>
        </is>
      </c>
      <c r="K75" s="5" t="inlineStr">
        <is>
          <t>2014.10.13</t>
        </is>
      </c>
      <c r="L75" s="75" t="inlineStr">
        <is>
          <t>2012.08.13</t>
        </is>
      </c>
      <c r="M75" s="105" t="inlineStr">
        <is>
          <t>1995.12.15</t>
        </is>
      </c>
    </row>
    <row r="76" ht="22.5" customHeight="1">
      <c r="A76" s="78" t="inlineStr">
        <is>
          <t>신용평가</t>
        </is>
      </c>
      <c r="B76" s="1036" t="n"/>
      <c r="C76" s="1039" t="n"/>
      <c r="D76" s="1036" t="n"/>
      <c r="E76" s="1036" t="n"/>
      <c r="F76" s="1036" t="n"/>
      <c r="G76" s="1036" t="n"/>
      <c r="H76" s="1036" t="n"/>
      <c r="I76" s="1036" t="n"/>
      <c r="J76" s="1002" t="inlineStr">
        <is>
          <t>B+
(21.05.06~22.05.05)</t>
        </is>
      </c>
      <c r="K76" s="1036" t="n"/>
      <c r="L76" s="1002" t="inlineStr">
        <is>
          <t>BBB-
(22.04.18~23.04.17)</t>
        </is>
      </c>
      <c r="M76" s="1036" t="n"/>
    </row>
    <row r="77">
      <c r="A77" s="78" t="inlineStr">
        <is>
          <t>여성기업</t>
        </is>
      </c>
      <c r="B77" s="1036" t="n"/>
      <c r="C77" s="1121" t="n"/>
      <c r="D77" s="1036" t="n"/>
      <c r="E77" s="1036" t="n"/>
      <c r="F77" s="1036" t="n"/>
      <c r="G77" s="1036" t="n"/>
      <c r="H77" s="1036" t="n"/>
      <c r="I77" s="1036" t="n"/>
      <c r="J77" s="1000" t="n"/>
      <c r="K77" s="1036" t="n"/>
      <c r="L77" s="1036" t="n"/>
      <c r="M77" s="1036" t="n"/>
    </row>
    <row r="78">
      <c r="A78" s="78" t="inlineStr">
        <is>
          <t>건설고용지수</t>
        </is>
      </c>
      <c r="B78" s="1036" t="n"/>
      <c r="C78" s="1121" t="n"/>
      <c r="D78" s="1036" t="n"/>
      <c r="E78" s="1036" t="n"/>
      <c r="F78" s="1036" t="n"/>
      <c r="G78" s="1036" t="n"/>
      <c r="H78" s="1036" t="n"/>
      <c r="I78" s="1036" t="n"/>
      <c r="J78" s="1000" t="n"/>
      <c r="K78" s="1036" t="n"/>
      <c r="L78" s="1036" t="n"/>
      <c r="M78" s="1036" t="n"/>
    </row>
    <row r="79">
      <c r="A79" s="79" t="inlineStr">
        <is>
          <t>일자리창출실적</t>
        </is>
      </c>
      <c r="B79" s="1036" t="n"/>
      <c r="C79" s="1121" t="n"/>
      <c r="D79" s="1036" t="n"/>
      <c r="E79" s="1036" t="n"/>
      <c r="F79" s="1036" t="n"/>
      <c r="G79" s="1036" t="n"/>
      <c r="H79" s="1036" t="n"/>
      <c r="I79" s="1036" t="n"/>
      <c r="J79" s="1000" t="n"/>
      <c r="K79" s="1036" t="n"/>
      <c r="L79" s="1036" t="n"/>
      <c r="M79" s="1036" t="n"/>
    </row>
    <row r="80">
      <c r="A80" s="79" t="inlineStr">
        <is>
          <t>시공품질평가</t>
        </is>
      </c>
      <c r="B80" s="1036" t="n"/>
      <c r="C80" s="1121" t="n"/>
      <c r="D80" s="1036" t="n"/>
      <c r="E80" s="1036" t="n"/>
      <c r="F80" s="1036" t="n"/>
      <c r="G80" s="1036" t="n"/>
      <c r="H80" s="1036" t="n"/>
      <c r="I80" s="1036" t="n"/>
      <c r="J80" s="1000" t="n"/>
      <c r="K80" s="1036" t="n"/>
      <c r="L80" s="1036" t="n"/>
      <c r="M80" s="1036" t="n"/>
    </row>
    <row r="81" ht="22.5" customHeight="1">
      <c r="A81" s="78" t="inlineStr">
        <is>
          <t>비  고</t>
        </is>
      </c>
      <c r="B81" s="1040" t="inlineStr">
        <is>
          <t>홍정구</t>
        </is>
      </c>
      <c r="C81" s="77" t="inlineStr">
        <is>
          <t>박성균</t>
        </is>
      </c>
      <c r="D81" s="1007" t="inlineStr">
        <is>
          <t>김장섭</t>
        </is>
      </c>
      <c r="E81" s="1040" t="inlineStr">
        <is>
          <t>김성수</t>
        </is>
      </c>
      <c r="F81" s="1007" t="inlineStr">
        <is>
          <t>윤명숙, 박성균</t>
        </is>
      </c>
      <c r="G81" s="1040" t="inlineStr">
        <is>
          <t>주영중</t>
        </is>
      </c>
      <c r="H81" s="1040" t="inlineStr">
        <is>
          <t>양세정</t>
        </is>
      </c>
      <c r="I81" s="1058" t="inlineStr">
        <is>
          <t>송용주
특1,고1,초1(23.01.05)</t>
        </is>
      </c>
      <c r="J81" s="4" t="inlineStr">
        <is>
          <t>김희준</t>
        </is>
      </c>
      <c r="K81" s="1040" t="inlineStr">
        <is>
          <t>윤명숙</t>
        </is>
      </c>
      <c r="L81" s="77" t="inlineStr">
        <is>
          <t>정충선</t>
        </is>
      </c>
      <c r="M81" s="1007" t="inlineStr">
        <is>
          <t>윤명숙</t>
        </is>
      </c>
    </row>
    <row r="82" ht="26.1" customHeight="1">
      <c r="A82" s="14" t="inlineStr">
        <is>
          <t>회사명</t>
        </is>
      </c>
      <c r="B82" s="14" t="inlineStr">
        <is>
          <t>호성건설㈜</t>
        </is>
      </c>
      <c r="C82" s="17" t="inlineStr">
        <is>
          <t>㈜호성전력</t>
        </is>
      </c>
      <c r="D82" s="14" t="inlineStr">
        <is>
          <t>(유)효성전기</t>
        </is>
      </c>
      <c r="E82" s="14" t="inlineStr">
        <is>
          <t>호원건설㈜</t>
        </is>
      </c>
      <c r="F82" s="14" t="inlineStr">
        <is>
          <t>한성전업사</t>
        </is>
      </c>
      <c r="G82" s="14" t="inlineStr">
        <is>
          <t>㈜현대전업사</t>
        </is>
      </c>
      <c r="H82" s="14" t="inlineStr">
        <is>
          <t>㈜행복</t>
        </is>
      </c>
      <c r="I82" s="15" t="inlineStr">
        <is>
          <t>(주)라인전기공사</t>
        </is>
      </c>
      <c r="J82" s="14" t="inlineStr">
        <is>
          <t>준서전기㈜</t>
        </is>
      </c>
      <c r="K82" s="13" t="inlineStr">
        <is>
          <t>㈜나린솔루션</t>
        </is>
      </c>
      <c r="L82" s="13" t="inlineStr">
        <is>
          <t>(유)다복</t>
        </is>
      </c>
      <c r="M82" s="15" t="inlineStr">
        <is>
          <t>(유)썬스카이</t>
        </is>
      </c>
    </row>
    <row r="83">
      <c r="A83" s="78" t="inlineStr">
        <is>
          <t>대표자</t>
        </is>
      </c>
      <c r="B83" s="48" t="inlineStr">
        <is>
          <t>전율영</t>
        </is>
      </c>
      <c r="C83" s="1008" t="inlineStr">
        <is>
          <t>손윤엽</t>
        </is>
      </c>
      <c r="D83" s="1040" t="inlineStr">
        <is>
          <t>이태희</t>
        </is>
      </c>
      <c r="E83" s="1040" t="inlineStr">
        <is>
          <t>이윤범</t>
        </is>
      </c>
      <c r="F83" s="1040" t="inlineStr">
        <is>
          <t>한기석</t>
        </is>
      </c>
      <c r="G83" s="1040" t="inlineStr">
        <is>
          <t>윤크리스티나</t>
        </is>
      </c>
      <c r="H83" s="1040" t="inlineStr">
        <is>
          <t>김남열</t>
        </is>
      </c>
      <c r="I83" s="1007" t="inlineStr">
        <is>
          <t>김득중</t>
        </is>
      </c>
      <c r="J83" s="1040" t="inlineStr">
        <is>
          <t>정의자</t>
        </is>
      </c>
      <c r="K83" s="4" t="inlineStr">
        <is>
          <t>정해순</t>
        </is>
      </c>
      <c r="L83" s="1007" t="inlineStr">
        <is>
          <t>안경춘</t>
        </is>
      </c>
      <c r="M83" s="1040" t="inlineStr">
        <is>
          <t>김성영</t>
        </is>
      </c>
    </row>
    <row r="84">
      <c r="A84" s="78" t="inlineStr">
        <is>
          <t>사업자번호</t>
        </is>
      </c>
      <c r="B84" s="70" t="inlineStr">
        <is>
          <t>401-81-24766</t>
        </is>
      </c>
      <c r="C84" s="67" t="inlineStr">
        <is>
          <t>402-81-45411</t>
        </is>
      </c>
      <c r="D84" s="6" t="inlineStr">
        <is>
          <t>407-81-07241</t>
        </is>
      </c>
      <c r="E84" s="6" t="inlineStr">
        <is>
          <t>401-81-15215</t>
        </is>
      </c>
      <c r="F84" s="6" t="inlineStr">
        <is>
          <t>418-05-61014</t>
        </is>
      </c>
      <c r="G84" s="6" t="inlineStr">
        <is>
          <t>404-81-30985</t>
        </is>
      </c>
      <c r="H84" s="6" t="inlineStr">
        <is>
          <t>418-81-36751</t>
        </is>
      </c>
      <c r="I84" s="116" t="inlineStr">
        <is>
          <t>401-81-31194</t>
        </is>
      </c>
      <c r="J84" s="6" t="inlineStr">
        <is>
          <t>502-81-84131</t>
        </is>
      </c>
      <c r="K84" s="4" t="inlineStr">
        <is>
          <t>410-81-84716</t>
        </is>
      </c>
      <c r="L84" s="116" t="inlineStr">
        <is>
          <t>418-81-07810</t>
        </is>
      </c>
      <c r="M84" s="6" t="inlineStr">
        <is>
          <t>372-86-01403</t>
        </is>
      </c>
    </row>
    <row r="85">
      <c r="A85" s="78" t="inlineStr">
        <is>
          <t>지역</t>
        </is>
      </c>
      <c r="B85" s="48" t="inlineStr">
        <is>
          <t>전북 군산시</t>
        </is>
      </c>
      <c r="C85" s="1008" t="inlineStr">
        <is>
          <t>전북 완주</t>
        </is>
      </c>
      <c r="D85" s="1040" t="inlineStr">
        <is>
          <t>전북 남원</t>
        </is>
      </c>
      <c r="E85" s="1040" t="inlineStr">
        <is>
          <t>전북 군산</t>
        </is>
      </c>
      <c r="F85" s="1040" t="inlineStr">
        <is>
          <t>전북 전주</t>
        </is>
      </c>
      <c r="G85" s="1040" t="inlineStr">
        <is>
          <t>전북 정읍</t>
        </is>
      </c>
      <c r="H85" s="1040" t="inlineStr">
        <is>
          <t>전북 전주</t>
        </is>
      </c>
      <c r="I85" s="1007" t="inlineStr">
        <is>
          <t>전북 김제시</t>
        </is>
      </c>
      <c r="J85" s="1040" t="inlineStr">
        <is>
          <t>전북 전주시</t>
        </is>
      </c>
      <c r="K85" s="4" t="inlineStr">
        <is>
          <t>전북 군산시</t>
        </is>
      </c>
      <c r="L85" s="1007" t="inlineStr">
        <is>
          <t>전북 군산시</t>
        </is>
      </c>
      <c r="M85" s="1040" t="inlineStr">
        <is>
          <t>전북 전주시</t>
        </is>
      </c>
    </row>
    <row r="86">
      <c r="A86" s="78" t="inlineStr">
        <is>
          <t>전기시공능력</t>
        </is>
      </c>
      <c r="B86" s="1110" t="n">
        <v>15143819000</v>
      </c>
      <c r="C86" s="1008" t="n">
        <v>1035372000</v>
      </c>
      <c r="D86" s="1040" t="n">
        <v>999224000</v>
      </c>
      <c r="E86" s="1040" t="n">
        <v>4655534000</v>
      </c>
      <c r="F86" s="1040" t="n">
        <v>1088441000</v>
      </c>
      <c r="G86" s="1040" t="n">
        <v>1285963000</v>
      </c>
      <c r="H86" s="1040" t="n">
        <v>1673826000</v>
      </c>
      <c r="I86" s="1007" t="n">
        <v>4817922000</v>
      </c>
      <c r="J86" s="1040" t="n">
        <v>6595757000</v>
      </c>
      <c r="K86" s="1040" t="n">
        <v>3037642000</v>
      </c>
      <c r="L86" s="1007" t="n">
        <v>3699684000</v>
      </c>
      <c r="M86" s="1040" t="n">
        <v>1622673000</v>
      </c>
    </row>
    <row r="87">
      <c r="A87" s="78" t="inlineStr">
        <is>
          <t>3년간 실적액</t>
        </is>
      </c>
      <c r="B87" s="1110" t="n">
        <v>15718931000</v>
      </c>
      <c r="C87" s="1008" t="n">
        <v>328103000</v>
      </c>
      <c r="D87" s="1040" t="n">
        <v>271016000</v>
      </c>
      <c r="E87" s="1040" t="n">
        <v>6470720000</v>
      </c>
      <c r="F87" s="1040" t="n">
        <v>415217000</v>
      </c>
      <c r="G87" s="1040" t="n">
        <v>860963000</v>
      </c>
      <c r="H87" s="1040" t="n">
        <v>1806651000</v>
      </c>
      <c r="I87" s="1007" t="n">
        <v>1247000000</v>
      </c>
      <c r="J87" s="1040" t="n">
        <v>6228698000</v>
      </c>
      <c r="K87" s="1040" t="n">
        <v>3238108000</v>
      </c>
      <c r="L87" s="1007" t="n">
        <v>2064000000</v>
      </c>
      <c r="M87" s="1040" t="n">
        <v>1401740000</v>
      </c>
    </row>
    <row r="88">
      <c r="A88" s="78" t="inlineStr">
        <is>
          <t>5년간 실적액</t>
        </is>
      </c>
      <c r="B88" s="1110" t="n">
        <v>20822988000</v>
      </c>
      <c r="C88" s="1008" t="n">
        <v>549617000</v>
      </c>
      <c r="D88" s="1040" t="n">
        <v>764860000</v>
      </c>
      <c r="E88" s="1040" t="n">
        <v>11220125000</v>
      </c>
      <c r="F88" s="1040" t="n">
        <v>744901000</v>
      </c>
      <c r="G88" s="1040" t="n">
        <v>1982975000</v>
      </c>
      <c r="H88" s="1040" t="n">
        <v>1806651000</v>
      </c>
      <c r="I88" s="1007" t="n">
        <v>2611000000</v>
      </c>
      <c r="J88" s="1040" t="n">
        <v>9425269000</v>
      </c>
      <c r="K88" s="1040" t="n">
        <v>6850471000</v>
      </c>
      <c r="L88" s="1007" t="n">
        <v>3272000000</v>
      </c>
      <c r="M88" s="1040" t="n">
        <v>1401740000</v>
      </c>
    </row>
    <row r="89">
      <c r="A89" s="1072" t="inlineStr">
        <is>
          <t>부채비율</t>
        </is>
      </c>
      <c r="B89" s="49" t="n">
        <v>0.2207</v>
      </c>
      <c r="C89" s="49" t="n">
        <v>0.1953</v>
      </c>
      <c r="D89" s="5" t="n">
        <v>0.1921</v>
      </c>
      <c r="E89" s="5" t="n">
        <v>0.2344</v>
      </c>
      <c r="F89" s="5" t="n">
        <v>0.0035</v>
      </c>
      <c r="G89" s="5" t="n">
        <v>0.53</v>
      </c>
      <c r="H89" s="3" t="n">
        <v>0.435</v>
      </c>
      <c r="I89" s="105" t="n">
        <v>0.3803</v>
      </c>
      <c r="J89" s="5" t="n">
        <v>0.2815</v>
      </c>
      <c r="K89" s="5" t="n">
        <v>0.325</v>
      </c>
      <c r="L89" s="105" t="n">
        <v>0.3682</v>
      </c>
      <c r="M89" s="5" t="n">
        <v>0.533</v>
      </c>
      <c r="N89" s="978" t="n"/>
    </row>
    <row r="90">
      <c r="A90" s="1072" t="inlineStr">
        <is>
          <t>유동비율</t>
        </is>
      </c>
      <c r="B90" s="49" t="n">
        <v>4.282</v>
      </c>
      <c r="C90" s="49" t="inlineStr">
        <is>
          <t>계산불능</t>
        </is>
      </c>
      <c r="D90" s="5" t="n">
        <v>4.3881</v>
      </c>
      <c r="E90" s="5" t="n">
        <v>4.8775</v>
      </c>
      <c r="F90" s="5" t="n">
        <v>20.2774</v>
      </c>
      <c r="G90" s="5" t="n">
        <v>5.1177</v>
      </c>
      <c r="H90" s="3" t="n">
        <v>2.2989</v>
      </c>
      <c r="I90" s="105" t="n">
        <v>3.9327</v>
      </c>
      <c r="J90" s="5" t="n">
        <v>3.0681</v>
      </c>
      <c r="K90" s="5" t="n">
        <v>5.5522</v>
      </c>
      <c r="L90" s="105" t="n">
        <v>3.1276</v>
      </c>
      <c r="M90" s="5" t="n">
        <v>2.3712</v>
      </c>
      <c r="N90" s="978" t="n"/>
    </row>
    <row r="91" ht="22.5" customHeight="1">
      <c r="A91" s="1073" t="inlineStr">
        <is>
          <t>영업기간
공사업등록일</t>
        </is>
      </c>
      <c r="B91" s="49" t="inlineStr">
        <is>
          <t>2000.05.19</t>
        </is>
      </c>
      <c r="C91" s="49" t="inlineStr">
        <is>
          <t>2002.04.04</t>
        </is>
      </c>
      <c r="D91" s="5" t="inlineStr">
        <is>
          <t>10년이상%</t>
        </is>
      </c>
      <c r="E91" s="5" t="inlineStr">
        <is>
          <t>10년이상%</t>
        </is>
      </c>
      <c r="F91" s="5" t="inlineStr">
        <is>
          <t>10년이상%</t>
        </is>
      </c>
      <c r="G91" s="5" t="inlineStr">
        <is>
          <t>2013.11.14-10년%</t>
        </is>
      </c>
      <c r="H91" s="3" t="inlineStr">
        <is>
          <t>3년미만%</t>
        </is>
      </c>
      <c r="I91" s="105" t="inlineStr">
        <is>
          <t>2007.05.15</t>
        </is>
      </c>
      <c r="J91" s="5" t="inlineStr">
        <is>
          <t>2006.02.03</t>
        </is>
      </c>
      <c r="K91" s="75" t="inlineStr">
        <is>
          <t>2005.04.21</t>
        </is>
      </c>
      <c r="L91" s="105" t="inlineStr">
        <is>
          <t>1994.01.15</t>
        </is>
      </c>
      <c r="M91" s="5" t="inlineStr">
        <is>
          <t>2019.08.27</t>
        </is>
      </c>
    </row>
    <row r="92" ht="32.45" customHeight="1">
      <c r="A92" s="78" t="inlineStr">
        <is>
          <t>신용평가</t>
        </is>
      </c>
      <c r="B92" s="262" t="inlineStr">
        <is>
          <t>BBB-
(19.05.16~20.05.15)</t>
        </is>
      </c>
      <c r="C92" s="1036" t="n"/>
      <c r="D92" s="1036" t="n"/>
      <c r="E92" s="1036" t="n"/>
      <c r="F92" s="1036" t="n"/>
      <c r="G92" s="1036" t="n"/>
      <c r="H92" s="1036" t="n"/>
      <c r="I92" s="1002" t="inlineStr">
        <is>
          <t>BB-
(24.06.26~25.06.25)</t>
        </is>
      </c>
      <c r="J92" s="1002" t="inlineStr">
        <is>
          <t>BB-
(21.06.23~22.06.22)</t>
        </is>
      </c>
      <c r="K92" s="1002" t="inlineStr">
        <is>
          <t>B+
(21.05.25~22.05.24)</t>
        </is>
      </c>
      <c r="L92" s="1002" t="inlineStr">
        <is>
          <t>BB-
(24.06.27~25.06.26)</t>
        </is>
      </c>
      <c r="M92" s="1000" t="n"/>
    </row>
    <row r="93">
      <c r="A93" s="78" t="inlineStr">
        <is>
          <t>여성기업</t>
        </is>
      </c>
      <c r="B93" s="68" t="n"/>
      <c r="C93" s="1036" t="n"/>
      <c r="D93" s="1036" t="n"/>
      <c r="E93" s="1036" t="n"/>
      <c r="F93" s="1036" t="n"/>
      <c r="G93" s="1036" t="n"/>
      <c r="H93" s="1036" t="n"/>
      <c r="I93" s="1036" t="n"/>
      <c r="J93" s="1036" t="n"/>
      <c r="K93" s="1000" t="n"/>
      <c r="L93" s="1036" t="n"/>
      <c r="M93" s="1036" t="n"/>
    </row>
    <row r="94">
      <c r="A94" s="78" t="inlineStr">
        <is>
          <t>건설고용지수</t>
        </is>
      </c>
      <c r="B94" s="68" t="n"/>
      <c r="C94" s="1036" t="n"/>
      <c r="D94" s="1036" t="n"/>
      <c r="E94" s="1036" t="n"/>
      <c r="F94" s="1036" t="n"/>
      <c r="G94" s="1036" t="n"/>
      <c r="H94" s="1036" t="n"/>
      <c r="I94" s="1036" t="n"/>
      <c r="J94" s="1036" t="n"/>
      <c r="K94" s="1000" t="n"/>
      <c r="L94" s="1036" t="n"/>
      <c r="M94" s="1036" t="n"/>
    </row>
    <row r="95">
      <c r="A95" s="79" t="inlineStr">
        <is>
          <t>일자리창출실적</t>
        </is>
      </c>
      <c r="B95" s="68" t="n"/>
      <c r="C95" s="1036" t="n"/>
      <c r="D95" s="1036" t="n"/>
      <c r="E95" s="1036" t="n"/>
      <c r="F95" s="1036" t="n"/>
      <c r="G95" s="1036" t="n"/>
      <c r="H95" s="1036" t="n"/>
      <c r="I95" s="1036" t="n"/>
      <c r="J95" s="1036" t="n"/>
      <c r="K95" s="1000" t="n"/>
      <c r="L95" s="1036" t="n"/>
      <c r="M95" s="1036" t="n"/>
    </row>
    <row r="96">
      <c r="A96" s="79" t="inlineStr">
        <is>
          <t>시공품질평가</t>
        </is>
      </c>
      <c r="B96" s="68" t="n"/>
      <c r="C96" s="1036" t="n"/>
      <c r="D96" s="1036" t="n"/>
      <c r="E96" s="1036" t="n"/>
      <c r="F96" s="1036" t="n"/>
      <c r="G96" s="1036" t="n"/>
      <c r="H96" s="1036" t="n"/>
      <c r="I96" s="1036" t="n"/>
      <c r="J96" s="1036" t="n"/>
      <c r="K96" s="1000" t="n"/>
      <c r="L96" s="1036" t="n"/>
      <c r="M96" s="1036" t="n"/>
    </row>
    <row r="97">
      <c r="A97" s="78" t="inlineStr">
        <is>
          <t>비  고</t>
        </is>
      </c>
      <c r="B97" s="48" t="inlineStr">
        <is>
          <t>홍정구</t>
        </is>
      </c>
      <c r="C97" s="1008" t="inlineStr">
        <is>
          <t>홍정구</t>
        </is>
      </c>
      <c r="D97" s="1040" t="inlineStr">
        <is>
          <t>신한전기</t>
        </is>
      </c>
      <c r="E97" s="1040" t="inlineStr">
        <is>
          <t>홍정구</t>
        </is>
      </c>
      <c r="F97" s="4" t="inlineStr">
        <is>
          <t>신한전기</t>
        </is>
      </c>
      <c r="G97" s="1040" t="inlineStr">
        <is>
          <t>구팀</t>
        </is>
      </c>
      <c r="H97" s="1008" t="n"/>
      <c r="I97" s="1007" t="inlineStr">
        <is>
          <t>윤명숙,송용주</t>
        </is>
      </c>
      <c r="J97" s="1040" t="inlineStr">
        <is>
          <t>윤명숙</t>
        </is>
      </c>
      <c r="K97" s="4" t="inlineStr">
        <is>
          <t>김희준</t>
        </is>
      </c>
      <c r="L97" s="1007" t="inlineStr">
        <is>
          <t>윤명숙,송용주</t>
        </is>
      </c>
      <c r="M97" s="1040" t="inlineStr">
        <is>
          <t>임정빈</t>
        </is>
      </c>
    </row>
    <row r="98" ht="26.1" customHeight="1">
      <c r="A98" s="14" t="inlineStr">
        <is>
          <t>회사명</t>
        </is>
      </c>
      <c r="B98" s="13" t="inlineStr">
        <is>
          <t>㈜효신전기</t>
        </is>
      </c>
      <c r="C98" s="13" t="inlineStr">
        <is>
          <t>㈜송현전력</t>
        </is>
      </c>
      <c r="D98" s="14" t="inlineStr">
        <is>
          <t>(유)승진전력</t>
        </is>
      </c>
      <c r="E98" s="13" t="inlineStr">
        <is>
          <t>㈜엘케이테크</t>
        </is>
      </c>
      <c r="F98" s="15" t="inlineStr">
        <is>
          <t>㈜삼부종합건설</t>
        </is>
      </c>
      <c r="G98" s="13" t="inlineStr">
        <is>
          <t>㈜첨단전력</t>
        </is>
      </c>
      <c r="H98" s="13" t="inlineStr">
        <is>
          <t>㈜건지</t>
        </is>
      </c>
      <c r="I98" s="13" t="inlineStr">
        <is>
          <t>㈜경원통신건설</t>
        </is>
      </c>
      <c r="J98" s="13" t="inlineStr">
        <is>
          <t>㈜다올</t>
        </is>
      </c>
      <c r="K98" s="13" t="inlineStr">
        <is>
          <t>㈜대동전력</t>
        </is>
      </c>
      <c r="L98" s="13" t="inlineStr">
        <is>
          <t>㈜백야전력</t>
        </is>
      </c>
      <c r="M98" s="13" t="inlineStr">
        <is>
          <t>성운전력㈜</t>
        </is>
      </c>
    </row>
    <row r="99">
      <c r="A99" s="78" t="inlineStr">
        <is>
          <t>대표자</t>
        </is>
      </c>
      <c r="B99" s="103" t="inlineStr">
        <is>
          <t>김현정</t>
        </is>
      </c>
      <c r="C99" s="1007" t="inlineStr">
        <is>
          <t>최성락</t>
        </is>
      </c>
      <c r="D99" s="1007" t="inlineStr">
        <is>
          <t>권유택</t>
        </is>
      </c>
      <c r="E99" s="1040" t="inlineStr">
        <is>
          <t>문혁</t>
        </is>
      </c>
      <c r="F99" s="1040" t="inlineStr">
        <is>
          <t>윤석 외 1인</t>
        </is>
      </c>
      <c r="G99" s="1007" t="inlineStr">
        <is>
          <t>봉주희</t>
        </is>
      </c>
      <c r="H99" s="1040" t="inlineStr">
        <is>
          <t>정요한</t>
        </is>
      </c>
      <c r="I99" s="1040" t="inlineStr">
        <is>
          <t>김중석</t>
        </is>
      </c>
      <c r="J99" s="103" t="inlineStr">
        <is>
          <t>이지은</t>
        </is>
      </c>
      <c r="K99" s="1040" t="inlineStr">
        <is>
          <t>장정단</t>
        </is>
      </c>
      <c r="L99" s="1007" t="inlineStr">
        <is>
          <t>최현숙</t>
        </is>
      </c>
      <c r="M99" s="1007" t="inlineStr">
        <is>
          <t>오병주</t>
        </is>
      </c>
    </row>
    <row r="100">
      <c r="A100" s="78" t="inlineStr">
        <is>
          <t>사업자번호</t>
        </is>
      </c>
      <c r="B100" s="113" t="inlineStr">
        <is>
          <t>596-86-01654</t>
        </is>
      </c>
      <c r="C100" s="116" t="inlineStr">
        <is>
          <t>409-81-90066</t>
        </is>
      </c>
      <c r="D100" s="116" t="inlineStr">
        <is>
          <t>402-81-79380</t>
        </is>
      </c>
      <c r="E100" s="6" t="inlineStr">
        <is>
          <t>768-88-01743</t>
        </is>
      </c>
      <c r="F100" s="6" t="inlineStr">
        <is>
          <t>402-81-20569</t>
        </is>
      </c>
      <c r="G100" s="116" t="inlineStr">
        <is>
          <t>582-81-02455</t>
        </is>
      </c>
      <c r="H100" s="6" t="inlineStr">
        <is>
          <t>561-86-01376</t>
        </is>
      </c>
      <c r="I100" s="6" t="inlineStr">
        <is>
          <t>402-81-44708</t>
        </is>
      </c>
      <c r="J100" s="103" t="inlineStr">
        <is>
          <t>617-88-00596</t>
        </is>
      </c>
      <c r="K100" s="6" t="inlineStr">
        <is>
          <t>410-81-21706</t>
        </is>
      </c>
      <c r="L100" s="116" t="inlineStr">
        <is>
          <t>434-88-00763</t>
        </is>
      </c>
      <c r="M100" s="116" t="inlineStr">
        <is>
          <t>401-81-31442</t>
        </is>
      </c>
    </row>
    <row r="101">
      <c r="A101" s="78" t="inlineStr">
        <is>
          <t>지역</t>
        </is>
      </c>
      <c r="B101" s="103" t="inlineStr">
        <is>
          <t>전북 순창군</t>
        </is>
      </c>
      <c r="C101" s="1007" t="inlineStr">
        <is>
          <t>전북 무주군</t>
        </is>
      </c>
      <c r="D101" s="1007" t="inlineStr">
        <is>
          <t>전북 완주군</t>
        </is>
      </c>
      <c r="E101" s="1040" t="inlineStr">
        <is>
          <t>전북 군산시</t>
        </is>
      </c>
      <c r="F101" s="1040" t="inlineStr">
        <is>
          <t>전북 전주시</t>
        </is>
      </c>
      <c r="G101" s="1007" t="inlineStr">
        <is>
          <t>전북 남원시</t>
        </is>
      </c>
      <c r="H101" s="1040" t="inlineStr">
        <is>
          <t>전북 완주군</t>
        </is>
      </c>
      <c r="I101" s="1040" t="inlineStr">
        <is>
          <t>전북 전주시</t>
        </is>
      </c>
      <c r="J101" s="103" t="inlineStr">
        <is>
          <t>전북 완주군</t>
        </is>
      </c>
      <c r="K101" s="1040" t="inlineStr">
        <is>
          <t>전북 부안군</t>
        </is>
      </c>
      <c r="L101" s="1007" t="inlineStr">
        <is>
          <t>전북 정읍시</t>
        </is>
      </c>
      <c r="M101" s="1007" t="inlineStr">
        <is>
          <t>전북 군산시</t>
        </is>
      </c>
    </row>
    <row r="102">
      <c r="A102" s="78" t="inlineStr">
        <is>
          <t>전기시공능력</t>
        </is>
      </c>
      <c r="B102" s="991" t="n">
        <v>4253498000</v>
      </c>
      <c r="C102" s="1007" t="n">
        <v>2739015000</v>
      </c>
      <c r="D102" s="1007" t="n">
        <v>2353095000</v>
      </c>
      <c r="E102" s="1040" t="n">
        <v>255561000</v>
      </c>
      <c r="F102" s="1040" t="n">
        <v>1905347000</v>
      </c>
      <c r="G102" s="1007" t="n">
        <v>1212641000</v>
      </c>
      <c r="H102" s="1040" t="n">
        <v>964457000</v>
      </c>
      <c r="I102" s="1040" t="n">
        <v>5799583000</v>
      </c>
      <c r="J102" s="1007" t="n">
        <v>1676309000</v>
      </c>
      <c r="K102" s="1040" t="n">
        <v>8713832000</v>
      </c>
      <c r="L102" s="1007" t="n">
        <v>2063707000</v>
      </c>
      <c r="M102" s="1007" t="n">
        <v>1658498000</v>
      </c>
    </row>
    <row r="103">
      <c r="A103" s="78" t="inlineStr">
        <is>
          <t>3년간 실적액</t>
        </is>
      </c>
      <c r="B103" s="991" t="n">
        <v>4118093000</v>
      </c>
      <c r="C103" s="1007" t="n">
        <v>2875464000</v>
      </c>
      <c r="D103" s="1007" t="n">
        <v>2672284000</v>
      </c>
      <c r="E103" s="1040" t="n">
        <v>0</v>
      </c>
      <c r="F103" s="1040" t="n">
        <v>0</v>
      </c>
      <c r="G103" s="1007" t="n">
        <v>280098000</v>
      </c>
      <c r="H103" s="1040" t="n">
        <v>406619000</v>
      </c>
      <c r="I103" s="1040" t="n">
        <v>5301432000</v>
      </c>
      <c r="J103" s="1007" t="n">
        <v>1839520000</v>
      </c>
      <c r="K103" s="1040" t="n">
        <v>4241048000</v>
      </c>
      <c r="L103" s="1007" t="n">
        <v>956742000</v>
      </c>
      <c r="M103" s="1007" t="n">
        <v>1085395000</v>
      </c>
    </row>
    <row r="104">
      <c r="A104" s="78" t="inlineStr">
        <is>
          <t>5년간 실적액</t>
        </is>
      </c>
      <c r="B104" s="991" t="n">
        <v>6310515000</v>
      </c>
      <c r="C104" s="1007" t="n">
        <v>4120321000</v>
      </c>
      <c r="D104" s="1007" t="n">
        <v>3819608000</v>
      </c>
      <c r="E104" s="1040" t="n">
        <v>0</v>
      </c>
      <c r="F104" s="1040" t="n">
        <v>0</v>
      </c>
      <c r="G104" s="1007" t="n">
        <v>280098000</v>
      </c>
      <c r="H104" s="1040" t="n">
        <v>406619000</v>
      </c>
      <c r="I104" s="1040" t="n">
        <v>5442077000</v>
      </c>
      <c r="J104" s="1007" t="n">
        <v>2777234000</v>
      </c>
      <c r="K104" s="1040" t="n">
        <v>4345937000</v>
      </c>
      <c r="L104" s="1007" t="n">
        <v>7138213000</v>
      </c>
      <c r="M104" s="1007" t="n">
        <v>2568451000</v>
      </c>
    </row>
    <row r="105">
      <c r="A105" s="1072" t="inlineStr">
        <is>
          <t>부채비율</t>
        </is>
      </c>
      <c r="B105" s="105" t="n">
        <v>0.1665</v>
      </c>
      <c r="C105" s="105" t="n">
        <v>0.5208</v>
      </c>
      <c r="D105" s="105" t="n">
        <v>0.4595</v>
      </c>
      <c r="E105" s="5" t="n">
        <v>0.5181</v>
      </c>
      <c r="F105" s="5" t="n">
        <v>0.4842</v>
      </c>
      <c r="G105" s="105" t="n">
        <v>0.5815</v>
      </c>
      <c r="H105" s="5" t="n">
        <v>0.6119</v>
      </c>
      <c r="I105" s="5" t="n">
        <v>0.3747</v>
      </c>
      <c r="J105" s="105" t="n">
        <v>0.5849</v>
      </c>
      <c r="K105" s="5" t="n">
        <v>0.2929</v>
      </c>
      <c r="L105" s="105" t="n">
        <v>0.1699</v>
      </c>
      <c r="M105" s="105" t="n">
        <v>0.4811</v>
      </c>
      <c r="N105" s="978" t="n"/>
    </row>
    <row r="106">
      <c r="A106" s="1072" t="inlineStr">
        <is>
          <t>유동비율</t>
        </is>
      </c>
      <c r="B106" s="105" t="n">
        <v>21.2138</v>
      </c>
      <c r="C106" s="105" t="n">
        <v>5.855</v>
      </c>
      <c r="D106" s="105" t="n">
        <v>5.1739</v>
      </c>
      <c r="E106" s="5" t="n">
        <v>2.562</v>
      </c>
      <c r="F106" s="5" t="n">
        <v>3.4279</v>
      </c>
      <c r="G106" s="105" t="n">
        <v>2.4038</v>
      </c>
      <c r="H106" s="5" t="n">
        <v>2.2413</v>
      </c>
      <c r="I106" s="5" t="n">
        <v>4.3839</v>
      </c>
      <c r="J106" s="105" t="n">
        <v>3.2844</v>
      </c>
      <c r="K106" s="5" t="n">
        <v>5.7679</v>
      </c>
      <c r="L106" s="105" t="n">
        <v>13.1377</v>
      </c>
      <c r="M106" s="105" t="n">
        <v>2.7141</v>
      </c>
      <c r="N106" s="978" t="n"/>
    </row>
    <row r="107" ht="22.5" customHeight="1">
      <c r="A107" s="1073" t="inlineStr">
        <is>
          <t>영업기간
공사업등록일</t>
        </is>
      </c>
      <c r="B107" s="109" t="inlineStr">
        <is>
          <t>1999.08.07</t>
        </is>
      </c>
      <c r="C107" s="109" t="inlineStr">
        <is>
          <t>2006.04.19</t>
        </is>
      </c>
      <c r="D107" s="109" t="inlineStr">
        <is>
          <t>2008.08.25</t>
        </is>
      </c>
      <c r="E107" s="75" t="inlineStr">
        <is>
          <t>2022.10.18</t>
        </is>
      </c>
      <c r="F107" s="75" t="inlineStr">
        <is>
          <t>2021.03.26</t>
        </is>
      </c>
      <c r="G107" s="109" t="inlineStr">
        <is>
          <t>2021.11.18</t>
        </is>
      </c>
      <c r="H107" s="75" t="inlineStr">
        <is>
          <t>2019.04.23</t>
        </is>
      </c>
      <c r="I107" s="75" t="inlineStr">
        <is>
          <t>2010.04.21</t>
        </is>
      </c>
      <c r="J107" s="109" t="inlineStr">
        <is>
          <t>2017.04.24</t>
        </is>
      </c>
      <c r="K107" s="75" t="inlineStr">
        <is>
          <t>1994.04.19</t>
        </is>
      </c>
      <c r="L107" s="109" t="inlineStr">
        <is>
          <t>2000.06.26</t>
        </is>
      </c>
      <c r="M107" s="109" t="inlineStr">
        <is>
          <t>2012.11.19</t>
        </is>
      </c>
    </row>
    <row r="108" ht="32.45" customHeight="1">
      <c r="A108" s="78" t="inlineStr">
        <is>
          <t>신용평가</t>
        </is>
      </c>
      <c r="B108" s="1002" t="inlineStr">
        <is>
          <t>B0
(23.06.29~24.06.28)</t>
        </is>
      </c>
      <c r="C108" s="1002" t="inlineStr">
        <is>
          <t>BB-
(24.10.18~25.06.30)</t>
        </is>
      </c>
      <c r="D108" s="1036" t="n"/>
      <c r="E108" s="1036" t="n"/>
      <c r="F108" s="1002" t="inlineStr">
        <is>
          <t>A-
(22.05.11~23.05.10)</t>
        </is>
      </c>
      <c r="G108" s="1036" t="n"/>
      <c r="H108" s="1000" t="n"/>
      <c r="I108" s="1000" t="n"/>
      <c r="J108" s="1002" t="inlineStr">
        <is>
          <t>B0
(24.05.23~25.05.22)</t>
        </is>
      </c>
      <c r="K108" s="1000" t="n"/>
      <c r="L108" s="1000" t="n"/>
      <c r="M108" s="1036" t="n"/>
    </row>
    <row r="109">
      <c r="A109" s="78" t="inlineStr">
        <is>
          <t>여성기업</t>
        </is>
      </c>
      <c r="B109" s="68" t="n"/>
      <c r="C109" s="1036" t="n"/>
      <c r="D109" s="1036" t="n"/>
      <c r="E109" s="1036" t="n"/>
      <c r="F109" s="1036" t="n"/>
      <c r="G109" s="1036" t="n"/>
      <c r="H109" s="1036" t="n"/>
      <c r="I109" s="1036" t="n"/>
      <c r="J109" s="1000" t="n"/>
      <c r="K109" s="1036" t="n"/>
      <c r="L109" s="1036" t="n"/>
      <c r="M109" s="1036" t="n"/>
    </row>
    <row r="110">
      <c r="A110" s="78" t="inlineStr">
        <is>
          <t>건설고용지수</t>
        </is>
      </c>
      <c r="B110" s="68" t="n"/>
      <c r="C110" s="1036" t="n"/>
      <c r="D110" s="1036" t="n"/>
      <c r="E110" s="1036" t="n"/>
      <c r="F110" s="1036" t="n"/>
      <c r="G110" s="1036" t="n"/>
      <c r="H110" s="1036" t="n"/>
      <c r="I110" s="1036" t="n"/>
      <c r="J110" s="1000" t="n"/>
      <c r="K110" s="1036" t="n"/>
      <c r="L110" s="1036" t="n"/>
      <c r="M110" s="1036" t="n"/>
    </row>
    <row r="111">
      <c r="A111" s="79" t="inlineStr">
        <is>
          <t>일자리창출실적</t>
        </is>
      </c>
      <c r="B111" s="68" t="n"/>
      <c r="C111" s="1036" t="n"/>
      <c r="D111" s="1036" t="n"/>
      <c r="E111" s="1036" t="n"/>
      <c r="F111" s="1036" t="n"/>
      <c r="G111" s="1036" t="n"/>
      <c r="H111" s="1036" t="n"/>
      <c r="I111" s="1036" t="n"/>
      <c r="J111" s="1000" t="n"/>
      <c r="K111" s="1036" t="n"/>
      <c r="L111" s="1036" t="n"/>
      <c r="M111" s="1036" t="n"/>
    </row>
    <row r="112">
      <c r="A112" s="79" t="inlineStr">
        <is>
          <t>시공품질평가</t>
        </is>
      </c>
      <c r="B112" s="68" t="n"/>
      <c r="C112" s="1036" t="n"/>
      <c r="D112" s="1036" t="n"/>
      <c r="E112" s="1036" t="n"/>
      <c r="F112" s="1036" t="n"/>
      <c r="G112" s="1036" t="n"/>
      <c r="H112" s="1036" t="n"/>
      <c r="I112" s="1036" t="n"/>
      <c r="J112" s="1000" t="n"/>
      <c r="K112" s="1036" t="n"/>
      <c r="L112" s="1036" t="n"/>
      <c r="M112" s="1036" t="n"/>
    </row>
    <row r="113" ht="33.75" customHeight="1">
      <c r="A113" s="78" t="inlineStr">
        <is>
          <t>비  고</t>
        </is>
      </c>
      <c r="B113" s="112" t="inlineStr">
        <is>
          <t>김대열,윤명숙</t>
        </is>
      </c>
      <c r="C113" s="1007" t="inlineStr">
        <is>
          <t>송용주</t>
        </is>
      </c>
      <c r="D113" s="1058" t="inlineStr">
        <is>
          <t>송용주
고1,중1,초1
(23.01.05)</t>
        </is>
      </c>
      <c r="E113" s="1040" t="inlineStr">
        <is>
          <t>조재진</t>
        </is>
      </c>
      <c r="F113" s="1040" t="inlineStr">
        <is>
          <t>김영균</t>
        </is>
      </c>
      <c r="G113" s="1007" t="inlineStr">
        <is>
          <t>김대열</t>
        </is>
      </c>
      <c r="H113" s="1008" t="n"/>
      <c r="I113" s="1050" t="inlineStr">
        <is>
          <t>김대열
중1,초2(23.01.09)</t>
        </is>
      </c>
      <c r="J113" s="103" t="inlineStr">
        <is>
          <t>이재웅</t>
        </is>
      </c>
      <c r="K113" s="1050" t="inlineStr">
        <is>
          <t>윤명숙
특1,중1,초1(23.01.05)</t>
        </is>
      </c>
      <c r="L113" s="1058" t="inlineStr">
        <is>
          <t>김대열</t>
        </is>
      </c>
      <c r="M113" s="1058" t="inlineStr">
        <is>
          <t>윤명숙</t>
        </is>
      </c>
    </row>
    <row r="114" ht="26.1" customHeight="1">
      <c r="A114" s="14" t="inlineStr">
        <is>
          <t>회사명</t>
        </is>
      </c>
      <c r="B114" s="13" t="inlineStr">
        <is>
          <t>(유)성진전력</t>
        </is>
      </c>
      <c r="C114" s="13" t="inlineStr">
        <is>
          <t>㈜한일전력</t>
        </is>
      </c>
      <c r="D114" s="13" t="inlineStr">
        <is>
          <t>㈜선우이엔씨</t>
        </is>
      </c>
      <c r="E114" s="13" t="inlineStr">
        <is>
          <t>㈜비츠로</t>
        </is>
      </c>
      <c r="F114" s="13" t="inlineStr">
        <is>
          <t>㈜수복전력</t>
        </is>
      </c>
      <c r="G114" s="13" t="inlineStr">
        <is>
          <t>㈜행운전력</t>
        </is>
      </c>
      <c r="H114" s="13" t="inlineStr">
        <is>
          <t>㈜행운전력</t>
        </is>
      </c>
      <c r="I114" s="13" t="inlineStr">
        <is>
          <t>㈜대동공사</t>
        </is>
      </c>
      <c r="J114" s="13" t="inlineStr">
        <is>
          <t>㈜우리전기</t>
        </is>
      </c>
      <c r="K114" s="13" t="inlineStr">
        <is>
          <t>㈜성지</t>
        </is>
      </c>
      <c r="L114" s="13" t="inlineStr">
        <is>
          <t>(유)우경에너텍</t>
        </is>
      </c>
      <c r="M114" s="13" t="inlineStr">
        <is>
          <t>(유)통일건설</t>
        </is>
      </c>
    </row>
    <row r="115">
      <c r="A115" s="78" t="inlineStr">
        <is>
          <t>대표자</t>
        </is>
      </c>
      <c r="B115" s="1040" t="inlineStr">
        <is>
          <t>김완선</t>
        </is>
      </c>
      <c r="C115" s="1040" t="inlineStr">
        <is>
          <t>김미경</t>
        </is>
      </c>
      <c r="D115" s="4" t="inlineStr">
        <is>
          <t>최유하</t>
        </is>
      </c>
      <c r="E115" s="4" t="inlineStr">
        <is>
          <t>박병운</t>
        </is>
      </c>
      <c r="F115" s="1040" t="inlineStr">
        <is>
          <t>김미승</t>
        </is>
      </c>
      <c r="G115" s="1040" t="inlineStr">
        <is>
          <t>조성임</t>
        </is>
      </c>
      <c r="H115" s="1040" t="inlineStr">
        <is>
          <t>박남수</t>
        </is>
      </c>
      <c r="I115" s="1040" t="inlineStr">
        <is>
          <t>박종화</t>
        </is>
      </c>
      <c r="J115" s="1007" t="inlineStr">
        <is>
          <t>김동연</t>
        </is>
      </c>
      <c r="K115" s="1007" t="inlineStr">
        <is>
          <t>유우영</t>
        </is>
      </c>
      <c r="L115" s="1007" t="inlineStr">
        <is>
          <t>이다스리</t>
        </is>
      </c>
      <c r="M115" s="1040" t="inlineStr">
        <is>
          <t>배정석</t>
        </is>
      </c>
    </row>
    <row r="116">
      <c r="A116" s="78" t="inlineStr">
        <is>
          <t>사업자번호</t>
        </is>
      </c>
      <c r="B116" s="6" t="inlineStr">
        <is>
          <t>409-81-64651</t>
        </is>
      </c>
      <c r="C116" s="6" t="inlineStr">
        <is>
          <t>417-81-21648</t>
        </is>
      </c>
      <c r="D116" s="9" t="inlineStr">
        <is>
          <t>380-88-00210</t>
        </is>
      </c>
      <c r="E116" s="9" t="inlineStr">
        <is>
          <t>397-86-01377</t>
        </is>
      </c>
      <c r="F116" s="6" t="inlineStr">
        <is>
          <t>841-86-00685</t>
        </is>
      </c>
      <c r="G116" s="6" t="inlineStr">
        <is>
          <t>410-81-96376</t>
        </is>
      </c>
      <c r="H116" s="6" t="inlineStr">
        <is>
          <t>412-81-22282</t>
        </is>
      </c>
      <c r="I116" s="6" t="inlineStr">
        <is>
          <t>409-81-54885</t>
        </is>
      </c>
      <c r="J116" s="116" t="inlineStr">
        <is>
          <t>133-87-01770</t>
        </is>
      </c>
      <c r="K116" s="116" t="inlineStr">
        <is>
          <t>588-81-00023</t>
        </is>
      </c>
      <c r="L116" s="116" t="inlineStr">
        <is>
          <t>403-81-50372</t>
        </is>
      </c>
      <c r="M116" s="6" t="inlineStr">
        <is>
          <t>405-81-05892</t>
        </is>
      </c>
    </row>
    <row r="117">
      <c r="A117" s="78" t="inlineStr">
        <is>
          <t>지역</t>
        </is>
      </c>
      <c r="B117" s="1040" t="inlineStr">
        <is>
          <t>전북 고창군</t>
        </is>
      </c>
      <c r="C117" s="1040" t="inlineStr">
        <is>
          <t>전북 무주군</t>
        </is>
      </c>
      <c r="D117" s="4" t="inlineStr">
        <is>
          <t>전북 무주군</t>
        </is>
      </c>
      <c r="E117" s="4" t="inlineStr">
        <is>
          <t>전북 무주군</t>
        </is>
      </c>
      <c r="F117" s="1040" t="inlineStr">
        <is>
          <t>전북 순창군</t>
        </is>
      </c>
      <c r="G117" s="1040" t="inlineStr">
        <is>
          <t>전북 고창군</t>
        </is>
      </c>
      <c r="H117" s="1040" t="inlineStr">
        <is>
          <t>전북 부안군</t>
        </is>
      </c>
      <c r="I117" s="1040" t="inlineStr">
        <is>
          <t>전북 부안군</t>
        </is>
      </c>
      <c r="J117" s="1007" t="inlineStr">
        <is>
          <t>전북 정읍시</t>
        </is>
      </c>
      <c r="K117" s="1007" t="inlineStr">
        <is>
          <t>전북 전주시</t>
        </is>
      </c>
      <c r="L117" s="1007" t="inlineStr">
        <is>
          <t>전북 완주군</t>
        </is>
      </c>
      <c r="M117" s="1040" t="inlineStr">
        <is>
          <t>전북 김제시</t>
        </is>
      </c>
    </row>
    <row r="118">
      <c r="A118" s="78" t="inlineStr">
        <is>
          <t>전기시공능력</t>
        </is>
      </c>
      <c r="B118" s="1040" t="n">
        <v>9892518000</v>
      </c>
      <c r="C118" s="1040" t="n">
        <v>3154808000</v>
      </c>
      <c r="D118" s="1009" t="n">
        <v>1539840000</v>
      </c>
      <c r="E118" s="1009" t="n">
        <v>4385546000</v>
      </c>
      <c r="F118" s="1040" t="n">
        <v>2785554000</v>
      </c>
      <c r="G118" s="1040" t="n">
        <v>5948649000</v>
      </c>
      <c r="H118" s="1040" t="n">
        <v>3208006000</v>
      </c>
      <c r="I118" s="1040" t="n">
        <v>3346522000</v>
      </c>
      <c r="J118" s="1007" t="n">
        <v>1651216000</v>
      </c>
      <c r="K118" s="1007" t="n">
        <v>4382858000</v>
      </c>
      <c r="L118" s="1007" t="n">
        <v>10919102000</v>
      </c>
      <c r="M118" s="1040" t="n">
        <v>964168000</v>
      </c>
    </row>
    <row r="119">
      <c r="A119" s="78" t="inlineStr">
        <is>
          <t>3년간 실적액</t>
        </is>
      </c>
      <c r="B119" s="1040" t="n">
        <v>10501493000</v>
      </c>
      <c r="C119" s="1040" t="n">
        <v>2703690000</v>
      </c>
      <c r="D119" s="1009" t="n">
        <v>1312296000</v>
      </c>
      <c r="E119" s="1009" t="n">
        <v>7699487000</v>
      </c>
      <c r="F119" s="1040" t="n">
        <v>3188117000</v>
      </c>
      <c r="G119" s="1040" t="n">
        <v>4794317000</v>
      </c>
      <c r="H119" s="1040" t="n">
        <v>1417603000</v>
      </c>
      <c r="I119" s="1040" t="n">
        <v>778585000</v>
      </c>
      <c r="J119" s="1007" t="n">
        <v>2549629000</v>
      </c>
      <c r="K119" s="1007" t="n">
        <v>4166104000</v>
      </c>
      <c r="L119" s="1007" t="n">
        <v>10104619000</v>
      </c>
      <c r="M119" s="1040" t="n">
        <v>410878000</v>
      </c>
    </row>
    <row r="120">
      <c r="A120" s="78" t="inlineStr">
        <is>
          <t>5년간 실적액</t>
        </is>
      </c>
      <c r="B120" s="1040" t="n">
        <v>18990995000</v>
      </c>
      <c r="C120" s="1040" t="n">
        <v>5569111000</v>
      </c>
      <c r="D120" s="1009" t="n">
        <v>4418512000</v>
      </c>
      <c r="E120" s="1009" t="n">
        <v>7878333000</v>
      </c>
      <c r="F120" s="1040" t="n">
        <v>6466131000</v>
      </c>
      <c r="G120" s="1040" t="n">
        <v>15025406000</v>
      </c>
      <c r="H120" s="1040" t="n">
        <v>2394892000</v>
      </c>
      <c r="I120" s="1040" t="n">
        <v>1860793000</v>
      </c>
      <c r="J120" s="1007" t="n">
        <v>2664469000</v>
      </c>
      <c r="K120" s="1007" t="n">
        <v>9358348000</v>
      </c>
      <c r="L120" s="1007" t="n">
        <v>12203967000</v>
      </c>
      <c r="M120" s="1040" t="n">
        <v>638582000</v>
      </c>
    </row>
    <row r="121">
      <c r="A121" s="1072" t="inlineStr">
        <is>
          <t>부채비율</t>
        </is>
      </c>
      <c r="B121" s="5" t="n">
        <v>0.4608</v>
      </c>
      <c r="C121" s="5" t="n">
        <v>0.3494</v>
      </c>
      <c r="D121" s="5" t="n">
        <v>0.4658</v>
      </c>
      <c r="E121" s="5" t="n">
        <v>0.3022</v>
      </c>
      <c r="F121" s="5" t="n">
        <v>0.5885</v>
      </c>
      <c r="G121" s="5" t="n">
        <v>0.6183</v>
      </c>
      <c r="H121" s="5" t="n">
        <v>0.6354</v>
      </c>
      <c r="I121" s="5" t="n">
        <v>0.234</v>
      </c>
      <c r="J121" s="114" t="n">
        <v>0.0803</v>
      </c>
      <c r="K121" s="105" t="n">
        <v>0.5879</v>
      </c>
      <c r="L121" s="105" t="n">
        <v>0.3101</v>
      </c>
      <c r="M121" s="5" t="n">
        <v>0.0882</v>
      </c>
      <c r="N121" s="978" t="n"/>
    </row>
    <row r="122">
      <c r="A122" s="1072" t="inlineStr">
        <is>
          <t>유동비율</t>
        </is>
      </c>
      <c r="B122" s="5" t="n">
        <v>5.644</v>
      </c>
      <c r="C122" s="5" t="n">
        <v>4.158</v>
      </c>
      <c r="D122" s="5" t="n">
        <v>16.0817</v>
      </c>
      <c r="E122" s="5" t="n">
        <v>5.2269</v>
      </c>
      <c r="F122" s="5" t="n">
        <v>3.4284</v>
      </c>
      <c r="G122" s="5" t="n">
        <v>23.4067</v>
      </c>
      <c r="H122" s="5" t="n">
        <v>3.7596</v>
      </c>
      <c r="I122" s="5" t="n">
        <v>36.7504</v>
      </c>
      <c r="J122" s="114" t="n">
        <v>10.1698</v>
      </c>
      <c r="K122" s="105" t="n">
        <v>3.897</v>
      </c>
      <c r="L122" s="105" t="n">
        <v>14.432</v>
      </c>
      <c r="M122" s="5" t="n">
        <v>66.87050000000001</v>
      </c>
      <c r="N122" s="978" t="n"/>
    </row>
    <row r="123" ht="22.5" customHeight="1">
      <c r="A123" s="1073" t="inlineStr">
        <is>
          <t>영업기간
공사업등록일</t>
        </is>
      </c>
      <c r="B123" s="75" t="inlineStr">
        <is>
          <t>1983.07.14</t>
        </is>
      </c>
      <c r="C123" s="75" t="inlineStr">
        <is>
          <t>2000.08.18</t>
        </is>
      </c>
      <c r="D123" s="75" t="inlineStr">
        <is>
          <t>2009.02.06</t>
        </is>
      </c>
      <c r="E123" s="75" t="inlineStr">
        <is>
          <t>1987.07.28</t>
        </is>
      </c>
      <c r="F123" s="75" t="inlineStr">
        <is>
          <t>2013.06.27</t>
        </is>
      </c>
      <c r="G123" s="75" t="inlineStr">
        <is>
          <t>1995.05.29</t>
        </is>
      </c>
      <c r="H123" s="75" t="inlineStr">
        <is>
          <t>1988.05.06</t>
        </is>
      </c>
      <c r="I123" s="75" t="inlineStr">
        <is>
          <t>1996.07.27</t>
        </is>
      </c>
      <c r="J123" s="109" t="inlineStr">
        <is>
          <t>2020.11.24</t>
        </is>
      </c>
      <c r="K123" s="109" t="inlineStr">
        <is>
          <t>2015.05.01</t>
        </is>
      </c>
      <c r="L123" s="109" t="inlineStr">
        <is>
          <t>2017.04.06</t>
        </is>
      </c>
      <c r="M123" s="75" t="inlineStr">
        <is>
          <t>1998.10.02</t>
        </is>
      </c>
    </row>
    <row r="124" ht="32.45" customHeight="1">
      <c r="A124" s="78" t="inlineStr">
        <is>
          <t>신용평가</t>
        </is>
      </c>
      <c r="B124" s="1036" t="n"/>
      <c r="C124" s="1000" t="n"/>
      <c r="D124" s="69" t="n"/>
      <c r="E124" s="69" t="n"/>
      <c r="F124" s="1036" t="n"/>
      <c r="G124" s="1000" t="n"/>
      <c r="H124" s="1000" t="n"/>
      <c r="I124" s="1000" t="n"/>
      <c r="J124" s="1036" t="n"/>
      <c r="K124" s="1002" t="inlineStr">
        <is>
          <t>BB0
(24.06.28~25.06.27)</t>
        </is>
      </c>
      <c r="L124" s="1002" t="inlineStr">
        <is>
          <t>BB0
(24.05.02~25.05.01)</t>
        </is>
      </c>
      <c r="M124" s="1000" t="n"/>
    </row>
    <row r="125">
      <c r="A125" s="78" t="inlineStr">
        <is>
          <t>여성기업</t>
        </is>
      </c>
      <c r="B125" s="1036" t="n"/>
      <c r="C125" s="1036" t="n"/>
      <c r="D125" s="68" t="n"/>
      <c r="E125" s="68" t="n"/>
      <c r="F125" s="1036" t="n"/>
      <c r="G125" s="1036" t="n"/>
      <c r="H125" s="1036" t="n"/>
      <c r="I125" s="1036" t="n"/>
      <c r="J125" s="1036" t="n"/>
      <c r="K125" s="1036" t="n"/>
      <c r="L125" s="1036" t="n"/>
      <c r="M125" s="1036" t="n"/>
    </row>
    <row r="126">
      <c r="A126" s="78" t="inlineStr">
        <is>
          <t>건설고용지수</t>
        </is>
      </c>
      <c r="B126" s="1036" t="n"/>
      <c r="C126" s="1036" t="n"/>
      <c r="D126" s="68" t="n"/>
      <c r="E126" s="68" t="n"/>
      <c r="F126" s="1036" t="n"/>
      <c r="G126" s="1036" t="n"/>
      <c r="H126" s="1036" t="n"/>
      <c r="I126" s="1036" t="n"/>
      <c r="J126" s="1036" t="n"/>
      <c r="K126" s="1036" t="n"/>
      <c r="L126" s="1036" t="n"/>
      <c r="M126" s="1036" t="n"/>
    </row>
    <row r="127">
      <c r="A127" s="79" t="inlineStr">
        <is>
          <t>일자리창출실적</t>
        </is>
      </c>
      <c r="B127" s="1036" t="n"/>
      <c r="C127" s="1036" t="n"/>
      <c r="D127" s="68" t="n"/>
      <c r="E127" s="68" t="n"/>
      <c r="F127" s="1036" t="n"/>
      <c r="G127" s="1036" t="n"/>
      <c r="H127" s="1036" t="n"/>
      <c r="I127" s="1036" t="n"/>
      <c r="J127" s="1036" t="n"/>
      <c r="K127" s="1036" t="n"/>
      <c r="L127" s="1036" t="n"/>
      <c r="M127" s="1036" t="n"/>
    </row>
    <row r="128">
      <c r="A128" s="79" t="inlineStr">
        <is>
          <t>시공품질평가</t>
        </is>
      </c>
      <c r="B128" s="1036" t="n"/>
      <c r="C128" s="1036" t="n"/>
      <c r="D128" s="68" t="n"/>
      <c r="E128" s="68" t="n"/>
      <c r="F128" s="1036" t="n"/>
      <c r="G128" s="1036" t="n"/>
      <c r="H128" s="1036" t="n"/>
      <c r="I128" s="1036" t="n"/>
      <c r="J128" s="1036" t="n"/>
      <c r="K128" s="1036" t="n"/>
      <c r="L128" s="1036" t="n"/>
      <c r="M128" s="1036" t="n"/>
    </row>
    <row r="129" ht="22.5" customHeight="1">
      <c r="A129" s="78" t="inlineStr">
        <is>
          <t>비  고</t>
        </is>
      </c>
      <c r="B129" s="1050" t="inlineStr">
        <is>
          <t>윤명숙
특1,고3,초1(23.01.09)</t>
        </is>
      </c>
      <c r="C129" s="1040" t="inlineStr">
        <is>
          <t>김대열</t>
        </is>
      </c>
      <c r="D129" s="77" t="inlineStr">
        <is>
          <t>김대열
고1,초3(23.01.05)</t>
        </is>
      </c>
      <c r="E129" s="77" t="inlineStr">
        <is>
          <t>김대열
중2,초1(23.01.05)</t>
        </is>
      </c>
      <c r="F129" s="77" t="inlineStr">
        <is>
          <t>김대열
고1,초2(23.01.05)</t>
        </is>
      </c>
      <c r="G129" s="77" t="inlineStr">
        <is>
          <t>김대열
특1,초2(23.01.05)</t>
        </is>
      </c>
      <c r="H129" s="77" t="inlineStr">
        <is>
          <t>김대열
특1,고1,초1(23.01.05)</t>
        </is>
      </c>
      <c r="I129" s="77" t="inlineStr">
        <is>
          <t>중1,초2(23.01.05)</t>
        </is>
      </c>
      <c r="J129" s="112" t="inlineStr">
        <is>
          <t>송용주</t>
        </is>
      </c>
      <c r="K129" s="112" t="inlineStr">
        <is>
          <t>김대열</t>
        </is>
      </c>
      <c r="L129" s="112" t="inlineStr">
        <is>
          <t>이동훈</t>
        </is>
      </c>
      <c r="M129" s="77" t="inlineStr">
        <is>
          <t>여인백</t>
        </is>
      </c>
    </row>
    <row r="130" ht="26.1" customHeight="1">
      <c r="A130" s="14" t="inlineStr">
        <is>
          <t>회사명</t>
        </is>
      </c>
      <c r="B130" s="13" t="inlineStr">
        <is>
          <t>(유)승명종합건설</t>
        </is>
      </c>
      <c r="C130" s="13" t="inlineStr">
        <is>
          <t>㈜부청</t>
        </is>
      </c>
      <c r="D130" s="13" t="inlineStr">
        <is>
          <t>성우전력공사</t>
        </is>
      </c>
      <c r="E130" s="13" t="inlineStr">
        <is>
          <t>(유)에스디테크</t>
        </is>
      </c>
      <c r="F130" s="13" t="inlineStr">
        <is>
          <t>유일산업(유)</t>
        </is>
      </c>
      <c r="G130" s="13" t="inlineStr">
        <is>
          <t>(유)영진전력</t>
        </is>
      </c>
      <c r="H130" s="13" t="inlineStr">
        <is>
          <t>동양전력공사</t>
        </is>
      </c>
      <c r="I130" s="13" t="inlineStr">
        <is>
          <t>㈜가온</t>
        </is>
      </c>
      <c r="J130" s="13" t="inlineStr">
        <is>
          <t>세기전기</t>
        </is>
      </c>
      <c r="K130" s="13" t="inlineStr">
        <is>
          <t>거성소방전기공사</t>
        </is>
      </c>
      <c r="L130" s="14" t="inlineStr">
        <is>
          <t>㈜다영전력</t>
        </is>
      </c>
      <c r="M130" s="13" t="inlineStr">
        <is>
          <t>인하전기</t>
        </is>
      </c>
    </row>
    <row r="131">
      <c r="A131" s="78" t="inlineStr">
        <is>
          <t>대표자</t>
        </is>
      </c>
      <c r="B131" s="1040" t="inlineStr">
        <is>
          <t>김승수</t>
        </is>
      </c>
      <c r="C131" s="1040" t="inlineStr">
        <is>
          <t>황연택</t>
        </is>
      </c>
      <c r="D131" s="1040" t="inlineStr">
        <is>
          <t>성일영</t>
        </is>
      </c>
      <c r="E131" s="4" t="inlineStr">
        <is>
          <t>최영희</t>
        </is>
      </c>
      <c r="F131" s="1040" t="inlineStr">
        <is>
          <t>최춘열</t>
        </is>
      </c>
      <c r="G131" s="1040" t="inlineStr">
        <is>
          <t>박황우</t>
        </is>
      </c>
      <c r="H131" s="1040" t="inlineStr">
        <is>
          <t>전종선</t>
        </is>
      </c>
      <c r="I131" s="1040" t="inlineStr">
        <is>
          <t>이유라</t>
        </is>
      </c>
      <c r="J131" s="1007" t="inlineStr">
        <is>
          <t>전영배</t>
        </is>
      </c>
      <c r="K131" s="1040" t="inlineStr">
        <is>
          <t>송승호</t>
        </is>
      </c>
      <c r="L131" s="1008" t="inlineStr">
        <is>
          <t>신혜정</t>
        </is>
      </c>
      <c r="M131" s="1040" t="inlineStr">
        <is>
          <t>정윤희</t>
        </is>
      </c>
    </row>
    <row r="132">
      <c r="A132" s="78" t="inlineStr">
        <is>
          <t>사업자번호</t>
        </is>
      </c>
      <c r="B132" s="6" t="inlineStr">
        <is>
          <t>401-81-18094</t>
        </is>
      </c>
      <c r="C132" s="6" t="inlineStr">
        <is>
          <t>395-88-01832</t>
        </is>
      </c>
      <c r="D132" s="6" t="inlineStr">
        <is>
          <t>263-09-00695</t>
        </is>
      </c>
      <c r="E132" s="9" t="inlineStr">
        <is>
          <t>402-81-85451</t>
        </is>
      </c>
      <c r="F132" s="6" t="inlineStr">
        <is>
          <t>407-81-07464</t>
        </is>
      </c>
      <c r="G132" s="6" t="inlineStr">
        <is>
          <t>402-81-53513</t>
        </is>
      </c>
      <c r="H132" s="6" t="inlineStr">
        <is>
          <t>418-03-48282</t>
        </is>
      </c>
      <c r="I132" s="6" t="inlineStr">
        <is>
          <t>380-87-02206</t>
        </is>
      </c>
      <c r="J132" s="116" t="inlineStr">
        <is>
          <t>401-21-62941</t>
        </is>
      </c>
      <c r="K132" s="6" t="inlineStr">
        <is>
          <t>406-01-91671</t>
        </is>
      </c>
      <c r="L132" s="67" t="inlineStr">
        <is>
          <t>723-87-00614</t>
        </is>
      </c>
      <c r="M132" s="6" t="inlineStr">
        <is>
          <t>591-87-01976</t>
        </is>
      </c>
    </row>
    <row r="133">
      <c r="A133" s="78" t="inlineStr">
        <is>
          <t>지역</t>
        </is>
      </c>
      <c r="B133" s="1040" t="inlineStr">
        <is>
          <t>전북 군산시</t>
        </is>
      </c>
      <c r="C133" s="1040" t="inlineStr">
        <is>
          <t>전북 전주시</t>
        </is>
      </c>
      <c r="D133" s="1040" t="inlineStr">
        <is>
          <t>전북 완주군</t>
        </is>
      </c>
      <c r="E133" s="1040" t="inlineStr">
        <is>
          <t>전북 전주시</t>
        </is>
      </c>
      <c r="F133" s="1040" t="inlineStr">
        <is>
          <t>전북 임실군</t>
        </is>
      </c>
      <c r="G133" s="1040" t="inlineStr">
        <is>
          <t>전북 전주시</t>
        </is>
      </c>
      <c r="H133" s="1040" t="inlineStr">
        <is>
          <t>전북 전주시</t>
        </is>
      </c>
      <c r="I133" s="1040" t="inlineStr">
        <is>
          <t>전북 김제시</t>
        </is>
      </c>
      <c r="J133" s="1007" t="inlineStr">
        <is>
          <t>전북 군산시</t>
        </is>
      </c>
      <c r="K133" s="1040" t="inlineStr">
        <is>
          <t>전북 진안군</t>
        </is>
      </c>
      <c r="L133" s="1008" t="inlineStr">
        <is>
          <t>전북 순창군</t>
        </is>
      </c>
      <c r="M133" s="1040" t="inlineStr">
        <is>
          <t>전북 정읍시</t>
        </is>
      </c>
    </row>
    <row r="134">
      <c r="A134" s="78" t="inlineStr">
        <is>
          <t>전기시공능력</t>
        </is>
      </c>
      <c r="B134" s="1040" t="n">
        <v>7227064000</v>
      </c>
      <c r="C134" s="1040" t="n">
        <v>2036412000</v>
      </c>
      <c r="D134" s="1040" t="n">
        <v>974957000</v>
      </c>
      <c r="E134" s="1009" t="n">
        <v>2159347000</v>
      </c>
      <c r="F134" s="1040" t="n">
        <v>2632766000</v>
      </c>
      <c r="G134" s="1040" t="n">
        <v>2632592000</v>
      </c>
      <c r="H134" s="1040" t="n">
        <v>1550330000</v>
      </c>
      <c r="I134" s="1040" t="n">
        <v>2418767000</v>
      </c>
      <c r="J134" s="1007" t="n">
        <v>1648566000</v>
      </c>
      <c r="K134" s="1040" t="n">
        <v>1878804000</v>
      </c>
      <c r="L134" s="1007" t="n">
        <v>2777637000</v>
      </c>
      <c r="M134" s="1040" t="n">
        <v>1142525000</v>
      </c>
    </row>
    <row r="135">
      <c r="A135" s="78" t="inlineStr">
        <is>
          <t>3년간 실적액</t>
        </is>
      </c>
      <c r="B135" s="1040" t="n">
        <v>4442622000</v>
      </c>
      <c r="C135" s="1040" t="n">
        <v>607436000</v>
      </c>
      <c r="D135" s="1040" t="n">
        <v>639138000</v>
      </c>
      <c r="E135" s="1009" t="n">
        <v>1407382000</v>
      </c>
      <c r="F135" s="1040" t="n">
        <v>1568676000</v>
      </c>
      <c r="G135" s="1040" t="n">
        <v>1140270000</v>
      </c>
      <c r="H135" s="1040" t="n">
        <v>523258000</v>
      </c>
      <c r="I135" s="1040" t="n">
        <v>5508174000</v>
      </c>
      <c r="J135" s="1007" t="n">
        <v>2057974000</v>
      </c>
      <c r="K135" s="1040" t="n">
        <v>1052209000</v>
      </c>
      <c r="L135" s="1008" t="n">
        <v>2200937000</v>
      </c>
      <c r="M135" s="1040" t="n">
        <v>0</v>
      </c>
    </row>
    <row r="136">
      <c r="A136" s="78" t="inlineStr">
        <is>
          <t>5년간 실적액</t>
        </is>
      </c>
      <c r="B136" s="1040" t="n">
        <v>6456488000</v>
      </c>
      <c r="C136" s="1040" t="n">
        <v>1737425000</v>
      </c>
      <c r="D136" s="1040" t="n">
        <v>1104638000</v>
      </c>
      <c r="E136" s="1009" t="n">
        <v>2397410000</v>
      </c>
      <c r="F136" s="1040" t="n">
        <v>2185536000</v>
      </c>
      <c r="G136" s="1040" t="n">
        <v>2053616000</v>
      </c>
      <c r="H136" s="1040" t="n">
        <v>1448590000</v>
      </c>
      <c r="I136" s="1040" t="n">
        <v>18253735000</v>
      </c>
      <c r="J136" s="1007" t="n">
        <v>2400330000</v>
      </c>
      <c r="K136" s="1040" t="n">
        <v>1267769000</v>
      </c>
      <c r="L136" s="1008" t="n">
        <v>3811032000</v>
      </c>
      <c r="M136" s="1040" t="n">
        <v>0</v>
      </c>
    </row>
    <row r="137">
      <c r="A137" s="1072" t="inlineStr">
        <is>
          <t>부채비율</t>
        </is>
      </c>
      <c r="B137" s="5" t="n">
        <v>0.4347</v>
      </c>
      <c r="C137" s="5" t="n">
        <v>0.4091</v>
      </c>
      <c r="D137" s="5" t="n">
        <v>0.3732</v>
      </c>
      <c r="E137" s="5" t="n">
        <v>0.1077</v>
      </c>
      <c r="F137" s="5" t="n">
        <v>0.0764</v>
      </c>
      <c r="G137" s="5" t="n">
        <v>0.0249</v>
      </c>
      <c r="H137" s="5" t="n">
        <v>0.1329</v>
      </c>
      <c r="I137" s="5" t="n">
        <v>0</v>
      </c>
      <c r="J137" s="105" t="n">
        <v>0.03</v>
      </c>
      <c r="K137" s="5" t="n">
        <v>0.1057</v>
      </c>
      <c r="L137" s="49" t="n">
        <v>0.1031</v>
      </c>
      <c r="M137" s="5" t="n">
        <v>0.038</v>
      </c>
      <c r="N137" s="978" t="n"/>
    </row>
    <row r="138">
      <c r="A138" s="1072" t="inlineStr">
        <is>
          <t>유동비율</t>
        </is>
      </c>
      <c r="B138" s="5" t="n">
        <v>3.1564</v>
      </c>
      <c r="C138" s="76" t="n">
        <v>2.1779</v>
      </c>
      <c r="D138" s="5" t="n">
        <v>2.5903</v>
      </c>
      <c r="E138" s="5" t="n">
        <v>6.5938</v>
      </c>
      <c r="F138" s="5" t="n">
        <v>42.2191</v>
      </c>
      <c r="G138" s="5" t="n">
        <v>36.55</v>
      </c>
      <c r="H138" s="5" t="n">
        <v>117.8855</v>
      </c>
      <c r="I138" s="5" t="inlineStr">
        <is>
          <t>계산불능</t>
        </is>
      </c>
      <c r="J138" s="114" t="n">
        <v>3.5009</v>
      </c>
      <c r="K138" s="5" t="n">
        <v>8.027200000000001</v>
      </c>
      <c r="L138" s="49" t="n">
        <v>24.3865</v>
      </c>
      <c r="M138" s="5" t="n">
        <v>20.6952</v>
      </c>
      <c r="N138" s="978" t="n"/>
    </row>
    <row r="139" ht="22.5" customHeight="1">
      <c r="A139" s="1073" t="inlineStr">
        <is>
          <t>영업기간
공사업등록일</t>
        </is>
      </c>
      <c r="B139" s="75" t="inlineStr">
        <is>
          <t>2010.02.02</t>
        </is>
      </c>
      <c r="C139" s="75" t="inlineStr">
        <is>
          <t>2016.07.19</t>
        </is>
      </c>
      <c r="D139" s="75" t="inlineStr">
        <is>
          <t>2017.06.23</t>
        </is>
      </c>
      <c r="E139" s="75" t="inlineStr">
        <is>
          <t>2010.02.22</t>
        </is>
      </c>
      <c r="F139" s="75" t="inlineStr">
        <is>
          <t>1992.06.29</t>
        </is>
      </c>
      <c r="G139" s="75" t="inlineStr">
        <is>
          <t>2001.10.15</t>
        </is>
      </c>
      <c r="H139" s="75" t="inlineStr">
        <is>
          <t>1999.06.24</t>
        </is>
      </c>
      <c r="I139" s="75" t="inlineStr">
        <is>
          <t>1993.12.27</t>
        </is>
      </c>
      <c r="J139" s="109" t="inlineStr">
        <is>
          <t>1997.11.12</t>
        </is>
      </c>
      <c r="K139" s="75" t="inlineStr">
        <is>
          <t>1982.07.13</t>
        </is>
      </c>
      <c r="L139" s="65" t="inlineStr">
        <is>
          <t>2001.10.12</t>
        </is>
      </c>
      <c r="M139" s="75" t="inlineStr">
        <is>
          <t>2021.05.21</t>
        </is>
      </c>
    </row>
    <row r="140" ht="32.45" customHeight="1">
      <c r="A140" s="78" t="inlineStr">
        <is>
          <t>신용평가</t>
        </is>
      </c>
      <c r="B140" s="1036" t="n"/>
      <c r="C140" s="1036" t="n"/>
      <c r="D140" s="1036" t="n"/>
      <c r="E140" s="69" t="n"/>
      <c r="F140" s="1000" t="n"/>
      <c r="G140" s="1036" t="n"/>
      <c r="H140" s="1000" t="n"/>
      <c r="I140" s="1000" t="n"/>
      <c r="J140" s="1036" t="n"/>
      <c r="K140" s="1000" t="n"/>
      <c r="L140" s="69" t="n"/>
      <c r="M140" s="1000" t="n"/>
    </row>
    <row r="141">
      <c r="A141" s="78" t="inlineStr">
        <is>
          <t>여성기업</t>
        </is>
      </c>
      <c r="B141" s="1036" t="n"/>
      <c r="C141" s="1036" t="n"/>
      <c r="D141" s="1036" t="n"/>
      <c r="E141" s="68" t="n"/>
      <c r="F141" s="1036" t="n"/>
      <c r="G141" s="1036" t="n"/>
      <c r="H141" s="1036" t="n"/>
      <c r="I141" s="1036" t="n"/>
      <c r="J141" s="1036" t="n"/>
      <c r="K141" s="1036" t="n"/>
      <c r="L141" s="1000" t="n"/>
      <c r="M141" s="1036" t="n"/>
    </row>
    <row r="142">
      <c r="A142" s="78" t="inlineStr">
        <is>
          <t>건설고용지수</t>
        </is>
      </c>
      <c r="B142" s="1036" t="n"/>
      <c r="C142" s="1036" t="n"/>
      <c r="D142" s="1036" t="n"/>
      <c r="E142" s="68" t="n"/>
      <c r="F142" s="1036" t="n"/>
      <c r="G142" s="1036" t="n"/>
      <c r="H142" s="1036" t="n"/>
      <c r="I142" s="1036" t="n"/>
      <c r="J142" s="1036" t="n"/>
      <c r="K142" s="1036" t="n"/>
      <c r="L142" s="1000" t="n"/>
      <c r="M142" s="1036" t="n"/>
    </row>
    <row r="143">
      <c r="A143" s="79" t="inlineStr">
        <is>
          <t>일자리창출실적</t>
        </is>
      </c>
      <c r="B143" s="1036" t="n"/>
      <c r="C143" s="1036" t="n"/>
      <c r="D143" s="1036" t="n"/>
      <c r="E143" s="68" t="n"/>
      <c r="F143" s="1036" t="n"/>
      <c r="G143" s="1036" t="n"/>
      <c r="H143" s="1036" t="n"/>
      <c r="I143" s="1036" t="n"/>
      <c r="J143" s="1036" t="n"/>
      <c r="K143" s="1036" t="n"/>
      <c r="L143" s="1000" t="n"/>
      <c r="M143" s="1036" t="n"/>
    </row>
    <row r="144">
      <c r="A144" s="79" t="inlineStr">
        <is>
          <t>시공품질평가</t>
        </is>
      </c>
      <c r="B144" s="1036" t="n"/>
      <c r="C144" s="1036" t="n"/>
      <c r="D144" s="1036" t="n"/>
      <c r="E144" s="68" t="n"/>
      <c r="F144" s="1036" t="n"/>
      <c r="G144" s="1036" t="n"/>
      <c r="H144" s="1036" t="n"/>
      <c r="I144" s="1036" t="n"/>
      <c r="J144" s="1036" t="n"/>
      <c r="K144" s="1036" t="n"/>
      <c r="L144" s="1000" t="n"/>
      <c r="M144" s="1036" t="n"/>
    </row>
    <row r="145">
      <c r="A145" s="78" t="inlineStr">
        <is>
          <t>비  고</t>
        </is>
      </c>
      <c r="B145" s="1050" t="inlineStr">
        <is>
          <t>신종석</t>
        </is>
      </c>
      <c r="C145" s="1050" t="inlineStr">
        <is>
          <t>신종석</t>
        </is>
      </c>
      <c r="D145" s="1050" t="inlineStr">
        <is>
          <t>신종석</t>
        </is>
      </c>
      <c r="E145" s="1050" t="inlineStr">
        <is>
          <t>신종석</t>
        </is>
      </c>
      <c r="F145" s="1050" t="inlineStr">
        <is>
          <t>신종석</t>
        </is>
      </c>
      <c r="G145" s="77" t="inlineStr">
        <is>
          <t>여인백</t>
        </is>
      </c>
      <c r="H145" s="77" t="inlineStr">
        <is>
          <t>김대열</t>
        </is>
      </c>
      <c r="I145" s="77" t="inlineStr">
        <is>
          <t>윤명숙</t>
        </is>
      </c>
      <c r="J145" s="112" t="inlineStr">
        <is>
          <t>윤명숙</t>
        </is>
      </c>
      <c r="K145" s="77" t="inlineStr">
        <is>
          <t>윤명숙</t>
        </is>
      </c>
      <c r="L145" s="1018" t="inlineStr">
        <is>
          <t>김대열</t>
        </is>
      </c>
      <c r="M145" s="77" t="inlineStr">
        <is>
          <t>김대열</t>
        </is>
      </c>
    </row>
    <row r="146" ht="26.1" customHeight="1">
      <c r="A146" s="14" t="inlineStr">
        <is>
          <t>회사명</t>
        </is>
      </c>
      <c r="B146" s="14" t="inlineStr">
        <is>
          <t>(유)에스지이엔지</t>
        </is>
      </c>
      <c r="C146" s="13" t="inlineStr">
        <is>
          <t>장수전력</t>
        </is>
      </c>
      <c r="D146" s="13" t="inlineStr">
        <is>
          <t>㈜웅비전력</t>
        </is>
      </c>
      <c r="E146" s="13" t="inlineStr">
        <is>
          <t>㈜태선</t>
        </is>
      </c>
      <c r="F146" s="13" t="inlineStr">
        <is>
          <t>건아(주)</t>
        </is>
      </c>
      <c r="G146" s="13" t="inlineStr">
        <is>
          <t>(유)친한전력</t>
        </is>
      </c>
      <c r="H146" s="13" t="inlineStr">
        <is>
          <t>(유)탑전력공사</t>
        </is>
      </c>
      <c r="I146" s="13" t="inlineStr">
        <is>
          <t>㈜부성</t>
        </is>
      </c>
      <c r="J146" s="13" t="inlineStr">
        <is>
          <t>㈜진명전력</t>
        </is>
      </c>
      <c r="K146" s="13" t="inlineStr">
        <is>
          <t>㈜성진파워텍</t>
        </is>
      </c>
      <c r="L146" s="13" t="inlineStr">
        <is>
          <t>㈜태화</t>
        </is>
      </c>
      <c r="M146" s="13" t="inlineStr">
        <is>
          <t>원풍전력공사(유)</t>
        </is>
      </c>
    </row>
    <row r="147">
      <c r="A147" s="78" t="inlineStr">
        <is>
          <t>대표자</t>
        </is>
      </c>
      <c r="B147" s="1007" t="inlineStr">
        <is>
          <t>국성용</t>
        </is>
      </c>
      <c r="C147" s="1008" t="inlineStr">
        <is>
          <t>양용호</t>
        </is>
      </c>
      <c r="D147" s="103" t="inlineStr">
        <is>
          <t>조병언</t>
        </is>
      </c>
      <c r="E147" s="1143" t="inlineStr">
        <is>
          <t>박주식</t>
        </is>
      </c>
      <c r="F147" s="1008" t="inlineStr">
        <is>
          <t>양새롬</t>
        </is>
      </c>
      <c r="G147" s="1008" t="inlineStr">
        <is>
          <t>양영미</t>
        </is>
      </c>
      <c r="H147" s="1007" t="inlineStr">
        <is>
          <t>신명철</t>
        </is>
      </c>
      <c r="I147" s="1007" t="inlineStr">
        <is>
          <t>김양진</t>
        </is>
      </c>
      <c r="J147" s="1007" t="inlineStr">
        <is>
          <t>장종민</t>
        </is>
      </c>
      <c r="K147" s="1007" t="inlineStr">
        <is>
          <t>김다연</t>
        </is>
      </c>
      <c r="L147" s="1007" t="inlineStr">
        <is>
          <t>김해덕</t>
        </is>
      </c>
      <c r="M147" s="1007" t="inlineStr">
        <is>
          <t>엄인엽</t>
        </is>
      </c>
    </row>
    <row r="148">
      <c r="A148" s="78" t="inlineStr">
        <is>
          <t>사업자번호</t>
        </is>
      </c>
      <c r="B148" s="116" t="inlineStr">
        <is>
          <t>418-81-48373</t>
        </is>
      </c>
      <c r="C148" s="67" t="inlineStr">
        <is>
          <t>406-01-48738</t>
        </is>
      </c>
      <c r="D148" s="113" t="inlineStr">
        <is>
          <t>404-81-27699</t>
        </is>
      </c>
      <c r="E148" s="71" t="inlineStr">
        <is>
          <t>218-86-01244</t>
        </is>
      </c>
      <c r="F148" s="67" t="inlineStr">
        <is>
          <t>391-81-01961</t>
        </is>
      </c>
      <c r="G148" s="67" t="inlineStr">
        <is>
          <t>445-81-00987</t>
        </is>
      </c>
      <c r="H148" s="116" t="inlineStr">
        <is>
          <t>402-81-67133</t>
        </is>
      </c>
      <c r="I148" s="116" t="inlineStr">
        <is>
          <t>305-81-45309</t>
        </is>
      </c>
      <c r="J148" s="116" t="inlineStr">
        <is>
          <t>313-87-01890</t>
        </is>
      </c>
      <c r="K148" s="116" t="inlineStr">
        <is>
          <t>729-86-01083</t>
        </is>
      </c>
      <c r="L148" s="116" t="inlineStr">
        <is>
          <t>109-87-00176</t>
        </is>
      </c>
      <c r="M148" s="116" t="inlineStr">
        <is>
          <t>402-81-13184</t>
        </is>
      </c>
    </row>
    <row r="149">
      <c r="A149" s="78" t="inlineStr">
        <is>
          <t>지역</t>
        </is>
      </c>
      <c r="B149" s="116" t="inlineStr">
        <is>
          <t>전북 전주시</t>
        </is>
      </c>
      <c r="C149" s="1008" t="inlineStr">
        <is>
          <t>전북 장수군</t>
        </is>
      </c>
      <c r="D149" s="1007" t="inlineStr">
        <is>
          <t>전북 정읍시</t>
        </is>
      </c>
      <c r="E149" s="1143" t="inlineStr">
        <is>
          <t>전북 전주시</t>
        </is>
      </c>
      <c r="F149" s="1008" t="inlineStr">
        <is>
          <t>전북 전주시</t>
        </is>
      </c>
      <c r="G149" s="1008" t="inlineStr">
        <is>
          <t>전북 익산시</t>
        </is>
      </c>
      <c r="H149" s="1007" t="inlineStr">
        <is>
          <t>전북 전주시</t>
        </is>
      </c>
      <c r="I149" s="1007" t="inlineStr">
        <is>
          <t>전북 군산시</t>
        </is>
      </c>
      <c r="J149" s="1007" t="inlineStr">
        <is>
          <t>전북 군산시</t>
        </is>
      </c>
      <c r="K149" s="1007" t="inlineStr">
        <is>
          <t>전북 전주시</t>
        </is>
      </c>
      <c r="L149" s="1007" t="inlineStr">
        <is>
          <t>전북 진안군</t>
        </is>
      </c>
      <c r="M149" s="1007" t="inlineStr">
        <is>
          <t>전북 전주시</t>
        </is>
      </c>
    </row>
    <row r="150">
      <c r="A150" s="78" t="inlineStr">
        <is>
          <t>전기시공능력</t>
        </is>
      </c>
      <c r="B150" s="1007" t="n">
        <v>4030169000</v>
      </c>
      <c r="C150" s="1007" t="n">
        <v>2401433000</v>
      </c>
      <c r="D150" s="991" t="n">
        <v>1934169000</v>
      </c>
      <c r="E150" s="1143" t="n">
        <v>2177625000</v>
      </c>
      <c r="F150" s="1008" t="n">
        <v>1001623000</v>
      </c>
      <c r="G150" s="1008" t="n">
        <v>3115245000</v>
      </c>
      <c r="H150" s="1007" t="n">
        <v>5619561000</v>
      </c>
      <c r="I150" s="1007" t="n">
        <v>1017925000</v>
      </c>
      <c r="J150" s="1291" t="n">
        <v>1053845000</v>
      </c>
      <c r="K150" s="1007" t="n">
        <v>863055000</v>
      </c>
      <c r="L150" s="1007" t="n">
        <v>8026967000</v>
      </c>
      <c r="M150" s="1007" t="n">
        <v>3475180000</v>
      </c>
    </row>
    <row r="151">
      <c r="A151" s="78" t="inlineStr">
        <is>
          <t>3년간 실적액</t>
        </is>
      </c>
      <c r="B151" s="1007" t="n">
        <v>4966228000</v>
      </c>
      <c r="C151" s="1008" t="n">
        <v>1075281000</v>
      </c>
      <c r="D151" s="991" t="n">
        <v>1627005000</v>
      </c>
      <c r="E151" s="1143" t="n">
        <v>0</v>
      </c>
      <c r="F151" s="1008" t="n">
        <v>460557000</v>
      </c>
      <c r="G151" s="1008" t="n">
        <v>3819649000</v>
      </c>
      <c r="H151" s="1007" t="n">
        <v>4397157000</v>
      </c>
      <c r="I151" s="1007" t="n">
        <v>1288511000</v>
      </c>
      <c r="J151" s="1291" t="n">
        <v>1000618000</v>
      </c>
      <c r="K151" s="1007" t="n">
        <v>539770000</v>
      </c>
      <c r="L151" s="1007" t="n">
        <v>7691807000</v>
      </c>
      <c r="M151" s="1007" t="n">
        <v>2323364000</v>
      </c>
    </row>
    <row r="152">
      <c r="A152" s="78" t="inlineStr">
        <is>
          <t>5년간 실적액</t>
        </is>
      </c>
      <c r="B152" s="1007" t="n">
        <v>13148058000</v>
      </c>
      <c r="C152" s="1008" t="n">
        <v>1676217000</v>
      </c>
      <c r="D152" s="991" t="n">
        <v>3554815000</v>
      </c>
      <c r="E152" s="1143" t="n">
        <v>0</v>
      </c>
      <c r="F152" s="1008" t="n">
        <v>460557000</v>
      </c>
      <c r="G152" s="1008" t="n">
        <v>4794465000</v>
      </c>
      <c r="H152" s="1007" t="n">
        <v>7964481000</v>
      </c>
      <c r="I152" s="1007" t="n">
        <v>1288511000</v>
      </c>
      <c r="J152" s="1291" t="n">
        <v>1000618000</v>
      </c>
      <c r="K152" s="1007" t="n">
        <v>949883000</v>
      </c>
      <c r="L152" s="1007" t="n">
        <v>16925019000</v>
      </c>
      <c r="M152" s="1007" t="n">
        <v>3682480000</v>
      </c>
    </row>
    <row r="153">
      <c r="A153" s="1072" t="inlineStr">
        <is>
          <t>부채비율</t>
        </is>
      </c>
      <c r="B153" s="105" t="n">
        <v>0.1315</v>
      </c>
      <c r="C153" s="49" t="n">
        <v>0</v>
      </c>
      <c r="D153" s="105" t="n">
        <v>0.0113</v>
      </c>
      <c r="E153" s="117" t="n">
        <v>0.1022</v>
      </c>
      <c r="F153" s="49" t="n">
        <v>0.3503</v>
      </c>
      <c r="G153" s="49" t="n">
        <v>0.131</v>
      </c>
      <c r="H153" s="105" t="n">
        <v>0.2063</v>
      </c>
      <c r="I153" s="105" t="n">
        <v>0.5206</v>
      </c>
      <c r="J153" s="105" t="n">
        <v>0.2093</v>
      </c>
      <c r="K153" s="105" t="n">
        <v>0.1563</v>
      </c>
      <c r="L153" s="105" t="n">
        <v>0.4464</v>
      </c>
      <c r="M153" s="105" t="n">
        <v>0.1018</v>
      </c>
    </row>
    <row r="154">
      <c r="A154" s="1072" t="inlineStr">
        <is>
          <t>유동비율</t>
        </is>
      </c>
      <c r="B154" s="105" t="n">
        <v>14.8246</v>
      </c>
      <c r="C154" s="49" t="inlineStr">
        <is>
          <t>계산불능</t>
        </is>
      </c>
      <c r="D154" s="105" t="n">
        <v>33.6195</v>
      </c>
      <c r="E154" s="117" t="n">
        <v>2.3441</v>
      </c>
      <c r="F154" s="49" t="n">
        <v>2.8801</v>
      </c>
      <c r="G154" s="49" t="n">
        <v>9.595700000000001</v>
      </c>
      <c r="H154" s="105" t="n">
        <v>5.5351</v>
      </c>
      <c r="I154" s="105" t="n">
        <v>3.1924</v>
      </c>
      <c r="J154" s="114" t="n">
        <v>4.0419</v>
      </c>
      <c r="K154" s="105" t="n">
        <v>5.9824</v>
      </c>
      <c r="L154" s="105" t="n">
        <v>3.0509</v>
      </c>
      <c r="M154" s="105" t="n">
        <v>20.2786</v>
      </c>
    </row>
    <row r="155" ht="22.5" customHeight="1">
      <c r="A155" s="1073" t="inlineStr">
        <is>
          <t>영업기간
공사업등록일</t>
        </is>
      </c>
      <c r="B155" s="109" t="inlineStr">
        <is>
          <t>2014.05.28</t>
        </is>
      </c>
      <c r="C155" s="65" t="inlineStr">
        <is>
          <t>1998.10.02</t>
        </is>
      </c>
      <c r="D155" s="109" t="inlineStr">
        <is>
          <t>2009.03.19</t>
        </is>
      </c>
      <c r="E155" s="147" t="inlineStr">
        <is>
          <t>2022.11.03</t>
        </is>
      </c>
      <c r="F155" s="65" t="inlineStr">
        <is>
          <t>2020.12.10</t>
        </is>
      </c>
      <c r="G155" s="65" t="inlineStr">
        <is>
          <t>2018.04.13</t>
        </is>
      </c>
      <c r="H155" s="109" t="inlineStr">
        <is>
          <t>2005.09.16</t>
        </is>
      </c>
      <c r="I155" s="109" t="inlineStr">
        <is>
          <t>2020.07.16</t>
        </is>
      </c>
      <c r="J155" s="109" t="inlineStr">
        <is>
          <t>2021.11.15</t>
        </is>
      </c>
      <c r="K155" s="109" t="inlineStr">
        <is>
          <t>2019.11.14</t>
        </is>
      </c>
      <c r="L155" s="109" t="inlineStr">
        <is>
          <t>1995.10.02</t>
        </is>
      </c>
      <c r="M155" s="109" t="inlineStr">
        <is>
          <t>1992.06.29</t>
        </is>
      </c>
    </row>
    <row r="156" ht="22.5" customHeight="1">
      <c r="A156" s="78" t="inlineStr">
        <is>
          <t>신용평가</t>
        </is>
      </c>
      <c r="B156" s="1000" t="n"/>
      <c r="C156" s="1036" t="n"/>
      <c r="D156" s="69" t="n"/>
      <c r="E156" s="1123" t="n"/>
      <c r="F156" s="1036" t="n"/>
      <c r="G156" s="1000" t="n"/>
      <c r="H156" s="1002" t="inlineStr">
        <is>
          <t>BB-
(24.06.27~25.06.26)</t>
        </is>
      </c>
      <c r="I156" s="1000" t="n"/>
      <c r="J156" s="1036" t="n"/>
      <c r="K156" s="1000" t="n"/>
      <c r="L156" s="1000" t="n"/>
      <c r="M156" s="1000" t="n"/>
    </row>
    <row r="157">
      <c r="A157" s="78" t="inlineStr">
        <is>
          <t>여성기업</t>
        </is>
      </c>
      <c r="B157" s="1000" t="n"/>
      <c r="C157" s="1036" t="n"/>
      <c r="D157" s="68" t="n"/>
      <c r="E157" s="1141" t="n"/>
      <c r="F157" s="1036" t="n"/>
      <c r="G157" s="1036" t="n"/>
      <c r="H157" s="1036" t="n"/>
      <c r="I157" s="1036" t="n"/>
      <c r="J157" s="1036" t="n"/>
      <c r="K157" s="1036" t="n"/>
      <c r="L157" s="1036" t="n"/>
      <c r="M157" s="1036" t="n"/>
    </row>
    <row r="158">
      <c r="A158" s="78" t="inlineStr">
        <is>
          <t>건설고용지수</t>
        </is>
      </c>
      <c r="B158" s="1000" t="n"/>
      <c r="C158" s="1036" t="n"/>
      <c r="D158" s="68" t="n"/>
      <c r="E158" s="1141" t="n"/>
      <c r="F158" s="1036" t="n"/>
      <c r="G158" s="1036" t="n"/>
      <c r="H158" s="1036" t="n"/>
      <c r="I158" s="1036" t="n"/>
      <c r="J158" s="1036" t="n"/>
      <c r="K158" s="1036" t="n"/>
      <c r="L158" s="1036" t="n"/>
      <c r="M158" s="1036" t="n"/>
    </row>
    <row r="159">
      <c r="A159" s="79" t="inlineStr">
        <is>
          <t>일자리창출실적</t>
        </is>
      </c>
      <c r="B159" s="1000" t="n"/>
      <c r="C159" s="1036" t="n"/>
      <c r="D159" s="68" t="n"/>
      <c r="E159" s="1141" t="n"/>
      <c r="F159" s="1036" t="n"/>
      <c r="G159" s="1036" t="n"/>
      <c r="H159" s="1036" t="n"/>
      <c r="I159" s="1036" t="n"/>
      <c r="J159" s="1036" t="n"/>
      <c r="K159" s="1036" t="n"/>
      <c r="L159" s="1036" t="n"/>
      <c r="M159" s="1036" t="n"/>
    </row>
    <row r="160">
      <c r="A160" s="79" t="inlineStr">
        <is>
          <t>시공품질평가</t>
        </is>
      </c>
      <c r="B160" s="1000" t="n"/>
      <c r="C160" s="1036" t="n"/>
      <c r="D160" s="68" t="n"/>
      <c r="E160" s="1141" t="n"/>
      <c r="F160" s="1036" t="n"/>
      <c r="G160" s="1036" t="n"/>
      <c r="H160" s="1036" t="n"/>
      <c r="I160" s="1036" t="n"/>
      <c r="J160" s="1036" t="n"/>
      <c r="K160" s="1036" t="n"/>
      <c r="L160" s="1036" t="n"/>
      <c r="M160" s="1036" t="n"/>
    </row>
    <row r="161">
      <c r="A161" s="78" t="inlineStr">
        <is>
          <t>비  고</t>
        </is>
      </c>
      <c r="B161" s="1058" t="inlineStr">
        <is>
          <t>송용주</t>
        </is>
      </c>
      <c r="C161" s="1018" t="inlineStr">
        <is>
          <t>윤명숙</t>
        </is>
      </c>
      <c r="D161" s="1058" t="inlineStr">
        <is>
          <t>윤명숙</t>
        </is>
      </c>
      <c r="E161" s="1153" t="n"/>
      <c r="F161" s="64" t="n"/>
      <c r="G161" s="64" t="inlineStr">
        <is>
          <t>구본진</t>
        </is>
      </c>
      <c r="H161" s="112" t="inlineStr">
        <is>
          <t>송용주</t>
        </is>
      </c>
      <c r="I161" s="112" t="inlineStr">
        <is>
          <t>윤명숙</t>
        </is>
      </c>
      <c r="J161" s="112" t="inlineStr">
        <is>
          <t>윤명숙</t>
        </is>
      </c>
      <c r="K161" s="112" t="inlineStr">
        <is>
          <t>윤명숙</t>
        </is>
      </c>
      <c r="L161" s="112" t="inlineStr">
        <is>
          <t>이재웅</t>
        </is>
      </c>
      <c r="M161" s="112" t="inlineStr">
        <is>
          <t>김희준</t>
        </is>
      </c>
    </row>
    <row r="162" ht="26.1" customHeight="1">
      <c r="A162" s="14" t="inlineStr">
        <is>
          <t>회사명</t>
        </is>
      </c>
      <c r="B162" s="14" t="inlineStr">
        <is>
          <t>㈜동양전력</t>
        </is>
      </c>
      <c r="C162" s="13" t="inlineStr">
        <is>
          <t>㈜해림산업개발</t>
        </is>
      </c>
      <c r="D162" s="15" t="inlineStr">
        <is>
          <t>(유)대현전력공사</t>
        </is>
      </c>
      <c r="E162" s="13" t="inlineStr">
        <is>
          <t>㈜지아이</t>
        </is>
      </c>
      <c r="F162" s="13" t="inlineStr">
        <is>
          <t>신광전력</t>
        </is>
      </c>
      <c r="G162" s="13" t="inlineStr">
        <is>
          <t>동서산업</t>
        </is>
      </c>
      <c r="H162" s="13" t="inlineStr">
        <is>
          <t>㈜금선</t>
        </is>
      </c>
      <c r="I162" s="13" t="inlineStr">
        <is>
          <t>㈜금산이엔지</t>
        </is>
      </c>
      <c r="J162" s="13" t="inlineStr">
        <is>
          <t>유성정보통신</t>
        </is>
      </c>
      <c r="K162" s="13" t="inlineStr">
        <is>
          <t>㈜삼흥전기</t>
        </is>
      </c>
      <c r="L162" s="13" t="inlineStr">
        <is>
          <t>㈜디에이치플랜트</t>
        </is>
      </c>
      <c r="M162" s="47" t="inlineStr">
        <is>
          <t>(유)성진엔지니어링</t>
        </is>
      </c>
    </row>
    <row r="163">
      <c r="A163" s="78" t="inlineStr">
        <is>
          <t>대표자</t>
        </is>
      </c>
      <c r="B163" s="1007" t="inlineStr">
        <is>
          <t>강성자</t>
        </is>
      </c>
      <c r="C163" s="1007" t="inlineStr">
        <is>
          <t>임병용</t>
        </is>
      </c>
      <c r="D163" s="103" t="inlineStr">
        <is>
          <t>박일훈</t>
        </is>
      </c>
      <c r="E163" s="1122" t="inlineStr">
        <is>
          <t>조장무 외 1인</t>
        </is>
      </c>
      <c r="F163" s="1007" t="inlineStr">
        <is>
          <t>이복순</t>
        </is>
      </c>
      <c r="G163" s="1007" t="inlineStr">
        <is>
          <t>감대중</t>
        </is>
      </c>
      <c r="H163" s="1007" t="inlineStr">
        <is>
          <t>오수지</t>
        </is>
      </c>
      <c r="I163" s="1007" t="inlineStr">
        <is>
          <t>최종식</t>
        </is>
      </c>
      <c r="J163" s="1007" t="inlineStr">
        <is>
          <t>김태형</t>
        </is>
      </c>
      <c r="K163" s="1007" t="inlineStr">
        <is>
          <t>정해경</t>
        </is>
      </c>
      <c r="L163" s="1007" t="inlineStr">
        <is>
          <t>장동현</t>
        </is>
      </c>
      <c r="M163" s="1007" t="inlineStr">
        <is>
          <t>김천안</t>
        </is>
      </c>
    </row>
    <row r="164">
      <c r="A164" s="78" t="inlineStr">
        <is>
          <t>사업자번호</t>
        </is>
      </c>
      <c r="B164" s="116" t="inlineStr">
        <is>
          <t>313-88-02654</t>
        </is>
      </c>
      <c r="C164" s="116" t="inlineStr">
        <is>
          <t>109-86-50970</t>
        </is>
      </c>
      <c r="D164" s="113" t="inlineStr">
        <is>
          <t>402-81-32046</t>
        </is>
      </c>
      <c r="E164" s="140" t="inlineStr">
        <is>
          <t>410-81-58498</t>
        </is>
      </c>
      <c r="F164" s="116" t="inlineStr">
        <is>
          <t>405-01-48910</t>
        </is>
      </c>
      <c r="G164" s="116" t="inlineStr">
        <is>
          <t>601-02-78834</t>
        </is>
      </c>
      <c r="H164" s="116" t="inlineStr">
        <is>
          <t>697-81-01952</t>
        </is>
      </c>
      <c r="I164" s="116" t="inlineStr">
        <is>
          <t>370-88-01338</t>
        </is>
      </c>
      <c r="J164" s="116" t="inlineStr">
        <is>
          <t>403-02-82016</t>
        </is>
      </c>
      <c r="K164" s="116" t="inlineStr">
        <is>
          <t>418-81-32584</t>
        </is>
      </c>
      <c r="L164" s="116" t="inlineStr">
        <is>
          <t>466-88-01852</t>
        </is>
      </c>
      <c r="M164" s="116" t="inlineStr">
        <is>
          <t>401-81-19036</t>
        </is>
      </c>
    </row>
    <row r="165">
      <c r="A165" s="78" t="inlineStr">
        <is>
          <t>지역</t>
        </is>
      </c>
      <c r="B165" s="116" t="inlineStr">
        <is>
          <t>전북 전주시</t>
        </is>
      </c>
      <c r="C165" s="1007" t="inlineStr">
        <is>
          <t>전북 전주시</t>
        </is>
      </c>
      <c r="D165" s="1007" t="inlineStr">
        <is>
          <t>전북 전주시</t>
        </is>
      </c>
      <c r="E165" s="1122" t="inlineStr">
        <is>
          <t>전북 전주시</t>
        </is>
      </c>
      <c r="F165" s="1007" t="inlineStr">
        <is>
          <t>전북 부안군</t>
        </is>
      </c>
      <c r="G165" s="1007" t="inlineStr">
        <is>
          <t>전북 인산시</t>
        </is>
      </c>
      <c r="H165" s="1007" t="inlineStr">
        <is>
          <t>전북 전주시</t>
        </is>
      </c>
      <c r="I165" s="1007" t="inlineStr">
        <is>
          <t>전북 김제시</t>
        </is>
      </c>
      <c r="J165" s="1007" t="inlineStr">
        <is>
          <t>전북 익산시</t>
        </is>
      </c>
      <c r="K165" s="1007" t="inlineStr">
        <is>
          <t>전북 전주시</t>
        </is>
      </c>
      <c r="L165" s="1007" t="inlineStr">
        <is>
          <t>전북 전주시</t>
        </is>
      </c>
      <c r="M165" s="1007" t="inlineStr">
        <is>
          <t>전북 익산시</t>
        </is>
      </c>
    </row>
    <row r="166">
      <c r="A166" s="78" t="inlineStr">
        <is>
          <t>전기시공능력</t>
        </is>
      </c>
      <c r="B166" s="1007" t="n">
        <v>1129848000</v>
      </c>
      <c r="C166" s="1007" t="n">
        <v>1612464000</v>
      </c>
      <c r="D166" s="991" t="n">
        <v>1901273000</v>
      </c>
      <c r="E166" s="1122" t="n">
        <v>2291309000</v>
      </c>
      <c r="F166" s="1007" t="n">
        <v>2743023000</v>
      </c>
      <c r="G166" s="1007" t="n">
        <v>2162146000</v>
      </c>
      <c r="H166" s="1007" t="n">
        <v>1995306000</v>
      </c>
      <c r="I166" s="1007" t="n">
        <v>1416837000</v>
      </c>
      <c r="J166" s="1291" t="n">
        <v>1018205000</v>
      </c>
      <c r="K166" s="1007" t="n">
        <v>1298200000</v>
      </c>
      <c r="L166" s="1007" t="n">
        <v>243825000</v>
      </c>
      <c r="M166" s="1007" t="n">
        <v>3723819000</v>
      </c>
    </row>
    <row r="167">
      <c r="A167" s="78" t="inlineStr">
        <is>
          <t>3년간 실적액</t>
        </is>
      </c>
      <c r="B167" s="1007" t="n">
        <v>726156000</v>
      </c>
      <c r="C167" s="1007" t="n">
        <v>925445000</v>
      </c>
      <c r="D167" s="991" t="n">
        <v>931606000</v>
      </c>
      <c r="E167" s="1122" t="n">
        <v>2877612000</v>
      </c>
      <c r="F167" s="1007" t="n">
        <v>2194967000</v>
      </c>
      <c r="G167" s="1007" t="n">
        <v>1776623000</v>
      </c>
      <c r="H167" s="1007" t="n">
        <v>1692836000</v>
      </c>
      <c r="I167" s="1007" t="n">
        <v>606306000</v>
      </c>
      <c r="J167" s="1291" t="n">
        <v>502846000</v>
      </c>
      <c r="K167" s="1007" t="n">
        <v>973967000</v>
      </c>
      <c r="L167" s="1007" t="n">
        <v>0</v>
      </c>
      <c r="M167" s="1007" t="n">
        <v>1643466000</v>
      </c>
    </row>
    <row r="168">
      <c r="A168" s="78" t="inlineStr">
        <is>
          <t>5년간 실적액</t>
        </is>
      </c>
      <c r="B168" s="1007" t="n">
        <v>1024420000</v>
      </c>
      <c r="C168" s="1007" t="n">
        <v>2196919000</v>
      </c>
      <c r="D168" s="991" t="n">
        <v>1271642000</v>
      </c>
      <c r="E168" s="1122" t="n">
        <v>4093880000</v>
      </c>
      <c r="F168" s="1007" t="n">
        <v>3112159000</v>
      </c>
      <c r="G168" s="1007" t="n">
        <v>2706425000</v>
      </c>
      <c r="H168" s="1007" t="n">
        <v>3381130000</v>
      </c>
      <c r="I168" s="1007" t="n">
        <v>907774000</v>
      </c>
      <c r="J168" s="1291" t="n">
        <v>502846000</v>
      </c>
      <c r="K168" s="1007" t="n">
        <v>1402988000</v>
      </c>
      <c r="L168" s="1007" t="n">
        <v>0</v>
      </c>
      <c r="M168" s="1007" t="n">
        <v>3151756000</v>
      </c>
    </row>
    <row r="169">
      <c r="A169" s="1072" t="inlineStr">
        <is>
          <t>부채비율</t>
        </is>
      </c>
      <c r="B169" s="105" t="n">
        <v>0.5554</v>
      </c>
      <c r="C169" s="105" t="n">
        <v>0.342</v>
      </c>
      <c r="D169" s="105" t="n">
        <v>0.2084</v>
      </c>
      <c r="E169" s="114" t="n">
        <v>0.3295</v>
      </c>
      <c r="F169" s="105" t="n">
        <v>0.3203</v>
      </c>
      <c r="G169" s="105" t="n">
        <v>0.0019</v>
      </c>
      <c r="H169" s="105" t="n">
        <v>0.2534</v>
      </c>
      <c r="I169" s="105" t="n">
        <v>0.2307</v>
      </c>
      <c r="J169" s="105" t="n">
        <v>0.0109</v>
      </c>
      <c r="K169" s="105" t="n">
        <v>0.307</v>
      </c>
      <c r="L169" s="105" t="n">
        <v>0.5115</v>
      </c>
      <c r="M169" s="105" t="n">
        <v>0.0594</v>
      </c>
    </row>
    <row r="170">
      <c r="A170" s="1072" t="inlineStr">
        <is>
          <t>유동비율</t>
        </is>
      </c>
      <c r="B170" s="105" t="n">
        <v>4.6621</v>
      </c>
      <c r="C170" s="105" t="n">
        <v>6.1736</v>
      </c>
      <c r="D170" s="105" t="n">
        <v>5.1296</v>
      </c>
      <c r="E170" s="114" t="n">
        <v>4.0608</v>
      </c>
      <c r="F170" s="105" t="n">
        <v>4.5366</v>
      </c>
      <c r="G170" s="105" t="n">
        <v>437.6104</v>
      </c>
      <c r="H170" s="105" t="n">
        <v>17.5158</v>
      </c>
      <c r="I170" s="105" t="n">
        <v>14.6383</v>
      </c>
      <c r="J170" s="114" t="n">
        <v>35.4139</v>
      </c>
      <c r="K170" s="105" t="n">
        <v>29.4076</v>
      </c>
      <c r="L170" s="105" t="n">
        <v>3.518</v>
      </c>
      <c r="M170" s="105" t="n">
        <v>12.8713</v>
      </c>
    </row>
    <row r="171" ht="22.5" customHeight="1">
      <c r="A171" s="1073" t="inlineStr">
        <is>
          <t>영업기간
공사업등록일</t>
        </is>
      </c>
      <c r="B171" s="109" t="inlineStr">
        <is>
          <t>1999.06.24</t>
        </is>
      </c>
      <c r="C171" s="109" t="inlineStr">
        <is>
          <t>2014.04.16</t>
        </is>
      </c>
      <c r="D171" s="109" t="inlineStr">
        <is>
          <t>1982.07.13</t>
        </is>
      </c>
      <c r="E171" s="121" t="inlineStr">
        <is>
          <t>2015.04.20</t>
        </is>
      </c>
      <c r="F171" s="109" t="inlineStr">
        <is>
          <t>1998.11.02</t>
        </is>
      </c>
      <c r="G171" s="109" t="inlineStr">
        <is>
          <t>2018.07.26</t>
        </is>
      </c>
      <c r="H171" s="109" t="inlineStr">
        <is>
          <t>2015.10.15</t>
        </is>
      </c>
      <c r="I171" s="109" t="inlineStr">
        <is>
          <t>2019.06.24</t>
        </is>
      </c>
      <c r="J171" s="109" t="inlineStr">
        <is>
          <t>2021.11.24</t>
        </is>
      </c>
      <c r="K171" s="109" t="inlineStr">
        <is>
          <t>2010.06.30</t>
        </is>
      </c>
      <c r="L171" s="109" t="inlineStr">
        <is>
          <t>2024.09.03</t>
        </is>
      </c>
      <c r="M171" s="109" t="inlineStr">
        <is>
          <t>2001.02.14</t>
        </is>
      </c>
    </row>
    <row r="172" ht="22.5" customHeight="1">
      <c r="A172" s="78" t="inlineStr">
        <is>
          <t>신용평가</t>
        </is>
      </c>
      <c r="B172" s="1000" t="n"/>
      <c r="C172" s="1036" t="n"/>
      <c r="D172" s="69" t="n"/>
      <c r="E172" s="1123" t="n"/>
      <c r="F172" s="1036" t="n"/>
      <c r="G172" s="1000" t="n"/>
      <c r="H172" s="1002" t="inlineStr">
        <is>
          <t>B+
(24.07.09~25.06.30)</t>
        </is>
      </c>
      <c r="I172" s="1000" t="n"/>
      <c r="J172" s="1036" t="n"/>
      <c r="K172" s="1000" t="n"/>
      <c r="L172" s="1013" t="inlineStr">
        <is>
          <t>BB-
(24.10.10~25.10.09)</t>
        </is>
      </c>
      <c r="M172" s="1000" t="n"/>
    </row>
    <row r="173">
      <c r="A173" s="78" t="inlineStr">
        <is>
          <t>여성기업</t>
        </is>
      </c>
      <c r="B173" s="1000" t="n"/>
      <c r="C173" s="1036" t="n"/>
      <c r="D173" s="68" t="n"/>
      <c r="E173" s="1141" t="n"/>
      <c r="F173" s="1036" t="n"/>
      <c r="G173" s="1036" t="n"/>
      <c r="H173" s="1036" t="n"/>
      <c r="I173" s="1036" t="n"/>
      <c r="J173" s="1036" t="n"/>
      <c r="K173" s="1036" t="n"/>
      <c r="L173" s="1036" t="n"/>
      <c r="M173" s="1036" t="n"/>
    </row>
    <row r="174">
      <c r="A174" s="78" t="inlineStr">
        <is>
          <t>건설고용지수</t>
        </is>
      </c>
      <c r="B174" s="1000" t="n"/>
      <c r="C174" s="1036" t="n"/>
      <c r="D174" s="68" t="n"/>
      <c r="E174" s="1141" t="n"/>
      <c r="F174" s="1036" t="n"/>
      <c r="G174" s="1036" t="n"/>
      <c r="H174" s="1036" t="n"/>
      <c r="I174" s="1036" t="n"/>
      <c r="J174" s="1036" t="n"/>
      <c r="K174" s="1036" t="n"/>
      <c r="L174" s="1036" t="n"/>
      <c r="M174" s="1036" t="n"/>
    </row>
    <row r="175">
      <c r="A175" s="79" t="inlineStr">
        <is>
          <t>일자리창출실적</t>
        </is>
      </c>
      <c r="B175" s="1000" t="n"/>
      <c r="C175" s="1036" t="n"/>
      <c r="D175" s="68" t="n"/>
      <c r="E175" s="1141" t="n"/>
      <c r="F175" s="1036" t="n"/>
      <c r="G175" s="1036" t="n"/>
      <c r="H175" s="1036" t="n"/>
      <c r="I175" s="1036" t="n"/>
      <c r="J175" s="1036" t="n"/>
      <c r="K175" s="1036" t="n"/>
      <c r="L175" s="1036" t="n"/>
      <c r="M175" s="1036" t="n"/>
    </row>
    <row r="176">
      <c r="A176" s="79" t="inlineStr">
        <is>
          <t>시공품질평가</t>
        </is>
      </c>
      <c r="B176" s="1000" t="n"/>
      <c r="C176" s="1036" t="n"/>
      <c r="D176" s="68" t="n"/>
      <c r="E176" s="1141" t="n"/>
      <c r="F176" s="1036" t="n"/>
      <c r="G176" s="1036" t="n"/>
      <c r="H176" s="1036" t="n"/>
      <c r="I176" s="1036" t="n"/>
      <c r="J176" s="1036" t="n"/>
      <c r="K176" s="1036" t="n"/>
      <c r="L176" s="1036" t="n"/>
      <c r="M176" s="1036" t="n"/>
    </row>
    <row r="177">
      <c r="A177" s="78" t="inlineStr">
        <is>
          <t>비  고</t>
        </is>
      </c>
      <c r="B177" s="1058" t="inlineStr">
        <is>
          <t>김대열</t>
        </is>
      </c>
      <c r="C177" s="1058" t="inlineStr">
        <is>
          <t>이재웅</t>
        </is>
      </c>
      <c r="D177" s="1058" t="inlineStr">
        <is>
          <t>이재웅</t>
        </is>
      </c>
      <c r="E177" s="1124" t="inlineStr">
        <is>
          <t>이재웅</t>
        </is>
      </c>
      <c r="F177" s="112" t="inlineStr">
        <is>
          <t>이재웅</t>
        </is>
      </c>
      <c r="G177" s="112" t="inlineStr">
        <is>
          <t>조재진</t>
        </is>
      </c>
      <c r="H177" s="112" t="inlineStr">
        <is>
          <t>김장섭</t>
        </is>
      </c>
      <c r="I177" s="112" t="inlineStr">
        <is>
          <t>김장섭</t>
        </is>
      </c>
      <c r="J177" s="112" t="inlineStr">
        <is>
          <t>조정</t>
        </is>
      </c>
      <c r="K177" s="112" t="inlineStr">
        <is>
          <t>이동훈</t>
        </is>
      </c>
      <c r="L177" s="112" t="inlineStr">
        <is>
          <t>유형민</t>
        </is>
      </c>
      <c r="M177" s="112" t="inlineStr">
        <is>
          <t>박성균</t>
        </is>
      </c>
    </row>
    <row r="178" ht="26.1" customHeight="1">
      <c r="A178" s="14" t="inlineStr">
        <is>
          <t>회사명</t>
        </is>
      </c>
      <c r="B178" s="14" t="inlineStr">
        <is>
          <t>㈜기명전력</t>
        </is>
      </c>
      <c r="C178" s="13" t="inlineStr">
        <is>
          <t>㈜도종</t>
        </is>
      </c>
      <c r="D178" s="15" t="inlineStr">
        <is>
          <t>㈜신명이엔지</t>
        </is>
      </c>
      <c r="E178" s="13" t="inlineStr">
        <is>
          <t>㈜도하에스엔디</t>
        </is>
      </c>
      <c r="F178" s="13" t="inlineStr">
        <is>
          <t>㈜디에이치산업</t>
        </is>
      </c>
      <c r="G178" s="13" t="inlineStr">
        <is>
          <t>㈜솔라파크에너지</t>
        </is>
      </c>
      <c r="H178" s="13" t="inlineStr">
        <is>
          <t>㈜재강전기</t>
        </is>
      </c>
      <c r="I178" s="13" t="inlineStr">
        <is>
          <t>㈜우리엔텍</t>
        </is>
      </c>
      <c r="J178" s="13" t="inlineStr">
        <is>
          <t>㈜경선</t>
        </is>
      </c>
      <c r="K178" s="13" t="inlineStr">
        <is>
          <t>㈜호수이엔씨</t>
        </is>
      </c>
      <c r="L178" s="47" t="inlineStr">
        <is>
          <t>㈜진북</t>
        </is>
      </c>
      <c r="M178" s="47" t="inlineStr">
        <is>
          <t>(유)삼현조명</t>
        </is>
      </c>
    </row>
    <row r="179">
      <c r="A179" s="78" t="inlineStr">
        <is>
          <t>대표자</t>
        </is>
      </c>
      <c r="B179" s="1007" t="inlineStr">
        <is>
          <t>김봉선</t>
        </is>
      </c>
      <c r="C179" s="1007" t="inlineStr">
        <is>
          <t>박앙임</t>
        </is>
      </c>
      <c r="D179" s="103" t="inlineStr">
        <is>
          <t>문귀근</t>
        </is>
      </c>
      <c r="E179" s="1122" t="inlineStr">
        <is>
          <t>임성희</t>
        </is>
      </c>
      <c r="F179" s="1007" t="inlineStr">
        <is>
          <t>임미경</t>
        </is>
      </c>
      <c r="G179" s="1007" t="inlineStr">
        <is>
          <t>윤근성</t>
        </is>
      </c>
      <c r="H179" s="1007" t="inlineStr">
        <is>
          <t>김안복</t>
        </is>
      </c>
      <c r="I179" s="1007" t="inlineStr">
        <is>
          <t>김인정</t>
        </is>
      </c>
      <c r="J179" s="4" t="inlineStr">
        <is>
          <t>권성자</t>
        </is>
      </c>
      <c r="K179" s="1007" t="inlineStr">
        <is>
          <t>이진호</t>
        </is>
      </c>
      <c r="L179" s="1007" t="inlineStr">
        <is>
          <t>권봉석</t>
        </is>
      </c>
      <c r="M179" s="1007" t="inlineStr">
        <is>
          <t>박순임</t>
        </is>
      </c>
    </row>
    <row r="180">
      <c r="A180" s="78" t="inlineStr">
        <is>
          <t>사업자번호</t>
        </is>
      </c>
      <c r="B180" s="116" t="inlineStr">
        <is>
          <t>408-86-05687</t>
        </is>
      </c>
      <c r="C180" s="116" t="inlineStr">
        <is>
          <t>523-88-00156</t>
        </is>
      </c>
      <c r="D180" s="113" t="inlineStr">
        <is>
          <t>433-81-01509</t>
        </is>
      </c>
      <c r="E180" s="140" t="inlineStr">
        <is>
          <t>546-86-03069</t>
        </is>
      </c>
      <c r="F180" s="116" t="inlineStr">
        <is>
          <t>346-88-03032</t>
        </is>
      </c>
      <c r="G180" s="116" t="inlineStr">
        <is>
          <t>772-88-00758</t>
        </is>
      </c>
      <c r="H180" s="116" t="inlineStr">
        <is>
          <t>412-81-26594</t>
        </is>
      </c>
      <c r="I180" s="116" t="inlineStr">
        <is>
          <t>201-87-00171</t>
        </is>
      </c>
      <c r="J180" s="4" t="inlineStr">
        <is>
          <t>141-81-25636</t>
        </is>
      </c>
      <c r="K180" s="116" t="inlineStr">
        <is>
          <t>263-81-00920</t>
        </is>
      </c>
      <c r="L180" s="116" t="inlineStr">
        <is>
          <t>134-88-03031</t>
        </is>
      </c>
      <c r="M180" s="116" t="inlineStr">
        <is>
          <t>403-81-61369</t>
        </is>
      </c>
    </row>
    <row r="181">
      <c r="A181" s="78" t="inlineStr">
        <is>
          <t>지역</t>
        </is>
      </c>
      <c r="B181" s="116" t="inlineStr">
        <is>
          <t>전북 고창군</t>
        </is>
      </c>
      <c r="C181" s="1007" t="inlineStr">
        <is>
          <t>전북 장읍시</t>
        </is>
      </c>
      <c r="D181" s="1007" t="inlineStr">
        <is>
          <t>전북 군산시</t>
        </is>
      </c>
      <c r="E181" s="1122" t="inlineStr">
        <is>
          <t>전북 군산시</t>
        </is>
      </c>
      <c r="F181" s="1007" t="inlineStr">
        <is>
          <t>전북 전주시</t>
        </is>
      </c>
      <c r="G181" s="1007" t="inlineStr">
        <is>
          <t>전북 전주시</t>
        </is>
      </c>
      <c r="H181" s="1007" t="inlineStr">
        <is>
          <t>전북 남원시</t>
        </is>
      </c>
      <c r="I181" s="1007" t="inlineStr">
        <is>
          <t>전북 익산시</t>
        </is>
      </c>
      <c r="J181" s="4" t="inlineStr">
        <is>
          <t>전북 전주시</t>
        </is>
      </c>
      <c r="K181" s="1007" t="inlineStr">
        <is>
          <t>전북 군산시</t>
        </is>
      </c>
      <c r="L181" s="1007" t="inlineStr">
        <is>
          <t>전북 무주군</t>
        </is>
      </c>
      <c r="M181" s="1007" t="inlineStr">
        <is>
          <t>전북 부안군</t>
        </is>
      </c>
    </row>
    <row r="182">
      <c r="A182" s="78" t="inlineStr">
        <is>
          <t>전기시공능력</t>
        </is>
      </c>
      <c r="B182" s="1007" t="n">
        <v>1991217000</v>
      </c>
      <c r="C182" s="1007" t="n">
        <v>11534432000</v>
      </c>
      <c r="D182" s="991" t="n">
        <v>3223395000</v>
      </c>
      <c r="E182" s="1122" t="n">
        <v>1205250000</v>
      </c>
      <c r="F182" s="1007" t="n">
        <v>2275849000</v>
      </c>
      <c r="G182" s="1007" t="n">
        <v>9885214000</v>
      </c>
      <c r="H182" s="1007" t="n">
        <v>5129713000</v>
      </c>
      <c r="I182" s="1007" t="n">
        <v>5439366000</v>
      </c>
      <c r="J182" s="1050" t="n">
        <v>6329302000</v>
      </c>
      <c r="K182" s="1007" t="n">
        <v>2894014000</v>
      </c>
      <c r="L182" s="1007" t="n">
        <v>11078954000</v>
      </c>
      <c r="M182" s="1007" t="n">
        <v>1941961000</v>
      </c>
    </row>
    <row r="183">
      <c r="A183" s="78" t="inlineStr">
        <is>
          <t>3년간 실적액</t>
        </is>
      </c>
      <c r="B183" s="1007" t="n">
        <v>975532000</v>
      </c>
      <c r="C183" s="1007" t="n">
        <v>13691365000</v>
      </c>
      <c r="D183" s="991" t="n">
        <v>3872555000</v>
      </c>
      <c r="E183" s="1122" t="n">
        <v>107453000</v>
      </c>
      <c r="F183" s="1007" t="n">
        <v>1150900000</v>
      </c>
      <c r="G183" s="1007" t="n">
        <v>14232850000</v>
      </c>
      <c r="H183" s="1007" t="n">
        <v>8057333000</v>
      </c>
      <c r="I183" s="1007" t="n">
        <v>6914652000</v>
      </c>
      <c r="J183" s="1040" t="n">
        <v>3347485000</v>
      </c>
      <c r="K183" s="1007" t="n">
        <v>2505111000</v>
      </c>
      <c r="L183" s="1007" t="n">
        <v>14110583000</v>
      </c>
      <c r="M183" s="1007" t="n">
        <v>420507000</v>
      </c>
    </row>
    <row r="184">
      <c r="A184" s="78" t="inlineStr">
        <is>
          <t>5년간 실적액</t>
        </is>
      </c>
      <c r="B184" s="1007" t="n">
        <v>1169986000</v>
      </c>
      <c r="C184" s="1007" t="n">
        <v>21345028000</v>
      </c>
      <c r="D184" s="991" t="n">
        <v>6302296000</v>
      </c>
      <c r="E184" s="1122" t="n">
        <v>107453000</v>
      </c>
      <c r="F184" s="1007" t="n">
        <v>1629400000</v>
      </c>
      <c r="G184" s="1007" t="n">
        <v>30396946000</v>
      </c>
      <c r="H184" s="1007" t="n">
        <v>21346111000</v>
      </c>
      <c r="I184" s="1007" t="n">
        <v>6936135000</v>
      </c>
      <c r="J184" s="1040" t="n">
        <v>9754355000</v>
      </c>
      <c r="K184" s="1007" t="n">
        <v>4016320000</v>
      </c>
      <c r="L184" s="1007" t="n">
        <v>14611245000</v>
      </c>
      <c r="M184" s="1007" t="n">
        <v>1631649000</v>
      </c>
    </row>
    <row r="185">
      <c r="A185" s="1072" t="inlineStr">
        <is>
          <t>부채비율</t>
        </is>
      </c>
      <c r="B185" s="105" t="n">
        <v>0.1653</v>
      </c>
      <c r="C185" s="105" t="n">
        <v>0.2359</v>
      </c>
      <c r="D185" s="105" t="n">
        <v>0.2292</v>
      </c>
      <c r="E185" s="117" t="n"/>
      <c r="F185" s="105" t="n">
        <v>0</v>
      </c>
      <c r="G185" s="105" t="n">
        <v>0.2209</v>
      </c>
      <c r="H185" s="105" t="n">
        <v>0.2718</v>
      </c>
      <c r="I185" s="105" t="n">
        <v>0.2124</v>
      </c>
      <c r="J185" s="5" t="n">
        <v>0.5327</v>
      </c>
      <c r="K185" s="105" t="n">
        <v>0.2162</v>
      </c>
      <c r="L185" s="105" t="n">
        <v>0</v>
      </c>
      <c r="M185" s="105" t="n">
        <v>0.5214</v>
      </c>
    </row>
    <row r="186">
      <c r="A186" s="1072" t="inlineStr">
        <is>
          <t>유동비율</t>
        </is>
      </c>
      <c r="B186" s="105" t="n">
        <v>6.2412</v>
      </c>
      <c r="C186" s="105" t="n">
        <v>30.9267</v>
      </c>
      <c r="D186" s="105" t="n">
        <v>10.5808</v>
      </c>
      <c r="E186" s="117" t="n"/>
      <c r="F186" s="105" t="inlineStr">
        <is>
          <t>계산불능</t>
        </is>
      </c>
      <c r="G186" s="105" t="n">
        <v>10.6798</v>
      </c>
      <c r="H186" s="105" t="n">
        <v>2.885</v>
      </c>
      <c r="I186" s="105" t="n">
        <v>7.6483</v>
      </c>
      <c r="J186" s="5" t="n">
        <v>16.7771</v>
      </c>
      <c r="K186" s="105" t="n">
        <v>4.9527</v>
      </c>
      <c r="L186" s="105" t="inlineStr">
        <is>
          <t>계산불능</t>
        </is>
      </c>
      <c r="M186" s="105" t="n">
        <v>3.9066</v>
      </c>
    </row>
    <row r="187" ht="22.5" customHeight="1">
      <c r="A187" s="1073" t="inlineStr">
        <is>
          <t>영업기간
공사업등록일</t>
        </is>
      </c>
      <c r="B187" s="109" t="inlineStr">
        <is>
          <t>2013.12.18</t>
        </is>
      </c>
      <c r="C187" s="109" t="inlineStr">
        <is>
          <t>1988.05.12</t>
        </is>
      </c>
      <c r="D187" s="109" t="inlineStr">
        <is>
          <t>2013.05.20</t>
        </is>
      </c>
      <c r="E187" s="121" t="inlineStr">
        <is>
          <t>2023.06.22</t>
        </is>
      </c>
      <c r="F187" s="109" t="inlineStr">
        <is>
          <t>2019.08.01</t>
        </is>
      </c>
      <c r="G187" s="109" t="inlineStr">
        <is>
          <t>2017.06.23</t>
        </is>
      </c>
      <c r="H187" s="109" t="inlineStr">
        <is>
          <t>1992.04.24</t>
        </is>
      </c>
      <c r="I187" s="109" t="inlineStr">
        <is>
          <t>2019.09.11</t>
        </is>
      </c>
      <c r="J187" s="5" t="inlineStr">
        <is>
          <t>1989.08.05</t>
        </is>
      </c>
      <c r="K187" s="109" t="inlineStr">
        <is>
          <t>2018.06.07</t>
        </is>
      </c>
      <c r="L187" s="109" t="inlineStr">
        <is>
          <t>1999.06.03</t>
        </is>
      </c>
      <c r="M187" s="109" t="inlineStr">
        <is>
          <t>2015.04.16</t>
        </is>
      </c>
    </row>
    <row r="188" ht="22.5" customHeight="1">
      <c r="A188" s="78" t="inlineStr">
        <is>
          <t>신용평가</t>
        </is>
      </c>
      <c r="B188" s="1000" t="n"/>
      <c r="C188" s="1036" t="n"/>
      <c r="D188" s="1002" t="inlineStr">
        <is>
          <t>BB-
(24.05.27~25.05.26)</t>
        </is>
      </c>
      <c r="E188" s="1123" t="n"/>
      <c r="F188" s="1036" t="n"/>
      <c r="G188" s="1002" t="inlineStr">
        <is>
          <t>BB0
(24.04.19~25.04.18)</t>
        </is>
      </c>
      <c r="H188" s="1000" t="n"/>
      <c r="I188" s="1000" t="n"/>
      <c r="J188" s="12" t="n"/>
      <c r="K188" s="1002" t="inlineStr">
        <is>
          <t>B+
(24.07.09~25.06.30)</t>
        </is>
      </c>
      <c r="L188" s="1000" t="n"/>
      <c r="M188" s="1002" t="inlineStr">
        <is>
          <t>B+
(24.05.14~25.05.13)</t>
        </is>
      </c>
    </row>
    <row r="189">
      <c r="A189" s="78" t="inlineStr">
        <is>
          <t>여성기업</t>
        </is>
      </c>
      <c r="B189" s="1000" t="n"/>
      <c r="C189" s="1036" t="n"/>
      <c r="D189" s="68" t="n"/>
      <c r="E189" s="1141" t="n"/>
      <c r="F189" s="1036" t="n"/>
      <c r="G189" s="1036" t="n"/>
      <c r="H189" s="1036" t="n"/>
      <c r="I189" s="1036" t="n"/>
      <c r="J189" s="12" t="n"/>
      <c r="K189" s="1036" t="n"/>
      <c r="L189" s="1036" t="n"/>
      <c r="M189" s="1036" t="n"/>
    </row>
    <row r="190">
      <c r="A190" s="78" t="inlineStr">
        <is>
          <t>건설고용지수</t>
        </is>
      </c>
      <c r="B190" s="1000" t="n"/>
      <c r="C190" s="1036" t="n"/>
      <c r="D190" s="68" t="n"/>
      <c r="E190" s="1141" t="n"/>
      <c r="F190" s="1036" t="n"/>
      <c r="G190" s="1036" t="n"/>
      <c r="H190" s="1036" t="n"/>
      <c r="I190" s="1036" t="n"/>
      <c r="J190" s="12" t="n"/>
      <c r="K190" s="1036" t="n"/>
      <c r="L190" s="1036" t="n"/>
      <c r="M190" s="1036" t="n"/>
    </row>
    <row r="191">
      <c r="A191" s="79" t="inlineStr">
        <is>
          <t>일자리창출실적</t>
        </is>
      </c>
      <c r="B191" s="1000" t="n"/>
      <c r="C191" s="1036" t="n"/>
      <c r="D191" s="68" t="n"/>
      <c r="E191" s="1141" t="n"/>
      <c r="F191" s="1036" t="n"/>
      <c r="G191" s="1036" t="n"/>
      <c r="H191" s="1036" t="n"/>
      <c r="I191" s="1036" t="n"/>
      <c r="J191" s="12" t="n"/>
      <c r="K191" s="1036" t="n"/>
      <c r="L191" s="1036" t="n"/>
      <c r="M191" s="1036" t="n"/>
    </row>
    <row r="192">
      <c r="A192" s="79" t="inlineStr">
        <is>
          <t>시공품질평가</t>
        </is>
      </c>
      <c r="B192" s="1000" t="n"/>
      <c r="C192" s="1036" t="n"/>
      <c r="D192" s="68" t="n"/>
      <c r="E192" s="1141" t="n"/>
      <c r="F192" s="1036" t="n"/>
      <c r="G192" s="1036" t="n"/>
      <c r="H192" s="1036" t="n"/>
      <c r="I192" s="1036" t="n"/>
      <c r="J192" s="12" t="inlineStr">
        <is>
          <t>없음(24.05.01)</t>
        </is>
      </c>
      <c r="K192" s="1036" t="n"/>
      <c r="L192" s="1036" t="n"/>
      <c r="M192" s="1036" t="n"/>
    </row>
    <row r="193" ht="33.75" customHeight="1">
      <c r="A193" s="78" t="inlineStr">
        <is>
          <t>비  고</t>
        </is>
      </c>
      <c r="B193" s="1058" t="inlineStr">
        <is>
          <t>서권형</t>
        </is>
      </c>
      <c r="C193" s="1058" t="inlineStr">
        <is>
          <t>서권형</t>
        </is>
      </c>
      <c r="D193" s="1058" t="inlineStr">
        <is>
          <t>김장섭</t>
        </is>
      </c>
      <c r="E193" s="1124" t="inlineStr">
        <is>
          <t>나의상</t>
        </is>
      </c>
      <c r="F193" s="112" t="inlineStr">
        <is>
          <t>나의상</t>
        </is>
      </c>
      <c r="G193" s="112" t="inlineStr">
        <is>
          <t>서권형</t>
        </is>
      </c>
      <c r="H193" s="112" t="inlineStr">
        <is>
          <t>서권형</t>
        </is>
      </c>
      <c r="I193" s="112" t="inlineStr">
        <is>
          <t>조재진</t>
        </is>
      </c>
      <c r="J193" s="77" t="inlineStr">
        <is>
          <t>박성균
지중(544,207,000)
무정전(3,981,041,000)</t>
        </is>
      </c>
      <c r="K193" s="112" t="inlineStr">
        <is>
          <t>조재진</t>
        </is>
      </c>
      <c r="L193" s="112" t="inlineStr">
        <is>
          <t>박성균</t>
        </is>
      </c>
      <c r="M193" s="112" t="inlineStr">
        <is>
          <t>유형민</t>
        </is>
      </c>
    </row>
    <row r="194" ht="26.1" customHeight="1">
      <c r="A194" s="14" t="inlineStr">
        <is>
          <t>회사명</t>
        </is>
      </c>
      <c r="B194" s="13" t="inlineStr">
        <is>
          <t>동양계전㈜</t>
        </is>
      </c>
      <c r="C194" s="15" t="n"/>
      <c r="D194" s="15" t="n"/>
      <c r="E194" s="13" t="n"/>
      <c r="F194" s="13" t="n"/>
      <c r="G194" s="13" t="n"/>
      <c r="H194" s="13" t="n"/>
      <c r="I194" s="13" t="n"/>
      <c r="J194" s="13" t="n"/>
      <c r="K194" s="13" t="n"/>
      <c r="L194" s="47" t="n"/>
      <c r="M194" s="47" t="n"/>
    </row>
    <row r="195">
      <c r="A195" s="78" t="inlineStr">
        <is>
          <t>대표자</t>
        </is>
      </c>
      <c r="B195" s="1185" t="inlineStr">
        <is>
          <t>문명근 외1명</t>
        </is>
      </c>
      <c r="C195" s="4" t="n"/>
      <c r="D195" s="4" t="n"/>
      <c r="E195" s="1091" t="n"/>
      <c r="F195" s="1040" t="n"/>
      <c r="G195" s="1040" t="n"/>
      <c r="H195" s="1040" t="n"/>
      <c r="I195" s="1040" t="n"/>
      <c r="J195" s="4" t="n"/>
      <c r="K195" s="1040" t="n"/>
      <c r="L195" s="1040" t="n"/>
      <c r="M195" s="1040" t="n"/>
    </row>
    <row r="196">
      <c r="A196" s="78" t="inlineStr">
        <is>
          <t>사업자번호</t>
        </is>
      </c>
      <c r="B196" s="554" t="inlineStr">
        <is>
          <t>401-81-16698</t>
        </is>
      </c>
      <c r="C196" s="9" t="n"/>
      <c r="D196" s="9" t="n"/>
      <c r="E196" s="90" t="n"/>
      <c r="F196" s="6" t="n"/>
      <c r="G196" s="6" t="n"/>
      <c r="H196" s="6" t="n"/>
      <c r="I196" s="6" t="n"/>
      <c r="J196" s="4" t="n"/>
      <c r="K196" s="6" t="n"/>
      <c r="L196" s="6" t="n"/>
      <c r="M196" s="6" t="n"/>
    </row>
    <row r="197">
      <c r="A197" s="78" t="inlineStr">
        <is>
          <t>지역</t>
        </is>
      </c>
      <c r="B197" s="1185" t="inlineStr">
        <is>
          <t>전북 군산시</t>
        </is>
      </c>
      <c r="C197" s="1040" t="n"/>
      <c r="D197" s="1040" t="n"/>
      <c r="E197" s="1091" t="n"/>
      <c r="F197" s="1040" t="n"/>
      <c r="G197" s="1040" t="n"/>
      <c r="H197" s="1040" t="n"/>
      <c r="I197" s="1040" t="n"/>
      <c r="J197" s="4" t="n"/>
      <c r="K197" s="1040" t="n"/>
      <c r="L197" s="1040" t="n"/>
      <c r="M197" s="1040" t="n"/>
    </row>
    <row r="198">
      <c r="A198" s="78" t="inlineStr">
        <is>
          <t>전기시공능력</t>
        </is>
      </c>
      <c r="B198" s="1186" t="n">
        <v>27883503000</v>
      </c>
      <c r="C198" s="1009" t="n"/>
      <c r="D198" s="1009" t="n"/>
      <c r="E198" s="1091" t="n"/>
      <c r="F198" s="1040" t="n"/>
      <c r="G198" s="1040" t="n"/>
      <c r="H198" s="1040" t="n"/>
      <c r="I198" s="1040" t="n"/>
      <c r="J198" s="1050" t="n"/>
      <c r="K198" s="1040" t="n"/>
      <c r="L198" s="1040" t="n"/>
      <c r="M198" s="1040" t="n"/>
    </row>
    <row r="199">
      <c r="A199" s="78" t="inlineStr">
        <is>
          <t>3년간 실적액</t>
        </is>
      </c>
      <c r="B199" s="1186" t="n">
        <v>39689873000</v>
      </c>
      <c r="C199" s="1009" t="n"/>
      <c r="D199" s="1009" t="n"/>
      <c r="E199" s="1091" t="n"/>
      <c r="F199" s="1040" t="n"/>
      <c r="G199" s="1040" t="n"/>
      <c r="H199" s="1040" t="n"/>
      <c r="I199" s="1040" t="n"/>
      <c r="J199" s="1040" t="n"/>
      <c r="K199" s="1040" t="n"/>
      <c r="L199" s="1040" t="n"/>
      <c r="M199" s="1040" t="n"/>
    </row>
    <row r="200">
      <c r="A200" s="78" t="inlineStr">
        <is>
          <t>5년간 실적액</t>
        </is>
      </c>
      <c r="B200" s="1186" t="n">
        <v>53825246000</v>
      </c>
      <c r="C200" s="1009" t="n"/>
      <c r="D200" s="1009" t="n"/>
      <c r="E200" s="1091" t="n"/>
      <c r="F200" s="1040" t="n"/>
      <c r="G200" s="1040" t="n"/>
      <c r="H200" s="1040" t="n"/>
      <c r="I200" s="1040" t="n"/>
      <c r="J200" s="1040" t="n"/>
      <c r="K200" s="1040" t="n"/>
      <c r="L200" s="1040" t="n"/>
      <c r="M200" s="1040" t="n"/>
    </row>
    <row r="201">
      <c r="A201" s="1072" t="inlineStr">
        <is>
          <t>부채비율</t>
        </is>
      </c>
      <c r="B201" s="553" t="n"/>
      <c r="C201" s="5" t="n"/>
      <c r="D201" s="5" t="n"/>
      <c r="E201" s="86" t="n"/>
      <c r="F201" s="5" t="n"/>
      <c r="G201" s="5" t="n"/>
      <c r="H201" s="5" t="n"/>
      <c r="I201" s="5" t="n"/>
      <c r="J201" s="5" t="n"/>
      <c r="K201" s="5" t="n"/>
      <c r="L201" s="5" t="n"/>
      <c r="M201" s="5" t="n"/>
    </row>
    <row r="202">
      <c r="A202" s="1072" t="inlineStr">
        <is>
          <t>유동비율</t>
        </is>
      </c>
      <c r="B202" s="553" t="n"/>
      <c r="C202" s="5" t="n"/>
      <c r="D202" s="5" t="n"/>
      <c r="E202" s="86" t="n"/>
      <c r="F202" s="5" t="n"/>
      <c r="G202" s="5" t="n"/>
      <c r="H202" s="5" t="n"/>
      <c r="I202" s="5" t="n"/>
      <c r="J202" s="5" t="n"/>
      <c r="K202" s="5" t="n"/>
      <c r="L202" s="5" t="n"/>
      <c r="M202" s="5" t="n"/>
    </row>
    <row r="203" ht="22.5" customHeight="1">
      <c r="A203" s="1073" t="inlineStr">
        <is>
          <t>영업기간
공사업등록일</t>
        </is>
      </c>
      <c r="B203" s="555" t="n"/>
      <c r="C203" s="75" t="n"/>
      <c r="D203" s="75" t="n"/>
      <c r="E203" s="97" t="n"/>
      <c r="F203" s="75" t="n"/>
      <c r="G203" s="75" t="n"/>
      <c r="H203" s="75" t="n"/>
      <c r="I203" s="75" t="n"/>
      <c r="J203" s="5" t="n"/>
      <c r="K203" s="75" t="n"/>
      <c r="L203" s="75" t="n"/>
      <c r="M203" s="75" t="n"/>
    </row>
    <row r="204" ht="22.5" customHeight="1">
      <c r="A204" s="78" t="inlineStr">
        <is>
          <t>신용평가</t>
        </is>
      </c>
      <c r="B204" s="1121" t="n"/>
      <c r="C204" s="1039" t="n"/>
      <c r="D204" s="1039" t="n"/>
      <c r="E204" s="1292" t="n"/>
      <c r="F204" s="1121" t="n"/>
      <c r="G204" s="1039" t="n"/>
      <c r="H204" s="1039" t="n"/>
      <c r="I204" s="1039" t="n"/>
      <c r="J204" s="12" t="n"/>
      <c r="K204" s="1039" t="n"/>
      <c r="L204" s="1039" t="n"/>
      <c r="M204" s="1039" t="n"/>
    </row>
    <row r="205">
      <c r="A205" s="78" t="inlineStr">
        <is>
          <t>여성기업</t>
        </is>
      </c>
      <c r="B205" s="1208" t="n"/>
      <c r="C205" s="8" t="n"/>
      <c r="D205" s="8" t="n"/>
      <c r="E205" s="1293" t="n"/>
      <c r="F205" s="1121" t="n"/>
      <c r="G205" s="1121" t="n"/>
      <c r="H205" s="1121" t="n"/>
      <c r="I205" s="1121" t="n"/>
      <c r="J205" s="12" t="n"/>
      <c r="K205" s="1121" t="n"/>
      <c r="L205" s="1121" t="n"/>
      <c r="M205" s="1121" t="n"/>
    </row>
    <row r="206">
      <c r="A206" s="78" t="inlineStr">
        <is>
          <t>건설고용지수</t>
        </is>
      </c>
      <c r="B206" s="1208" t="n"/>
      <c r="C206" s="8" t="n"/>
      <c r="D206" s="8" t="n"/>
      <c r="E206" s="1293" t="n"/>
      <c r="F206" s="1121" t="n"/>
      <c r="G206" s="1121" t="n"/>
      <c r="H206" s="1121" t="n"/>
      <c r="I206" s="1121" t="n"/>
      <c r="J206" s="12" t="n"/>
      <c r="K206" s="1121" t="n"/>
      <c r="L206" s="1121" t="n"/>
      <c r="M206" s="1121" t="n"/>
    </row>
    <row r="207">
      <c r="A207" s="79" t="inlineStr">
        <is>
          <t>일자리창출실적</t>
        </is>
      </c>
      <c r="B207" s="1208" t="n"/>
      <c r="C207" s="8" t="n"/>
      <c r="D207" s="8" t="n"/>
      <c r="E207" s="1293" t="n"/>
      <c r="F207" s="1121" t="n"/>
      <c r="G207" s="1121" t="n"/>
      <c r="H207" s="1121" t="n"/>
      <c r="I207" s="1121" t="n"/>
      <c r="J207" s="12" t="n"/>
      <c r="K207" s="1121" t="n"/>
      <c r="L207" s="1121" t="n"/>
      <c r="M207" s="1121" t="n"/>
    </row>
    <row r="208">
      <c r="A208" s="79" t="inlineStr">
        <is>
          <t>시공품질평가</t>
        </is>
      </c>
      <c r="B208" s="1208" t="n"/>
      <c r="C208" s="8" t="n"/>
      <c r="D208" s="8" t="n"/>
      <c r="E208" s="1293" t="n"/>
      <c r="F208" s="1121" t="n"/>
      <c r="G208" s="1121" t="n"/>
      <c r="H208" s="1121" t="n"/>
      <c r="I208" s="1121" t="n"/>
      <c r="J208" s="12" t="n"/>
      <c r="K208" s="1121" t="n"/>
      <c r="L208" s="1121" t="n"/>
      <c r="M208" s="1121" t="n"/>
    </row>
    <row r="209" ht="33.75" customHeight="1">
      <c r="A209" s="78" t="inlineStr">
        <is>
          <t>비  고</t>
        </is>
      </c>
      <c r="B209" s="1294" t="inlineStr">
        <is>
          <t>정석</t>
        </is>
      </c>
      <c r="C209" s="1050" t="n"/>
      <c r="D209" s="1050" t="n"/>
      <c r="E209" s="1152" t="n"/>
      <c r="F209" s="77" t="n"/>
      <c r="G209" s="77" t="n"/>
      <c r="H209" s="77" t="n"/>
      <c r="I209" s="77" t="n"/>
      <c r="J209" s="77" t="n"/>
      <c r="K209" s="77" t="n"/>
      <c r="L209" s="77" t="n"/>
      <c r="M209" s="7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N129"/>
  <sheetViews>
    <sheetView topLeftCell="A112" workbookViewId="0">
      <selection activeCell="G123" sqref="G123"/>
    </sheetView>
  </sheetViews>
  <sheetFormatPr baseColWidth="8" defaultRowHeight="13.5"/>
  <cols>
    <col width="10" bestFit="1" customWidth="1" style="981" min="1" max="1"/>
    <col width="15.109375" bestFit="1" customWidth="1" style="981" min="2" max="2"/>
    <col width="15.33203125" customWidth="1" style="981" min="3" max="3"/>
    <col width="17.109375" customWidth="1" style="981" min="4" max="4"/>
    <col width="18.33203125" bestFit="1" customWidth="1" style="981" min="5" max="5"/>
    <col width="15.109375" bestFit="1" customWidth="1" style="981" min="6" max="6"/>
    <col width="15.88671875" bestFit="1" customWidth="1" style="981" min="7" max="7"/>
    <col width="18.33203125" bestFit="1" customWidth="1" style="981" min="8" max="8"/>
    <col width="16.109375" customWidth="1" style="981" min="9" max="9"/>
    <col width="17.109375" customWidth="1" style="981" min="10" max="10"/>
    <col width="17" customWidth="1" style="981" min="11" max="11"/>
    <col width="16.88671875" customWidth="1" style="981" min="12" max="12"/>
    <col width="15.109375" bestFit="1" customWidth="1" style="981" min="13" max="13"/>
    <col width="8.88671875" customWidth="1" style="981" min="14" max="74"/>
    <col width="8.88671875" customWidth="1" style="981" min="75" max="16384"/>
  </cols>
  <sheetData>
    <row r="1" ht="25.5" customHeight="1">
      <c r="A1" s="1201" t="inlineStr">
        <is>
          <t>전 기 ( 광 주 )</t>
        </is>
      </c>
      <c r="B1" s="983" t="n"/>
      <c r="C1" s="983" t="n"/>
      <c r="D1" s="983" t="n"/>
      <c r="E1" s="983" t="n"/>
      <c r="F1" s="983" t="n"/>
      <c r="G1" s="983" t="n"/>
      <c r="H1" s="983" t="n"/>
      <c r="I1" s="983" t="n"/>
      <c r="J1" s="983" t="n"/>
      <c r="K1" s="983" t="n"/>
      <c r="L1" s="983" t="n"/>
      <c r="M1" s="983" t="n"/>
    </row>
    <row r="2" ht="29.25" customFormat="1" customHeight="1" s="18">
      <c r="A2" s="13" t="inlineStr">
        <is>
          <t>회사명</t>
        </is>
      </c>
      <c r="B2" s="13" t="inlineStr">
        <is>
          <t>㈜광진전기공사</t>
        </is>
      </c>
      <c r="C2" s="13" t="inlineStr">
        <is>
          <t>㈜광진</t>
        </is>
      </c>
      <c r="D2" s="13" t="inlineStr">
        <is>
          <t>건해건설㈜</t>
        </is>
      </c>
      <c r="E2" s="13" t="inlineStr">
        <is>
          <t>금도종합개발㈜</t>
        </is>
      </c>
      <c r="F2" s="47" t="inlineStr">
        <is>
          <t>㈜가나통신전력공사</t>
        </is>
      </c>
      <c r="G2" s="13" t="inlineStr">
        <is>
          <t>경승건설㈜</t>
        </is>
      </c>
      <c r="H2" s="13" t="inlineStr">
        <is>
          <t>고운건설㈜</t>
        </is>
      </c>
      <c r="I2" s="47" t="inlineStr">
        <is>
          <t>㈜가경소방전력공사</t>
        </is>
      </c>
      <c r="J2" s="14" t="inlineStr">
        <is>
          <t>㈜강화이엔케이</t>
        </is>
      </c>
      <c r="K2" s="13" t="inlineStr">
        <is>
          <t>남광건설㈜</t>
        </is>
      </c>
      <c r="L2" s="13" t="inlineStr">
        <is>
          <t>㈜남도산업개발</t>
        </is>
      </c>
      <c r="M2" s="13" t="inlineStr">
        <is>
          <t>네오테크㈜</t>
        </is>
      </c>
    </row>
    <row r="3" customFormat="1" s="19">
      <c r="A3" s="78" t="inlineStr">
        <is>
          <t>대표자</t>
        </is>
      </c>
      <c r="B3" s="4" t="inlineStr">
        <is>
          <t>고미숙</t>
        </is>
      </c>
      <c r="C3" s="4" t="inlineStr">
        <is>
          <t>김영숙</t>
        </is>
      </c>
      <c r="D3" s="4" t="inlineStr">
        <is>
          <t>이현각</t>
        </is>
      </c>
      <c r="E3" s="4" t="inlineStr">
        <is>
          <t>오민수</t>
        </is>
      </c>
      <c r="F3" s="4" t="inlineStr">
        <is>
          <t>민명기</t>
        </is>
      </c>
      <c r="G3" s="4" t="inlineStr">
        <is>
          <t>전대규</t>
        </is>
      </c>
      <c r="H3" s="4" t="inlineStr">
        <is>
          <t>이권수</t>
        </is>
      </c>
      <c r="I3" s="4" t="inlineStr">
        <is>
          <t>김경용</t>
        </is>
      </c>
      <c r="J3" s="1040" t="inlineStr">
        <is>
          <t>류준희</t>
        </is>
      </c>
      <c r="K3" s="4" t="inlineStr">
        <is>
          <t>장구식</t>
        </is>
      </c>
      <c r="L3" s="4" t="inlineStr">
        <is>
          <t>조성권</t>
        </is>
      </c>
      <c r="M3" s="1040" t="inlineStr">
        <is>
          <t>구본훈</t>
        </is>
      </c>
    </row>
    <row r="4" ht="11.25" customFormat="1" customHeight="1" s="20">
      <c r="A4" s="78" t="inlineStr">
        <is>
          <t>사업자번호</t>
        </is>
      </c>
      <c r="B4" s="4" t="inlineStr">
        <is>
          <t xml:space="preserve">409-86-07596 </t>
        </is>
      </c>
      <c r="C4" s="4" t="inlineStr">
        <is>
          <t>409-86-46283</t>
        </is>
      </c>
      <c r="D4" s="4" t="inlineStr">
        <is>
          <t>409-81-79265</t>
        </is>
      </c>
      <c r="E4" s="4" t="inlineStr">
        <is>
          <t>410-81-52437</t>
        </is>
      </c>
      <c r="F4" s="4" t="inlineStr">
        <is>
          <t>408-81-39649</t>
        </is>
      </c>
      <c r="G4" s="4" t="inlineStr">
        <is>
          <t>409-81-85277</t>
        </is>
      </c>
      <c r="H4" s="4" t="inlineStr">
        <is>
          <t>409-81-72980</t>
        </is>
      </c>
      <c r="I4" s="4" t="inlineStr">
        <is>
          <t>408-81-44502</t>
        </is>
      </c>
      <c r="J4" s="6" t="inlineStr">
        <is>
          <t>649-88-01781</t>
        </is>
      </c>
      <c r="K4" s="4" t="inlineStr">
        <is>
          <t>408-81-00391</t>
        </is>
      </c>
      <c r="L4" s="4" t="inlineStr">
        <is>
          <t>477-81-00873</t>
        </is>
      </c>
      <c r="M4" s="6" t="inlineStr">
        <is>
          <t>410-81-75008</t>
        </is>
      </c>
    </row>
    <row r="5" ht="11.25" customFormat="1" customHeight="1" s="20">
      <c r="A5" s="78" t="inlineStr">
        <is>
          <t>지역</t>
        </is>
      </c>
      <c r="B5" s="4" t="inlineStr">
        <is>
          <t>광주광역시 북구</t>
        </is>
      </c>
      <c r="C5" s="4" t="inlineStr">
        <is>
          <t>광주광역시 북구</t>
        </is>
      </c>
      <c r="D5" s="4" t="inlineStr">
        <is>
          <t>광주광역시 북구</t>
        </is>
      </c>
      <c r="E5" s="4" t="inlineStr">
        <is>
          <t>광주광역시 서구</t>
        </is>
      </c>
      <c r="F5" s="4" t="inlineStr">
        <is>
          <t>광주광역시 광산구</t>
        </is>
      </c>
      <c r="G5" s="4" t="inlineStr">
        <is>
          <t>광주 북구</t>
        </is>
      </c>
      <c r="H5" s="4" t="inlineStr">
        <is>
          <t>광주 북구</t>
        </is>
      </c>
      <c r="I5" s="4" t="inlineStr">
        <is>
          <t>광주 광산</t>
        </is>
      </c>
      <c r="J5" s="1040" t="inlineStr">
        <is>
          <t>광주광역시 광산구</t>
        </is>
      </c>
      <c r="K5" s="4" t="inlineStr">
        <is>
          <t>광주광역시 동구</t>
        </is>
      </c>
      <c r="L5" s="4" t="inlineStr">
        <is>
          <t>광주광역시 북구</t>
        </is>
      </c>
      <c r="M5" s="1040" t="inlineStr">
        <is>
          <t>광주광역시 서구</t>
        </is>
      </c>
    </row>
    <row r="6" customFormat="1" s="19">
      <c r="A6" s="78" t="inlineStr">
        <is>
          <t>전기시공능력</t>
        </is>
      </c>
      <c r="B6" s="1040" t="n">
        <v>1133568000</v>
      </c>
      <c r="C6" s="1040" t="n">
        <v>2133827000</v>
      </c>
      <c r="D6" s="1040" t="n">
        <v>2407816000</v>
      </c>
      <c r="E6" s="1040" t="n">
        <v>11099115000</v>
      </c>
      <c r="F6" s="1040" t="n">
        <v>7044117000</v>
      </c>
      <c r="G6" s="1040" t="n">
        <v>12359791000</v>
      </c>
      <c r="H6" s="1040" t="n">
        <v>2239576000</v>
      </c>
      <c r="I6" s="1040" t="n">
        <v>3022908000</v>
      </c>
      <c r="J6" s="1040" t="n">
        <v>251250000</v>
      </c>
      <c r="K6" s="1040" t="n">
        <v>1032038000</v>
      </c>
      <c r="L6" s="1040" t="n">
        <v>21407993000</v>
      </c>
      <c r="M6" s="1040" t="n">
        <v>3501407000</v>
      </c>
    </row>
    <row r="7" customFormat="1" s="19">
      <c r="A7" s="78" t="inlineStr">
        <is>
          <t>3년간 실적액</t>
        </is>
      </c>
      <c r="B7" s="1040" t="n">
        <v>516977000</v>
      </c>
      <c r="C7" s="1040" t="n">
        <v>3139285000</v>
      </c>
      <c r="D7" s="1008" t="n"/>
      <c r="E7" s="1040" t="n">
        <v>5033008000</v>
      </c>
      <c r="F7" s="1040" t="n">
        <v>4246518000</v>
      </c>
      <c r="G7" s="1040" t="n">
        <v>24191740000</v>
      </c>
      <c r="H7" s="1008" t="n"/>
      <c r="I7" s="1040" t="n">
        <v>3610231000</v>
      </c>
      <c r="J7" s="1228" t="inlineStr">
        <is>
          <t>-</t>
        </is>
      </c>
      <c r="K7" s="1040" t="n">
        <v>478970000</v>
      </c>
      <c r="L7" s="1040" t="n">
        <v>12594727000</v>
      </c>
      <c r="M7" s="1040" t="n">
        <v>6088706000</v>
      </c>
    </row>
    <row r="8" customFormat="1" s="19">
      <c r="A8" s="78" t="inlineStr">
        <is>
          <t>5년간 실적액</t>
        </is>
      </c>
      <c r="B8" s="1040" t="n">
        <v>1271513000</v>
      </c>
      <c r="C8" s="1040" t="n">
        <v>4141981000</v>
      </c>
      <c r="D8" s="1008" t="n"/>
      <c r="E8" s="1040" t="n">
        <v>9206952000</v>
      </c>
      <c r="F8" s="1040" t="n">
        <v>15072046000</v>
      </c>
      <c r="G8" s="1040" t="n">
        <v>32006753000</v>
      </c>
      <c r="H8" s="1008" t="n"/>
      <c r="I8" s="1040" t="n">
        <v>6030841000</v>
      </c>
      <c r="J8" s="1228" t="inlineStr">
        <is>
          <t>-</t>
        </is>
      </c>
      <c r="K8" s="1040" t="n">
        <v>536060000</v>
      </c>
      <c r="L8" s="1040" t="n">
        <v>12594727000</v>
      </c>
      <c r="M8" s="1040" t="n">
        <v>6152506000</v>
      </c>
    </row>
    <row r="9" customFormat="1" s="1099">
      <c r="A9" s="1072" t="inlineStr">
        <is>
          <t>부채비율</t>
        </is>
      </c>
      <c r="B9" s="5" t="n">
        <v>0.3699</v>
      </c>
      <c r="C9" s="5" t="n">
        <v>0.4646</v>
      </c>
      <c r="D9" s="49" t="n"/>
      <c r="E9" s="5" t="n">
        <v>0.0262</v>
      </c>
      <c r="F9" s="5" t="n">
        <v>0.0568</v>
      </c>
      <c r="G9" s="49" t="n"/>
      <c r="H9" s="49" t="n"/>
      <c r="I9" s="5" t="n">
        <v>0.5148</v>
      </c>
      <c r="J9" s="5" t="n">
        <v>0</v>
      </c>
      <c r="K9" s="76" t="n">
        <v>1.544</v>
      </c>
      <c r="L9" s="76" t="n">
        <v>1.7744</v>
      </c>
      <c r="M9" s="5" t="n">
        <v>0.6354</v>
      </c>
    </row>
    <row r="10" customFormat="1" s="1099">
      <c r="A10" s="1072" t="inlineStr">
        <is>
          <t>유동비율</t>
        </is>
      </c>
      <c r="B10" s="5" t="n">
        <v>10.4575</v>
      </c>
      <c r="C10" s="5" t="n">
        <v>2.3732</v>
      </c>
      <c r="D10" s="49" t="n"/>
      <c r="E10" s="5" t="n">
        <v>175.6152</v>
      </c>
      <c r="F10" s="5" t="n">
        <v>69.8687</v>
      </c>
      <c r="G10" s="49" t="n"/>
      <c r="H10" s="49" t="n"/>
      <c r="I10" s="5" t="n">
        <v>2.5231</v>
      </c>
      <c r="J10" s="5" t="inlineStr">
        <is>
          <t>계산불능</t>
        </is>
      </c>
      <c r="K10" s="76" t="n">
        <v>1.23153</v>
      </c>
      <c r="L10" s="76" t="n">
        <v>1.1159</v>
      </c>
      <c r="M10" s="5" t="n">
        <v>2.8494</v>
      </c>
    </row>
    <row r="11" ht="22.5" customFormat="1" customHeight="1" s="1099">
      <c r="A11" s="1073" t="inlineStr">
        <is>
          <t>영업기간
공사업등록일</t>
        </is>
      </c>
      <c r="B11" s="75" t="inlineStr">
        <is>
          <t>1991.09.09</t>
        </is>
      </c>
      <c r="C11" s="75" t="inlineStr">
        <is>
          <t>2014.07.08</t>
        </is>
      </c>
      <c r="D11" s="75" t="inlineStr">
        <is>
          <t>2017.03.22</t>
        </is>
      </c>
      <c r="E11" s="75" t="inlineStr">
        <is>
          <t>1999.10.20</t>
        </is>
      </c>
      <c r="F11" s="75" t="inlineStr">
        <is>
          <t>2000.04.22</t>
        </is>
      </c>
      <c r="G11" s="5" t="inlineStr">
        <is>
          <t>5년이상%</t>
        </is>
      </c>
      <c r="H11" s="5" t="inlineStr">
        <is>
          <t>10년이상%</t>
        </is>
      </c>
      <c r="I11" s="5" t="inlineStr">
        <is>
          <t>10년이상%</t>
        </is>
      </c>
      <c r="J11" s="5" t="inlineStr">
        <is>
          <t>2021.01.15</t>
        </is>
      </c>
      <c r="K11" s="75" t="inlineStr">
        <is>
          <t>1994.08.16</t>
        </is>
      </c>
      <c r="L11" s="75" t="inlineStr">
        <is>
          <t>2019.12.09</t>
        </is>
      </c>
      <c r="M11" s="5" t="inlineStr">
        <is>
          <t>2016.05.11</t>
        </is>
      </c>
    </row>
    <row r="12" ht="33.75" customFormat="1" customHeight="1" s="19">
      <c r="A12" s="78" t="inlineStr">
        <is>
          <t>신용평가</t>
        </is>
      </c>
      <c r="B12" s="1000" t="n"/>
      <c r="C12" s="1002" t="inlineStr">
        <is>
          <t>B+
(21.09.08~22.06.30)</t>
        </is>
      </c>
      <c r="D12" s="1002" t="inlineStr">
        <is>
          <t>BBB-
(21.04.13~22.04.12)</t>
        </is>
      </c>
      <c r="E12" s="1000" t="n"/>
      <c r="F12" s="1002" t="inlineStr">
        <is>
          <t>BB0
(22.04.08~23.04.07)</t>
        </is>
      </c>
      <c r="G12" s="1000" t="n"/>
      <c r="H12" s="1036" t="n"/>
      <c r="I12" s="1036" t="n"/>
      <c r="J12" s="1036" t="n"/>
      <c r="K12" s="1002" t="inlineStr">
        <is>
          <t>BBB+
(22.04.29~23.04.28)</t>
        </is>
      </c>
      <c r="L12" s="1000" t="n"/>
      <c r="M12" s="1002" t="inlineStr">
        <is>
          <t xml:space="preserve">BB0
(21.03.30~22.03.29)
</t>
        </is>
      </c>
    </row>
    <row r="13" customFormat="1" s="19">
      <c r="A13" s="78" t="inlineStr">
        <is>
          <t>여성기업</t>
        </is>
      </c>
      <c r="B13" s="1036" t="n"/>
      <c r="C13" s="1036" t="n"/>
      <c r="D13" s="1036" t="n"/>
      <c r="E13" s="1036" t="n"/>
      <c r="F13" s="1036" t="n"/>
      <c r="G13" s="1000" t="n"/>
      <c r="H13" s="1036" t="n"/>
      <c r="I13" s="1036" t="n"/>
      <c r="J13" s="1036" t="n"/>
      <c r="K13" s="1036" t="n"/>
      <c r="L13" s="1036" t="n"/>
      <c r="M13" s="1036" t="n"/>
    </row>
    <row r="14" customFormat="1" s="19">
      <c r="A14" s="78" t="inlineStr">
        <is>
          <t>건설고용지수</t>
        </is>
      </c>
      <c r="B14" s="1036" t="n"/>
      <c r="C14" s="1036" t="n"/>
      <c r="D14" s="1036" t="n"/>
      <c r="E14" s="1036" t="n"/>
      <c r="F14" s="1036" t="n"/>
      <c r="G14" s="1000" t="n"/>
      <c r="H14" s="1036" t="n"/>
      <c r="I14" s="1036" t="n"/>
      <c r="J14" s="1036" t="n"/>
      <c r="K14" s="1036" t="n"/>
      <c r="L14" s="1036" t="n"/>
      <c r="M14" s="1036" t="n"/>
    </row>
    <row r="15" customFormat="1" s="19">
      <c r="A15" s="79" t="inlineStr">
        <is>
          <t>일자리창출실적</t>
        </is>
      </c>
      <c r="B15" s="1036" t="n"/>
      <c r="C15" s="1036" t="n"/>
      <c r="D15" s="1036" t="n"/>
      <c r="E15" s="1036" t="n"/>
      <c r="F15" s="1036" t="n"/>
      <c r="G15" s="1000" t="n"/>
      <c r="H15" s="1036" t="n"/>
      <c r="I15" s="1036" t="n"/>
      <c r="J15" s="1036" t="n"/>
      <c r="K15" s="1036" t="n"/>
      <c r="L15" s="1036" t="n"/>
      <c r="M15" s="1036" t="n"/>
    </row>
    <row r="16" customFormat="1" s="19">
      <c r="A16" s="79" t="inlineStr">
        <is>
          <t>시공품질평가</t>
        </is>
      </c>
      <c r="B16" s="1036" t="n"/>
      <c r="C16" s="1121" t="inlineStr">
        <is>
          <t>없음 (21.05.01)</t>
        </is>
      </c>
      <c r="D16" s="1036" t="n"/>
      <c r="E16" s="1036" t="n"/>
      <c r="F16" s="1036" t="n"/>
      <c r="G16" s="1000" t="n"/>
      <c r="H16" s="1036" t="n"/>
      <c r="I16" s="1036" t="n"/>
      <c r="J16" s="1036" t="n"/>
      <c r="K16" s="1036" t="n"/>
      <c r="L16" s="1036" t="n"/>
      <c r="M16" s="1036" t="n"/>
    </row>
    <row r="17" ht="22.5" customFormat="1" customHeight="1" s="19">
      <c r="A17" s="78" t="inlineStr">
        <is>
          <t>비  고</t>
        </is>
      </c>
      <c r="B17" s="4" t="inlineStr">
        <is>
          <t>윤명숙</t>
        </is>
      </c>
      <c r="C17" s="77" t="inlineStr">
        <is>
          <t>송용주
고1(21.08.09)</t>
        </is>
      </c>
      <c r="D17" s="48" t="n"/>
      <c r="E17" s="4" t="inlineStr">
        <is>
          <t>윤명숙</t>
        </is>
      </c>
      <c r="F17" s="4" t="inlineStr">
        <is>
          <t>김희준</t>
        </is>
      </c>
      <c r="G17" s="4" t="inlineStr">
        <is>
          <t>주영중</t>
        </is>
      </c>
      <c r="H17" s="48" t="n"/>
      <c r="I17" s="4" t="inlineStr">
        <is>
          <t>윤한봉</t>
        </is>
      </c>
      <c r="J17" s="1040" t="inlineStr">
        <is>
          <t>김대열</t>
        </is>
      </c>
      <c r="K17" s="4" t="inlineStr">
        <is>
          <t>이동훈</t>
        </is>
      </c>
      <c r="L17" s="4" t="inlineStr">
        <is>
          <t>김희준</t>
        </is>
      </c>
      <c r="M17" s="1040" t="inlineStr">
        <is>
          <t>임태균</t>
        </is>
      </c>
    </row>
    <row r="18" ht="26.1" customFormat="1" customHeight="1" s="18">
      <c r="A18" s="13" t="inlineStr">
        <is>
          <t>회사명</t>
        </is>
      </c>
      <c r="B18" s="17" t="inlineStr">
        <is>
          <t>남해종합건설㈜</t>
        </is>
      </c>
      <c r="C18" s="13" t="inlineStr">
        <is>
          <t>㈜누리일렉콤</t>
        </is>
      </c>
      <c r="D18" s="15" t="inlineStr">
        <is>
          <t>㈜대연이에프씨</t>
        </is>
      </c>
      <c r="E18" s="13" t="inlineStr">
        <is>
          <t>㈜대은기전</t>
        </is>
      </c>
      <c r="F18" s="13" t="inlineStr">
        <is>
          <t>대동이앤씨㈜</t>
        </is>
      </c>
      <c r="G18" s="13" t="inlineStr">
        <is>
          <t>㈜디원</t>
        </is>
      </c>
      <c r="H18" s="13" t="inlineStr">
        <is>
          <t>디에스종합건설㈜</t>
        </is>
      </c>
      <c r="I18" s="13" t="inlineStr">
        <is>
          <t>㈜대명이엔지</t>
        </is>
      </c>
      <c r="J18" s="13" t="inlineStr">
        <is>
          <t>㈜대림파워텍</t>
        </is>
      </c>
      <c r="K18" s="13" t="inlineStr">
        <is>
          <t>㈜대원전력</t>
        </is>
      </c>
      <c r="L18" s="13" t="inlineStr">
        <is>
          <t>덕성전기㈜</t>
        </is>
      </c>
      <c r="M18" s="13" t="inlineStr">
        <is>
          <t>㈜동영전기산업</t>
        </is>
      </c>
    </row>
    <row r="19" customFormat="1" s="19">
      <c r="A19" s="78" t="inlineStr">
        <is>
          <t>대표자</t>
        </is>
      </c>
      <c r="B19" s="48" t="inlineStr">
        <is>
          <t>김형석</t>
        </is>
      </c>
      <c r="C19" s="48" t="inlineStr">
        <is>
          <t>김용권</t>
        </is>
      </c>
      <c r="D19" s="222" t="inlineStr">
        <is>
          <t>송용주</t>
        </is>
      </c>
      <c r="E19" s="48" t="inlineStr">
        <is>
          <t>김종원</t>
        </is>
      </c>
      <c r="F19" s="1040" t="inlineStr">
        <is>
          <t>이광옥</t>
        </is>
      </c>
      <c r="G19" s="4" t="inlineStr">
        <is>
          <t>공유덕</t>
        </is>
      </c>
      <c r="H19" s="4" t="inlineStr">
        <is>
          <t>임홍남 외 1인</t>
        </is>
      </c>
      <c r="I19" s="4" t="inlineStr">
        <is>
          <t>박승호</t>
        </is>
      </c>
      <c r="J19" s="4" t="inlineStr">
        <is>
          <t>유제문</t>
        </is>
      </c>
      <c r="K19" s="4" t="inlineStr">
        <is>
          <t>백영일</t>
        </is>
      </c>
      <c r="L19" s="4" t="inlineStr">
        <is>
          <t>김선희</t>
        </is>
      </c>
      <c r="M19" s="103" t="inlineStr">
        <is>
          <t>이만복</t>
        </is>
      </c>
    </row>
    <row r="20" ht="11.25" customFormat="1" customHeight="1" s="20">
      <c r="A20" s="78" t="inlineStr">
        <is>
          <t>사업자번호</t>
        </is>
      </c>
      <c r="B20" s="48" t="inlineStr">
        <is>
          <t>408-81-20209</t>
        </is>
      </c>
      <c r="C20" s="48" t="inlineStr">
        <is>
          <t>409-81-31960</t>
        </is>
      </c>
      <c r="D20" s="223" t="inlineStr">
        <is>
          <t>411-81-71529</t>
        </is>
      </c>
      <c r="E20" s="48" t="inlineStr">
        <is>
          <t>408-81-38072</t>
        </is>
      </c>
      <c r="F20" s="6" t="inlineStr">
        <is>
          <t>666-81-02165</t>
        </is>
      </c>
      <c r="G20" s="4" t="inlineStr">
        <is>
          <t>409-86-11519</t>
        </is>
      </c>
      <c r="H20" s="4" t="inlineStr">
        <is>
          <t xml:space="preserve">408-81-97974 </t>
        </is>
      </c>
      <c r="I20" s="4" t="inlineStr">
        <is>
          <t xml:space="preserve">408-81-93696 </t>
        </is>
      </c>
      <c r="J20" s="4" t="inlineStr">
        <is>
          <t>753-87-00503</t>
        </is>
      </c>
      <c r="K20" s="4" t="inlineStr">
        <is>
          <t>410-86-41124</t>
        </is>
      </c>
      <c r="L20" s="4" t="inlineStr">
        <is>
          <t>410-86-93637</t>
        </is>
      </c>
      <c r="M20" s="103" t="inlineStr">
        <is>
          <t>410-81-10228</t>
        </is>
      </c>
    </row>
    <row r="21" ht="11.25" customFormat="1" customHeight="1" s="20">
      <c r="A21" s="78" t="inlineStr">
        <is>
          <t>지역</t>
        </is>
      </c>
      <c r="B21" s="48" t="inlineStr">
        <is>
          <t>광주광역시 동구</t>
        </is>
      </c>
      <c r="C21" s="48" t="inlineStr">
        <is>
          <t>광주 북구</t>
        </is>
      </c>
      <c r="D21" s="224" t="inlineStr">
        <is>
          <t>광주광역시 서구</t>
        </is>
      </c>
      <c r="E21" s="48" t="inlineStr">
        <is>
          <t>광주 남구</t>
        </is>
      </c>
      <c r="F21" s="1040" t="inlineStr">
        <is>
          <t>광주광역시 북구</t>
        </is>
      </c>
      <c r="G21" s="4" t="inlineStr">
        <is>
          <t>광주광역시 북구</t>
        </is>
      </c>
      <c r="H21" s="4" t="inlineStr">
        <is>
          <t>광주광역시 북구</t>
        </is>
      </c>
      <c r="I21" s="4" t="inlineStr">
        <is>
          <t>광주광역시 북구</t>
        </is>
      </c>
      <c r="J21" s="4" t="inlineStr">
        <is>
          <t>광주광역시 광산구</t>
        </is>
      </c>
      <c r="K21" s="4" t="inlineStr">
        <is>
          <t>광주광역시 서구</t>
        </is>
      </c>
      <c r="L21" s="4" t="inlineStr">
        <is>
          <t>광주광역시 광산구</t>
        </is>
      </c>
      <c r="M21" s="103" t="inlineStr">
        <is>
          <t>광주광역시 서구</t>
        </is>
      </c>
    </row>
    <row r="22" customFormat="1" s="19">
      <c r="A22" s="78" t="inlineStr">
        <is>
          <t>전기시공능력</t>
        </is>
      </c>
      <c r="B22" s="1008" t="n">
        <v>973058000</v>
      </c>
      <c r="C22" s="1008" t="n">
        <v>3185299000</v>
      </c>
      <c r="D22" s="1295" t="n">
        <v>2456248000</v>
      </c>
      <c r="E22" s="1008" t="n">
        <v>10599823000</v>
      </c>
      <c r="F22" s="1040" t="n">
        <v>244983000</v>
      </c>
      <c r="G22" s="1040" t="n">
        <v>61757964000</v>
      </c>
      <c r="H22" s="1040" t="n">
        <v>2561079000</v>
      </c>
      <c r="I22" s="1040" t="n">
        <v>810574000</v>
      </c>
      <c r="J22" s="1040" t="n">
        <v>5949928000</v>
      </c>
      <c r="K22" s="1040" t="n">
        <v>4989452000</v>
      </c>
      <c r="L22" s="1040" t="n">
        <v>3245082000</v>
      </c>
      <c r="M22" s="1007" t="n">
        <v>1327663000</v>
      </c>
    </row>
    <row r="23" customFormat="1" s="19">
      <c r="A23" s="78" t="inlineStr">
        <is>
          <t>3년간 실적액</t>
        </is>
      </c>
      <c r="B23" s="1110" t="n">
        <v>381464000</v>
      </c>
      <c r="C23" s="1008" t="n"/>
      <c r="D23" s="1295" t="n">
        <v>2624892000</v>
      </c>
      <c r="E23" s="1008" t="n">
        <v>15246223000</v>
      </c>
      <c r="F23" s="1228" t="inlineStr">
        <is>
          <t>-</t>
        </is>
      </c>
      <c r="G23" s="1040" t="n">
        <v>64300657000</v>
      </c>
      <c r="H23" s="1040" t="n">
        <v>1427642000</v>
      </c>
      <c r="I23" s="1040" t="n">
        <v>495677000</v>
      </c>
      <c r="J23" s="1040" t="n">
        <v>10167175000</v>
      </c>
      <c r="K23" s="1040" t="n">
        <v>4053029000</v>
      </c>
      <c r="L23" s="1040" t="n">
        <v>1567719000</v>
      </c>
      <c r="M23" s="1007" t="n">
        <v>701725000</v>
      </c>
    </row>
    <row r="24" customFormat="1" s="19">
      <c r="A24" s="78" t="inlineStr">
        <is>
          <t>5년간 실적액</t>
        </is>
      </c>
      <c r="B24" s="1110" t="n">
        <v>1709981000</v>
      </c>
      <c r="C24" s="1008" t="n"/>
      <c r="D24" s="1295" t="n">
        <v>3860300000</v>
      </c>
      <c r="E24" s="1008" t="n">
        <v>23784556000</v>
      </c>
      <c r="F24" s="1228" t="inlineStr">
        <is>
          <t>-</t>
        </is>
      </c>
      <c r="G24" s="1040" t="n">
        <v>92070560000</v>
      </c>
      <c r="H24" s="1040" t="n">
        <v>1427642000</v>
      </c>
      <c r="I24" s="1040" t="n">
        <v>694825000</v>
      </c>
      <c r="J24" s="1040" t="n">
        <v>10167175000</v>
      </c>
      <c r="K24" s="1040" t="n">
        <v>4796317000</v>
      </c>
      <c r="L24" s="1040" t="n">
        <v>2630055000</v>
      </c>
      <c r="M24" s="1007" t="n">
        <v>885872000</v>
      </c>
    </row>
    <row r="25" customFormat="1" s="1099">
      <c r="A25" s="1072" t="inlineStr">
        <is>
          <t>부채비율</t>
        </is>
      </c>
      <c r="B25" s="63" t="n">
        <v>2.7124</v>
      </c>
      <c r="C25" s="49" t="n"/>
      <c r="D25" s="225" t="n">
        <v>0.3078</v>
      </c>
      <c r="E25" s="49" t="n">
        <v>0.5293</v>
      </c>
      <c r="F25" s="5" t="n">
        <v>0</v>
      </c>
      <c r="G25" s="76" t="n">
        <v>0.8162</v>
      </c>
      <c r="H25" s="76" t="n">
        <v>2.9766</v>
      </c>
      <c r="I25" s="5" t="n">
        <v>0.4632</v>
      </c>
      <c r="J25" s="5" t="n">
        <v>0.4036</v>
      </c>
      <c r="K25" s="5" t="n">
        <v>0.2467</v>
      </c>
      <c r="L25" s="5" t="n">
        <v>0.0696</v>
      </c>
      <c r="M25" s="105" t="n">
        <v>0.1368</v>
      </c>
      <c r="N25" s="978" t="n"/>
    </row>
    <row r="26" customFormat="1" s="1099">
      <c r="A26" s="1072" t="inlineStr">
        <is>
          <t>유동비율</t>
        </is>
      </c>
      <c r="B26" s="63" t="n">
        <v>1.2234</v>
      </c>
      <c r="C26" s="49" t="n"/>
      <c r="D26" s="225" t="n">
        <v>7.459</v>
      </c>
      <c r="E26" s="49" t="n">
        <v>2.4782</v>
      </c>
      <c r="F26" s="5" t="inlineStr">
        <is>
          <t>계산불능</t>
        </is>
      </c>
      <c r="G26" s="76" t="n">
        <v>0.8028999999999999</v>
      </c>
      <c r="H26" s="5" t="n">
        <v>3.176</v>
      </c>
      <c r="I26" s="5" t="n">
        <v>28.0793</v>
      </c>
      <c r="J26" s="5" t="n">
        <v>3.1271</v>
      </c>
      <c r="K26" s="5" t="n">
        <v>5.3546</v>
      </c>
      <c r="L26" s="5" t="n">
        <v>12.9429</v>
      </c>
      <c r="M26" s="105" t="n">
        <v>5.5365</v>
      </c>
      <c r="N26" s="978" t="n"/>
    </row>
    <row r="27" ht="22.5" customFormat="1" customHeight="1" s="1099">
      <c r="A27" s="1073" t="inlineStr">
        <is>
          <t>영업기간
공사업등록일</t>
        </is>
      </c>
      <c r="B27" s="65" t="inlineStr">
        <is>
          <t>2008.03.17</t>
        </is>
      </c>
      <c r="C27" s="49" t="inlineStr">
        <is>
          <t>3년이상%</t>
        </is>
      </c>
      <c r="D27" s="226" t="inlineStr">
        <is>
          <t>2012.02.08</t>
        </is>
      </c>
      <c r="E27" s="49" t="inlineStr">
        <is>
          <t>10년이상%</t>
        </is>
      </c>
      <c r="F27" s="5" t="inlineStr">
        <is>
          <t>2021.07.21</t>
        </is>
      </c>
      <c r="G27" s="75" t="inlineStr">
        <is>
          <t>2012.09.04</t>
        </is>
      </c>
      <c r="H27" s="75" t="inlineStr">
        <is>
          <t>2020.05.29</t>
        </is>
      </c>
      <c r="I27" s="75" t="inlineStr">
        <is>
          <t>1998.05.12</t>
        </is>
      </c>
      <c r="J27" s="75" t="inlineStr">
        <is>
          <t>2018.06.22</t>
        </is>
      </c>
      <c r="K27" s="75" t="inlineStr">
        <is>
          <t>1995.10.27</t>
        </is>
      </c>
      <c r="L27" s="75" t="inlineStr">
        <is>
          <t>2014.08.08</t>
        </is>
      </c>
      <c r="M27" s="109" t="inlineStr">
        <is>
          <t>1986.12.31</t>
        </is>
      </c>
    </row>
    <row r="28" ht="22.5" customFormat="1" customHeight="1" s="19">
      <c r="A28" s="78" t="inlineStr">
        <is>
          <t>신용평가</t>
        </is>
      </c>
      <c r="B28" s="1002" t="inlineStr">
        <is>
          <t>A-
(19.06.21~20.06.20)</t>
        </is>
      </c>
      <c r="C28" s="1036" t="n"/>
      <c r="D28" s="1013" t="inlineStr">
        <is>
          <t>BB0
(25.05.08~26.05.07)</t>
        </is>
      </c>
      <c r="E28" s="262" t="inlineStr">
        <is>
          <t>BB-
(14.06.19~15.06.18)</t>
        </is>
      </c>
      <c r="F28" s="1036" t="n"/>
      <c r="G28" s="1002" t="inlineStr">
        <is>
          <t>BBB+
(21.05.03~22.05.02)</t>
        </is>
      </c>
      <c r="H28" s="1002" t="inlineStr">
        <is>
          <t>A0
(22.06.22~23.06.21)</t>
        </is>
      </c>
      <c r="I28" s="1000" t="n"/>
      <c r="J28" s="1000" t="n"/>
      <c r="K28" s="1002" t="inlineStr">
        <is>
          <t>BB-
(21.07.16~22.06.30)</t>
        </is>
      </c>
      <c r="L28" s="1002" t="inlineStr">
        <is>
          <t>BB-
(21.10.20~22.06.30)</t>
        </is>
      </c>
      <c r="M28" s="1000" t="n"/>
    </row>
    <row r="29" customFormat="1" s="19">
      <c r="A29" s="78" t="inlineStr">
        <is>
          <t>여성기업</t>
        </is>
      </c>
      <c r="B29" s="1000" t="n"/>
      <c r="C29" s="1036" t="n"/>
      <c r="D29" s="1296" t="n"/>
      <c r="E29" s="69" t="n"/>
      <c r="F29" s="1036" t="n"/>
      <c r="G29" s="1000" t="n"/>
      <c r="H29" s="1036" t="n"/>
      <c r="I29" s="1036" t="n"/>
      <c r="J29" s="1036" t="n"/>
      <c r="K29" s="1036" t="n"/>
      <c r="L29" s="1036" t="n"/>
      <c r="M29" s="1036" t="n"/>
    </row>
    <row r="30" customFormat="1" s="19">
      <c r="A30" s="78" t="inlineStr">
        <is>
          <t>건설고용지수</t>
        </is>
      </c>
      <c r="B30" s="1000" t="n"/>
      <c r="C30" s="1036" t="n"/>
      <c r="D30" s="1296" t="n"/>
      <c r="E30" s="69" t="n"/>
      <c r="F30" s="1036" t="n"/>
      <c r="G30" s="1000" t="n"/>
      <c r="H30" s="1036" t="n"/>
      <c r="I30" s="1036" t="n"/>
      <c r="J30" s="1036" t="n"/>
      <c r="K30" s="1036" t="n"/>
      <c r="L30" s="1036" t="n"/>
      <c r="M30" s="1036" t="n"/>
    </row>
    <row r="31" customFormat="1" s="19">
      <c r="A31" s="79" t="inlineStr">
        <is>
          <t>일자리창출실적</t>
        </is>
      </c>
      <c r="B31" s="1000" t="n"/>
      <c r="C31" s="1036" t="n"/>
      <c r="D31" s="1243" t="n"/>
      <c r="E31" s="69" t="n"/>
      <c r="F31" s="1036" t="n"/>
      <c r="G31" s="1000" t="n"/>
      <c r="H31" s="1036" t="n"/>
      <c r="I31" s="1036" t="n"/>
      <c r="J31" s="1036" t="n"/>
      <c r="K31" s="1036" t="n"/>
      <c r="L31" s="1036" t="n"/>
      <c r="M31" s="1036" t="n"/>
    </row>
    <row r="32" customFormat="1" s="19">
      <c r="A32" s="79" t="inlineStr">
        <is>
          <t>시공품질평가</t>
        </is>
      </c>
      <c r="B32" s="1000" t="n"/>
      <c r="C32" s="1036" t="n"/>
      <c r="D32" s="1296" t="inlineStr">
        <is>
          <t>없음 (24.05.01)</t>
        </is>
      </c>
      <c r="E32" s="69" t="n"/>
      <c r="F32" s="1036" t="n"/>
      <c r="G32" s="1000" t="n"/>
      <c r="H32" s="1036" t="n"/>
      <c r="I32" s="1036" t="n"/>
      <c r="J32" s="1036" t="n"/>
      <c r="K32" s="1036" t="n"/>
      <c r="L32" s="1036" t="n"/>
      <c r="M32" s="1036" t="n"/>
    </row>
    <row r="33" customFormat="1" s="19">
      <c r="A33" s="78" t="inlineStr">
        <is>
          <t>비  고</t>
        </is>
      </c>
      <c r="B33" s="48" t="inlineStr">
        <is>
          <t>특1(20.04.08)</t>
        </is>
      </c>
      <c r="C33" s="48" t="n"/>
      <c r="D33" s="222" t="inlineStr">
        <is>
          <t>송용주</t>
        </is>
      </c>
      <c r="E33" s="48" t="inlineStr">
        <is>
          <t>윤한봉,홍정구</t>
        </is>
      </c>
      <c r="F33" s="1040" t="inlineStr">
        <is>
          <t>철탑</t>
        </is>
      </c>
      <c r="G33" s="77" t="inlineStr">
        <is>
          <t>김희준</t>
        </is>
      </c>
      <c r="H33" s="64" t="n"/>
      <c r="I33" s="4" t="inlineStr">
        <is>
          <t>윤명숙</t>
        </is>
      </c>
      <c r="J33" s="4" t="inlineStr">
        <is>
          <t>구성서</t>
        </is>
      </c>
      <c r="K33" s="4" t="inlineStr">
        <is>
          <t>박용규</t>
        </is>
      </c>
      <c r="L33" s="4" t="inlineStr">
        <is>
          <t>이재웅</t>
        </is>
      </c>
      <c r="M33" s="103" t="inlineStr">
        <is>
          <t>김희준</t>
        </is>
      </c>
    </row>
    <row r="34" ht="26.1" customFormat="1" customHeight="1" s="32">
      <c r="A34" s="13" t="inlineStr">
        <is>
          <t>회사명</t>
        </is>
      </c>
      <c r="B34" s="13" t="inlineStr">
        <is>
          <t>동명이엔씨㈜</t>
        </is>
      </c>
      <c r="C34" s="17" t="inlineStr">
        <is>
          <t>㈜라인산업</t>
        </is>
      </c>
      <c r="D34" s="13" t="inlineStr">
        <is>
          <t>㈜메가전력</t>
        </is>
      </c>
      <c r="E34" s="13" t="inlineStr">
        <is>
          <t>㈜미래산전</t>
        </is>
      </c>
      <c r="F34" s="47" t="inlineStr">
        <is>
          <t>㈜부국전력통신공사</t>
        </is>
      </c>
      <c r="G34" s="15" t="inlineStr">
        <is>
          <t>㈜부성이엔씨</t>
        </is>
      </c>
      <c r="H34" s="13" t="inlineStr">
        <is>
          <t>보광종합건설㈜</t>
        </is>
      </c>
      <c r="I34" s="13" t="inlineStr">
        <is>
          <t>㈜서진산전</t>
        </is>
      </c>
      <c r="J34" s="13" t="inlineStr">
        <is>
          <t>㈜선강</t>
        </is>
      </c>
      <c r="K34" s="13" t="inlineStr">
        <is>
          <t>㈜스카이라이팅</t>
        </is>
      </c>
      <c r="L34" s="13" t="inlineStr">
        <is>
          <t>㈜성도이엔지</t>
        </is>
      </c>
      <c r="M34" s="13" t="inlineStr">
        <is>
          <t>㈜삼광전기</t>
        </is>
      </c>
    </row>
    <row r="35">
      <c r="A35" s="78" t="inlineStr">
        <is>
          <t>대표자</t>
        </is>
      </c>
      <c r="B35" s="4" t="inlineStr">
        <is>
          <t>고영준</t>
        </is>
      </c>
      <c r="C35" s="4" t="inlineStr">
        <is>
          <t>권혁용</t>
        </is>
      </c>
      <c r="D35" s="4" t="inlineStr">
        <is>
          <t>전수경</t>
        </is>
      </c>
      <c r="E35" s="4" t="inlineStr">
        <is>
          <t>유영화</t>
        </is>
      </c>
      <c r="F35" s="384" t="inlineStr">
        <is>
          <t>김기수</t>
        </is>
      </c>
      <c r="G35" s="4" t="inlineStr">
        <is>
          <t>남지순</t>
        </is>
      </c>
      <c r="H35" s="4" t="inlineStr">
        <is>
          <t>윤철호</t>
        </is>
      </c>
      <c r="I35" s="4" t="inlineStr">
        <is>
          <t>정병진</t>
        </is>
      </c>
      <c r="J35" s="103" t="inlineStr">
        <is>
          <t>강선</t>
        </is>
      </c>
      <c r="K35" s="48" t="inlineStr">
        <is>
          <t>이승환</t>
        </is>
      </c>
      <c r="L35" s="103" t="inlineStr">
        <is>
          <t>조경록</t>
        </is>
      </c>
      <c r="M35" s="4" t="inlineStr">
        <is>
          <t>유근우</t>
        </is>
      </c>
    </row>
    <row r="36">
      <c r="A36" s="78" t="inlineStr">
        <is>
          <t>사업자번호</t>
        </is>
      </c>
      <c r="B36" s="4" t="inlineStr">
        <is>
          <t>410-86-19530</t>
        </is>
      </c>
      <c r="C36" s="4" t="inlineStr">
        <is>
          <t>411-81-36110</t>
        </is>
      </c>
      <c r="D36" s="4" t="inlineStr">
        <is>
          <t>409-86-00536</t>
        </is>
      </c>
      <c r="E36" s="4" t="inlineStr">
        <is>
          <t>409-81-74595</t>
        </is>
      </c>
      <c r="F36" s="383" t="inlineStr">
        <is>
          <t>410-81-11682</t>
        </is>
      </c>
      <c r="G36" s="4" t="inlineStr">
        <is>
          <t>548-86-01524</t>
        </is>
      </c>
      <c r="H36" s="4" t="inlineStr">
        <is>
          <t>408-81-98269</t>
        </is>
      </c>
      <c r="I36" s="4" t="inlineStr">
        <is>
          <t>409-81-12925</t>
        </is>
      </c>
      <c r="J36" s="103" t="inlineStr">
        <is>
          <t>783-81-00351</t>
        </is>
      </c>
      <c r="K36" s="48" t="inlineStr">
        <is>
          <t>410-86-40692</t>
        </is>
      </c>
      <c r="L36" s="103" t="inlineStr">
        <is>
          <t xml:space="preserve">409-81-33065 </t>
        </is>
      </c>
      <c r="M36" s="4" t="inlineStr">
        <is>
          <t>410-81-11907</t>
        </is>
      </c>
    </row>
    <row r="37">
      <c r="A37" s="78" t="inlineStr">
        <is>
          <t>지역</t>
        </is>
      </c>
      <c r="B37" s="4" t="inlineStr">
        <is>
          <t>광주광역시 서구</t>
        </is>
      </c>
      <c r="C37" s="4" t="inlineStr">
        <is>
          <t>광주광역시 남구</t>
        </is>
      </c>
      <c r="D37" s="4" t="inlineStr">
        <is>
          <t>광주광역시 광산구</t>
        </is>
      </c>
      <c r="E37" s="4" t="inlineStr">
        <is>
          <t>광주광역시 북구</t>
        </is>
      </c>
      <c r="F37" s="384" t="inlineStr">
        <is>
          <t>광주광역시 서구</t>
        </is>
      </c>
      <c r="G37" s="4" t="inlineStr">
        <is>
          <t>광주광역시 북구</t>
        </is>
      </c>
      <c r="H37" s="4" t="inlineStr">
        <is>
          <t>광주광역시 서구</t>
        </is>
      </c>
      <c r="I37" s="4" t="inlineStr">
        <is>
          <t>광주광역시 광산구</t>
        </is>
      </c>
      <c r="J37" s="103" t="inlineStr">
        <is>
          <t>광주광역시 광산구</t>
        </is>
      </c>
      <c r="K37" s="48" t="inlineStr">
        <is>
          <t>광주광역시 광산구</t>
        </is>
      </c>
      <c r="L37" s="103" t="inlineStr">
        <is>
          <t>광주광역시 서구</t>
        </is>
      </c>
      <c r="M37" s="4" t="inlineStr">
        <is>
          <t>광주광역시 광산구</t>
        </is>
      </c>
    </row>
    <row r="38">
      <c r="A38" s="78" t="inlineStr">
        <is>
          <t>전기시공능력</t>
        </is>
      </c>
      <c r="B38" s="1040" t="n">
        <v>1966079000</v>
      </c>
      <c r="C38" s="1040" t="n">
        <v>8696993000</v>
      </c>
      <c r="D38" s="1040" t="n">
        <v>1853387000</v>
      </c>
      <c r="E38" s="1040" t="n">
        <v>3728553000</v>
      </c>
      <c r="F38" s="1070" t="n">
        <v>13770540000</v>
      </c>
      <c r="G38" s="1040" t="n">
        <v>998192000</v>
      </c>
      <c r="H38" s="1040" t="n">
        <v>14369786000</v>
      </c>
      <c r="I38" s="1040" t="n">
        <v>6302768000</v>
      </c>
      <c r="J38" s="1007" t="n">
        <v>2185846000</v>
      </c>
      <c r="K38" s="1008" t="n">
        <v>2781969000</v>
      </c>
      <c r="L38" s="1007" t="n">
        <v>3240582000</v>
      </c>
      <c r="M38" s="1040" t="n">
        <v>4929001000</v>
      </c>
    </row>
    <row r="39">
      <c r="A39" s="78" t="inlineStr">
        <is>
          <t>3년간 실적액</t>
        </is>
      </c>
      <c r="B39" s="1040" t="n">
        <v>1560711000</v>
      </c>
      <c r="C39" s="1009" t="n">
        <v>7581077000</v>
      </c>
      <c r="D39" s="1040" t="n">
        <v>1702715000</v>
      </c>
      <c r="E39" s="1040" t="n">
        <v>1984606000</v>
      </c>
      <c r="F39" s="1070" t="n">
        <v>5091748000</v>
      </c>
      <c r="G39" s="1040" t="n">
        <v>636415000</v>
      </c>
      <c r="H39" s="1040" t="n">
        <v>6812724000</v>
      </c>
      <c r="I39" s="1040" t="n">
        <v>7702050000</v>
      </c>
      <c r="J39" s="1007" t="n">
        <v>2347000000</v>
      </c>
      <c r="K39" s="1008" t="n">
        <v>596240000</v>
      </c>
      <c r="L39" s="1007" t="n">
        <v>3090655000</v>
      </c>
      <c r="M39" s="1040" t="n">
        <v>7178222000</v>
      </c>
    </row>
    <row r="40">
      <c r="A40" s="78" t="inlineStr">
        <is>
          <t>5년간 실적액</t>
        </is>
      </c>
      <c r="B40" s="1040" t="n">
        <v>2114723000</v>
      </c>
      <c r="C40" s="1009" t="n">
        <v>11967286000</v>
      </c>
      <c r="D40" s="1040" t="n">
        <v>2735217000</v>
      </c>
      <c r="E40" s="1040" t="n">
        <v>3648092000</v>
      </c>
      <c r="F40" s="1070" t="n">
        <v>12907222000</v>
      </c>
      <c r="G40" s="1040" t="n">
        <v>1309193000</v>
      </c>
      <c r="H40" s="1040" t="n">
        <v>34601494000</v>
      </c>
      <c r="I40" s="1040" t="n">
        <v>13290166000</v>
      </c>
      <c r="J40" s="1007" t="n">
        <v>3887000000</v>
      </c>
      <c r="K40" s="1008" t="n">
        <v>1194800000</v>
      </c>
      <c r="L40" s="1007" t="n">
        <v>3118250000</v>
      </c>
      <c r="M40" s="1040" t="n">
        <v>10236764000</v>
      </c>
    </row>
    <row r="41">
      <c r="A41" s="1072" t="inlineStr">
        <is>
          <t>부채비율</t>
        </is>
      </c>
      <c r="B41" s="5" t="n">
        <v>0.4171</v>
      </c>
      <c r="C41" s="5" t="n">
        <v>0.1494</v>
      </c>
      <c r="D41" s="5" t="n">
        <v>0.3691</v>
      </c>
      <c r="E41" s="5" t="n">
        <v>0.1838</v>
      </c>
      <c r="F41" s="385" t="n">
        <v>0.1584</v>
      </c>
      <c r="G41" s="5" t="n">
        <v>0.5877</v>
      </c>
      <c r="H41" s="49" t="n"/>
      <c r="I41" s="5" t="n">
        <v>0.3759</v>
      </c>
      <c r="J41" s="105" t="n">
        <v>0.2023</v>
      </c>
      <c r="K41" s="49" t="n">
        <v>0.5611</v>
      </c>
      <c r="L41" s="105" t="n">
        <v>0.5677</v>
      </c>
      <c r="M41" s="5" t="n">
        <v>0.5538</v>
      </c>
      <c r="N41" s="978" t="n"/>
    </row>
    <row r="42">
      <c r="A42" s="1072" t="inlineStr">
        <is>
          <t>유동비율</t>
        </is>
      </c>
      <c r="B42" s="5" t="n">
        <v>4.277</v>
      </c>
      <c r="C42" s="5" t="n">
        <v>4.3102</v>
      </c>
      <c r="D42" s="5" t="n">
        <v>3.3087</v>
      </c>
      <c r="E42" s="5" t="n">
        <v>5.0391</v>
      </c>
      <c r="F42" s="385" t="n">
        <v>9.845599999999999</v>
      </c>
      <c r="G42" s="5" t="n">
        <v>4.1725</v>
      </c>
      <c r="H42" s="49" t="n"/>
      <c r="I42" s="5" t="n">
        <v>5.0703</v>
      </c>
      <c r="J42" s="105" t="n">
        <v>8.1218</v>
      </c>
      <c r="K42" s="49" t="n">
        <v>2.8728</v>
      </c>
      <c r="L42" s="105" t="n">
        <v>2.6288</v>
      </c>
      <c r="M42" s="5" t="n">
        <v>858.1043</v>
      </c>
      <c r="N42" s="978" t="n"/>
    </row>
    <row r="43" ht="22.5" customHeight="1">
      <c r="A43" s="1073" t="inlineStr">
        <is>
          <t>영업기간
공사업등록일</t>
        </is>
      </c>
      <c r="B43" s="75" t="inlineStr">
        <is>
          <t>2008.06.24</t>
        </is>
      </c>
      <c r="C43" s="5" t="inlineStr">
        <is>
          <t>2015.01.27</t>
        </is>
      </c>
      <c r="D43" s="75" t="inlineStr">
        <is>
          <t>1996.11.26</t>
        </is>
      </c>
      <c r="E43" s="75" t="inlineStr">
        <is>
          <t>2005.06.20</t>
        </is>
      </c>
      <c r="F43" s="390" t="inlineStr">
        <is>
          <t>1992.02.01</t>
        </is>
      </c>
      <c r="G43" s="75" t="inlineStr">
        <is>
          <t>2014.06.17</t>
        </is>
      </c>
      <c r="H43" s="75" t="inlineStr">
        <is>
          <t>2013.06.07</t>
        </is>
      </c>
      <c r="I43" s="75" t="inlineStr">
        <is>
          <t>1991.09.09</t>
        </is>
      </c>
      <c r="J43" s="109" t="inlineStr">
        <is>
          <t>2016.05.02</t>
        </is>
      </c>
      <c r="K43" s="65" t="inlineStr">
        <is>
          <t>2014.09.29</t>
        </is>
      </c>
      <c r="L43" s="109" t="inlineStr">
        <is>
          <t>1997.06.12</t>
        </is>
      </c>
      <c r="M43" s="75" t="inlineStr">
        <is>
          <t>2010.12.08</t>
        </is>
      </c>
    </row>
    <row r="44" ht="22.5" customHeight="1">
      <c r="A44" s="78" t="inlineStr">
        <is>
          <t>신용평가</t>
        </is>
      </c>
      <c r="B44" s="1000" t="n"/>
      <c r="C44" s="1002" t="inlineStr">
        <is>
          <t>A+
(20.06.26~21.06.25)</t>
        </is>
      </c>
      <c r="D44" s="1000" t="n"/>
      <c r="E44" s="1002" t="inlineStr">
        <is>
          <t>BB+
(21.04.27~22.04.26)</t>
        </is>
      </c>
      <c r="F44" s="1002" t="inlineStr">
        <is>
          <t>BB+
(24.06.20~25.06.19)</t>
        </is>
      </c>
      <c r="G44" s="1000" t="n"/>
      <c r="H44" s="1002" t="inlineStr">
        <is>
          <t>A+
(22.06.22~23.06.21)</t>
        </is>
      </c>
      <c r="I44" s="1000" t="n"/>
      <c r="J44" s="1002" t="inlineStr">
        <is>
          <t>BBO
(24.06.26~25.06.25)</t>
        </is>
      </c>
      <c r="K44" s="1002" t="inlineStr">
        <is>
          <t>BBO
(21.05.13~22.05.12)</t>
        </is>
      </c>
      <c r="L44" s="1000" t="n"/>
      <c r="M44" s="1002" t="inlineStr">
        <is>
          <t>BBO
(21.10.01~22.06.30)</t>
        </is>
      </c>
    </row>
    <row r="45">
      <c r="A45" s="78" t="inlineStr">
        <is>
          <t>여성기업</t>
        </is>
      </c>
      <c r="B45" s="1000" t="n"/>
      <c r="C45" s="1000" t="n"/>
      <c r="D45" s="1036" t="n"/>
      <c r="E45" s="1036" t="n"/>
      <c r="F45" s="1251" t="n"/>
      <c r="G45" s="1036" t="n"/>
      <c r="H45" s="1000" t="n"/>
      <c r="I45" s="1036" t="n"/>
      <c r="J45" s="1036" t="n"/>
      <c r="K45" s="1036" t="n"/>
      <c r="L45" s="1036" t="n"/>
      <c r="M45" s="1036" t="n"/>
    </row>
    <row r="46">
      <c r="A46" s="78" t="inlineStr">
        <is>
          <t>건설고용지수</t>
        </is>
      </c>
      <c r="B46" s="1000" t="n"/>
      <c r="C46" s="1000" t="n"/>
      <c r="D46" s="1036" t="n"/>
      <c r="E46" s="1036" t="n"/>
      <c r="F46" s="1251" t="n"/>
      <c r="G46" s="1036" t="n"/>
      <c r="H46" s="1000" t="n"/>
      <c r="I46" s="1036" t="n"/>
      <c r="J46" s="1036" t="n"/>
      <c r="K46" s="1036" t="n"/>
      <c r="L46" s="1036" t="n"/>
      <c r="M46" s="1036" t="n"/>
    </row>
    <row r="47">
      <c r="A47" s="79" t="inlineStr">
        <is>
          <t>일자리창출실적</t>
        </is>
      </c>
      <c r="B47" s="1000" t="n"/>
      <c r="C47" s="1000" t="n"/>
      <c r="D47" s="1036" t="n"/>
      <c r="E47" s="1036" t="n"/>
      <c r="F47" s="1251" t="n"/>
      <c r="G47" s="1036" t="n"/>
      <c r="H47" s="1000" t="n"/>
      <c r="I47" s="1036" t="n"/>
      <c r="J47" s="1036" t="n"/>
      <c r="K47" s="1036" t="n"/>
      <c r="L47" s="1036" t="n"/>
      <c r="M47" s="1036" t="n"/>
    </row>
    <row r="48">
      <c r="A48" s="79" t="inlineStr">
        <is>
          <t>시공품질평가</t>
        </is>
      </c>
      <c r="B48" s="1000" t="n"/>
      <c r="C48" s="1000" t="n"/>
      <c r="D48" s="1036" t="n"/>
      <c r="E48" s="1036" t="n"/>
      <c r="F48" s="1251" t="inlineStr">
        <is>
          <t>없음 (25.05.01)</t>
        </is>
      </c>
      <c r="G48" s="1036" t="n"/>
      <c r="H48" s="1000" t="n"/>
      <c r="I48" s="1036" t="n"/>
      <c r="J48" s="1121" t="inlineStr">
        <is>
          <t>없음 (21.05.01)</t>
        </is>
      </c>
      <c r="K48" s="1036" t="n"/>
      <c r="L48" s="1036" t="n"/>
      <c r="M48" s="1036" t="n"/>
    </row>
    <row r="49">
      <c r="A49" s="78" t="inlineStr">
        <is>
          <t>비  고</t>
        </is>
      </c>
      <c r="B49" s="4" t="inlineStr">
        <is>
          <t>김대열</t>
        </is>
      </c>
      <c r="C49" s="77" t="inlineStr">
        <is>
          <t>라인건설 자회사</t>
        </is>
      </c>
      <c r="D49" s="4" t="inlineStr">
        <is>
          <t>윤명숙</t>
        </is>
      </c>
      <c r="E49" s="4" t="inlineStr">
        <is>
          <t>김희준</t>
        </is>
      </c>
      <c r="F49" s="392" t="inlineStr">
        <is>
          <t>김희준</t>
        </is>
      </c>
      <c r="G49" s="4" t="inlineStr">
        <is>
          <t>윤명숙</t>
        </is>
      </c>
      <c r="H49" s="4" t="inlineStr">
        <is>
          <t>김대열</t>
        </is>
      </c>
      <c r="I49" s="4" t="inlineStr">
        <is>
          <t>박성균</t>
        </is>
      </c>
      <c r="J49" s="112" t="inlineStr">
        <is>
          <t>송용주</t>
        </is>
      </c>
      <c r="K49" s="48" t="inlineStr">
        <is>
          <t>윤명숙</t>
        </is>
      </c>
      <c r="L49" s="103" t="inlineStr">
        <is>
          <t>김희준</t>
        </is>
      </c>
      <c r="M49" s="4" t="inlineStr">
        <is>
          <t>박용규</t>
        </is>
      </c>
    </row>
    <row r="50" ht="26.1" customHeight="1">
      <c r="A50" s="13" t="inlineStr">
        <is>
          <t>회사명</t>
        </is>
      </c>
      <c r="B50" s="13" t="inlineStr">
        <is>
          <t>㈜서하</t>
        </is>
      </c>
      <c r="C50" s="74" t="inlineStr">
        <is>
          <t>상경종합건설㈜</t>
        </is>
      </c>
      <c r="D50" s="14" t="inlineStr">
        <is>
          <t>㈜이데아</t>
        </is>
      </c>
      <c r="E50" s="15" t="inlineStr">
        <is>
          <t>㈜에스디에너지</t>
        </is>
      </c>
      <c r="F50" s="13" t="inlineStr">
        <is>
          <t>(유)우전</t>
        </is>
      </c>
      <c r="G50" s="13" t="inlineStr">
        <is>
          <t>㈜우영전기</t>
        </is>
      </c>
      <c r="H50" s="13" t="inlineStr">
        <is>
          <t>㈜유민전력산업</t>
        </is>
      </c>
      <c r="I50" s="13" t="inlineStr">
        <is>
          <t>㈜일렉텍</t>
        </is>
      </c>
      <c r="J50" s="15" t="inlineStr">
        <is>
          <t>㈜에이앤비
정보기술</t>
        </is>
      </c>
      <c r="K50" s="14" t="inlineStr">
        <is>
          <t>㈜유림</t>
        </is>
      </c>
      <c r="L50" s="31" t="inlineStr">
        <is>
          <t>㈜이에이
테크놀로지</t>
        </is>
      </c>
      <c r="M50" s="15" t="inlineStr">
        <is>
          <t>㈜제이에스이엔지</t>
        </is>
      </c>
    </row>
    <row r="51">
      <c r="A51" s="78" t="inlineStr">
        <is>
          <t>대표자</t>
        </is>
      </c>
      <c r="B51" s="4" t="inlineStr">
        <is>
          <t>채인기</t>
        </is>
      </c>
      <c r="C51" s="4" t="inlineStr">
        <is>
          <t>백범인</t>
        </is>
      </c>
      <c r="D51" s="1008" t="inlineStr">
        <is>
          <t>이대화</t>
        </is>
      </c>
      <c r="E51" s="103" t="inlineStr">
        <is>
          <t>임장섭</t>
        </is>
      </c>
      <c r="F51" s="384" t="inlineStr">
        <is>
          <t>정남기</t>
        </is>
      </c>
      <c r="G51" s="4" t="inlineStr">
        <is>
          <t>서일순</t>
        </is>
      </c>
      <c r="H51" s="48" t="inlineStr">
        <is>
          <t>이영필</t>
        </is>
      </c>
      <c r="I51" s="4" t="inlineStr">
        <is>
          <t>이재훈</t>
        </is>
      </c>
      <c r="J51" s="4" t="inlineStr">
        <is>
          <t>이종식</t>
        </is>
      </c>
      <c r="K51" s="4" t="inlineStr">
        <is>
          <t>윤보선</t>
        </is>
      </c>
      <c r="L51" s="1290" t="inlineStr">
        <is>
          <t>민경환</t>
        </is>
      </c>
      <c r="M51" s="103" t="inlineStr">
        <is>
          <t>김명수</t>
        </is>
      </c>
    </row>
    <row r="52">
      <c r="A52" s="78" t="inlineStr">
        <is>
          <t>사업자번호</t>
        </is>
      </c>
      <c r="B52" s="4" t="inlineStr">
        <is>
          <t>314-86-09637</t>
        </is>
      </c>
      <c r="C52" s="4" t="inlineStr">
        <is>
          <t>410-81-27205</t>
        </is>
      </c>
      <c r="D52" s="67" t="inlineStr">
        <is>
          <t>475-86-00815</t>
        </is>
      </c>
      <c r="E52" s="103" t="inlineStr">
        <is>
          <t>119-87-08253</t>
        </is>
      </c>
      <c r="F52" s="383" t="inlineStr">
        <is>
          <t>410-81-19063</t>
        </is>
      </c>
      <c r="G52" s="4" t="inlineStr">
        <is>
          <t>410-81-81664</t>
        </is>
      </c>
      <c r="H52" s="48" t="inlineStr">
        <is>
          <t>410-86-56307</t>
        </is>
      </c>
      <c r="I52" s="4" t="inlineStr">
        <is>
          <t>410-86-37028</t>
        </is>
      </c>
      <c r="J52" s="4" t="inlineStr">
        <is>
          <t>409-81-36325</t>
        </is>
      </c>
      <c r="K52" s="4" t="inlineStr">
        <is>
          <t>410-81-05201</t>
        </is>
      </c>
      <c r="L52" s="2" t="inlineStr">
        <is>
          <t>410-81-68206</t>
        </is>
      </c>
      <c r="M52" s="103" t="inlineStr">
        <is>
          <t>165-87-00079</t>
        </is>
      </c>
    </row>
    <row r="53">
      <c r="A53" s="78" t="inlineStr">
        <is>
          <t>지역</t>
        </is>
      </c>
      <c r="B53" s="4" t="inlineStr">
        <is>
          <t>광주광역시 동구</t>
        </is>
      </c>
      <c r="C53" s="4" t="inlineStr">
        <is>
          <t>광주광역시 서구</t>
        </is>
      </c>
      <c r="D53" s="1008" t="inlineStr">
        <is>
          <t>광주광역시 북구</t>
        </is>
      </c>
      <c r="E53" s="103" t="inlineStr">
        <is>
          <t>광주광역시 북구</t>
        </is>
      </c>
      <c r="F53" s="384" t="inlineStr">
        <is>
          <t>광주광역시 광산구</t>
        </is>
      </c>
      <c r="G53" s="4" t="inlineStr">
        <is>
          <t>광주광역시 광산구</t>
        </is>
      </c>
      <c r="H53" s="48" t="inlineStr">
        <is>
          <t>광주광역시 서구</t>
        </is>
      </c>
      <c r="I53" s="4" t="inlineStr">
        <is>
          <t>광주 광산</t>
        </is>
      </c>
      <c r="J53" s="4" t="inlineStr">
        <is>
          <t>광주 북구</t>
        </is>
      </c>
      <c r="K53" s="4" t="inlineStr">
        <is>
          <t>광주 남구</t>
        </is>
      </c>
      <c r="L53" s="1290" t="inlineStr">
        <is>
          <t>광주 서구</t>
        </is>
      </c>
      <c r="M53" s="103" t="inlineStr">
        <is>
          <t>광주광역시 광산구</t>
        </is>
      </c>
    </row>
    <row r="54">
      <c r="A54" s="78" t="inlineStr">
        <is>
          <t>전기시공능력</t>
        </is>
      </c>
      <c r="B54" s="1040" t="n">
        <v>3148786000</v>
      </c>
      <c r="C54" s="1040" t="n">
        <v>1933293000</v>
      </c>
      <c r="D54" s="1008" t="n">
        <v>1811568000</v>
      </c>
      <c r="E54" s="1007" t="n">
        <v>6103593000</v>
      </c>
      <c r="F54" s="1010" t="n">
        <v>14479571000</v>
      </c>
      <c r="G54" s="1040" t="n">
        <v>6092675000</v>
      </c>
      <c r="H54" s="1008" t="n">
        <v>2050534000</v>
      </c>
      <c r="I54" s="1040" t="n">
        <v>822847000</v>
      </c>
      <c r="J54" s="1040" t="n">
        <v>1198308000</v>
      </c>
      <c r="K54" s="1009" t="n">
        <v>35792892000</v>
      </c>
      <c r="L54" s="1290" t="n">
        <v>2479208000</v>
      </c>
      <c r="M54" s="1007" t="n">
        <v>6432878000</v>
      </c>
    </row>
    <row r="55">
      <c r="A55" s="78" t="inlineStr">
        <is>
          <t>3년간 실적액</t>
        </is>
      </c>
      <c r="B55" s="1040" t="n">
        <v>3721683000</v>
      </c>
      <c r="C55" s="1040" t="n">
        <v>3450301000</v>
      </c>
      <c r="D55" s="1008" t="n">
        <v>626862000</v>
      </c>
      <c r="E55" s="1007" t="n">
        <v>8917548000</v>
      </c>
      <c r="F55" s="1010" t="n">
        <v>9520005000</v>
      </c>
      <c r="G55" s="1040" t="n">
        <v>9945719000</v>
      </c>
      <c r="H55" s="1008" t="n">
        <v>2042343000</v>
      </c>
      <c r="I55" s="1040" t="n">
        <v>68712000</v>
      </c>
      <c r="J55" s="1040" t="n">
        <v>0</v>
      </c>
      <c r="K55" s="1009" t="n">
        <v>47534690000</v>
      </c>
      <c r="L55" s="1290" t="n">
        <v>2766016000</v>
      </c>
      <c r="M55" s="1007" t="n">
        <v>7525323000</v>
      </c>
    </row>
    <row r="56">
      <c r="A56" s="78" t="inlineStr">
        <is>
          <t>5년간 실적액</t>
        </is>
      </c>
      <c r="B56" s="1040" t="n">
        <v>5460425000</v>
      </c>
      <c r="C56" s="1040" t="n">
        <v>6757912000</v>
      </c>
      <c r="D56" s="1008" t="n">
        <v>626862000</v>
      </c>
      <c r="E56" s="1007" t="n">
        <v>15875248000</v>
      </c>
      <c r="F56" s="1010" t="n">
        <v>19935836000</v>
      </c>
      <c r="G56" s="1040" t="n">
        <v>14402884000</v>
      </c>
      <c r="H56" s="1008" t="n">
        <v>3269009000</v>
      </c>
      <c r="I56" s="1040" t="n">
        <v>1951051000</v>
      </c>
      <c r="J56" s="1040" t="n">
        <v>0</v>
      </c>
      <c r="K56" s="1009" t="n">
        <v>71701999000</v>
      </c>
      <c r="L56" s="1290" t="n">
        <v>2766016000</v>
      </c>
      <c r="M56" s="1007" t="n">
        <v>8790528000</v>
      </c>
    </row>
    <row r="57">
      <c r="A57" s="1072" t="inlineStr">
        <is>
          <t>부채비율</t>
        </is>
      </c>
      <c r="B57" s="5" t="n">
        <v>0.3289</v>
      </c>
      <c r="C57" s="5" t="n">
        <v>0.2024</v>
      </c>
      <c r="D57" s="63" t="n">
        <v>11.0169</v>
      </c>
      <c r="E57" s="114" t="n">
        <v>0.0559</v>
      </c>
      <c r="F57" s="389" t="n">
        <v>0.04</v>
      </c>
      <c r="G57" s="5" t="n">
        <v>0.07829999999999999</v>
      </c>
      <c r="H57" s="49" t="n">
        <v>0.0362</v>
      </c>
      <c r="I57" s="5" t="n">
        <v>0.1447</v>
      </c>
      <c r="J57" s="5" t="n">
        <v>0.4068</v>
      </c>
      <c r="K57" s="5" t="n">
        <v>0.0446</v>
      </c>
      <c r="L57" s="3" t="n">
        <v>0.4811</v>
      </c>
      <c r="M57" s="106" t="n">
        <v>0.639</v>
      </c>
      <c r="N57" s="978" t="n"/>
    </row>
    <row r="58">
      <c r="A58" s="1072" t="inlineStr">
        <is>
          <t>유동비율</t>
        </is>
      </c>
      <c r="B58" s="5" t="n">
        <v>55.9889</v>
      </c>
      <c r="C58" s="5" t="n">
        <v>4.1854</v>
      </c>
      <c r="D58" s="49" t="n">
        <v>5.5165</v>
      </c>
      <c r="E58" s="105" t="n">
        <v>16.7185</v>
      </c>
      <c r="F58" s="389" t="n">
        <v>21.455</v>
      </c>
      <c r="G58" s="5" t="n">
        <v>10.5324</v>
      </c>
      <c r="H58" s="49" t="n">
        <v>21.474</v>
      </c>
      <c r="I58" s="5" t="inlineStr">
        <is>
          <t>계산불능</t>
        </is>
      </c>
      <c r="J58" s="5" t="n">
        <v>8.365600000000001</v>
      </c>
      <c r="K58" s="5" t="n">
        <v>20.3165</v>
      </c>
      <c r="L58" s="3" t="n">
        <v>6.2999</v>
      </c>
      <c r="M58" s="105" t="n">
        <v>3.9621</v>
      </c>
      <c r="N58" s="978" t="n"/>
    </row>
    <row r="59" ht="22.5" customHeight="1">
      <c r="A59" s="1073" t="inlineStr">
        <is>
          <t>영업기간
공사업등록일</t>
        </is>
      </c>
      <c r="B59" s="75" t="inlineStr">
        <is>
          <t>2013.07.22</t>
        </is>
      </c>
      <c r="C59" s="75" t="inlineStr">
        <is>
          <t>1997.06.12</t>
        </is>
      </c>
      <c r="D59" s="65" t="inlineStr">
        <is>
          <t>2021.05.12</t>
        </is>
      </c>
      <c r="E59" s="109" t="inlineStr">
        <is>
          <t>2019.05.10</t>
        </is>
      </c>
      <c r="F59" s="390" t="inlineStr">
        <is>
          <t>1993.07.12</t>
        </is>
      </c>
      <c r="G59" s="75" t="inlineStr">
        <is>
          <t>2003.08.28</t>
        </is>
      </c>
      <c r="H59" s="65" t="inlineStr">
        <is>
          <t>2012.01.30</t>
        </is>
      </c>
      <c r="I59" s="5" t="inlineStr">
        <is>
          <t>5년이상%</t>
        </is>
      </c>
      <c r="J59" s="5" t="inlineStr">
        <is>
          <t>3년미만%</t>
        </is>
      </c>
      <c r="K59" s="5" t="inlineStr">
        <is>
          <t>10년이상%</t>
        </is>
      </c>
      <c r="L59" s="3" t="inlineStr">
        <is>
          <t>5년이상%</t>
        </is>
      </c>
      <c r="M59" s="109" t="inlineStr">
        <is>
          <t>2018.09.20</t>
        </is>
      </c>
    </row>
    <row r="60" ht="22.5" customHeight="1">
      <c r="A60" s="78" t="inlineStr">
        <is>
          <t>신용평가</t>
        </is>
      </c>
      <c r="B60" s="1002" t="inlineStr">
        <is>
          <t>CCC+
(21.11.01~22.06.30)</t>
        </is>
      </c>
      <c r="C60" s="1000" t="n"/>
      <c r="D60" s="1000" t="n"/>
      <c r="E60" s="1002" t="inlineStr">
        <is>
          <t>BB0
(23.09.06~24.06.30)</t>
        </is>
      </c>
      <c r="F60" s="1013" t="inlineStr">
        <is>
          <t>BB+
(25.05.09~26.05.08)</t>
        </is>
      </c>
      <c r="G60" s="1013" t="inlineStr">
        <is>
          <t>BB0
(25.05.09~26.05.08)</t>
        </is>
      </c>
      <c r="H60" s="1000" t="n"/>
      <c r="I60" s="1036" t="n"/>
      <c r="J60" s="69" t="n"/>
      <c r="K60" s="260" t="inlineStr">
        <is>
          <t>BBB0
(12.05.23~13.05.22)</t>
        </is>
      </c>
      <c r="L60" s="1036" t="n"/>
      <c r="M60" s="260" t="inlineStr">
        <is>
          <t>BB0
(24.06.27~25.06.26)</t>
        </is>
      </c>
    </row>
    <row r="61">
      <c r="A61" s="78" t="inlineStr">
        <is>
          <t>여성기업</t>
        </is>
      </c>
      <c r="B61" s="1036" t="n"/>
      <c r="C61" s="1036" t="n"/>
      <c r="D61" s="1000" t="n"/>
      <c r="E61" s="1036" t="n"/>
      <c r="F61" s="1081" t="n"/>
      <c r="G61" s="1036" t="n"/>
      <c r="H61" s="1036" t="n"/>
      <c r="I61" s="1036" t="n"/>
      <c r="J61" s="69" t="n"/>
      <c r="K61" s="59" t="n"/>
      <c r="L61" s="1036" t="n"/>
      <c r="M61" s="1036" t="n"/>
    </row>
    <row r="62">
      <c r="A62" s="78" t="inlineStr">
        <is>
          <t>건설고용지수</t>
        </is>
      </c>
      <c r="B62" s="1036" t="n"/>
      <c r="C62" s="1036" t="n"/>
      <c r="D62" s="1000" t="n"/>
      <c r="E62" s="1036" t="n"/>
      <c r="F62" s="1081" t="n"/>
      <c r="G62" s="1036" t="n"/>
      <c r="H62" s="1036" t="n"/>
      <c r="I62" s="1036" t="n"/>
      <c r="J62" s="69" t="n"/>
      <c r="K62" s="59" t="n"/>
      <c r="L62" s="1036" t="n"/>
      <c r="M62" s="1036" t="n"/>
    </row>
    <row r="63">
      <c r="A63" s="79" t="inlineStr">
        <is>
          <t>일자리창출실적</t>
        </is>
      </c>
      <c r="B63" s="1036" t="n"/>
      <c r="C63" s="1036" t="n"/>
      <c r="D63" s="1000" t="n"/>
      <c r="E63" s="1036" t="n"/>
      <c r="F63" s="1081" t="n"/>
      <c r="G63" s="1036" t="n"/>
      <c r="H63" s="1036" t="n"/>
      <c r="I63" s="1036" t="n"/>
      <c r="J63" s="69" t="n"/>
      <c r="K63" s="59" t="n"/>
      <c r="L63" s="1036" t="n"/>
      <c r="M63" s="1036" t="n"/>
    </row>
    <row r="64">
      <c r="A64" s="79" t="inlineStr">
        <is>
          <t>시공품질평가</t>
        </is>
      </c>
      <c r="B64" s="1036" t="n"/>
      <c r="C64" s="1036" t="n"/>
      <c r="D64" s="1000" t="n"/>
      <c r="E64" s="1036" t="n"/>
      <c r="F64" s="1251" t="inlineStr">
        <is>
          <t>92.23 (25.05.01)</t>
        </is>
      </c>
      <c r="G64" s="1036" t="n"/>
      <c r="H64" s="1036" t="n"/>
      <c r="I64" s="1036" t="n"/>
      <c r="J64" s="69" t="n"/>
      <c r="K64" s="59" t="n"/>
      <c r="L64" s="1036" t="n"/>
      <c r="M64" s="1036" t="n"/>
    </row>
    <row r="65" ht="33.75" customHeight="1">
      <c r="A65" s="78" t="inlineStr">
        <is>
          <t>비  고</t>
        </is>
      </c>
      <c r="B65" s="4" t="inlineStr">
        <is>
          <t>이재웅</t>
        </is>
      </c>
      <c r="C65" s="48" t="n"/>
      <c r="D65" s="1008" t="inlineStr">
        <is>
          <t>윤명숙</t>
        </is>
      </c>
      <c r="E65" s="103" t="inlineStr">
        <is>
          <t>김대열</t>
        </is>
      </c>
      <c r="F65" s="392" t="inlineStr">
        <is>
          <t>박용규
중소기업확인서
(24.04.01~25.03.31)</t>
        </is>
      </c>
      <c r="G65" s="4" t="inlineStr">
        <is>
          <t>박용규</t>
        </is>
      </c>
      <c r="H65" s="48" t="inlineStr">
        <is>
          <t>김대열</t>
        </is>
      </c>
      <c r="I65" s="4" t="inlineStr">
        <is>
          <t>윤한봉</t>
        </is>
      </c>
      <c r="J65" s="4" t="inlineStr">
        <is>
          <t>건웅 남석희</t>
        </is>
      </c>
      <c r="K65" s="4" t="inlineStr">
        <is>
          <t>윤승의 대리</t>
        </is>
      </c>
      <c r="L65" s="1008" t="n"/>
      <c r="M65" s="103" t="inlineStr">
        <is>
          <t>윤명숙</t>
        </is>
      </c>
    </row>
    <row r="66" ht="26.1" customHeight="1">
      <c r="A66" s="13" t="inlineStr">
        <is>
          <t>회사명</t>
        </is>
      </c>
      <c r="B66" s="13" t="inlineStr">
        <is>
          <t>㈜중원</t>
        </is>
      </c>
      <c r="C66" s="13" t="inlineStr">
        <is>
          <t>㈜창로</t>
        </is>
      </c>
      <c r="D66" s="13" t="inlineStr">
        <is>
          <t>㈜천일전기</t>
        </is>
      </c>
      <c r="E66" s="13" t="inlineStr">
        <is>
          <t>㈜청우개발</t>
        </is>
      </c>
      <c r="F66" s="14" t="inlineStr">
        <is>
          <t>㈜태양전기</t>
        </is>
      </c>
      <c r="G66" s="15" t="inlineStr">
        <is>
          <t>태림엔지니어링㈜</t>
        </is>
      </c>
      <c r="H66" s="15" t="inlineStr">
        <is>
          <t>풍경산업개발㈜</t>
        </is>
      </c>
      <c r="I66" s="13" t="inlineStr">
        <is>
          <t>㈜하나전력</t>
        </is>
      </c>
      <c r="J66" s="15" t="inlineStr">
        <is>
          <t>㈜하나이엔지전력</t>
        </is>
      </c>
      <c r="K66" s="33" t="inlineStr">
        <is>
          <t>현대로오텍㈜</t>
        </is>
      </c>
      <c r="L66" s="14" t="inlineStr">
        <is>
          <t>㈜한백</t>
        </is>
      </c>
      <c r="M66" s="13" t="inlineStr">
        <is>
          <t>명서산업</t>
        </is>
      </c>
    </row>
    <row r="67">
      <c r="A67" s="78" t="inlineStr">
        <is>
          <t>대표자</t>
        </is>
      </c>
      <c r="B67" s="48" t="inlineStr">
        <is>
          <t>류재관</t>
        </is>
      </c>
      <c r="C67" s="103" t="inlineStr">
        <is>
          <t>박봉균</t>
        </is>
      </c>
      <c r="D67" s="103" t="inlineStr">
        <is>
          <t>정정일</t>
        </is>
      </c>
      <c r="E67" s="4" t="inlineStr">
        <is>
          <t>곽원찬</t>
        </is>
      </c>
      <c r="F67" s="1007" t="inlineStr">
        <is>
          <t>서수열,조도희</t>
        </is>
      </c>
      <c r="G67" s="103" t="inlineStr">
        <is>
          <t>정철</t>
        </is>
      </c>
      <c r="H67" s="4" t="inlineStr">
        <is>
          <t>김병록</t>
        </is>
      </c>
      <c r="I67" s="4" t="inlineStr">
        <is>
          <t>정현태</t>
        </is>
      </c>
      <c r="J67" s="4" t="inlineStr">
        <is>
          <t>정인태</t>
        </is>
      </c>
      <c r="K67" s="4" t="inlineStr">
        <is>
          <t>노정규</t>
        </is>
      </c>
      <c r="L67" s="1040" t="inlineStr">
        <is>
          <t>윤흥</t>
        </is>
      </c>
      <c r="M67" s="4" t="inlineStr">
        <is>
          <t>박생봉</t>
        </is>
      </c>
    </row>
    <row r="68">
      <c r="A68" s="78" t="inlineStr">
        <is>
          <t>사업자번호</t>
        </is>
      </c>
      <c r="B68" s="48" t="inlineStr">
        <is>
          <t>410-81-76083</t>
        </is>
      </c>
      <c r="C68" s="103" t="inlineStr">
        <is>
          <t>330-88-02585</t>
        </is>
      </c>
      <c r="D68" s="103" t="inlineStr">
        <is>
          <t>409-81-40265</t>
        </is>
      </c>
      <c r="E68" s="4" t="inlineStr">
        <is>
          <t>409-81-25416</t>
        </is>
      </c>
      <c r="F68" s="116" t="inlineStr">
        <is>
          <t>409-81-77855</t>
        </is>
      </c>
      <c r="G68" s="103" t="inlineStr">
        <is>
          <t>409-81-68962</t>
        </is>
      </c>
      <c r="H68" s="4" t="inlineStr">
        <is>
          <t>130-88-00425</t>
        </is>
      </c>
      <c r="I68" s="4" t="inlineStr">
        <is>
          <t>410-81-74367</t>
        </is>
      </c>
      <c r="J68" s="4" t="inlineStr">
        <is>
          <t>411-81-78731</t>
        </is>
      </c>
      <c r="K68" s="4" t="inlineStr">
        <is>
          <t>409-81-67906</t>
        </is>
      </c>
      <c r="L68" s="6" t="inlineStr">
        <is>
          <t>410-81-32391</t>
        </is>
      </c>
      <c r="M68" s="4" t="inlineStr">
        <is>
          <t>438-58-00278</t>
        </is>
      </c>
    </row>
    <row r="69">
      <c r="A69" s="78" t="inlineStr">
        <is>
          <t>지역</t>
        </is>
      </c>
      <c r="B69" s="48" t="inlineStr">
        <is>
          <t>광주 북구</t>
        </is>
      </c>
      <c r="C69" s="103" t="inlineStr">
        <is>
          <t>광주광역시 광산구</t>
        </is>
      </c>
      <c r="D69" s="103" t="inlineStr">
        <is>
          <t>광주광역시 광산구</t>
        </is>
      </c>
      <c r="E69" s="4" t="inlineStr">
        <is>
          <t>광주 북구</t>
        </is>
      </c>
      <c r="F69" s="1007" t="inlineStr">
        <is>
          <t>광주광역시 북구</t>
        </is>
      </c>
      <c r="G69" s="103" t="inlineStr">
        <is>
          <t>광주광역시 북구</t>
        </is>
      </c>
      <c r="H69" s="4" t="inlineStr">
        <is>
          <t>광주광역시 서구</t>
        </is>
      </c>
      <c r="I69" s="4" t="inlineStr">
        <is>
          <t>광주광역시 서구</t>
        </is>
      </c>
      <c r="J69" s="4" t="inlineStr">
        <is>
          <t>광주광역시 서구</t>
        </is>
      </c>
      <c r="K69" s="4" t="inlineStr">
        <is>
          <t>광주 북구</t>
        </is>
      </c>
      <c r="L69" s="1040" t="inlineStr">
        <is>
          <t>광주 광산구</t>
        </is>
      </c>
      <c r="M69" s="4" t="inlineStr">
        <is>
          <t>광주광역시 북구</t>
        </is>
      </c>
    </row>
    <row r="70">
      <c r="A70" s="78" t="inlineStr">
        <is>
          <t>전기시공능력</t>
        </is>
      </c>
      <c r="B70" s="1008" t="n">
        <v>926890000</v>
      </c>
      <c r="C70" s="1007" t="n">
        <v>885995000</v>
      </c>
      <c r="D70" s="1007" t="n">
        <v>3453923000</v>
      </c>
      <c r="E70" s="1040" t="n">
        <v>7163727000</v>
      </c>
      <c r="F70" s="1007" t="n">
        <v>4332660000</v>
      </c>
      <c r="G70" s="1007" t="n">
        <v>1758845000</v>
      </c>
      <c r="H70" s="1040" t="n">
        <v>2071647000</v>
      </c>
      <c r="I70" s="1040" t="n">
        <v>12888551000</v>
      </c>
      <c r="J70" s="1040" t="n">
        <v>8601702000</v>
      </c>
      <c r="K70" s="1040" t="n">
        <v>9883055000</v>
      </c>
      <c r="L70" s="1040" t="n">
        <v>42799803000</v>
      </c>
      <c r="M70" s="1040" t="n">
        <v>4868148000</v>
      </c>
    </row>
    <row r="71">
      <c r="A71" s="78" t="inlineStr">
        <is>
          <t>3년간 실적액</t>
        </is>
      </c>
      <c r="B71" s="1008" t="n">
        <v>374740000</v>
      </c>
      <c r="C71" s="1007" t="n">
        <v>214901000</v>
      </c>
      <c r="D71" s="1007" t="n">
        <v>785009000</v>
      </c>
      <c r="E71" s="1040" t="n">
        <v>9763377000</v>
      </c>
      <c r="F71" s="1007" t="n">
        <v>2380000000</v>
      </c>
      <c r="G71" s="1007" t="n">
        <v>1682680000</v>
      </c>
      <c r="H71" s="1040" t="n">
        <v>2197853000</v>
      </c>
      <c r="I71" s="1040" t="n">
        <v>21631405000</v>
      </c>
      <c r="J71" s="1040" t="n">
        <v>17603402000</v>
      </c>
      <c r="K71" s="1009" t="n">
        <v>17720434000</v>
      </c>
      <c r="L71" s="1040" t="n">
        <v>59479047000</v>
      </c>
      <c r="M71" s="1040" t="n">
        <v>1536576000</v>
      </c>
    </row>
    <row r="72">
      <c r="A72" s="78" t="inlineStr">
        <is>
          <t>5년간 실적액</t>
        </is>
      </c>
      <c r="B72" s="1008" t="n">
        <v>374740000</v>
      </c>
      <c r="C72" s="1007" t="n">
        <v>214901000</v>
      </c>
      <c r="D72" s="1007" t="n">
        <v>1529357000</v>
      </c>
      <c r="E72" s="1040" t="n">
        <v>15464457000</v>
      </c>
      <c r="F72" s="1007" t="n">
        <v>3734000000</v>
      </c>
      <c r="G72" s="1007" t="n">
        <v>2029225000</v>
      </c>
      <c r="H72" s="1040" t="n">
        <v>2995762000</v>
      </c>
      <c r="I72" s="1040" t="n">
        <v>33867717000</v>
      </c>
      <c r="J72" s="1040" t="n">
        <v>20879102000</v>
      </c>
      <c r="K72" s="1009" t="n">
        <v>31891800000</v>
      </c>
      <c r="L72" s="1040" t="n">
        <v>82092264000</v>
      </c>
      <c r="M72" s="1040" t="n">
        <v>1536576000</v>
      </c>
    </row>
    <row r="73">
      <c r="A73" s="1072" t="inlineStr">
        <is>
          <t>부채비율</t>
        </is>
      </c>
      <c r="B73" s="49" t="n">
        <v>0.278</v>
      </c>
      <c r="C73" s="106" t="n">
        <v>1.2949</v>
      </c>
      <c r="D73" s="105" t="n">
        <v>0.2294</v>
      </c>
      <c r="E73" s="49" t="n"/>
      <c r="F73" s="105" t="n">
        <v>0.0635</v>
      </c>
      <c r="G73" s="105" t="n">
        <v>0.4705</v>
      </c>
      <c r="H73" s="5" t="n">
        <v>0.2044</v>
      </c>
      <c r="I73" s="5" t="n">
        <v>0.2937</v>
      </c>
      <c r="J73" s="5" t="n">
        <v>0.176</v>
      </c>
      <c r="K73" s="49" t="n"/>
      <c r="L73" s="5" t="n">
        <v>0.0825</v>
      </c>
      <c r="M73" s="5" t="n">
        <v>0.2995</v>
      </c>
      <c r="N73" s="978" t="n"/>
    </row>
    <row r="74">
      <c r="A74" s="1072" t="inlineStr">
        <is>
          <t>유동비율</t>
        </is>
      </c>
      <c r="B74" s="49" t="n">
        <v>5.4039</v>
      </c>
      <c r="C74" s="114" t="n">
        <v>2.3499</v>
      </c>
      <c r="D74" s="105" t="n">
        <v>3.3564</v>
      </c>
      <c r="E74" s="49" t="n"/>
      <c r="F74" s="105" t="n">
        <v>164.9206</v>
      </c>
      <c r="G74" s="105" t="n">
        <v>14.5935</v>
      </c>
      <c r="H74" s="5" t="n">
        <v>79.3124</v>
      </c>
      <c r="I74" s="5" t="n">
        <v>4.4585</v>
      </c>
      <c r="J74" s="5" t="n">
        <v>9.3025</v>
      </c>
      <c r="K74" s="49" t="n"/>
      <c r="L74" s="5" t="n">
        <v>9.177</v>
      </c>
      <c r="M74" s="5" t="n">
        <v>2.8687</v>
      </c>
      <c r="N74" s="978" t="n"/>
    </row>
    <row r="75" ht="22.5" customHeight="1">
      <c r="A75" s="1073" t="inlineStr">
        <is>
          <t>영업기간
공사업등록일</t>
        </is>
      </c>
      <c r="B75" s="49" t="inlineStr">
        <is>
          <t>3년이상%-14.04.19</t>
        </is>
      </c>
      <c r="C75" s="105" t="inlineStr">
        <is>
          <t>2022.10.24</t>
        </is>
      </c>
      <c r="D75" s="109" t="inlineStr">
        <is>
          <t>2012.11.13</t>
        </is>
      </c>
      <c r="E75" s="5" t="inlineStr">
        <is>
          <t>10년이상%</t>
        </is>
      </c>
      <c r="F75" s="105" t="inlineStr">
        <is>
          <t>2003.12.01</t>
        </is>
      </c>
      <c r="G75" s="109" t="inlineStr">
        <is>
          <t>2002.11.21</t>
        </is>
      </c>
      <c r="H75" s="75" t="inlineStr">
        <is>
          <t>2009.07.30</t>
        </is>
      </c>
      <c r="I75" s="75" t="inlineStr">
        <is>
          <t>2002.09.13</t>
        </is>
      </c>
      <c r="J75" s="75" t="inlineStr">
        <is>
          <t>2013.05.07</t>
        </is>
      </c>
      <c r="K75" s="5" t="inlineStr">
        <is>
          <t>10년이상%</t>
        </is>
      </c>
      <c r="L75" s="5" t="inlineStr">
        <is>
          <t>10년이상%</t>
        </is>
      </c>
      <c r="M75" s="75" t="inlineStr">
        <is>
          <t>2020.12.15</t>
        </is>
      </c>
    </row>
    <row r="76" ht="22.5" customHeight="1">
      <c r="A76" s="78" t="inlineStr">
        <is>
          <t>신용평가</t>
        </is>
      </c>
      <c r="B76" s="1036" t="n"/>
      <c r="C76" s="1036" t="n"/>
      <c r="D76" s="1002" t="inlineStr">
        <is>
          <t>BB0
(21.06.10~22.06.09)</t>
        </is>
      </c>
      <c r="E76" s="1121" t="inlineStr">
        <is>
          <t>BB0</t>
        </is>
      </c>
      <c r="F76" s="1002" t="inlineStr">
        <is>
          <t>B+
(24.04.08~25.04.07)</t>
        </is>
      </c>
      <c r="G76" s="1002" t="inlineStr">
        <is>
          <t>BB+
(24.06.19~25.06.18)</t>
        </is>
      </c>
      <c r="H76" s="1000" t="n"/>
      <c r="I76" s="1000" t="n"/>
      <c r="J76" s="1000" t="n"/>
      <c r="K76" s="1121" t="inlineStr">
        <is>
          <t>BBB0</t>
        </is>
      </c>
      <c r="L76" s="1036" t="n"/>
      <c r="M76" s="1000" t="n"/>
    </row>
    <row r="77">
      <c r="A77" s="78" t="inlineStr">
        <is>
          <t>여성기업</t>
        </is>
      </c>
      <c r="B77" s="1036" t="n"/>
      <c r="C77" s="1036" t="n"/>
      <c r="D77" s="1036" t="n"/>
      <c r="E77" s="1036" t="n"/>
      <c r="F77" s="1036" t="n"/>
      <c r="G77" s="1036" t="n"/>
      <c r="H77" s="1036" t="n"/>
      <c r="I77" s="1036" t="n"/>
      <c r="J77" s="1036" t="n"/>
      <c r="K77" s="1036" t="n"/>
      <c r="L77" s="1036" t="n"/>
      <c r="M77" s="1036" t="n"/>
    </row>
    <row r="78">
      <c r="A78" s="78" t="inlineStr">
        <is>
          <t>건설고용지수</t>
        </is>
      </c>
      <c r="B78" s="1036" t="n"/>
      <c r="C78" s="1036" t="n"/>
      <c r="D78" s="1036" t="n"/>
      <c r="E78" s="1036" t="n"/>
      <c r="F78" s="1036" t="n"/>
      <c r="G78" s="1036" t="n"/>
      <c r="H78" s="1036" t="n"/>
      <c r="I78" s="1036" t="n"/>
      <c r="J78" s="1036" t="n"/>
      <c r="K78" s="1036" t="n"/>
      <c r="L78" s="1036" t="n"/>
      <c r="M78" s="1036" t="n"/>
    </row>
    <row r="79">
      <c r="A79" s="79" t="inlineStr">
        <is>
          <t>일자리창출실적</t>
        </is>
      </c>
      <c r="B79" s="1036" t="n"/>
      <c r="C79" s="1036" t="n"/>
      <c r="D79" s="1036" t="n"/>
      <c r="E79" s="1036" t="n"/>
      <c r="F79" s="1036" t="n"/>
      <c r="G79" s="115" t="inlineStr">
        <is>
          <t>0.5점보유</t>
        </is>
      </c>
      <c r="H79" s="1036" t="n"/>
      <c r="I79" s="1036" t="n"/>
      <c r="J79" s="1036" t="n"/>
      <c r="K79" s="1036" t="n"/>
      <c r="L79" s="1036" t="n"/>
      <c r="M79" s="1036" t="n"/>
    </row>
    <row r="80">
      <c r="A80" s="79" t="inlineStr">
        <is>
          <t>시공품질평가</t>
        </is>
      </c>
      <c r="B80" s="1036" t="n"/>
      <c r="C80" s="1036" t="n"/>
      <c r="D80" s="1036" t="n"/>
      <c r="E80" s="1036" t="n"/>
      <c r="F80" s="1036" t="n"/>
      <c r="G80" s="1209" t="inlineStr">
        <is>
          <t>없음 (24.05.01)</t>
        </is>
      </c>
      <c r="H80" s="1036" t="n"/>
      <c r="I80" s="1036" t="n"/>
      <c r="J80" s="1036" t="n"/>
      <c r="K80" s="1036" t="n"/>
      <c r="L80" s="1036" t="n"/>
      <c r="M80" s="1036" t="n"/>
    </row>
    <row r="81">
      <c r="A81" s="78" t="inlineStr">
        <is>
          <t>비  고</t>
        </is>
      </c>
      <c r="B81" s="48" t="inlineStr">
        <is>
          <t>윤한봉</t>
        </is>
      </c>
      <c r="C81" s="103" t="inlineStr">
        <is>
          <t>윤명숙</t>
        </is>
      </c>
      <c r="D81" s="103" t="inlineStr">
        <is>
          <t>윤명숙</t>
        </is>
      </c>
      <c r="E81" s="48" t="n"/>
      <c r="F81" s="1007" t="inlineStr">
        <is>
          <t>송용주</t>
        </is>
      </c>
      <c r="G81" s="112" t="inlineStr">
        <is>
          <t>송용주</t>
        </is>
      </c>
      <c r="H81" s="4" t="inlineStr">
        <is>
          <t>송용주</t>
        </is>
      </c>
      <c r="I81" s="4" t="inlineStr">
        <is>
          <t>윤명숙</t>
        </is>
      </c>
      <c r="J81" s="4" t="inlineStr">
        <is>
          <t>윤명숙</t>
        </is>
      </c>
      <c r="K81" s="4" t="inlineStr">
        <is>
          <t>주영중</t>
        </is>
      </c>
      <c r="L81" s="1040" t="inlineStr">
        <is>
          <t>유림 윤승희</t>
        </is>
      </c>
      <c r="M81" s="4" t="inlineStr">
        <is>
          <t>김대열</t>
        </is>
      </c>
    </row>
    <row r="82" ht="26.1" customHeight="1">
      <c r="A82" s="13" t="inlineStr">
        <is>
          <t>회사명</t>
        </is>
      </c>
      <c r="B82" s="73" t="inlineStr">
        <is>
          <t>(유)무등엔지니어링</t>
        </is>
      </c>
      <c r="C82" s="14" t="inlineStr">
        <is>
          <t>㈜버티스</t>
        </is>
      </c>
      <c r="D82" s="14" t="inlineStr">
        <is>
          <t>㈜인해이엔지</t>
        </is>
      </c>
      <c r="E82" s="14" t="inlineStr">
        <is>
          <t>대명전기㈜</t>
        </is>
      </c>
      <c r="F82" s="14" t="inlineStr">
        <is>
          <t>㈜한일전기</t>
        </is>
      </c>
      <c r="G82" s="14" t="inlineStr">
        <is>
          <t>㈜디에이치전기</t>
        </is>
      </c>
      <c r="H82" s="14" t="inlineStr">
        <is>
          <t>㈜동경엔지니어</t>
        </is>
      </c>
      <c r="I82" s="14" t="inlineStr">
        <is>
          <t>㈜케이에스전기</t>
        </is>
      </c>
      <c r="J82" s="14" t="inlineStr">
        <is>
          <t>(주)홍일이엔씨</t>
        </is>
      </c>
      <c r="K82" s="14" t="inlineStr">
        <is>
          <t>㈜에스엠전기</t>
        </is>
      </c>
      <c r="L82" s="14" t="inlineStr">
        <is>
          <t>㈜광호전력</t>
        </is>
      </c>
      <c r="M82" s="14" t="inlineStr">
        <is>
          <t>㈜옥산산업</t>
        </is>
      </c>
    </row>
    <row r="83">
      <c r="A83" s="78" t="inlineStr">
        <is>
          <t>대표자</t>
        </is>
      </c>
      <c r="B83" s="4" t="inlineStr">
        <is>
          <t>신유리</t>
        </is>
      </c>
      <c r="C83" s="103" t="inlineStr">
        <is>
          <t>김형국</t>
        </is>
      </c>
      <c r="D83" s="4" t="inlineStr">
        <is>
          <t>정순성</t>
        </is>
      </c>
      <c r="E83" s="4" t="inlineStr">
        <is>
          <t>이기선</t>
        </is>
      </c>
      <c r="F83" s="4" t="inlineStr">
        <is>
          <t>남경인</t>
        </is>
      </c>
      <c r="G83" s="1008" t="inlineStr">
        <is>
          <t>류준희</t>
        </is>
      </c>
      <c r="H83" s="1143" t="inlineStr">
        <is>
          <t>마수정</t>
        </is>
      </c>
      <c r="I83" s="1007" t="inlineStr">
        <is>
          <t>이기진</t>
        </is>
      </c>
      <c r="J83" s="1008" t="inlineStr">
        <is>
          <t>유재화</t>
        </is>
      </c>
      <c r="K83" s="1008" t="inlineStr">
        <is>
          <t>정종규</t>
        </is>
      </c>
      <c r="L83" s="1007" t="inlineStr">
        <is>
          <t>박경정</t>
        </is>
      </c>
      <c r="M83" s="1008" t="inlineStr">
        <is>
          <t>하정수</t>
        </is>
      </c>
    </row>
    <row r="84">
      <c r="A84" s="78" t="inlineStr">
        <is>
          <t>사업자번호</t>
        </is>
      </c>
      <c r="B84" s="4" t="inlineStr">
        <is>
          <t>315-81-37709</t>
        </is>
      </c>
      <c r="C84" s="103" t="inlineStr">
        <is>
          <t>410-86-31927</t>
        </is>
      </c>
      <c r="D84" s="4" t="inlineStr">
        <is>
          <t>298-87-00869</t>
        </is>
      </c>
      <c r="E84" s="4" t="inlineStr">
        <is>
          <t>392-87-01568</t>
        </is>
      </c>
      <c r="F84" s="4" t="inlineStr">
        <is>
          <t>531-86-02281</t>
        </is>
      </c>
      <c r="G84" s="67" t="inlineStr">
        <is>
          <t>649-88-01781</t>
        </is>
      </c>
      <c r="H84" s="71" t="inlineStr">
        <is>
          <t>751-88-01046</t>
        </is>
      </c>
      <c r="I84" s="116" t="inlineStr">
        <is>
          <t>150-81-03150</t>
        </is>
      </c>
      <c r="J84" s="67" t="inlineStr">
        <is>
          <t>160-81-02779</t>
        </is>
      </c>
      <c r="K84" s="67" t="inlineStr">
        <is>
          <t>657-86-02735</t>
        </is>
      </c>
      <c r="L84" s="116" t="inlineStr">
        <is>
          <t>415-81-40896</t>
        </is>
      </c>
      <c r="M84" s="67" t="inlineStr">
        <is>
          <t>409-86-13671</t>
        </is>
      </c>
    </row>
    <row r="85">
      <c r="A85" s="78" t="inlineStr">
        <is>
          <t>지역</t>
        </is>
      </c>
      <c r="B85" s="4" t="inlineStr">
        <is>
          <t>광주광역시 광산구</t>
        </is>
      </c>
      <c r="C85" s="103" t="inlineStr">
        <is>
          <t>광주광역시 광산구</t>
        </is>
      </c>
      <c r="D85" s="4" t="inlineStr">
        <is>
          <t>광주광역시 서구</t>
        </is>
      </c>
      <c r="E85" s="4" t="inlineStr">
        <is>
          <t>광주광역시 남구</t>
        </is>
      </c>
      <c r="F85" s="4" t="inlineStr">
        <is>
          <t>광주광역시 광산구</t>
        </is>
      </c>
      <c r="G85" s="1008" t="inlineStr">
        <is>
          <t>광주광역시 광신구</t>
        </is>
      </c>
      <c r="H85" s="1143" t="inlineStr">
        <is>
          <t>광주광역시 광산구</t>
        </is>
      </c>
      <c r="I85" s="1007" t="inlineStr">
        <is>
          <t>광주광역시 북구</t>
        </is>
      </c>
      <c r="J85" s="1008" t="inlineStr">
        <is>
          <t>광주광역시 광산구</t>
        </is>
      </c>
      <c r="K85" s="1008" t="inlineStr">
        <is>
          <t>광주광역시 광산구</t>
        </is>
      </c>
      <c r="L85" s="1007" t="inlineStr">
        <is>
          <t>광주광역시 남구</t>
        </is>
      </c>
      <c r="M85" s="1008" t="inlineStr">
        <is>
          <t>광주광역시 북구</t>
        </is>
      </c>
    </row>
    <row r="86">
      <c r="A86" s="78" t="inlineStr">
        <is>
          <t>전기시공능력</t>
        </is>
      </c>
      <c r="B86" s="1040" t="n">
        <v>1136662000</v>
      </c>
      <c r="C86" s="1007" t="n">
        <v>2505507000</v>
      </c>
      <c r="D86" s="1040" t="n">
        <v>1171461000</v>
      </c>
      <c r="E86" s="1009" t="n">
        <v>5308885000</v>
      </c>
      <c r="F86" s="1040" t="n">
        <v>856388000</v>
      </c>
      <c r="G86" s="1008" t="n">
        <v>2874142000</v>
      </c>
      <c r="H86" s="1143" t="n">
        <v>2639503000</v>
      </c>
      <c r="I86" s="1007" t="n">
        <v>1154925000</v>
      </c>
      <c r="J86" s="1008" t="n">
        <v>250430000</v>
      </c>
      <c r="K86" s="1008" t="n">
        <v>1396548000</v>
      </c>
      <c r="L86" s="1007" t="n">
        <v>2252511000</v>
      </c>
      <c r="M86" s="1008" t="n">
        <v>8508490000</v>
      </c>
    </row>
    <row r="87">
      <c r="A87" s="78" t="inlineStr">
        <is>
          <t>3년간 실적액</t>
        </is>
      </c>
      <c r="B87" s="1009" t="n">
        <v>26950000</v>
      </c>
      <c r="C87" s="1007" t="n">
        <v>2727024000</v>
      </c>
      <c r="D87" s="1040" t="n">
        <v>735601000</v>
      </c>
      <c r="E87" s="1009" t="n">
        <v>7148900000</v>
      </c>
      <c r="F87" s="1040" t="n">
        <v>77490000</v>
      </c>
      <c r="G87" s="1231" t="n">
        <v>1395233000</v>
      </c>
      <c r="H87" s="1143" t="n">
        <v>4061699000</v>
      </c>
      <c r="I87" s="1007" t="n">
        <v>368903000</v>
      </c>
      <c r="J87" s="1008" t="n">
        <v>0</v>
      </c>
      <c r="K87" s="1008" t="n">
        <v>0</v>
      </c>
      <c r="L87" s="1007" t="n">
        <v>336741000</v>
      </c>
      <c r="M87" s="1008" t="n">
        <v>11384178000</v>
      </c>
    </row>
    <row r="88">
      <c r="A88" s="78" t="inlineStr">
        <is>
          <t>5년간 실적액</t>
        </is>
      </c>
      <c r="B88" s="1009" t="n">
        <v>26950000</v>
      </c>
      <c r="C88" s="1007" t="n">
        <v>2727024000</v>
      </c>
      <c r="D88" s="1040" t="n">
        <v>751272000</v>
      </c>
      <c r="E88" s="1009" t="n">
        <v>7148900000</v>
      </c>
      <c r="F88" s="1040" t="n">
        <v>77490000</v>
      </c>
      <c r="G88" s="1231" t="n">
        <v>1395233000</v>
      </c>
      <c r="H88" s="1143" t="n">
        <v>7079886000</v>
      </c>
      <c r="I88" s="1007" t="n">
        <v>368903000</v>
      </c>
      <c r="J88" s="1008" t="n">
        <v>0</v>
      </c>
      <c r="K88" s="1008" t="n">
        <v>0</v>
      </c>
      <c r="L88" s="1007" t="n">
        <v>621674000</v>
      </c>
      <c r="M88" s="1008" t="n">
        <v>20641845000</v>
      </c>
    </row>
    <row r="89">
      <c r="A89" s="1072" t="inlineStr">
        <is>
          <t>부채비율</t>
        </is>
      </c>
      <c r="B89" s="5" t="n">
        <v>0.5918</v>
      </c>
      <c r="C89" s="105" t="n">
        <v>0.5419</v>
      </c>
      <c r="D89" s="5" t="n">
        <v>0.3563</v>
      </c>
      <c r="E89" s="5" t="n">
        <v>0.44</v>
      </c>
      <c r="F89" s="5" t="n">
        <v>0.2183</v>
      </c>
      <c r="G89" s="49" t="n">
        <v>0.5898</v>
      </c>
      <c r="H89" s="117" t="n">
        <v>0.4882</v>
      </c>
      <c r="I89" s="105" t="n">
        <v>0.55</v>
      </c>
      <c r="J89" s="49" t="n">
        <v>0.0086</v>
      </c>
      <c r="K89" s="63" t="n">
        <v>9.4819</v>
      </c>
      <c r="L89" s="105" t="n">
        <v>0.1048</v>
      </c>
      <c r="M89" s="49" t="n">
        <v>0.3389</v>
      </c>
      <c r="N89" s="978" t="n"/>
    </row>
    <row r="90">
      <c r="A90" s="1072" t="inlineStr">
        <is>
          <t>유동비율</t>
        </is>
      </c>
      <c r="B90" s="5" t="n">
        <v>3.3628</v>
      </c>
      <c r="C90" s="105" t="n">
        <v>3.788</v>
      </c>
      <c r="D90" s="5" t="n">
        <v>8.7006</v>
      </c>
      <c r="E90" s="5" t="n">
        <v>2.6422</v>
      </c>
      <c r="F90" s="5" t="n">
        <v>4.3613</v>
      </c>
      <c r="G90" s="49" t="n">
        <v>4.1628</v>
      </c>
      <c r="H90" s="117" t="n">
        <v>11.5355</v>
      </c>
      <c r="I90" s="114" t="n">
        <v>3.7635</v>
      </c>
      <c r="J90" s="117" t="n">
        <v>116.0548</v>
      </c>
      <c r="K90" s="63" t="n">
        <v>1.096</v>
      </c>
      <c r="L90" s="114" t="n">
        <v>10.1259</v>
      </c>
      <c r="M90" s="49" t="n">
        <v>58.4748</v>
      </c>
      <c r="N90" s="978" t="n"/>
    </row>
    <row r="91" ht="22.5" customHeight="1">
      <c r="A91" s="1073" t="inlineStr">
        <is>
          <t>영업기간
공사업등록일</t>
        </is>
      </c>
      <c r="B91" s="5" t="inlineStr">
        <is>
          <t>2021.06.29</t>
        </is>
      </c>
      <c r="C91" s="109" t="inlineStr">
        <is>
          <t>2022.02.22</t>
        </is>
      </c>
      <c r="D91" s="75" t="inlineStr">
        <is>
          <t>2018.03.09</t>
        </is>
      </c>
      <c r="E91" s="75" t="inlineStr">
        <is>
          <t>2020.04.06</t>
        </is>
      </c>
      <c r="F91" s="75" t="inlineStr">
        <is>
          <t>2021.08.18</t>
        </is>
      </c>
      <c r="G91" s="49" t="inlineStr">
        <is>
          <t>2021.01.15</t>
        </is>
      </c>
      <c r="H91" s="117" t="inlineStr">
        <is>
          <t>2018.04.05</t>
        </is>
      </c>
      <c r="I91" s="105" t="inlineStr">
        <is>
          <t>2023.02.15</t>
        </is>
      </c>
      <c r="J91" s="49" t="inlineStr">
        <is>
          <t>2023.10.04</t>
        </is>
      </c>
      <c r="K91" s="49" t="inlineStr">
        <is>
          <t>2022.07.18</t>
        </is>
      </c>
      <c r="L91" s="105" t="inlineStr">
        <is>
          <t>2007.04.04</t>
        </is>
      </c>
      <c r="M91" s="49" t="inlineStr">
        <is>
          <t>2010.05.17</t>
        </is>
      </c>
    </row>
    <row r="92" ht="22.5" customHeight="1">
      <c r="A92" s="78" t="inlineStr">
        <is>
          <t>신용평가</t>
        </is>
      </c>
      <c r="B92" s="1036" t="n"/>
      <c r="C92" s="1002" t="inlineStr">
        <is>
          <t>BB0
(24.04.18~25.04.17)</t>
        </is>
      </c>
      <c r="D92" s="1000" t="n"/>
      <c r="E92" s="128" t="n"/>
      <c r="F92" s="1000" t="n"/>
      <c r="G92" s="1036" t="n"/>
      <c r="H92" s="1141" t="n"/>
      <c r="I92" s="1000" t="n"/>
      <c r="J92" s="1000" t="n"/>
      <c r="K92" s="1000" t="n"/>
      <c r="L92" s="1000" t="n"/>
      <c r="M92" s="1000" t="n"/>
    </row>
    <row r="93">
      <c r="A93" s="78" t="inlineStr">
        <is>
          <t>여성기업</t>
        </is>
      </c>
      <c r="B93" s="1036" t="n"/>
      <c r="C93" s="1036" t="n"/>
      <c r="D93" s="1036" t="n"/>
      <c r="E93" s="128" t="n"/>
      <c r="F93" s="1036" t="n"/>
      <c r="G93" s="1036" t="n"/>
      <c r="H93" s="1141" t="n"/>
      <c r="I93" s="1036" t="n"/>
      <c r="J93" s="1036" t="n"/>
      <c r="K93" s="1036" t="n"/>
      <c r="L93" s="1036" t="n"/>
      <c r="M93" s="1036" t="n"/>
    </row>
    <row r="94">
      <c r="A94" s="78" t="inlineStr">
        <is>
          <t>건설고용지수</t>
        </is>
      </c>
      <c r="B94" s="1036" t="n"/>
      <c r="C94" s="1036" t="n"/>
      <c r="D94" s="1036" t="n"/>
      <c r="E94" s="128" t="n"/>
      <c r="F94" s="1036" t="n"/>
      <c r="G94" s="1036" t="n"/>
      <c r="H94" s="1141" t="n"/>
      <c r="I94" s="1036" t="n"/>
      <c r="J94" s="1036" t="n"/>
      <c r="K94" s="1036" t="n"/>
      <c r="L94" s="1036" t="n"/>
      <c r="M94" s="1036" t="n"/>
    </row>
    <row r="95">
      <c r="A95" s="79" t="inlineStr">
        <is>
          <t>일자리창출실적</t>
        </is>
      </c>
      <c r="B95" s="1036" t="n"/>
      <c r="C95" s="1036" t="n"/>
      <c r="D95" s="1036" t="n"/>
      <c r="E95" s="128" t="n"/>
      <c r="F95" s="1036" t="n"/>
      <c r="G95" s="1036" t="n"/>
      <c r="H95" s="1141" t="n"/>
      <c r="I95" s="1036" t="n"/>
      <c r="J95" s="1036" t="n"/>
      <c r="K95" s="1036" t="n"/>
      <c r="L95" s="1036" t="n"/>
      <c r="M95" s="1036" t="n"/>
    </row>
    <row r="96">
      <c r="A96" s="79" t="inlineStr">
        <is>
          <t>시공품질평가</t>
        </is>
      </c>
      <c r="B96" s="1036" t="n"/>
      <c r="C96" s="1036" t="n"/>
      <c r="D96" s="1036" t="n"/>
      <c r="E96" s="128" t="n"/>
      <c r="F96" s="1036" t="n"/>
      <c r="G96" s="1036" t="n"/>
      <c r="H96" s="1141" t="n"/>
      <c r="I96" s="1036" t="n"/>
      <c r="J96" s="1036" t="n"/>
      <c r="K96" s="1036" t="n"/>
      <c r="L96" s="1036" t="n"/>
      <c r="M96" s="1036" t="n"/>
    </row>
    <row r="97" ht="22.5" customHeight="1">
      <c r="A97" s="78" t="inlineStr">
        <is>
          <t>비  고</t>
        </is>
      </c>
      <c r="B97" s="4" t="inlineStr">
        <is>
          <t>김대열</t>
        </is>
      </c>
      <c r="C97" s="103" t="inlineStr">
        <is>
          <t>윤명숙</t>
        </is>
      </c>
      <c r="D97" s="4" t="inlineStr">
        <is>
          <t>김대열</t>
        </is>
      </c>
      <c r="E97" s="77" t="inlineStr">
        <is>
          <t>라원전기 상호변경
김영균 부장</t>
        </is>
      </c>
      <c r="F97" s="48" t="n"/>
      <c r="G97" s="1008" t="inlineStr">
        <is>
          <t>김대열</t>
        </is>
      </c>
      <c r="H97" s="1153" t="inlineStr">
        <is>
          <t>조동규</t>
        </is>
      </c>
      <c r="I97" s="1058" t="inlineStr">
        <is>
          <t>윤명숙</t>
        </is>
      </c>
      <c r="J97" s="1018" t="inlineStr">
        <is>
          <t>김대열</t>
        </is>
      </c>
      <c r="K97" s="1018" t="inlineStr">
        <is>
          <t>윤명숙</t>
        </is>
      </c>
      <c r="L97" s="1058" t="inlineStr">
        <is>
          <t>윤명숙</t>
        </is>
      </c>
      <c r="M97" s="1008" t="inlineStr">
        <is>
          <t>윤명숙</t>
        </is>
      </c>
    </row>
    <row r="98" ht="26.1" customHeight="1">
      <c r="A98" s="13" t="inlineStr">
        <is>
          <t>회사명</t>
        </is>
      </c>
      <c r="B98" s="73" t="inlineStr">
        <is>
          <t>㈜더원이에스</t>
        </is>
      </c>
      <c r="C98" s="14" t="inlineStr">
        <is>
          <t>다원씨에스㈜</t>
        </is>
      </c>
      <c r="D98" s="14" t="inlineStr">
        <is>
          <t>㈜세진이엔씨</t>
        </is>
      </c>
      <c r="E98" s="14" t="inlineStr">
        <is>
          <t>㈜대동전력</t>
        </is>
      </c>
      <c r="F98" s="14" t="inlineStr">
        <is>
          <t>㈜로제비앙건설</t>
        </is>
      </c>
      <c r="G98" s="14" t="inlineStr">
        <is>
          <t>㈜대광건영</t>
        </is>
      </c>
      <c r="H98" s="14" t="inlineStr">
        <is>
          <t>㈜비에이에너지</t>
        </is>
      </c>
      <c r="I98" s="14" t="inlineStr">
        <is>
          <t>아이엠일렉트릭㈜</t>
        </is>
      </c>
      <c r="J98" s="14" t="inlineStr">
        <is>
          <t>㈜대현엔지니어링</t>
        </is>
      </c>
      <c r="K98" s="14" t="inlineStr">
        <is>
          <t>㈜웅비</t>
        </is>
      </c>
      <c r="L98" s="14" t="inlineStr">
        <is>
          <t>남광건설㈜</t>
        </is>
      </c>
      <c r="M98" s="14" t="inlineStr">
        <is>
          <t>㈜광진이앤씨</t>
        </is>
      </c>
    </row>
    <row r="99">
      <c r="A99" s="78" t="inlineStr">
        <is>
          <t>대표자</t>
        </is>
      </c>
      <c r="B99" s="48" t="inlineStr">
        <is>
          <t>양광희</t>
        </is>
      </c>
      <c r="C99" s="48" t="inlineStr">
        <is>
          <t>최인성</t>
        </is>
      </c>
      <c r="D99" s="48" t="inlineStr">
        <is>
          <t>박종주</t>
        </is>
      </c>
      <c r="E99" s="48" t="inlineStr">
        <is>
          <t>정애리미</t>
        </is>
      </c>
      <c r="F99" s="284" t="inlineStr">
        <is>
          <t>김인욱</t>
        </is>
      </c>
      <c r="G99" s="1083" t="inlineStr">
        <is>
          <t>김남중</t>
        </is>
      </c>
      <c r="H99" s="1287" t="inlineStr">
        <is>
          <t>강태영</t>
        </is>
      </c>
      <c r="I99" s="1007" t="inlineStr">
        <is>
          <t>김성주</t>
        </is>
      </c>
      <c r="J99" s="1007" t="inlineStr">
        <is>
          <t>고장명</t>
        </is>
      </c>
      <c r="K99" s="1007" t="inlineStr">
        <is>
          <t>이민우</t>
        </is>
      </c>
      <c r="L99" s="1007" t="inlineStr">
        <is>
          <t>장구식</t>
        </is>
      </c>
      <c r="M99" s="1007" t="inlineStr">
        <is>
          <t>원성조</t>
        </is>
      </c>
    </row>
    <row r="100">
      <c r="A100" s="78" t="inlineStr">
        <is>
          <t>사업자번호</t>
        </is>
      </c>
      <c r="B100" s="48" t="inlineStr">
        <is>
          <t>409-86-10238</t>
        </is>
      </c>
      <c r="C100" s="48" t="inlineStr">
        <is>
          <t>410-86-47453</t>
        </is>
      </c>
      <c r="D100" s="48" t="inlineStr">
        <is>
          <t>411-81-60449</t>
        </is>
      </c>
      <c r="E100" s="48" t="inlineStr">
        <is>
          <t>410-81-70186</t>
        </is>
      </c>
      <c r="F100" s="285" t="inlineStr">
        <is>
          <t>410-86-11843</t>
        </is>
      </c>
      <c r="G100" s="277" t="inlineStr">
        <is>
          <t>410-81-74561</t>
        </is>
      </c>
      <c r="H100" s="277" t="inlineStr">
        <is>
          <t>409-86-47133</t>
        </is>
      </c>
      <c r="I100" s="116" t="inlineStr">
        <is>
          <t>715-87-01344</t>
        </is>
      </c>
      <c r="J100" s="116" t="inlineStr">
        <is>
          <t>409-81-63477</t>
        </is>
      </c>
      <c r="K100" s="116" t="inlineStr">
        <is>
          <t>379-88-00957</t>
        </is>
      </c>
      <c r="L100" s="116" t="inlineStr">
        <is>
          <t>408-81-00391</t>
        </is>
      </c>
      <c r="M100" s="116" t="inlineStr">
        <is>
          <t>409-86-26860</t>
        </is>
      </c>
    </row>
    <row r="101">
      <c r="A101" s="78" t="inlineStr">
        <is>
          <t>지역</t>
        </is>
      </c>
      <c r="B101" s="48" t="inlineStr">
        <is>
          <t>광주광역시 북구</t>
        </is>
      </c>
      <c r="C101" s="48" t="inlineStr">
        <is>
          <t>광주광역시 광산구</t>
        </is>
      </c>
      <c r="D101" s="48" t="inlineStr">
        <is>
          <t>광주광역시 서구</t>
        </is>
      </c>
      <c r="E101" s="48" t="inlineStr">
        <is>
          <t>광주광역시 광산구</t>
        </is>
      </c>
      <c r="F101" s="284" t="inlineStr">
        <is>
          <t xml:space="preserve">광주광역시 서구 </t>
        </is>
      </c>
      <c r="G101" s="1083" t="inlineStr">
        <is>
          <t>광주광역시 서구</t>
        </is>
      </c>
      <c r="H101" s="1287" t="inlineStr">
        <is>
          <t>광주광역시 북구</t>
        </is>
      </c>
      <c r="I101" s="1007" t="inlineStr">
        <is>
          <t>광주광역시 서구</t>
        </is>
      </c>
      <c r="J101" s="1007" t="inlineStr">
        <is>
          <t>광주광역시 북구</t>
        </is>
      </c>
      <c r="K101" s="1007" t="inlineStr">
        <is>
          <t>광주광역시 동구</t>
        </is>
      </c>
      <c r="L101" s="1007" t="inlineStr">
        <is>
          <t>광주광역시 동구</t>
        </is>
      </c>
      <c r="M101" s="1007" t="inlineStr">
        <is>
          <t>광주광역시 북구</t>
        </is>
      </c>
    </row>
    <row r="102">
      <c r="A102" s="78" t="inlineStr">
        <is>
          <t>전기시공능력</t>
        </is>
      </c>
      <c r="B102" s="1008" t="n">
        <v>1773497000</v>
      </c>
      <c r="C102" s="1008" t="n">
        <v>1519692000</v>
      </c>
      <c r="D102" s="1008" t="n">
        <v>3081669000</v>
      </c>
      <c r="E102" s="1008" t="n">
        <v>8165743000</v>
      </c>
      <c r="F102" s="1086" t="n">
        <v>1293744000</v>
      </c>
      <c r="G102" s="1086" t="n">
        <v>40400479000</v>
      </c>
      <c r="H102" s="1086" t="n">
        <v>8098654000</v>
      </c>
      <c r="I102" s="1007" t="n">
        <v>2126235000</v>
      </c>
      <c r="J102" s="1007" t="n">
        <v>8232353000</v>
      </c>
      <c r="K102" s="1007" t="n">
        <v>3107313000</v>
      </c>
      <c r="L102" s="1007" t="n">
        <v>1335331000</v>
      </c>
      <c r="M102" s="1007" t="n">
        <v>9134912000</v>
      </c>
    </row>
    <row r="103">
      <c r="A103" s="78" t="inlineStr">
        <is>
          <t>3년간 실적액</t>
        </is>
      </c>
      <c r="B103" s="1110" t="n">
        <v>836602000</v>
      </c>
      <c r="C103" s="1008" t="n">
        <v>2010318000</v>
      </c>
      <c r="D103" s="1008" t="n">
        <v>2019844000</v>
      </c>
      <c r="E103" s="1008" t="n">
        <v>7139718000</v>
      </c>
      <c r="F103" s="1086" t="n">
        <v>1000935000</v>
      </c>
      <c r="G103" s="1297" t="n">
        <v>42739662000</v>
      </c>
      <c r="H103" s="1086" t="n">
        <v>9351306000</v>
      </c>
      <c r="I103" s="1007" t="n">
        <v>1403881000</v>
      </c>
      <c r="J103" s="1007" t="n">
        <v>2062664000</v>
      </c>
      <c r="K103" s="1007" t="n">
        <v>3624425000</v>
      </c>
      <c r="L103" s="1007" t="n">
        <v>1289680000</v>
      </c>
      <c r="M103" s="1007" t="n">
        <v>13389550000</v>
      </c>
    </row>
    <row r="104">
      <c r="A104" s="78" t="inlineStr">
        <is>
          <t>5년간 실적액</t>
        </is>
      </c>
      <c r="B104" s="1110" t="n">
        <v>1118493000</v>
      </c>
      <c r="C104" s="1008" t="n">
        <v>3604904000</v>
      </c>
      <c r="D104" s="1008" t="n">
        <v>3057603000</v>
      </c>
      <c r="E104" s="1008" t="n">
        <v>10778338000</v>
      </c>
      <c r="F104" s="1086" t="n">
        <v>1000935000</v>
      </c>
      <c r="G104" s="1297" t="n">
        <v>58909982000</v>
      </c>
      <c r="H104" s="1086" t="n">
        <v>10866561000</v>
      </c>
      <c r="I104" s="1007" t="n">
        <v>2299317000</v>
      </c>
      <c r="J104" s="1007" t="n">
        <v>3323525000</v>
      </c>
      <c r="K104" s="1007" t="n">
        <v>5473895000</v>
      </c>
      <c r="L104" s="1007" t="n">
        <v>1663164000</v>
      </c>
      <c r="M104" s="1007" t="n">
        <v>23192088000</v>
      </c>
    </row>
    <row r="105">
      <c r="A105" s="1072" t="inlineStr">
        <is>
          <t>부채비율</t>
        </is>
      </c>
      <c r="B105" s="63" t="n">
        <v>0.8754</v>
      </c>
      <c r="C105" s="49" t="n">
        <v>0.4469</v>
      </c>
      <c r="D105" s="49" t="n">
        <v>0.353</v>
      </c>
      <c r="E105" s="49" t="n">
        <v>0.1698</v>
      </c>
      <c r="F105" s="278" t="n">
        <v>16.2199</v>
      </c>
      <c r="G105" s="278" t="n">
        <v>0.9952</v>
      </c>
      <c r="H105" s="278" t="n">
        <v>2.1858</v>
      </c>
      <c r="I105" s="105" t="n">
        <v>0.0959</v>
      </c>
      <c r="J105" s="105" t="n">
        <v>0.1488</v>
      </c>
      <c r="K105" s="114" t="n">
        <v>0.1701</v>
      </c>
      <c r="L105" s="106" t="n">
        <v>1.7919</v>
      </c>
      <c r="M105" s="105" t="n">
        <v>0.5616</v>
      </c>
    </row>
    <row r="106">
      <c r="A106" s="1072" t="inlineStr">
        <is>
          <t>유동비율</t>
        </is>
      </c>
      <c r="B106" s="49" t="n">
        <v>3.1521</v>
      </c>
      <c r="C106" s="49" t="n">
        <v>19.577</v>
      </c>
      <c r="D106" s="49" t="n">
        <v>5.3156</v>
      </c>
      <c r="E106" s="49" t="n">
        <v>94.3172</v>
      </c>
      <c r="F106" s="279" t="n">
        <v>2.4291</v>
      </c>
      <c r="G106" s="279" t="n">
        <v>3.1507</v>
      </c>
      <c r="H106" s="278" t="n">
        <v>0.7733</v>
      </c>
      <c r="I106" s="114" t="n">
        <v>8.7935</v>
      </c>
      <c r="J106" s="114" t="n">
        <v>20.3363</v>
      </c>
      <c r="K106" s="114" t="n">
        <v>12.2518</v>
      </c>
      <c r="L106" s="106" t="n">
        <v>1.1731</v>
      </c>
      <c r="M106" s="105" t="n">
        <v>17.5702</v>
      </c>
    </row>
    <row r="107" ht="22.5" customHeight="1">
      <c r="A107" s="1073" t="inlineStr">
        <is>
          <t>영업기간
공사업등록일</t>
        </is>
      </c>
      <c r="B107" s="49" t="inlineStr">
        <is>
          <t>2017.04.20</t>
        </is>
      </c>
      <c r="C107" s="65" t="inlineStr">
        <is>
          <t>2015.05.26</t>
        </is>
      </c>
      <c r="D107" s="65" t="inlineStr">
        <is>
          <t>2010.01.05</t>
        </is>
      </c>
      <c r="E107" s="65" t="inlineStr">
        <is>
          <t>2002.04.08</t>
        </is>
      </c>
      <c r="F107" s="280" t="inlineStr">
        <is>
          <t>2023.05.04</t>
        </is>
      </c>
      <c r="G107" s="280" t="inlineStr">
        <is>
          <t xml:space="preserve"> 2008.01.18</t>
        </is>
      </c>
      <c r="H107" s="290" t="inlineStr">
        <is>
          <t>2019.09.04</t>
        </is>
      </c>
      <c r="I107" s="105" t="inlineStr">
        <is>
          <t>2015.02.12</t>
        </is>
      </c>
      <c r="J107" s="105" t="inlineStr">
        <is>
          <t>2009.12.22</t>
        </is>
      </c>
      <c r="K107" s="114" t="inlineStr">
        <is>
          <t>2017.11.17</t>
        </is>
      </c>
      <c r="L107" s="105" t="inlineStr">
        <is>
          <t>1994.08.16</t>
        </is>
      </c>
      <c r="M107" s="105" t="inlineStr">
        <is>
          <t>2015.03.30</t>
        </is>
      </c>
    </row>
    <row r="108" ht="22.5" customHeight="1">
      <c r="A108" s="78" t="inlineStr">
        <is>
          <t>신용평가</t>
        </is>
      </c>
      <c r="B108" s="1036" t="n"/>
      <c r="C108" s="1000" t="n"/>
      <c r="D108" s="1000" t="n"/>
      <c r="E108" s="1002" t="inlineStr">
        <is>
          <t>BB+
(23.07.04~24.06.30)</t>
        </is>
      </c>
      <c r="F108" s="1002" t="inlineStr">
        <is>
          <t>BBB0
(24.06.21~25.06.20)</t>
        </is>
      </c>
      <c r="G108" s="1002" t="inlineStr">
        <is>
          <t>A+
(24.06.28~25.06.27)</t>
        </is>
      </c>
      <c r="H108" s="1013" t="inlineStr">
        <is>
          <t>BB0
(25.05.15~26.05.14)</t>
        </is>
      </c>
      <c r="I108" s="1000" t="n"/>
      <c r="J108" s="1000" t="n"/>
      <c r="K108" s="1000" t="n"/>
      <c r="L108" s="1002" t="inlineStr">
        <is>
          <t>CCC+
(24.11.12~25.04.25)</t>
        </is>
      </c>
      <c r="M108" s="1000" t="n"/>
    </row>
    <row r="109">
      <c r="A109" s="78" t="inlineStr">
        <is>
          <t>여성기업</t>
        </is>
      </c>
      <c r="B109" s="1036" t="n"/>
      <c r="C109" s="1036" t="n"/>
      <c r="D109" s="1036" t="n"/>
      <c r="E109" s="1036" t="n"/>
      <c r="F109" s="1298" t="n"/>
      <c r="G109" s="1298" t="n"/>
      <c r="H109" s="1299" t="n"/>
      <c r="I109" s="1036" t="n"/>
      <c r="J109" s="1036" t="n"/>
      <c r="K109" s="1036" t="n"/>
      <c r="L109" s="1036" t="n"/>
      <c r="M109" s="1036" t="n"/>
    </row>
    <row r="110">
      <c r="A110" s="78" t="inlineStr">
        <is>
          <t>건설고용지수</t>
        </is>
      </c>
      <c r="B110" s="1036" t="n"/>
      <c r="C110" s="1036" t="n"/>
      <c r="D110" s="1036" t="n"/>
      <c r="E110" s="1036" t="n"/>
      <c r="F110" s="1298" t="n"/>
      <c r="G110" s="1298" t="n"/>
      <c r="H110" s="1299" t="n"/>
      <c r="I110" s="1036" t="n"/>
      <c r="J110" s="1036" t="n"/>
      <c r="K110" s="1036" t="n"/>
      <c r="L110" s="1036" t="n"/>
      <c r="M110" s="1036" t="n"/>
    </row>
    <row r="111">
      <c r="A111" s="79" t="inlineStr">
        <is>
          <t>일자리창출실적</t>
        </is>
      </c>
      <c r="B111" s="1036" t="n"/>
      <c r="C111" s="1036" t="n"/>
      <c r="D111" s="1036" t="n"/>
      <c r="E111" s="1036" t="n"/>
      <c r="F111" s="1298" t="n"/>
      <c r="G111" s="1298" t="n"/>
      <c r="H111" s="1299" t="n"/>
      <c r="I111" s="1036" t="n"/>
      <c r="J111" s="1036" t="n"/>
      <c r="K111" s="1036" t="n"/>
      <c r="L111" s="1036" t="n"/>
      <c r="M111" s="1036" t="n"/>
    </row>
    <row r="112">
      <c r="A112" s="79" t="inlineStr">
        <is>
          <t>시공품질평가</t>
        </is>
      </c>
      <c r="B112" s="1036" t="n"/>
      <c r="C112" s="1036" t="n"/>
      <c r="D112" s="1036" t="n"/>
      <c r="E112" s="1036" t="n"/>
      <c r="F112" s="1298" t="n"/>
      <c r="G112" s="1298" t="n"/>
      <c r="H112" s="1299" t="n"/>
      <c r="I112" s="1036" t="n"/>
      <c r="J112" s="1036" t="n"/>
      <c r="K112" s="1036" t="n"/>
      <c r="L112" s="1036" t="n"/>
      <c r="M112" s="1036" t="n"/>
    </row>
    <row r="113">
      <c r="A113" s="78" t="inlineStr">
        <is>
          <t>비  고</t>
        </is>
      </c>
      <c r="B113" s="48" t="inlineStr">
        <is>
          <t>김대열</t>
        </is>
      </c>
      <c r="C113" s="64" t="inlineStr">
        <is>
          <t>송용주</t>
        </is>
      </c>
      <c r="D113" s="48" t="inlineStr">
        <is>
          <t>김장섭</t>
        </is>
      </c>
      <c r="E113" s="48" t="inlineStr">
        <is>
          <t>서권형</t>
        </is>
      </c>
      <c r="F113" s="284" t="inlineStr">
        <is>
          <t>대광건영 자회사</t>
        </is>
      </c>
      <c r="G113" s="1083" t="inlineStr">
        <is>
          <t>유형민</t>
        </is>
      </c>
      <c r="H113" s="1300" t="inlineStr">
        <is>
          <t>김기성</t>
        </is>
      </c>
      <c r="I113" s="1058" t="inlineStr">
        <is>
          <t>임태균</t>
        </is>
      </c>
      <c r="J113" s="1058" t="inlineStr">
        <is>
          <t>윤명숙</t>
        </is>
      </c>
      <c r="K113" s="1058" t="inlineStr">
        <is>
          <t>송종윤</t>
        </is>
      </c>
      <c r="L113" s="1058" t="inlineStr">
        <is>
          <t>유형민</t>
        </is>
      </c>
      <c r="M113" s="1007" t="inlineStr">
        <is>
          <t>김희준</t>
        </is>
      </c>
    </row>
    <row r="114" ht="26.1" customHeight="1">
      <c r="A114" s="13" t="inlineStr">
        <is>
          <t>회사명</t>
        </is>
      </c>
      <c r="B114" s="73" t="inlineStr">
        <is>
          <t>㈜이화이앤씨</t>
        </is>
      </c>
      <c r="C114" s="14" t="n"/>
      <c r="D114" s="14" t="n"/>
      <c r="E114" s="14" t="n"/>
      <c r="F114" s="14" t="n"/>
      <c r="G114" s="14" t="n"/>
      <c r="H114" s="14" t="n"/>
      <c r="I114" s="14" t="n"/>
      <c r="J114" s="14" t="n"/>
      <c r="K114" s="14" t="n"/>
      <c r="L114" s="14" t="n"/>
      <c r="M114" s="14" t="n"/>
    </row>
    <row r="115">
      <c r="A115" s="78" t="inlineStr">
        <is>
          <t>대표자</t>
        </is>
      </c>
      <c r="B115" s="550" t="inlineStr">
        <is>
          <t>김민욱</t>
        </is>
      </c>
      <c r="C115" s="4" t="n"/>
      <c r="D115" s="4" t="n"/>
      <c r="E115" s="4" t="n"/>
      <c r="F115" s="4" t="n"/>
      <c r="G115" s="1040" t="n"/>
      <c r="H115" s="1091" t="n"/>
      <c r="I115" s="1040" t="n"/>
      <c r="J115" s="1040" t="n"/>
      <c r="K115" s="1040" t="n"/>
      <c r="L115" s="1040" t="n"/>
      <c r="M115" s="1040" t="n"/>
    </row>
    <row r="116">
      <c r="A116" s="78" t="inlineStr">
        <is>
          <t>사업자번호</t>
        </is>
      </c>
      <c r="B116" s="551" t="inlineStr">
        <is>
          <t>222-88-00457</t>
        </is>
      </c>
      <c r="C116" s="4" t="n"/>
      <c r="D116" s="4" t="n"/>
      <c r="E116" s="4" t="n"/>
      <c r="F116" s="515" t="n"/>
      <c r="G116" s="516" t="n"/>
      <c r="H116" s="516" t="n"/>
      <c r="I116" s="6" t="n"/>
      <c r="J116" s="6" t="n"/>
      <c r="K116" s="6" t="n"/>
      <c r="L116" s="6" t="n"/>
      <c r="M116" s="6" t="n"/>
    </row>
    <row r="117">
      <c r="A117" s="78" t="inlineStr">
        <is>
          <t>지역</t>
        </is>
      </c>
      <c r="B117" s="550" t="inlineStr">
        <is>
          <t>광주광역시 북구</t>
        </is>
      </c>
      <c r="C117" s="4" t="n"/>
      <c r="D117" s="4" t="n"/>
      <c r="E117" s="4" t="n"/>
      <c r="F117" s="4" t="n"/>
      <c r="G117" s="1040" t="n"/>
      <c r="H117" s="1091" t="n"/>
      <c r="I117" s="1040" t="n"/>
      <c r="J117" s="1040" t="n"/>
      <c r="K117" s="1040" t="n"/>
      <c r="L117" s="1040" t="n"/>
      <c r="M117" s="1040" t="n"/>
    </row>
    <row r="118">
      <c r="A118" s="78" t="inlineStr">
        <is>
          <t>전기시공능력</t>
        </is>
      </c>
      <c r="B118" s="1186" t="n">
        <v>952415000</v>
      </c>
      <c r="C118" s="1040" t="n"/>
      <c r="D118" s="1040" t="n"/>
      <c r="E118" s="1040" t="n"/>
      <c r="F118" s="1301" t="n"/>
      <c r="G118" s="1301" t="n"/>
      <c r="H118" s="1301" t="n"/>
      <c r="I118" s="1040" t="n"/>
      <c r="J118" s="1040" t="n"/>
      <c r="K118" s="1040" t="n"/>
      <c r="L118" s="1040" t="n"/>
      <c r="M118" s="1040" t="n"/>
    </row>
    <row r="119">
      <c r="A119" s="78" t="inlineStr">
        <is>
          <t>3년간 실적액</t>
        </is>
      </c>
      <c r="B119" s="1302" t="n">
        <v>515745000</v>
      </c>
      <c r="C119" s="1040" t="n"/>
      <c r="D119" s="1040" t="n"/>
      <c r="E119" s="1040" t="n"/>
      <c r="F119" s="1301" t="n"/>
      <c r="G119" s="1303" t="n"/>
      <c r="H119" s="1301" t="n"/>
      <c r="I119" s="1040" t="n"/>
      <c r="J119" s="1040" t="n"/>
      <c r="K119" s="1040" t="n"/>
      <c r="L119" s="1040" t="n"/>
      <c r="M119" s="1040" t="n"/>
    </row>
    <row r="120">
      <c r="A120" s="78" t="inlineStr">
        <is>
          <t>5년간 실적액</t>
        </is>
      </c>
      <c r="B120" s="1302" t="n">
        <v>755159000</v>
      </c>
      <c r="C120" s="1040" t="n"/>
      <c r="D120" s="1040" t="n"/>
      <c r="E120" s="1040" t="n"/>
      <c r="F120" s="1301" t="n"/>
      <c r="G120" s="1303" t="n"/>
      <c r="H120" s="1301" t="n"/>
      <c r="I120" s="1040" t="n"/>
      <c r="J120" s="1040" t="n"/>
      <c r="K120" s="1040" t="n"/>
      <c r="L120" s="1040" t="n"/>
      <c r="M120" s="1040" t="n"/>
    </row>
    <row r="121">
      <c r="A121" s="1072" t="inlineStr">
        <is>
          <t>부채비율</t>
        </is>
      </c>
      <c r="B121" s="552" t="n">
        <v>0.4206</v>
      </c>
      <c r="C121" s="5" t="n"/>
      <c r="D121" s="5" t="n"/>
      <c r="E121" s="5" t="n"/>
      <c r="F121" s="517" t="n"/>
      <c r="G121" s="517" t="n"/>
      <c r="H121" s="517" t="n"/>
      <c r="I121" s="5" t="n"/>
      <c r="J121" s="5" t="n"/>
      <c r="K121" s="86" t="n"/>
      <c r="L121" s="76" t="n"/>
      <c r="M121" s="5" t="n"/>
    </row>
    <row r="122">
      <c r="A122" s="1072" t="inlineStr">
        <is>
          <t>유동비율</t>
        </is>
      </c>
      <c r="B122" s="552" t="n">
        <v>4.6057</v>
      </c>
      <c r="C122" s="5" t="n"/>
      <c r="D122" s="5" t="n"/>
      <c r="E122" s="5" t="n"/>
      <c r="F122" s="518" t="n"/>
      <c r="G122" s="518" t="n"/>
      <c r="H122" s="517" t="n"/>
      <c r="I122" s="86" t="n"/>
      <c r="J122" s="86" t="n"/>
      <c r="K122" s="86" t="n"/>
      <c r="L122" s="76" t="n"/>
      <c r="M122" s="5" t="n"/>
    </row>
    <row r="123" ht="22.5" customHeight="1">
      <c r="A123" s="1073" t="inlineStr">
        <is>
          <t>영업기간
공사업등록일</t>
        </is>
      </c>
      <c r="B123" s="553" t="n"/>
      <c r="C123" s="75" t="n"/>
      <c r="D123" s="75" t="n"/>
      <c r="E123" s="75" t="n"/>
      <c r="F123" s="75" t="n"/>
      <c r="G123" s="75" t="n"/>
      <c r="H123" s="86" t="n"/>
      <c r="I123" s="5" t="n"/>
      <c r="J123" s="5" t="n"/>
      <c r="K123" s="86" t="n"/>
      <c r="L123" s="5" t="n"/>
      <c r="M123" s="5" t="n"/>
    </row>
    <row r="124" ht="22.5" customHeight="1">
      <c r="A124" s="78" t="inlineStr">
        <is>
          <t>신용평가</t>
        </is>
      </c>
      <c r="B124" s="1208" t="inlineStr">
        <is>
          <t>BB0
(25.06.24~26.06.23)</t>
        </is>
      </c>
      <c r="C124" s="1039" t="n"/>
      <c r="D124" s="1039" t="n"/>
      <c r="E124" s="1039" t="n"/>
      <c r="F124" s="1039" t="n"/>
      <c r="G124" s="1039" t="n"/>
      <c r="H124" s="1039" t="n"/>
      <c r="I124" s="1039" t="n"/>
      <c r="J124" s="1039" t="n"/>
      <c r="K124" s="1039" t="n"/>
      <c r="L124" s="1039" t="n"/>
      <c r="M124" s="1039" t="n"/>
    </row>
    <row r="125">
      <c r="A125" s="78" t="inlineStr">
        <is>
          <t>여성기업</t>
        </is>
      </c>
      <c r="B125" s="1208" t="n"/>
      <c r="C125" s="1121" t="n"/>
      <c r="D125" s="1121" t="n"/>
      <c r="E125" s="1121" t="n"/>
      <c r="F125" s="1121" t="n"/>
      <c r="G125" s="1121" t="n"/>
      <c r="H125" s="1293" t="n"/>
      <c r="I125" s="1121" t="n"/>
      <c r="J125" s="1121" t="n"/>
      <c r="K125" s="1121" t="n"/>
      <c r="L125" s="1121" t="n"/>
      <c r="M125" s="1121" t="n"/>
    </row>
    <row r="126">
      <c r="A126" s="78" t="inlineStr">
        <is>
          <t>건설고용지수</t>
        </is>
      </c>
      <c r="B126" s="1208" t="n"/>
      <c r="C126" s="1121" t="n"/>
      <c r="D126" s="1121" t="n"/>
      <c r="E126" s="1121" t="n"/>
      <c r="F126" s="1121" t="n"/>
      <c r="G126" s="1121" t="n"/>
      <c r="H126" s="1293" t="n"/>
      <c r="I126" s="1121" t="n"/>
      <c r="J126" s="1121" t="n"/>
      <c r="K126" s="1121" t="n"/>
      <c r="L126" s="1121" t="n"/>
      <c r="M126" s="1121" t="n"/>
    </row>
    <row r="127">
      <c r="A127" s="79" t="inlineStr">
        <is>
          <t>일자리창출실적</t>
        </is>
      </c>
      <c r="B127" s="1208" t="n"/>
      <c r="C127" s="1121" t="n"/>
      <c r="D127" s="1121" t="n"/>
      <c r="E127" s="1121" t="n"/>
      <c r="F127" s="1121" t="n"/>
      <c r="G127" s="1121" t="n"/>
      <c r="H127" s="1293" t="n"/>
      <c r="I127" s="1121" t="n"/>
      <c r="J127" s="1121" t="n"/>
      <c r="K127" s="1121" t="n"/>
      <c r="L127" s="1121" t="n"/>
      <c r="M127" s="1121" t="n"/>
    </row>
    <row r="128">
      <c r="A128" s="79" t="inlineStr">
        <is>
          <t>시공품질평가</t>
        </is>
      </c>
      <c r="B128" s="1208" t="n"/>
      <c r="C128" s="1121" t="n"/>
      <c r="D128" s="1121" t="n"/>
      <c r="E128" s="1121" t="n"/>
      <c r="F128" s="1121" t="n"/>
      <c r="G128" s="1121" t="n"/>
      <c r="H128" s="1293" t="n"/>
      <c r="I128" s="1121" t="n"/>
      <c r="J128" s="1121" t="n"/>
      <c r="K128" s="1121" t="n"/>
      <c r="L128" s="1121" t="n"/>
      <c r="M128" s="1121" t="n"/>
    </row>
    <row r="129">
      <c r="A129" s="78" t="inlineStr">
        <is>
          <t>비  고</t>
        </is>
      </c>
      <c r="B129" s="550" t="inlineStr">
        <is>
          <t>정석</t>
        </is>
      </c>
      <c r="C129" s="77" t="n"/>
      <c r="D129" s="4" t="n"/>
      <c r="E129" s="4" t="n"/>
      <c r="F129" s="4" t="n"/>
      <c r="G129" s="1040" t="n"/>
      <c r="H129" s="1152" t="n"/>
      <c r="I129" s="1050" t="n"/>
      <c r="J129" s="1050" t="n"/>
      <c r="K129" s="1050" t="n"/>
      <c r="L129" s="1050" t="n"/>
      <c r="M129" s="1040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N81"/>
  <sheetViews>
    <sheetView workbookViewId="0">
      <selection activeCell="A1" sqref="A1:M1"/>
    </sheetView>
  </sheetViews>
  <sheetFormatPr baseColWidth="8" defaultRowHeight="13.5"/>
  <cols>
    <col width="10.77734375" bestFit="1" customWidth="1" style="981" min="1" max="1"/>
    <col width="15.77734375" customWidth="1" style="981" min="2" max="13"/>
    <col width="8.88671875" customWidth="1" style="981" min="14" max="74"/>
    <col width="8.88671875" customWidth="1" style="981" min="75" max="16384"/>
  </cols>
  <sheetData>
    <row r="1" ht="25.5" customHeight="1">
      <c r="A1" s="977" t="inlineStr">
        <is>
          <t>전 기 ( 울 산 )</t>
        </is>
      </c>
    </row>
    <row r="2" ht="26.1" customFormat="1" customHeight="1" s="21">
      <c r="A2" s="14" t="inlineStr">
        <is>
          <t>회사명</t>
        </is>
      </c>
      <c r="B2" s="14" t="inlineStr">
        <is>
          <t>㈜길리</t>
        </is>
      </c>
      <c r="C2" s="46" t="inlineStr">
        <is>
          <t>㈜경안이앤아이</t>
        </is>
      </c>
      <c r="D2" s="13" t="inlineStr">
        <is>
          <t>㈜고려</t>
        </is>
      </c>
      <c r="E2" s="13" t="inlineStr">
        <is>
          <t>굿모닝전기조명</t>
        </is>
      </c>
      <c r="F2" s="13" t="inlineStr">
        <is>
          <t>㈜남양이엔아이</t>
        </is>
      </c>
      <c r="G2" s="14" t="inlineStr">
        <is>
          <t>남송종합건설㈜</t>
        </is>
      </c>
      <c r="H2" s="14" t="inlineStr">
        <is>
          <t>㈜뉴텍</t>
        </is>
      </c>
      <c r="I2" s="14" t="inlineStr">
        <is>
          <t>대륙전기㈜</t>
        </is>
      </c>
      <c r="J2" s="13" t="inlineStr">
        <is>
          <t>(합)대광전기</t>
        </is>
      </c>
      <c r="K2" s="13" t="inlineStr">
        <is>
          <t>미광전력㈜</t>
        </is>
      </c>
      <c r="L2" s="14" t="inlineStr">
        <is>
          <t>부명종합건설㈜</t>
        </is>
      </c>
      <c r="M2" s="14" t="inlineStr">
        <is>
          <t>㈜라인이엔지</t>
        </is>
      </c>
    </row>
    <row r="3" customFormat="1" s="19">
      <c r="A3" s="78" t="inlineStr">
        <is>
          <t>대표자</t>
        </is>
      </c>
      <c r="B3" s="340" t="inlineStr">
        <is>
          <t>김승열</t>
        </is>
      </c>
      <c r="C3" s="103" t="inlineStr">
        <is>
          <t>조영원</t>
        </is>
      </c>
      <c r="D3" s="4" t="inlineStr">
        <is>
          <t>주몽식</t>
        </is>
      </c>
      <c r="E3" s="4" t="inlineStr">
        <is>
          <t>엄지윤</t>
        </is>
      </c>
      <c r="F3" s="4" t="inlineStr">
        <is>
          <t>윤신재</t>
        </is>
      </c>
      <c r="G3" s="4" t="inlineStr">
        <is>
          <t>김임식</t>
        </is>
      </c>
      <c r="H3" s="103" t="inlineStr">
        <is>
          <t>장기열</t>
        </is>
      </c>
      <c r="I3" s="456" t="inlineStr">
        <is>
          <t>황선환</t>
        </is>
      </c>
      <c r="J3" s="4" t="inlineStr">
        <is>
          <t>하성환</t>
        </is>
      </c>
      <c r="K3" s="4" t="inlineStr">
        <is>
          <t>김헌식</t>
        </is>
      </c>
      <c r="L3" s="48" t="inlineStr">
        <is>
          <t>손찬영</t>
        </is>
      </c>
      <c r="M3" s="103" t="inlineStr">
        <is>
          <t>김대희</t>
        </is>
      </c>
    </row>
    <row r="4" ht="11.25" customFormat="1" customHeight="1" s="20">
      <c r="A4" s="78" t="inlineStr">
        <is>
          <t>사업자번호</t>
        </is>
      </c>
      <c r="B4" s="341" t="inlineStr">
        <is>
          <t xml:space="preserve">610-81-16588 </t>
        </is>
      </c>
      <c r="C4" s="113" t="inlineStr">
        <is>
          <t>610-86-02304</t>
        </is>
      </c>
      <c r="D4" s="4" t="inlineStr">
        <is>
          <t>610-81-11166</t>
        </is>
      </c>
      <c r="E4" s="4" t="inlineStr">
        <is>
          <t>610-21-44760</t>
        </is>
      </c>
      <c r="F4" s="4" t="inlineStr">
        <is>
          <t>314-81-74958</t>
        </is>
      </c>
      <c r="G4" s="4" t="inlineStr">
        <is>
          <t>610-81-10153</t>
        </is>
      </c>
      <c r="H4" s="113" t="inlineStr">
        <is>
          <t>610-81-69881</t>
        </is>
      </c>
      <c r="I4" s="469" t="inlineStr">
        <is>
          <t>610-81-37846</t>
        </is>
      </c>
      <c r="J4" s="4" t="inlineStr">
        <is>
          <t>610-81-02240</t>
        </is>
      </c>
      <c r="K4" s="4" t="inlineStr">
        <is>
          <t>610-81-64931</t>
        </is>
      </c>
      <c r="L4" s="70" t="inlineStr">
        <is>
          <t>610-81-84015</t>
        </is>
      </c>
      <c r="M4" s="113" t="inlineStr">
        <is>
          <t>610-81-80343</t>
        </is>
      </c>
    </row>
    <row r="5" ht="11.25" customFormat="1" customHeight="1" s="20">
      <c r="A5" s="78" t="inlineStr">
        <is>
          <t>지역</t>
        </is>
      </c>
      <c r="B5" s="340" t="inlineStr">
        <is>
          <t>울산광역시 남구</t>
        </is>
      </c>
      <c r="C5" s="103" t="inlineStr">
        <is>
          <t>울산광역시 중구</t>
        </is>
      </c>
      <c r="D5" s="4" t="inlineStr">
        <is>
          <t>울산 남구</t>
        </is>
      </c>
      <c r="E5" s="1040" t="inlineStr">
        <is>
          <t>울산 남구</t>
        </is>
      </c>
      <c r="F5" s="4" t="inlineStr">
        <is>
          <t>대전 유성구</t>
        </is>
      </c>
      <c r="G5" s="4" t="inlineStr">
        <is>
          <t>울산 울주</t>
        </is>
      </c>
      <c r="H5" s="103" t="inlineStr">
        <is>
          <t>울산광역시 중구</t>
        </is>
      </c>
      <c r="I5" s="456" t="inlineStr">
        <is>
          <t>울산광역시 울주군</t>
        </is>
      </c>
      <c r="J5" s="4" t="inlineStr">
        <is>
          <t>울산 남구</t>
        </is>
      </c>
      <c r="K5" s="4" t="inlineStr">
        <is>
          <t>울산 울주</t>
        </is>
      </c>
      <c r="L5" s="48" t="inlineStr">
        <is>
          <t>울산시 북구</t>
        </is>
      </c>
      <c r="M5" s="103" t="inlineStr">
        <is>
          <t>울산광역시 남구</t>
        </is>
      </c>
    </row>
    <row r="6" ht="11.25" customFormat="1" customHeight="1" s="20">
      <c r="A6" s="78" t="inlineStr">
        <is>
          <t>전기시공능력</t>
        </is>
      </c>
      <c r="B6" s="988" t="n">
        <v>6879916000</v>
      </c>
      <c r="C6" s="1007" t="n">
        <v>3868044000</v>
      </c>
      <c r="D6" s="1040" t="n">
        <v>14245414000</v>
      </c>
      <c r="E6" s="1040" t="n">
        <v>1442059000</v>
      </c>
      <c r="F6" s="1040" t="n">
        <v>5576487000</v>
      </c>
      <c r="G6" s="1009" t="n">
        <v>1968013000</v>
      </c>
      <c r="H6" s="1007" t="n">
        <v>8641898000</v>
      </c>
      <c r="I6" s="1054" t="n">
        <v>36578139000</v>
      </c>
      <c r="J6" s="1040" t="n">
        <v>1956446000</v>
      </c>
      <c r="K6" s="1040" t="n">
        <v>2023749000</v>
      </c>
      <c r="L6" s="1008" t="n">
        <v>243750000</v>
      </c>
      <c r="M6" s="1007" t="n">
        <v>2824034000</v>
      </c>
    </row>
    <row r="7" ht="11.25" customFormat="1" customHeight="1" s="20">
      <c r="A7" s="78" t="inlineStr">
        <is>
          <t>3년간 실적액</t>
        </is>
      </c>
      <c r="B7" s="988" t="n">
        <v>9773459000</v>
      </c>
      <c r="C7" s="1007" t="n">
        <v>2468321000</v>
      </c>
      <c r="D7" s="1040" t="n">
        <v>18755731000</v>
      </c>
      <c r="E7" s="1040" t="n">
        <v>1182454000</v>
      </c>
      <c r="F7" s="1040" t="n">
        <v>7343410000</v>
      </c>
      <c r="G7" s="1009" t="n">
        <v>2270621000</v>
      </c>
      <c r="H7" s="1007" t="n">
        <v>7220885000</v>
      </c>
      <c r="I7" s="1054" t="n">
        <v>31260412000</v>
      </c>
      <c r="J7" s="1040" t="n">
        <v>1134543000</v>
      </c>
      <c r="K7" s="1040" t="n">
        <v>1793826000</v>
      </c>
      <c r="L7" s="1008" t="n">
        <v>0</v>
      </c>
      <c r="M7" s="1007" t="n">
        <v>1960935000</v>
      </c>
    </row>
    <row r="8" customFormat="1" s="22">
      <c r="A8" s="78" t="inlineStr">
        <is>
          <t>5년간 실적액</t>
        </is>
      </c>
      <c r="B8" s="988" t="n">
        <v>19760143000</v>
      </c>
      <c r="C8" s="1007" t="n">
        <v>3706797000</v>
      </c>
      <c r="D8" s="1040" t="n">
        <v>33948949000</v>
      </c>
      <c r="E8" s="1040" t="n">
        <v>1433039000</v>
      </c>
      <c r="F8" s="1040" t="n">
        <v>12025120000</v>
      </c>
      <c r="G8" s="1009" t="n">
        <v>2298621000</v>
      </c>
      <c r="H8" s="1007" t="n">
        <v>10103324000</v>
      </c>
      <c r="I8" s="1054" t="n">
        <v>41028772000</v>
      </c>
      <c r="J8" s="1040" t="n">
        <v>2063055000</v>
      </c>
      <c r="K8" s="1040" t="n">
        <v>3149088000</v>
      </c>
      <c r="L8" s="1008" t="n">
        <v>0</v>
      </c>
      <c r="M8" s="1007" t="n">
        <v>2285016000</v>
      </c>
    </row>
    <row r="9" customFormat="1" s="1099">
      <c r="A9" s="1072" t="inlineStr">
        <is>
          <t>부채비율</t>
        </is>
      </c>
      <c r="B9" s="336" t="n">
        <v>0.5212</v>
      </c>
      <c r="C9" s="106" t="n">
        <v>2.6066</v>
      </c>
      <c r="D9" s="5" t="n">
        <v>0.4753</v>
      </c>
      <c r="E9" s="5" t="n">
        <v>0.2893</v>
      </c>
      <c r="F9" s="5" t="n">
        <v>0.0795</v>
      </c>
      <c r="G9" s="5" t="n">
        <v>0.119</v>
      </c>
      <c r="H9" s="105" t="n">
        <v>0.4009</v>
      </c>
      <c r="I9" s="458" t="n">
        <v>0.0209</v>
      </c>
      <c r="J9" s="5" t="n">
        <v>0.3952</v>
      </c>
      <c r="K9" s="5" t="n">
        <v>0.5061</v>
      </c>
      <c r="L9" s="49" t="n">
        <v>0.2636</v>
      </c>
      <c r="M9" s="105" t="n">
        <v>0.2703</v>
      </c>
      <c r="N9" s="978" t="n"/>
    </row>
    <row r="10" customFormat="1" s="1099">
      <c r="A10" s="1072" t="inlineStr">
        <is>
          <t>유동비율</t>
        </is>
      </c>
      <c r="B10" s="336" t="n">
        <v>5.2259</v>
      </c>
      <c r="C10" s="105" t="n">
        <v>2.5295</v>
      </c>
      <c r="D10" s="5" t="n">
        <v>3.2136</v>
      </c>
      <c r="E10" s="5" t="n">
        <v>4.2202</v>
      </c>
      <c r="F10" s="5" t="n">
        <v>7.0305</v>
      </c>
      <c r="G10" s="5" t="n">
        <v>12.6091</v>
      </c>
      <c r="H10" s="105" t="n">
        <v>2.716</v>
      </c>
      <c r="I10" s="458" t="n">
        <v>9.4513</v>
      </c>
      <c r="J10" s="5" t="n">
        <v>18.9949</v>
      </c>
      <c r="K10" s="5" t="n">
        <v>2.9513</v>
      </c>
      <c r="L10" s="49" t="n">
        <v>2.8281</v>
      </c>
      <c r="M10" s="105" t="n">
        <v>4.3781</v>
      </c>
      <c r="N10" s="978" t="n"/>
    </row>
    <row r="11" ht="22.5" customFormat="1" customHeight="1" s="1099">
      <c r="A11" s="1073" t="inlineStr">
        <is>
          <t>영업기간
공사업등록일</t>
        </is>
      </c>
      <c r="B11" s="339" t="inlineStr">
        <is>
          <t>1993.04.20</t>
        </is>
      </c>
      <c r="C11" s="109" t="inlineStr">
        <is>
          <t>2010.05.26</t>
        </is>
      </c>
      <c r="D11" s="5" t="inlineStr">
        <is>
          <t>10년이상%</t>
        </is>
      </c>
      <c r="E11" s="5" t="inlineStr">
        <is>
          <t>5년이상%</t>
        </is>
      </c>
      <c r="F11" s="5" t="inlineStr">
        <is>
          <t>5년이상%</t>
        </is>
      </c>
      <c r="G11" s="5" t="inlineStr">
        <is>
          <t>5년이상%</t>
        </is>
      </c>
      <c r="H11" s="105" t="inlineStr">
        <is>
          <t>2004.01.08</t>
        </is>
      </c>
      <c r="I11" s="459" t="inlineStr">
        <is>
          <t>1985.09.13</t>
        </is>
      </c>
      <c r="J11" s="5" t="inlineStr">
        <is>
          <t>10년이상%</t>
        </is>
      </c>
      <c r="K11" s="5" t="inlineStr">
        <is>
          <t>10년이상%</t>
        </is>
      </c>
      <c r="L11" s="65" t="inlineStr">
        <is>
          <t>2017.01.31</t>
        </is>
      </c>
      <c r="M11" s="109" t="inlineStr">
        <is>
          <t>2006.02.08</t>
        </is>
      </c>
    </row>
    <row r="12" ht="22.5" customFormat="1" customHeight="1" s="19">
      <c r="A12" s="78" t="inlineStr">
        <is>
          <t>신용평가</t>
        </is>
      </c>
      <c r="B12" s="262" t="inlineStr">
        <is>
          <t>BB0
(24.05.08~25.05.07)</t>
        </is>
      </c>
      <c r="C12" s="262" t="inlineStr">
        <is>
          <t>B+
(24.12.18~25.06.30)</t>
        </is>
      </c>
      <c r="D12" s="260" t="inlineStr">
        <is>
          <t>BB0
(12.10.23~13.08.30)</t>
        </is>
      </c>
      <c r="E12" s="1036" t="n"/>
      <c r="F12" s="11" t="inlineStr">
        <is>
          <t>BB-</t>
        </is>
      </c>
      <c r="G12" s="1036" t="n"/>
      <c r="H12" s="69" t="n"/>
      <c r="I12" s="394" t="inlineStr">
        <is>
          <t>BB+
(25.06.04~26.06.03)</t>
        </is>
      </c>
      <c r="J12" s="1036" t="n"/>
      <c r="K12" s="1002" t="inlineStr">
        <is>
          <t>B0
(12.09.28~13.06.30)</t>
        </is>
      </c>
      <c r="L12" s="262" t="inlineStr">
        <is>
          <t>BBBO
(17.04.21~18.04.20)</t>
        </is>
      </c>
      <c r="M12" s="262" t="inlineStr">
        <is>
          <t>BB-
(24.10.30~25.06.30)</t>
        </is>
      </c>
    </row>
    <row r="13" customFormat="1" s="19">
      <c r="A13" s="78" t="inlineStr">
        <is>
          <t>여성기업</t>
        </is>
      </c>
      <c r="B13" s="347" t="n"/>
      <c r="C13" s="69" t="n"/>
      <c r="D13" s="59" t="n"/>
      <c r="E13" s="1036" t="n"/>
      <c r="F13" s="128" t="n"/>
      <c r="G13" s="1036" t="n"/>
      <c r="H13" s="69" t="n"/>
      <c r="I13" s="462" t="n"/>
      <c r="J13" s="1036" t="n"/>
      <c r="K13" s="1000" t="n"/>
      <c r="L13" s="69" t="n"/>
      <c r="M13" s="69" t="n"/>
    </row>
    <row r="14" customFormat="1" s="19">
      <c r="A14" s="78" t="inlineStr">
        <is>
          <t>건설고용지수</t>
        </is>
      </c>
      <c r="B14" s="347" t="n"/>
      <c r="C14" s="69" t="n"/>
      <c r="D14" s="59" t="n"/>
      <c r="E14" s="1036" t="n"/>
      <c r="F14" s="128" t="n"/>
      <c r="G14" s="1036" t="n"/>
      <c r="H14" s="69" t="n"/>
      <c r="I14" s="462" t="n"/>
      <c r="J14" s="1036" t="n"/>
      <c r="K14" s="1000" t="n"/>
      <c r="L14" s="69" t="n"/>
      <c r="M14" s="69" t="n"/>
    </row>
    <row r="15" customFormat="1" s="19">
      <c r="A15" s="79" t="inlineStr">
        <is>
          <t>일자리창출실적</t>
        </is>
      </c>
      <c r="B15" s="347" t="n"/>
      <c r="C15" s="69" t="n"/>
      <c r="D15" s="59" t="n"/>
      <c r="E15" s="1036" t="n"/>
      <c r="F15" s="128" t="n"/>
      <c r="G15" s="1036" t="n"/>
      <c r="H15" s="69" t="n"/>
      <c r="I15" s="462" t="n"/>
      <c r="J15" s="1036" t="n"/>
      <c r="K15" s="1000" t="n"/>
      <c r="L15" s="69" t="n"/>
      <c r="M15" s="69" t="n"/>
    </row>
    <row r="16" customFormat="1" s="19">
      <c r="A16" s="79" t="inlineStr">
        <is>
          <t>시공품질평가</t>
        </is>
      </c>
      <c r="B16" s="347" t="inlineStr">
        <is>
          <t>없음 (24.05.01)</t>
        </is>
      </c>
      <c r="C16" s="69" t="n"/>
      <c r="D16" s="59" t="n"/>
      <c r="E16" s="1036" t="n"/>
      <c r="F16" s="128" t="n"/>
      <c r="G16" s="1036" t="n"/>
      <c r="H16" s="69" t="n"/>
      <c r="I16" s="462" t="inlineStr">
        <is>
          <t>88.43 (25.05.01)</t>
        </is>
      </c>
      <c r="J16" s="1036" t="n"/>
      <c r="K16" s="1000" t="n"/>
      <c r="L16" s="69" t="n"/>
      <c r="M16" s="69" t="n"/>
    </row>
    <row r="17" ht="22.5" customFormat="1" customHeight="1" s="19">
      <c r="A17" s="78" t="inlineStr">
        <is>
          <t>비  고</t>
        </is>
      </c>
      <c r="B17" s="338" t="inlineStr">
        <is>
          <t>조세희,김희준</t>
        </is>
      </c>
      <c r="C17" s="112" t="inlineStr">
        <is>
          <t>구성서</t>
        </is>
      </c>
      <c r="D17" s="4" t="inlineStr">
        <is>
          <t>홍정구</t>
        </is>
      </c>
      <c r="E17" s="48" t="n"/>
      <c r="F17" s="4" t="inlineStr">
        <is>
          <t>남양계전면허</t>
        </is>
      </c>
      <c r="G17" s="1008" t="n"/>
      <c r="H17" s="103" t="inlineStr">
        <is>
          <t>여인백</t>
        </is>
      </c>
      <c r="I17" s="463" t="inlineStr">
        <is>
          <t>김희준
특3,중2,초1(23.10.11)</t>
        </is>
      </c>
      <c r="J17" s="48" t="n"/>
      <c r="K17" s="4" t="inlineStr">
        <is>
          <t>구본진</t>
        </is>
      </c>
      <c r="L17" s="48" t="inlineStr">
        <is>
          <t>윤한봉</t>
        </is>
      </c>
      <c r="M17" s="112" t="inlineStr">
        <is>
          <t>김동식
고1, 중2(23.10.11)</t>
        </is>
      </c>
    </row>
    <row r="18" ht="26.1" customFormat="1" customHeight="1" s="21">
      <c r="A18" s="14" t="inlineStr">
        <is>
          <t>회사명</t>
        </is>
      </c>
      <c r="B18" s="14" t="inlineStr">
        <is>
          <t>㈜성전사</t>
        </is>
      </c>
      <c r="C18" s="14" t="inlineStr">
        <is>
          <t>서현전력㈜</t>
        </is>
      </c>
      <c r="D18" s="14" t="inlineStr">
        <is>
          <t>㈜성호전기</t>
        </is>
      </c>
      <c r="E18" s="14" t="inlineStr">
        <is>
          <t>㈜신진이앤아이</t>
        </is>
      </c>
      <c r="F18" s="14" t="inlineStr">
        <is>
          <t>㈜서원이앤지</t>
        </is>
      </c>
      <c r="G18" s="14" t="inlineStr">
        <is>
          <t>세영종합건설㈜</t>
        </is>
      </c>
      <c r="H18" s="13" t="inlineStr">
        <is>
          <t>삼성전설㈜</t>
        </is>
      </c>
      <c r="I18" s="14" t="inlineStr">
        <is>
          <t>㈜삼진개발</t>
        </is>
      </c>
      <c r="J18" s="13" t="inlineStr">
        <is>
          <t>삼보전설㈜</t>
        </is>
      </c>
      <c r="K18" s="14" t="inlineStr">
        <is>
          <t>㈜오케이이엔지</t>
        </is>
      </c>
      <c r="L18" s="14" t="inlineStr">
        <is>
          <t>㈜이로</t>
        </is>
      </c>
      <c r="M18" s="99" t="inlineStr">
        <is>
          <t>㈜제이케이알에스티전력</t>
        </is>
      </c>
    </row>
    <row r="19" customFormat="1" s="19">
      <c r="A19" s="78" t="inlineStr">
        <is>
          <t>대표자</t>
        </is>
      </c>
      <c r="B19" s="241" t="inlineStr">
        <is>
          <t>김철 외 1인</t>
        </is>
      </c>
      <c r="C19" s="103" t="inlineStr">
        <is>
          <t>차경아</t>
        </is>
      </c>
      <c r="D19" s="103" t="inlineStr">
        <is>
          <t>조성도</t>
        </is>
      </c>
      <c r="E19" s="4" t="inlineStr">
        <is>
          <t>김호진</t>
        </is>
      </c>
      <c r="F19" s="4" t="inlineStr">
        <is>
          <t>신용술</t>
        </is>
      </c>
      <c r="G19" s="4" t="inlineStr">
        <is>
          <t>박유규</t>
        </is>
      </c>
      <c r="H19" s="4" t="inlineStr">
        <is>
          <t>김종기</t>
        </is>
      </c>
      <c r="I19" s="4" t="inlineStr">
        <is>
          <t>신동식</t>
        </is>
      </c>
      <c r="J19" s="4" t="inlineStr">
        <is>
          <t>배성후</t>
        </is>
      </c>
      <c r="K19" s="4" t="inlineStr">
        <is>
          <t>김미영</t>
        </is>
      </c>
      <c r="L19" s="4" t="inlineStr">
        <is>
          <t>김영택</t>
        </is>
      </c>
      <c r="M19" s="103" t="inlineStr">
        <is>
          <t>김준원</t>
        </is>
      </c>
    </row>
    <row r="20" ht="11.25" customFormat="1" customHeight="1" s="20">
      <c r="A20" s="78" t="inlineStr">
        <is>
          <t>사업자번호</t>
        </is>
      </c>
      <c r="B20" s="252" t="inlineStr">
        <is>
          <t>620-81-06559</t>
        </is>
      </c>
      <c r="C20" s="113" t="inlineStr">
        <is>
          <t>610-81-69182</t>
        </is>
      </c>
      <c r="D20" s="113" t="inlineStr">
        <is>
          <t>610-81-69367</t>
        </is>
      </c>
      <c r="E20" s="9" t="inlineStr">
        <is>
          <t>140-81-80655</t>
        </is>
      </c>
      <c r="F20" s="9" t="inlineStr">
        <is>
          <t>128-81-58546</t>
        </is>
      </c>
      <c r="G20" s="6" t="inlineStr">
        <is>
          <t>610-81-27993</t>
        </is>
      </c>
      <c r="H20" s="4" t="inlineStr">
        <is>
          <t>610-81-19042</t>
        </is>
      </c>
      <c r="I20" s="9" t="inlineStr">
        <is>
          <t>610-81-51493</t>
        </is>
      </c>
      <c r="J20" s="4" t="inlineStr">
        <is>
          <t>610-81-38428</t>
        </is>
      </c>
      <c r="K20" s="9" t="inlineStr">
        <is>
          <t>580-87-00088</t>
        </is>
      </c>
      <c r="L20" s="9" t="inlineStr">
        <is>
          <t>507-81-06538</t>
        </is>
      </c>
      <c r="M20" s="113" t="inlineStr">
        <is>
          <t>337-86-02748</t>
        </is>
      </c>
    </row>
    <row r="21" ht="11.25" customFormat="1" customHeight="1" s="20">
      <c r="A21" s="78" t="inlineStr">
        <is>
          <t>지역</t>
        </is>
      </c>
      <c r="B21" s="241" t="inlineStr">
        <is>
          <t>울산광역시 중구</t>
        </is>
      </c>
      <c r="C21" s="103" t="inlineStr">
        <is>
          <t>울산광역시 울주군</t>
        </is>
      </c>
      <c r="D21" s="103" t="inlineStr">
        <is>
          <t>울산광역시 중구</t>
        </is>
      </c>
      <c r="E21" s="4" t="inlineStr">
        <is>
          <t>울산시 울주군</t>
        </is>
      </c>
      <c r="F21" s="4" t="inlineStr">
        <is>
          <t>울산 울주</t>
        </is>
      </c>
      <c r="G21" s="1040" t="inlineStr">
        <is>
          <t>울산 남구</t>
        </is>
      </c>
      <c r="H21" s="4" t="inlineStr">
        <is>
          <t>울산 남구</t>
        </is>
      </c>
      <c r="I21" s="4" t="inlineStr">
        <is>
          <t>울산 북구</t>
        </is>
      </c>
      <c r="J21" s="4" t="inlineStr">
        <is>
          <t>울산 남구</t>
        </is>
      </c>
      <c r="K21" s="4" t="inlineStr">
        <is>
          <t>울산광역시 남구</t>
        </is>
      </c>
      <c r="L21" s="4" t="inlineStr">
        <is>
          <t>울산광역시 울주군</t>
        </is>
      </c>
      <c r="M21" s="103" t="inlineStr">
        <is>
          <t>울산광역시 중구</t>
        </is>
      </c>
    </row>
    <row r="22" ht="11.25" customFormat="1" customHeight="1" s="20">
      <c r="A22" s="78" t="inlineStr">
        <is>
          <t>전기시공능력</t>
        </is>
      </c>
      <c r="B22" s="1076" t="n">
        <v>63646330000</v>
      </c>
      <c r="C22" s="1007" t="n">
        <v>3954173000</v>
      </c>
      <c r="D22" s="1007" t="n">
        <v>12093114000</v>
      </c>
      <c r="E22" s="1040" t="n">
        <v>8181678000</v>
      </c>
      <c r="F22" s="1040" t="n">
        <v>7486754000</v>
      </c>
      <c r="G22" s="1040" t="n">
        <v>1304462000</v>
      </c>
      <c r="H22" s="1040" t="n">
        <v>1262150000</v>
      </c>
      <c r="I22" s="1040" t="n">
        <v>2252750000</v>
      </c>
      <c r="J22" s="1040" t="n">
        <v>2074506000</v>
      </c>
      <c r="K22" s="1040" t="n">
        <v>1296716000</v>
      </c>
      <c r="L22" s="1040" t="n">
        <v>4171811000</v>
      </c>
      <c r="M22" s="1007" t="n">
        <v>2031812000</v>
      </c>
    </row>
    <row r="23" ht="11.25" customFormat="1" customHeight="1" s="20">
      <c r="A23" s="78" t="inlineStr">
        <is>
          <t>3년간 실적액</t>
        </is>
      </c>
      <c r="B23" s="1076" t="n">
        <v>60172949000</v>
      </c>
      <c r="C23" s="1007" t="n">
        <v>1470801000</v>
      </c>
      <c r="D23" s="1007" t="n">
        <v>9078530000</v>
      </c>
      <c r="E23" s="1040" t="n">
        <v>14763673000</v>
      </c>
      <c r="F23" s="1040" t="n">
        <v>7028307000</v>
      </c>
      <c r="G23" s="1040" t="n">
        <v>1200052000</v>
      </c>
      <c r="H23" s="1040" t="n">
        <v>643233000</v>
      </c>
      <c r="I23" s="1040" t="n">
        <v>2505851000</v>
      </c>
      <c r="J23" s="1040" t="n">
        <v>2036339000</v>
      </c>
      <c r="K23" s="1040" t="n">
        <v>406839000</v>
      </c>
      <c r="L23" s="1040" t="n">
        <v>3380687000</v>
      </c>
      <c r="M23" s="1007" t="n">
        <v>1280840000</v>
      </c>
    </row>
    <row r="24" customFormat="1" s="22">
      <c r="A24" s="78" t="inlineStr">
        <is>
          <t>5년간 실적액</t>
        </is>
      </c>
      <c r="B24" s="1076" t="n">
        <v>101360213000</v>
      </c>
      <c r="C24" s="1007" t="n">
        <v>4848254000</v>
      </c>
      <c r="D24" s="1007" t="n">
        <v>20719545000</v>
      </c>
      <c r="E24" s="1040" t="n">
        <v>18801520000</v>
      </c>
      <c r="F24" s="1040" t="n">
        <v>13114028000</v>
      </c>
      <c r="G24" s="1040" t="n">
        <v>1708252000</v>
      </c>
      <c r="H24" s="1040" t="n">
        <v>1083281000</v>
      </c>
      <c r="I24" s="1040" t="n">
        <v>3105956000</v>
      </c>
      <c r="J24" s="1040" t="n">
        <v>2889698000</v>
      </c>
      <c r="K24" s="1040" t="n">
        <v>899199000</v>
      </c>
      <c r="L24" s="1040" t="n">
        <v>4040709000</v>
      </c>
      <c r="M24" s="1007" t="n">
        <v>1280840000</v>
      </c>
    </row>
    <row r="25" customFormat="1" s="1099">
      <c r="A25" s="1072" t="inlineStr">
        <is>
          <t>부채비율</t>
        </is>
      </c>
      <c r="B25" s="244" t="n">
        <v>0.3044</v>
      </c>
      <c r="C25" s="105" t="n">
        <v>0.0862</v>
      </c>
      <c r="D25" s="106" t="n">
        <v>1.0084</v>
      </c>
      <c r="E25" s="5" t="n">
        <v>0.3551</v>
      </c>
      <c r="F25" s="5" t="n">
        <v>0.1472</v>
      </c>
      <c r="G25" s="5" t="n">
        <v>0.1973</v>
      </c>
      <c r="H25" s="5" t="n">
        <v>0.2722</v>
      </c>
      <c r="I25" s="5" t="n">
        <v>0.4788</v>
      </c>
      <c r="J25" s="5" t="n">
        <v>0.1506</v>
      </c>
      <c r="K25" s="5" t="n">
        <v>0.5227000000000001</v>
      </c>
      <c r="L25" s="5" t="n">
        <v>0.2415</v>
      </c>
      <c r="M25" s="105" t="n">
        <v>0.1412</v>
      </c>
      <c r="N25" s="978" t="n"/>
    </row>
    <row r="26" customFormat="1" s="1099">
      <c r="A26" s="1072" t="inlineStr">
        <is>
          <t>유동비율</t>
        </is>
      </c>
      <c r="B26" s="244" t="n">
        <v>2.542</v>
      </c>
      <c r="C26" s="105" t="n">
        <v>8.526899999999999</v>
      </c>
      <c r="D26" s="105" t="n">
        <v>6.2144</v>
      </c>
      <c r="E26" s="5" t="n">
        <v>2.4349</v>
      </c>
      <c r="F26" s="5" t="n">
        <v>70.4984</v>
      </c>
      <c r="G26" s="5" t="n">
        <v>5.9619</v>
      </c>
      <c r="H26" s="5" t="n">
        <v>3.449</v>
      </c>
      <c r="I26" s="5" t="n">
        <v>34.6673</v>
      </c>
      <c r="J26" s="5" t="n">
        <v>6.3378</v>
      </c>
      <c r="K26" s="5" t="n">
        <v>4.6741</v>
      </c>
      <c r="L26" s="5" t="n">
        <v>4.315</v>
      </c>
      <c r="M26" s="105" t="n">
        <v>6.7095</v>
      </c>
      <c r="N26" s="978" t="n"/>
    </row>
    <row r="27" ht="22.5" customFormat="1" customHeight="1" s="1099">
      <c r="A27" s="1073" t="inlineStr">
        <is>
          <t>영업기간
공사업등록일</t>
        </is>
      </c>
      <c r="B27" s="245" t="inlineStr">
        <is>
          <t>1978.11.15</t>
        </is>
      </c>
      <c r="C27" s="109" t="inlineStr">
        <is>
          <t>1989.09.08</t>
        </is>
      </c>
      <c r="D27" s="109" t="inlineStr">
        <is>
          <t>1991.02.27</t>
        </is>
      </c>
      <c r="E27" s="75" t="inlineStr">
        <is>
          <t>1998.06.20</t>
        </is>
      </c>
      <c r="F27" s="75" t="inlineStr">
        <is>
          <t>1978.11.15</t>
        </is>
      </c>
      <c r="G27" s="5" t="inlineStr">
        <is>
          <t>5년이상%</t>
        </is>
      </c>
      <c r="H27" s="5" t="inlineStr">
        <is>
          <t>10년이상%</t>
        </is>
      </c>
      <c r="I27" s="5" t="inlineStr">
        <is>
          <t>5년이상%</t>
        </is>
      </c>
      <c r="J27" s="5" t="inlineStr">
        <is>
          <t>5년이상%</t>
        </is>
      </c>
      <c r="K27" s="75" t="inlineStr">
        <is>
          <t>2015.06.10</t>
        </is>
      </c>
      <c r="L27" s="75" t="inlineStr">
        <is>
          <t>1995.10.27</t>
        </is>
      </c>
      <c r="M27" s="109" t="inlineStr">
        <is>
          <t>2023.04.04</t>
        </is>
      </c>
    </row>
    <row r="28" ht="22.5" customFormat="1" customHeight="1" s="19">
      <c r="A28" s="78" t="inlineStr">
        <is>
          <t>신용평가</t>
        </is>
      </c>
      <c r="B28" s="258" t="inlineStr">
        <is>
          <t>BBB0
(25.04.12~26.04.11)</t>
        </is>
      </c>
      <c r="C28" s="274" t="inlineStr">
        <is>
          <t>B+
(24.06.01~25.05.31)</t>
        </is>
      </c>
      <c r="D28" s="262" t="inlineStr">
        <is>
          <t>B+
(24.11.06~25.06.30)</t>
        </is>
      </c>
      <c r="E28" s="262" t="inlineStr">
        <is>
          <t>BBO
(17.04.07~18.04.06)</t>
        </is>
      </c>
      <c r="F28" s="262" t="inlineStr">
        <is>
          <t>BB0
(13.06.24~14.06.23)</t>
        </is>
      </c>
      <c r="G28" s="1036" t="n"/>
      <c r="H28" s="128" t="n"/>
      <c r="I28" s="262" t="inlineStr">
        <is>
          <t>B-
(12.05.13~13.05.10)</t>
        </is>
      </c>
      <c r="J28" s="128" t="n"/>
      <c r="K28" s="69" t="n"/>
      <c r="L28" s="262" t="inlineStr">
        <is>
          <t>BB+
(20.06.17~21.06.16)</t>
        </is>
      </c>
      <c r="M28" s="69" t="n"/>
    </row>
    <row r="29" customFormat="1" s="19">
      <c r="A29" s="78" t="inlineStr">
        <is>
          <t>여성기업</t>
        </is>
      </c>
      <c r="B29" s="253" t="n"/>
      <c r="C29" s="69" t="n"/>
      <c r="D29" s="69" t="n"/>
      <c r="E29" s="69" t="n"/>
      <c r="F29" s="69" t="n"/>
      <c r="G29" s="1036" t="n"/>
      <c r="H29" s="128" t="n"/>
      <c r="I29" s="69" t="n"/>
      <c r="J29" s="128" t="n"/>
      <c r="K29" s="69" t="n"/>
      <c r="L29" s="69" t="n"/>
      <c r="M29" s="69" t="n"/>
    </row>
    <row r="30" customFormat="1" s="19">
      <c r="A30" s="78" t="inlineStr">
        <is>
          <t>건설고용지수</t>
        </is>
      </c>
      <c r="B30" s="253" t="n"/>
      <c r="C30" s="69" t="n"/>
      <c r="D30" s="69" t="n"/>
      <c r="E30" s="69" t="n"/>
      <c r="F30" s="69" t="n"/>
      <c r="G30" s="1036" t="n"/>
      <c r="H30" s="128" t="n"/>
      <c r="I30" s="69" t="n"/>
      <c r="J30" s="128" t="n"/>
      <c r="K30" s="69" t="n"/>
      <c r="L30" s="69" t="n"/>
      <c r="M30" s="69" t="n"/>
    </row>
    <row r="31" customFormat="1" s="19">
      <c r="A31" s="79" t="inlineStr">
        <is>
          <t>일자리창출실적</t>
        </is>
      </c>
      <c r="B31" s="253" t="n"/>
      <c r="C31" s="69" t="n"/>
      <c r="D31" s="69" t="n"/>
      <c r="E31" s="69" t="n"/>
      <c r="F31" s="69" t="n"/>
      <c r="G31" s="1036" t="n"/>
      <c r="H31" s="128" t="n"/>
      <c r="I31" s="69" t="n"/>
      <c r="J31" s="128" t="n"/>
      <c r="K31" s="69" t="n"/>
      <c r="L31" s="69" t="n"/>
      <c r="M31" s="69" t="n"/>
    </row>
    <row r="32" customFormat="1" s="19">
      <c r="A32" s="79" t="inlineStr">
        <is>
          <t>시공품질평가</t>
        </is>
      </c>
      <c r="B32" s="254" t="inlineStr">
        <is>
          <t>없음 (25.05.01)</t>
        </is>
      </c>
      <c r="C32" s="69" t="n"/>
      <c r="D32" s="69" t="n"/>
      <c r="E32" s="69" t="n"/>
      <c r="F32" s="69" t="n"/>
      <c r="G32" s="1036" t="n"/>
      <c r="H32" s="128" t="n"/>
      <c r="I32" s="69" t="n"/>
      <c r="J32" s="128" t="n"/>
      <c r="K32" s="69" t="n"/>
      <c r="L32" s="69" t="n"/>
      <c r="M32" s="69" t="n"/>
    </row>
    <row r="33" ht="22.5" customFormat="1" customHeight="1" s="19">
      <c r="A33" s="78" t="inlineStr">
        <is>
          <t>비  고</t>
        </is>
      </c>
      <c r="B33" s="250" t="inlineStr">
        <is>
          <t>특1,고1,중2,초2
(23.10.11)</t>
        </is>
      </c>
      <c r="C33" s="112" t="inlineStr">
        <is>
          <t>김희준
고1 초4(23.10.11)</t>
        </is>
      </c>
      <c r="D33" s="112" t="inlineStr">
        <is>
          <t>구성서</t>
        </is>
      </c>
      <c r="E33" s="48" t="n"/>
      <c r="F33" s="48" t="n"/>
      <c r="G33" s="48" t="n"/>
      <c r="H33" s="48" t="n"/>
      <c r="I33" s="4" t="inlineStr">
        <is>
          <t>윤한봉</t>
        </is>
      </c>
      <c r="J33" s="1008" t="n"/>
      <c r="K33" s="4" t="inlineStr">
        <is>
          <t>안영식</t>
        </is>
      </c>
      <c r="L33" s="4" t="inlineStr">
        <is>
          <t>임태균</t>
        </is>
      </c>
      <c r="M33" s="103" t="inlineStr">
        <is>
          <t>조재진</t>
        </is>
      </c>
    </row>
    <row r="34" ht="26.1" customHeight="1">
      <c r="A34" s="14" t="inlineStr">
        <is>
          <t>회사명</t>
        </is>
      </c>
      <c r="B34" s="13" t="inlineStr">
        <is>
          <t>㈜정우전기통신</t>
        </is>
      </c>
      <c r="C34" s="14" t="inlineStr">
        <is>
          <t>㈜청호전력</t>
        </is>
      </c>
      <c r="D34" s="13" t="inlineStr">
        <is>
          <t>㈜창운</t>
        </is>
      </c>
      <c r="E34" s="14" t="inlineStr">
        <is>
          <t>창운전기</t>
        </is>
      </c>
      <c r="F34" s="13" t="inlineStr">
        <is>
          <t>㈜태종이엔지</t>
        </is>
      </c>
      <c r="G34" s="14" t="inlineStr">
        <is>
          <t>㈜태양이엔지</t>
        </is>
      </c>
      <c r="H34" s="13" t="inlineStr">
        <is>
          <t>한일전력㈜</t>
        </is>
      </c>
      <c r="I34" s="14" t="inlineStr">
        <is>
          <t>㈜한진전설</t>
        </is>
      </c>
      <c r="J34" s="14" t="inlineStr">
        <is>
          <t>협성전기㈜</t>
        </is>
      </c>
      <c r="K34" s="14" t="inlineStr">
        <is>
          <t>㈜나일프렌트</t>
        </is>
      </c>
      <c r="L34" s="14" t="inlineStr">
        <is>
          <t>㈜대울전력기술</t>
        </is>
      </c>
      <c r="M34" s="14" t="inlineStr">
        <is>
          <t>대호전기공사</t>
        </is>
      </c>
    </row>
    <row r="35">
      <c r="A35" s="78" t="inlineStr">
        <is>
          <t>대표자</t>
        </is>
      </c>
      <c r="B35" s="4" t="inlineStr">
        <is>
          <t>김봉석</t>
        </is>
      </c>
      <c r="C35" s="103" t="inlineStr">
        <is>
          <t>윤선호</t>
        </is>
      </c>
      <c r="D35" s="4" t="inlineStr">
        <is>
          <t>조현수</t>
        </is>
      </c>
      <c r="E35" s="4" t="inlineStr">
        <is>
          <t>안경문</t>
        </is>
      </c>
      <c r="F35" s="4" t="inlineStr">
        <is>
          <t>김금자</t>
        </is>
      </c>
      <c r="G35" s="4" t="inlineStr">
        <is>
          <t>임무앵</t>
        </is>
      </c>
      <c r="H35" s="4" t="inlineStr">
        <is>
          <t>배경철</t>
        </is>
      </c>
      <c r="I35" s="4" t="inlineStr">
        <is>
          <t>신성민</t>
        </is>
      </c>
      <c r="J35" s="4" t="inlineStr">
        <is>
          <t>박효열</t>
        </is>
      </c>
      <c r="K35" s="4" t="inlineStr">
        <is>
          <t>송세권</t>
        </is>
      </c>
      <c r="L35" s="4" t="inlineStr">
        <is>
          <t>백명재</t>
        </is>
      </c>
      <c r="M35" s="4" t="inlineStr">
        <is>
          <t>강대관</t>
        </is>
      </c>
    </row>
    <row r="36">
      <c r="A36" s="78" t="inlineStr">
        <is>
          <t>사업자번호</t>
        </is>
      </c>
      <c r="B36" s="4" t="inlineStr">
        <is>
          <t>610-81-91549</t>
        </is>
      </c>
      <c r="C36" s="113" t="inlineStr">
        <is>
          <t>141-81-05718</t>
        </is>
      </c>
      <c r="D36" s="4" t="inlineStr">
        <is>
          <t>610-81-12224</t>
        </is>
      </c>
      <c r="E36" s="4" t="inlineStr">
        <is>
          <t>610-02-77708</t>
        </is>
      </c>
      <c r="F36" s="4" t="inlineStr">
        <is>
          <t>610-86-05844</t>
        </is>
      </c>
      <c r="G36" s="4" t="inlineStr">
        <is>
          <t>620-81-22336</t>
        </is>
      </c>
      <c r="H36" s="4" t="inlineStr">
        <is>
          <t>620-81-10368</t>
        </is>
      </c>
      <c r="I36" s="9" t="inlineStr">
        <is>
          <t xml:space="preserve">610-81-58365 </t>
        </is>
      </c>
      <c r="J36" s="9" t="inlineStr">
        <is>
          <t>610-81-97470</t>
        </is>
      </c>
      <c r="K36" s="4" t="inlineStr">
        <is>
          <t>610-81-49997</t>
        </is>
      </c>
      <c r="L36" s="4" t="inlineStr">
        <is>
          <t>610-81-91651</t>
        </is>
      </c>
      <c r="M36" s="4" t="inlineStr">
        <is>
          <t>620-22-63816</t>
        </is>
      </c>
    </row>
    <row r="37">
      <c r="A37" s="78" t="inlineStr">
        <is>
          <t>지역</t>
        </is>
      </c>
      <c r="B37" s="4" t="inlineStr">
        <is>
          <t>울산 울주군</t>
        </is>
      </c>
      <c r="C37" s="103" t="inlineStr">
        <is>
          <t>울산광역시 중구</t>
        </is>
      </c>
      <c r="D37" s="4" t="inlineStr">
        <is>
          <t>울산 남구</t>
        </is>
      </c>
      <c r="E37" s="4" t="inlineStr">
        <is>
          <t>울산 남구</t>
        </is>
      </c>
      <c r="F37" s="4" t="inlineStr">
        <is>
          <t>울산 남구</t>
        </is>
      </c>
      <c r="G37" s="4" t="inlineStr">
        <is>
          <t>울산 울주</t>
        </is>
      </c>
      <c r="H37" s="4" t="inlineStr">
        <is>
          <t>울산시 중구</t>
        </is>
      </c>
      <c r="I37" s="4" t="inlineStr">
        <is>
          <t>울산광역시 남구</t>
        </is>
      </c>
      <c r="J37" s="4" t="inlineStr">
        <is>
          <t>울산시 남구</t>
        </is>
      </c>
      <c r="K37" s="4" t="inlineStr">
        <is>
          <t>울산광역시 울주군</t>
        </is>
      </c>
      <c r="L37" s="4" t="inlineStr">
        <is>
          <t>울산광역시 울주군</t>
        </is>
      </c>
      <c r="M37" s="4" t="inlineStr">
        <is>
          <t>울산광역시 울주군</t>
        </is>
      </c>
    </row>
    <row r="38">
      <c r="A38" s="78" t="inlineStr">
        <is>
          <t>전기시공능력</t>
        </is>
      </c>
      <c r="B38" s="1040" t="n">
        <v>1952774000</v>
      </c>
      <c r="C38" s="1007" t="n">
        <v>1759805000</v>
      </c>
      <c r="D38" s="1040" t="n">
        <v>53024214000</v>
      </c>
      <c r="E38" s="1009" t="n">
        <v>2387111000</v>
      </c>
      <c r="F38" s="1040" t="n">
        <v>1899771000</v>
      </c>
      <c r="G38" s="1009" t="n">
        <v>2381002000</v>
      </c>
      <c r="H38" s="1040" t="n">
        <v>20357355000</v>
      </c>
      <c r="I38" s="1040" t="n">
        <v>9798718000</v>
      </c>
      <c r="J38" s="1040" t="n">
        <v>3139529000</v>
      </c>
      <c r="K38" s="1040" t="n">
        <v>1927743000</v>
      </c>
      <c r="L38" s="1040" t="n">
        <v>3659141000</v>
      </c>
      <c r="M38" s="1040" t="n">
        <v>4363446000</v>
      </c>
    </row>
    <row r="39">
      <c r="A39" s="78" t="inlineStr">
        <is>
          <t>3년간 실적액</t>
        </is>
      </c>
      <c r="B39" s="1040" t="n">
        <v>1205392000</v>
      </c>
      <c r="C39" s="1007" t="n">
        <v>327468000</v>
      </c>
      <c r="D39" s="1040" t="n">
        <v>119750219000</v>
      </c>
      <c r="E39" s="1009" t="n">
        <v>2529733000</v>
      </c>
      <c r="F39" s="1040" t="n">
        <v>2669997000</v>
      </c>
      <c r="G39" s="1009" t="n">
        <v>2625291000</v>
      </c>
      <c r="H39" s="1040" t="n">
        <v>27314492000</v>
      </c>
      <c r="I39" s="1040" t="n">
        <v>16156727000</v>
      </c>
      <c r="J39" s="1040" t="n">
        <v>4021838000</v>
      </c>
      <c r="K39" s="1040" t="n">
        <v>2941552000</v>
      </c>
      <c r="L39" s="1040" t="n">
        <v>3646213000</v>
      </c>
      <c r="M39" s="1040" t="n">
        <v>4376103000</v>
      </c>
    </row>
    <row r="40">
      <c r="A40" s="78" t="inlineStr">
        <is>
          <t>5년간 실적액</t>
        </is>
      </c>
      <c r="B40" s="1040" t="n">
        <v>1756201000</v>
      </c>
      <c r="C40" s="1007" t="n">
        <v>327468000</v>
      </c>
      <c r="D40" s="1040" t="n">
        <v>166643348000</v>
      </c>
      <c r="E40" s="1012" t="n">
        <v>3334504000</v>
      </c>
      <c r="F40" s="1040" t="n">
        <v>3244562000</v>
      </c>
      <c r="G40" s="1012" t="n">
        <v>6695624000</v>
      </c>
      <c r="H40" s="1040" t="n">
        <v>38966500000</v>
      </c>
      <c r="I40" s="1040" t="n">
        <v>23474237000</v>
      </c>
      <c r="J40" s="1040" t="n">
        <v>4816904000</v>
      </c>
      <c r="K40" s="1040" t="n">
        <v>3105959000</v>
      </c>
      <c r="L40" s="1040" t="n">
        <v>6802155000</v>
      </c>
      <c r="M40" s="1040" t="n">
        <v>6569386000</v>
      </c>
    </row>
    <row r="41">
      <c r="A41" s="1072" t="inlineStr">
        <is>
          <t>부채비율</t>
        </is>
      </c>
      <c r="B41" s="5" t="n">
        <v>0.2116</v>
      </c>
      <c r="C41" s="106" t="n">
        <v>0.6585</v>
      </c>
      <c r="D41" s="5" t="n">
        <v>1.4961</v>
      </c>
      <c r="E41" s="5" t="n">
        <v>0.1553</v>
      </c>
      <c r="F41" s="5" t="n">
        <v>0.7254</v>
      </c>
      <c r="G41" s="5" t="n">
        <v>0.6683</v>
      </c>
      <c r="H41" s="5" t="n">
        <v>0.0769</v>
      </c>
      <c r="I41" s="5" t="n">
        <v>0.6984</v>
      </c>
      <c r="J41" s="5" t="n">
        <v>0.5004999999999999</v>
      </c>
      <c r="K41" s="5" t="n">
        <v>0.4862</v>
      </c>
      <c r="L41" s="5" t="n">
        <v>0.5866</v>
      </c>
      <c r="M41" s="5" t="n">
        <v>0.4139</v>
      </c>
    </row>
    <row r="42">
      <c r="A42" s="1072" t="inlineStr">
        <is>
          <t>유동비율</t>
        </is>
      </c>
      <c r="B42" s="5" t="n">
        <v>5.3388</v>
      </c>
      <c r="C42" s="105" t="n">
        <v>76.76860000000001</v>
      </c>
      <c r="D42" s="5" t="n">
        <v>1.6667</v>
      </c>
      <c r="E42" s="5" t="n">
        <v>17.7874</v>
      </c>
      <c r="F42" s="5" t="n">
        <v>10.3948</v>
      </c>
      <c r="G42" s="5" t="n">
        <v>2.9131</v>
      </c>
      <c r="H42" s="5" t="n">
        <v>33.2603</v>
      </c>
      <c r="I42" s="5" t="n">
        <v>3.3347</v>
      </c>
      <c r="J42" s="5" t="n">
        <v>3.4924</v>
      </c>
      <c r="K42" s="5" t="n">
        <v>3.3837</v>
      </c>
      <c r="L42" s="5" t="n">
        <v>3.7068</v>
      </c>
      <c r="M42" s="5" t="n">
        <v>2.4627</v>
      </c>
    </row>
    <row r="43" ht="22.5" customHeight="1">
      <c r="A43" s="1073" t="inlineStr">
        <is>
          <t>영업기간
공사업등록일</t>
        </is>
      </c>
      <c r="B43" s="75" t="inlineStr">
        <is>
          <t>10년이상%</t>
        </is>
      </c>
      <c r="C43" s="109" t="inlineStr">
        <is>
          <t>2006.05.01</t>
        </is>
      </c>
      <c r="D43" s="75" t="inlineStr">
        <is>
          <t>10년이상%</t>
        </is>
      </c>
      <c r="E43" s="75" t="inlineStr">
        <is>
          <t>10년이상%</t>
        </is>
      </c>
      <c r="F43" s="75" t="inlineStr">
        <is>
          <t>5년이상%</t>
        </is>
      </c>
      <c r="G43" s="75" t="inlineStr">
        <is>
          <t>10년이상%</t>
        </is>
      </c>
      <c r="H43" s="75" t="inlineStr">
        <is>
          <t>1985.09.13</t>
        </is>
      </c>
      <c r="I43" s="75" t="inlineStr">
        <is>
          <t>2002.05.20</t>
        </is>
      </c>
      <c r="J43" s="75" t="inlineStr">
        <is>
          <t>2006.05.11</t>
        </is>
      </c>
      <c r="K43" s="75" t="inlineStr">
        <is>
          <t>2015.11.06</t>
        </is>
      </c>
      <c r="L43" s="75" t="inlineStr">
        <is>
          <t>1994.09.12</t>
        </is>
      </c>
      <c r="M43" s="75" t="inlineStr">
        <is>
          <t>1989.01.30</t>
        </is>
      </c>
    </row>
    <row r="44" ht="22.5" customHeight="1">
      <c r="A44" s="78" t="inlineStr">
        <is>
          <t>신용평가</t>
        </is>
      </c>
      <c r="B44" s="128" t="n"/>
      <c r="C44" s="69" t="n"/>
      <c r="D44" s="262" t="inlineStr">
        <is>
          <t>BB+
(14.04.21~15.04.20)</t>
        </is>
      </c>
      <c r="E44" s="1036" t="n"/>
      <c r="F44" s="128" t="n"/>
      <c r="G44" s="1036" t="n"/>
      <c r="H44" s="262" t="inlineStr">
        <is>
          <t>BBB-
(18.07.26~19.06.30)</t>
        </is>
      </c>
      <c r="I44" s="69" t="n"/>
      <c r="J44" s="69" t="n"/>
      <c r="K44" s="262" t="inlineStr">
        <is>
          <t>BB+
(22.04.06~23.04.05)</t>
        </is>
      </c>
      <c r="L44" s="262" t="inlineStr">
        <is>
          <t>B+
(22.05.06~23.05.05)</t>
        </is>
      </c>
      <c r="M44" s="262" t="inlineStr">
        <is>
          <t>BBO
(22.08.22~23.06.30)</t>
        </is>
      </c>
    </row>
    <row r="45">
      <c r="A45" s="78" t="inlineStr">
        <is>
          <t>여성기업</t>
        </is>
      </c>
      <c r="B45" s="128" t="n"/>
      <c r="C45" s="69" t="n"/>
      <c r="D45" s="69" t="n"/>
      <c r="E45" s="1036" t="n"/>
      <c r="F45" s="128" t="n"/>
      <c r="G45" s="1036" t="n"/>
      <c r="H45" s="69" t="n"/>
      <c r="I45" s="69" t="n"/>
      <c r="J45" s="69" t="n"/>
      <c r="K45" s="69" t="n"/>
      <c r="L45" s="69" t="n"/>
      <c r="M45" s="69" t="n"/>
    </row>
    <row r="46">
      <c r="A46" s="78" t="inlineStr">
        <is>
          <t>건설고용지수</t>
        </is>
      </c>
      <c r="B46" s="128" t="n"/>
      <c r="C46" s="69" t="n"/>
      <c r="D46" s="69" t="n"/>
      <c r="E46" s="1036" t="n"/>
      <c r="F46" s="128" t="n"/>
      <c r="G46" s="1036" t="n"/>
      <c r="H46" s="69" t="n"/>
      <c r="I46" s="69" t="n"/>
      <c r="J46" s="69" t="n"/>
      <c r="K46" s="69" t="n"/>
      <c r="L46" s="69" t="n"/>
      <c r="M46" s="69" t="n"/>
    </row>
    <row r="47">
      <c r="A47" s="79" t="inlineStr">
        <is>
          <t>일자리창출실적</t>
        </is>
      </c>
      <c r="B47" s="128" t="n"/>
      <c r="C47" s="69" t="n"/>
      <c r="D47" s="69" t="n"/>
      <c r="E47" s="1036" t="n"/>
      <c r="F47" s="128" t="n"/>
      <c r="G47" s="1036" t="n"/>
      <c r="H47" s="69" t="n"/>
      <c r="I47" s="69" t="n"/>
      <c r="J47" s="69" t="n"/>
      <c r="K47" s="69" t="n"/>
      <c r="L47" s="69" t="n"/>
      <c r="M47" s="69" t="n"/>
    </row>
    <row r="48">
      <c r="A48" s="79" t="inlineStr">
        <is>
          <t>시공품질평가</t>
        </is>
      </c>
      <c r="B48" s="128" t="n"/>
      <c r="C48" s="69" t="n"/>
      <c r="D48" s="69" t="n"/>
      <c r="E48" s="1036" t="n"/>
      <c r="F48" s="128" t="n"/>
      <c r="G48" s="1036" t="n"/>
      <c r="H48" s="69" t="n"/>
      <c r="I48" s="69" t="n"/>
      <c r="J48" s="69" t="n"/>
      <c r="K48" s="69" t="n"/>
      <c r="L48" s="69" t="n"/>
      <c r="M48" s="69" t="n"/>
    </row>
    <row r="49">
      <c r="A49" s="78" t="inlineStr">
        <is>
          <t>비  고</t>
        </is>
      </c>
      <c r="B49" s="1008" t="n"/>
      <c r="C49" s="103" t="inlineStr">
        <is>
          <t>구성서</t>
        </is>
      </c>
      <c r="D49" s="48" t="n"/>
      <c r="E49" s="48" t="n"/>
      <c r="F49" s="1040" t="inlineStr">
        <is>
          <t>송동은</t>
        </is>
      </c>
      <c r="G49" s="48" t="n"/>
      <c r="H49" s="1040" t="inlineStr">
        <is>
          <t>임정빈상무</t>
        </is>
      </c>
      <c r="I49" s="4" t="inlineStr">
        <is>
          <t>김대열</t>
        </is>
      </c>
      <c r="J49" s="48" t="n"/>
      <c r="K49" s="1040" t="inlineStr">
        <is>
          <t>조재진</t>
        </is>
      </c>
      <c r="L49" s="1040" t="inlineStr">
        <is>
          <t>조재진</t>
        </is>
      </c>
      <c r="M49" s="1040" t="inlineStr">
        <is>
          <t>조정</t>
        </is>
      </c>
    </row>
    <row r="50" ht="26.1" customHeight="1">
      <c r="A50" s="14" t="inlineStr">
        <is>
          <t>회사명</t>
        </is>
      </c>
      <c r="B50" s="13" t="inlineStr">
        <is>
          <t>성화기업㈜</t>
        </is>
      </c>
      <c r="C50" s="14" t="inlineStr">
        <is>
          <t>㈜화승전기</t>
        </is>
      </c>
      <c r="D50" s="14" t="inlineStr">
        <is>
          <t>㈜광현</t>
        </is>
      </c>
      <c r="E50" s="14" t="inlineStr">
        <is>
          <t>㈜도건</t>
        </is>
      </c>
      <c r="F50" s="13" t="inlineStr">
        <is>
          <t>동건산업전설㈜</t>
        </is>
      </c>
      <c r="G50" s="14" t="inlineStr">
        <is>
          <t>동광전기</t>
        </is>
      </c>
      <c r="H50" s="13" t="inlineStr">
        <is>
          <t>㈜미성이앤씨</t>
        </is>
      </c>
      <c r="I50" s="14" t="inlineStr">
        <is>
          <t>민주전기공사</t>
        </is>
      </c>
      <c r="J50" s="14" t="inlineStr">
        <is>
          <t>소이전기조명</t>
        </is>
      </c>
      <c r="K50" s="14" t="inlineStr">
        <is>
          <t>㈜정통</t>
        </is>
      </c>
      <c r="L50" s="14" t="inlineStr">
        <is>
          <t>허브이엔씨㈜</t>
        </is>
      </c>
      <c r="M50" s="13" t="inlineStr">
        <is>
          <t>㈜일진에너지</t>
        </is>
      </c>
    </row>
    <row r="51">
      <c r="A51" s="78" t="inlineStr">
        <is>
          <t>대표자</t>
        </is>
      </c>
      <c r="B51" s="4" t="inlineStr">
        <is>
          <t>박근태</t>
        </is>
      </c>
      <c r="C51" s="4" t="inlineStr">
        <is>
          <t>안재현 외 1인</t>
        </is>
      </c>
      <c r="D51" s="4" t="inlineStr">
        <is>
          <t>이근자</t>
        </is>
      </c>
      <c r="E51" s="4" t="inlineStr">
        <is>
          <t>김옥선</t>
        </is>
      </c>
      <c r="F51" s="4" t="inlineStr">
        <is>
          <t>이상관</t>
        </is>
      </c>
      <c r="G51" s="4" t="inlineStr">
        <is>
          <t>전천호</t>
        </is>
      </c>
      <c r="H51" s="4" t="inlineStr">
        <is>
          <t>윤정훈</t>
        </is>
      </c>
      <c r="I51" s="4" t="inlineStr">
        <is>
          <t>유준환</t>
        </is>
      </c>
      <c r="J51" s="4" t="inlineStr">
        <is>
          <t>강구식</t>
        </is>
      </c>
      <c r="K51" s="4" t="inlineStr">
        <is>
          <t>최혜란</t>
        </is>
      </c>
      <c r="L51" s="4" t="inlineStr">
        <is>
          <t>김형준</t>
        </is>
      </c>
      <c r="M51" s="4" t="inlineStr">
        <is>
          <t>이상업</t>
        </is>
      </c>
    </row>
    <row r="52">
      <c r="A52" s="78" t="inlineStr">
        <is>
          <t>사업자번호</t>
        </is>
      </c>
      <c r="B52" s="4" t="inlineStr">
        <is>
          <t>610-81-24598</t>
        </is>
      </c>
      <c r="C52" s="9" t="inlineStr">
        <is>
          <t>610-81-75350</t>
        </is>
      </c>
      <c r="D52" s="4" t="inlineStr">
        <is>
          <t>610-81-28196</t>
        </is>
      </c>
      <c r="E52" s="4" t="inlineStr">
        <is>
          <t>316-81-24003</t>
        </is>
      </c>
      <c r="F52" s="4" t="inlineStr">
        <is>
          <t>610-81-56483</t>
        </is>
      </c>
      <c r="G52" s="4" t="inlineStr">
        <is>
          <t>620-15-60674</t>
        </is>
      </c>
      <c r="H52" s="4" t="inlineStr">
        <is>
          <t>364-87-00808</t>
        </is>
      </c>
      <c r="I52" s="9" t="inlineStr">
        <is>
          <t>610-06-85190</t>
        </is>
      </c>
      <c r="J52" s="9" t="inlineStr">
        <is>
          <t>620-13-30744</t>
        </is>
      </c>
      <c r="K52" s="9" t="inlineStr">
        <is>
          <t>610-81-18816</t>
        </is>
      </c>
      <c r="L52" s="9" t="inlineStr">
        <is>
          <t>257-87-01358</t>
        </is>
      </c>
      <c r="M52" s="4" t="inlineStr">
        <is>
          <t>130-81-42372</t>
        </is>
      </c>
    </row>
    <row r="53">
      <c r="A53" s="78" t="inlineStr">
        <is>
          <t>지역</t>
        </is>
      </c>
      <c r="B53" s="4" t="inlineStr">
        <is>
          <t>울산광역시 울주군</t>
        </is>
      </c>
      <c r="C53" s="4" t="inlineStr">
        <is>
          <t>울산광역시 남구</t>
        </is>
      </c>
      <c r="D53" s="4" t="inlineStr">
        <is>
          <t>울산광역시 남구</t>
        </is>
      </c>
      <c r="E53" s="4" t="inlineStr">
        <is>
          <t>울산광역시 북구</t>
        </is>
      </c>
      <c r="F53" s="4" t="inlineStr">
        <is>
          <t>울산광역시 울주군</t>
        </is>
      </c>
      <c r="G53" s="4" t="inlineStr">
        <is>
          <t xml:space="preserve"> 울산광역시 북구</t>
        </is>
      </c>
      <c r="H53" s="4" t="inlineStr">
        <is>
          <t xml:space="preserve"> 울산광역시 북구</t>
        </is>
      </c>
      <c r="I53" s="4" t="inlineStr">
        <is>
          <t>울산광역시 남구</t>
        </is>
      </c>
      <c r="J53" s="4" t="inlineStr">
        <is>
          <t>울산광역시 남구</t>
        </is>
      </c>
      <c r="K53" s="4" t="inlineStr">
        <is>
          <t>울산광역시 울주군</t>
        </is>
      </c>
      <c r="L53" s="4" t="inlineStr">
        <is>
          <t>울산광역시 울주군</t>
        </is>
      </c>
      <c r="M53" s="4" t="inlineStr">
        <is>
          <t>울산</t>
        </is>
      </c>
    </row>
    <row r="54">
      <c r="A54" s="78" t="inlineStr">
        <is>
          <t>전기시공능력</t>
        </is>
      </c>
      <c r="B54" s="1040" t="n">
        <v>2654207000</v>
      </c>
      <c r="C54" s="1040" t="n">
        <v>4258932000</v>
      </c>
      <c r="D54" s="1040" t="n">
        <v>3323622000</v>
      </c>
      <c r="E54" s="1009" t="n">
        <v>1252457000</v>
      </c>
      <c r="F54" s="1040" t="n">
        <v>4689136000</v>
      </c>
      <c r="G54" s="1009" t="n">
        <v>1533264000</v>
      </c>
      <c r="H54" s="1040" t="n">
        <v>1671403000</v>
      </c>
      <c r="I54" s="1040" t="n">
        <v>1193936000</v>
      </c>
      <c r="J54" s="1040" t="n">
        <v>1705049000</v>
      </c>
      <c r="K54" s="1040" t="n">
        <v>2062401000</v>
      </c>
      <c r="L54" s="1040" t="n">
        <v>1597767000</v>
      </c>
      <c r="M54" s="1040" t="n">
        <v>45555517000</v>
      </c>
    </row>
    <row r="55">
      <c r="A55" s="78" t="inlineStr">
        <is>
          <t>3년간 실적액</t>
        </is>
      </c>
      <c r="B55" s="1040" t="n">
        <v>2473644000</v>
      </c>
      <c r="C55" s="1040" t="n">
        <v>7385942000</v>
      </c>
      <c r="D55" s="1040" t="n">
        <v>3439649000</v>
      </c>
      <c r="E55" s="1009" t="n">
        <v>873499000</v>
      </c>
      <c r="F55" s="1040" t="n">
        <v>5840157000</v>
      </c>
      <c r="G55" s="1009" t="n">
        <v>1039482000</v>
      </c>
      <c r="H55" s="1040" t="n">
        <v>1560925000</v>
      </c>
      <c r="I55" s="1040" t="n">
        <v>605290000</v>
      </c>
      <c r="J55" s="1040" t="n">
        <v>421843000</v>
      </c>
      <c r="K55" s="1040" t="n">
        <v>860496000</v>
      </c>
      <c r="L55" s="1040" t="n">
        <v>371079000</v>
      </c>
      <c r="M55" s="1040" t="n">
        <v>65373333000</v>
      </c>
    </row>
    <row r="56">
      <c r="A56" s="78" t="inlineStr">
        <is>
          <t>5년간 실적액</t>
        </is>
      </c>
      <c r="B56" s="1040" t="n">
        <v>2882577000</v>
      </c>
      <c r="C56" s="1040" t="n">
        <v>8350113000</v>
      </c>
      <c r="D56" s="1040" t="n">
        <v>4102853000</v>
      </c>
      <c r="E56" s="1012" t="n">
        <v>1231889000</v>
      </c>
      <c r="F56" s="1040" t="n">
        <v>7461982000</v>
      </c>
      <c r="G56" s="1012" t="n">
        <v>1709193000</v>
      </c>
      <c r="H56" s="1040" t="n">
        <v>1917994000</v>
      </c>
      <c r="I56" s="1040" t="n">
        <v>1396650000</v>
      </c>
      <c r="J56" s="1040" t="n">
        <v>421843000</v>
      </c>
      <c r="K56" s="1040" t="n">
        <v>1962805000</v>
      </c>
      <c r="L56" s="1040" t="n">
        <v>371079000</v>
      </c>
      <c r="M56" s="1040" t="n">
        <v>92323517000</v>
      </c>
    </row>
    <row r="57">
      <c r="A57" s="1072" t="inlineStr">
        <is>
          <t>부채비율</t>
        </is>
      </c>
      <c r="B57" s="5" t="n">
        <v>0.5883</v>
      </c>
      <c r="C57" s="5" t="n">
        <v>0.2877</v>
      </c>
      <c r="D57" s="5" t="n">
        <v>0.2673</v>
      </c>
      <c r="E57" s="5" t="n">
        <v>0.3748</v>
      </c>
      <c r="F57" s="5" t="n">
        <v>0.201</v>
      </c>
      <c r="G57" s="5" t="n">
        <v>0.2886</v>
      </c>
      <c r="H57" s="5" t="n">
        <v>0.3474</v>
      </c>
      <c r="I57" s="5" t="n">
        <v>0.2909</v>
      </c>
      <c r="J57" s="5" t="n">
        <v>0.2359</v>
      </c>
      <c r="K57" s="5" t="n">
        <v>0.4345</v>
      </c>
      <c r="L57" s="5" t="n">
        <v>0.1437</v>
      </c>
      <c r="M57" s="5" t="n">
        <v>0.6952</v>
      </c>
    </row>
    <row r="58">
      <c r="A58" s="1072" t="inlineStr">
        <is>
          <t>유동비율</t>
        </is>
      </c>
      <c r="B58" s="5" t="n">
        <v>15.6469</v>
      </c>
      <c r="C58" s="5" t="n">
        <v>5.4926</v>
      </c>
      <c r="D58" s="5" t="n">
        <v>6.1144</v>
      </c>
      <c r="E58" s="5" t="n">
        <v>5.3868</v>
      </c>
      <c r="F58" s="5" t="n">
        <v>7.0074</v>
      </c>
      <c r="G58" s="5" t="n">
        <v>6.5034</v>
      </c>
      <c r="H58" s="5" t="n">
        <v>7.3575</v>
      </c>
      <c r="I58" s="5" t="n">
        <v>10.0019</v>
      </c>
      <c r="J58" s="5" t="n">
        <v>4.1123</v>
      </c>
      <c r="K58" s="5" t="n">
        <v>4.4862</v>
      </c>
      <c r="L58" s="5" t="n">
        <v>4.3348</v>
      </c>
      <c r="M58" s="5" t="n">
        <v>1.3105</v>
      </c>
    </row>
    <row r="59" ht="22.5" customHeight="1">
      <c r="A59" s="1073" t="inlineStr">
        <is>
          <t>영업기간
공사업등록일</t>
        </is>
      </c>
      <c r="B59" s="75" t="inlineStr">
        <is>
          <t>1996.07.04</t>
        </is>
      </c>
      <c r="C59" s="75" t="inlineStr">
        <is>
          <t>2005.02.16</t>
        </is>
      </c>
      <c r="D59" s="75" t="inlineStr">
        <is>
          <t>1997.04.23</t>
        </is>
      </c>
      <c r="E59" s="75" t="inlineStr">
        <is>
          <t>2002.05.03</t>
        </is>
      </c>
      <c r="F59" s="75" t="inlineStr">
        <is>
          <t>2002.02.22</t>
        </is>
      </c>
      <c r="G59" s="75" t="inlineStr">
        <is>
          <t>1988.04.04</t>
        </is>
      </c>
      <c r="H59" s="75" t="inlineStr">
        <is>
          <t>2017.12.08</t>
        </is>
      </c>
      <c r="I59" s="75" t="inlineStr">
        <is>
          <t>2000.06.20</t>
        </is>
      </c>
      <c r="J59" s="75" t="inlineStr">
        <is>
          <t>2021.06.10</t>
        </is>
      </c>
      <c r="K59" s="75" t="inlineStr">
        <is>
          <t>1993.08.23</t>
        </is>
      </c>
      <c r="L59" s="75" t="inlineStr">
        <is>
          <t>2021.03.05</t>
        </is>
      </c>
      <c r="M59" s="5" t="inlineStr">
        <is>
          <t>10년이상%</t>
        </is>
      </c>
    </row>
    <row r="60" ht="22.5" customHeight="1">
      <c r="A60" s="78" t="inlineStr">
        <is>
          <t>신용평가</t>
        </is>
      </c>
      <c r="B60" s="262" t="inlineStr">
        <is>
          <t>BBO
(22.06.17~23.06.16)</t>
        </is>
      </c>
      <c r="C60" s="262" t="inlineStr">
        <is>
          <t>BBO
(22.08.30~23.06.30)</t>
        </is>
      </c>
      <c r="D60" s="69" t="n"/>
      <c r="E60" s="1036" t="n"/>
      <c r="F60" s="128" t="n"/>
      <c r="G60" s="1036" t="n"/>
      <c r="H60" s="69" t="n"/>
      <c r="I60" s="69" t="n"/>
      <c r="J60" s="69" t="n"/>
      <c r="K60" s="69" t="n"/>
      <c r="L60" s="69" t="n"/>
      <c r="M60" s="128" t="n"/>
    </row>
    <row r="61">
      <c r="A61" s="78" t="inlineStr">
        <is>
          <t>여성기업</t>
        </is>
      </c>
      <c r="B61" s="128" t="n"/>
      <c r="C61" s="69" t="n"/>
      <c r="D61" s="69" t="n"/>
      <c r="E61" s="1036" t="n"/>
      <c r="F61" s="128" t="n"/>
      <c r="G61" s="1036" t="n"/>
      <c r="H61" s="69" t="n"/>
      <c r="I61" s="69" t="n"/>
      <c r="J61" s="69" t="n"/>
      <c r="K61" s="69" t="n"/>
      <c r="L61" s="69" t="n"/>
      <c r="M61" s="128" t="n"/>
    </row>
    <row r="62">
      <c r="A62" s="78" t="inlineStr">
        <is>
          <t>건설고용지수</t>
        </is>
      </c>
      <c r="B62" s="128" t="n"/>
      <c r="C62" s="69" t="n"/>
      <c r="D62" s="69" t="n"/>
      <c r="E62" s="1036" t="n"/>
      <c r="F62" s="128" t="n"/>
      <c r="G62" s="1036" t="n"/>
      <c r="H62" s="69" t="n"/>
      <c r="I62" s="69" t="n"/>
      <c r="J62" s="69" t="n"/>
      <c r="K62" s="69" t="n"/>
      <c r="L62" s="69" t="n"/>
      <c r="M62" s="128" t="n"/>
    </row>
    <row r="63">
      <c r="A63" s="79" t="inlineStr">
        <is>
          <t>일자리창출실적</t>
        </is>
      </c>
      <c r="B63" s="128" t="n"/>
      <c r="C63" s="69" t="n"/>
      <c r="D63" s="69" t="n"/>
      <c r="E63" s="1036" t="n"/>
      <c r="F63" s="128" t="n"/>
      <c r="G63" s="1036" t="n"/>
      <c r="H63" s="69" t="n"/>
      <c r="I63" s="69" t="n"/>
      <c r="J63" s="69" t="n"/>
      <c r="K63" s="69" t="n"/>
      <c r="L63" s="69" t="n"/>
      <c r="M63" s="128" t="n"/>
    </row>
    <row r="64">
      <c r="A64" s="79" t="inlineStr">
        <is>
          <t>시공품질평가</t>
        </is>
      </c>
      <c r="B64" s="128" t="n"/>
      <c r="C64" s="69" t="n"/>
      <c r="D64" s="69" t="n"/>
      <c r="E64" s="1036" t="n"/>
      <c r="F64" s="128" t="n"/>
      <c r="G64" s="1036" t="n"/>
      <c r="H64" s="69" t="n"/>
      <c r="I64" s="69" t="n"/>
      <c r="J64" s="69" t="n"/>
      <c r="K64" s="69" t="n"/>
      <c r="L64" s="69" t="n"/>
      <c r="M64" s="128" t="n"/>
    </row>
    <row r="65">
      <c r="A65" s="78" t="inlineStr">
        <is>
          <t>비  고</t>
        </is>
      </c>
      <c r="B65" s="1050" t="inlineStr">
        <is>
          <t>조정</t>
        </is>
      </c>
      <c r="C65" s="4" t="inlineStr">
        <is>
          <t>윤한봉</t>
        </is>
      </c>
      <c r="D65" s="4" t="inlineStr">
        <is>
          <t>조정</t>
        </is>
      </c>
      <c r="E65" s="4" t="inlineStr">
        <is>
          <t>조정</t>
        </is>
      </c>
      <c r="F65" s="4" t="inlineStr">
        <is>
          <t>조정</t>
        </is>
      </c>
      <c r="G65" s="4" t="inlineStr">
        <is>
          <t>조정</t>
        </is>
      </c>
      <c r="H65" s="4" t="inlineStr">
        <is>
          <t>조정</t>
        </is>
      </c>
      <c r="I65" s="4" t="inlineStr">
        <is>
          <t>조정</t>
        </is>
      </c>
      <c r="J65" s="4" t="inlineStr">
        <is>
          <t>조정</t>
        </is>
      </c>
      <c r="K65" s="4" t="inlineStr">
        <is>
          <t>조정</t>
        </is>
      </c>
      <c r="L65" s="4" t="inlineStr">
        <is>
          <t>박재웅</t>
        </is>
      </c>
      <c r="M65" s="1008" t="n"/>
    </row>
    <row r="66" ht="26.1" customHeight="1">
      <c r="A66" s="14" t="inlineStr">
        <is>
          <t>회사명</t>
        </is>
      </c>
      <c r="B66" s="14" t="inlineStr">
        <is>
          <t>㈜대율전기</t>
        </is>
      </c>
      <c r="C66" s="14" t="inlineStr">
        <is>
          <t>㈜성창이앤지</t>
        </is>
      </c>
      <c r="D66" s="14" t="inlineStr">
        <is>
          <t>드림테크㈜</t>
        </is>
      </c>
      <c r="E66" s="13" t="inlineStr">
        <is>
          <t>㈜민성</t>
        </is>
      </c>
      <c r="F66" s="14" t="inlineStr">
        <is>
          <t>㈜청림</t>
        </is>
      </c>
      <c r="G66" s="129" t="n"/>
      <c r="H66" s="126" t="n"/>
      <c r="I66" s="129" t="n"/>
      <c r="J66" s="129" t="n"/>
      <c r="K66" s="129" t="n"/>
      <c r="L66" s="129" t="n"/>
      <c r="M66" s="126" t="n"/>
    </row>
    <row r="67">
      <c r="A67" s="78" t="inlineStr">
        <is>
          <t>대표자</t>
        </is>
      </c>
      <c r="B67" s="103" t="inlineStr">
        <is>
          <t>박종일</t>
        </is>
      </c>
      <c r="C67" s="103" t="inlineStr">
        <is>
          <t>손창익</t>
        </is>
      </c>
      <c r="D67" s="103" t="inlineStr">
        <is>
          <t>이상욱</t>
        </is>
      </c>
      <c r="E67" s="48" t="n"/>
      <c r="F67" s="103" t="inlineStr">
        <is>
          <t>김연철</t>
        </is>
      </c>
      <c r="G67" s="48" t="n"/>
      <c r="H67" s="48" t="n"/>
      <c r="I67" s="48" t="n"/>
      <c r="J67" s="48" t="n"/>
      <c r="K67" s="48" t="n"/>
      <c r="L67" s="48" t="n"/>
      <c r="M67" s="48" t="n"/>
    </row>
    <row r="68">
      <c r="A68" s="78" t="inlineStr">
        <is>
          <t>사업자번호</t>
        </is>
      </c>
      <c r="B68" s="113" t="inlineStr">
        <is>
          <t>140-81-35257</t>
        </is>
      </c>
      <c r="C68" s="103" t="inlineStr">
        <is>
          <t>217-86-00766</t>
        </is>
      </c>
      <c r="D68" s="103" t="inlineStr">
        <is>
          <t>620-81-30137</t>
        </is>
      </c>
      <c r="E68" s="4" t="inlineStr">
        <is>
          <t>610-81-89801</t>
        </is>
      </c>
      <c r="F68" s="103" t="inlineStr">
        <is>
          <t>610-86-03661</t>
        </is>
      </c>
      <c r="G68" s="48" t="n"/>
      <c r="H68" s="48" t="n"/>
      <c r="I68" s="70" t="n"/>
      <c r="J68" s="70" t="n"/>
      <c r="K68" s="70" t="n"/>
      <c r="L68" s="70" t="n"/>
      <c r="M68" s="48" t="n"/>
    </row>
    <row r="69">
      <c r="A69" s="78" t="inlineStr">
        <is>
          <t>지역</t>
        </is>
      </c>
      <c r="B69" s="103" t="inlineStr">
        <is>
          <t>울산광역시 울주군</t>
        </is>
      </c>
      <c r="C69" s="103" t="inlineStr">
        <is>
          <t>울산광역시 북구</t>
        </is>
      </c>
      <c r="D69" s="103" t="inlineStr">
        <is>
          <t>울산광역시 남구</t>
        </is>
      </c>
      <c r="E69" s="48" t="n"/>
      <c r="F69" s="103" t="inlineStr">
        <is>
          <t>울산광역시 중구</t>
        </is>
      </c>
      <c r="G69" s="48" t="n"/>
      <c r="H69" s="48" t="n"/>
      <c r="I69" s="48" t="n"/>
      <c r="J69" s="48" t="n"/>
      <c r="K69" s="48" t="n"/>
      <c r="L69" s="48" t="n"/>
      <c r="M69" s="48" t="n"/>
    </row>
    <row r="70">
      <c r="A70" s="78" t="inlineStr">
        <is>
          <t>전기시공능력</t>
        </is>
      </c>
      <c r="B70" s="1007" t="n">
        <v>5088198000</v>
      </c>
      <c r="C70" s="1007" t="n">
        <v>7107669000</v>
      </c>
      <c r="D70" s="991" t="n">
        <v>5039863000</v>
      </c>
      <c r="E70" s="1008" t="n"/>
      <c r="F70" s="991" t="n">
        <v>3757756000</v>
      </c>
      <c r="G70" s="1110" t="n"/>
      <c r="H70" s="1008" t="n"/>
      <c r="I70" s="1008" t="n"/>
      <c r="J70" s="1008" t="n"/>
      <c r="K70" s="1008" t="n"/>
      <c r="L70" s="1008" t="n"/>
      <c r="M70" s="1008" t="n"/>
    </row>
    <row r="71">
      <c r="A71" s="78" t="inlineStr">
        <is>
          <t>3년간 실적액</t>
        </is>
      </c>
      <c r="B71" s="1007" t="n">
        <v>4011883000</v>
      </c>
      <c r="C71" s="1007" t="n">
        <v>10416514000</v>
      </c>
      <c r="D71" s="991" t="n">
        <v>2928825000</v>
      </c>
      <c r="E71" s="1008" t="n"/>
      <c r="F71" s="991" t="n">
        <v>2040394000</v>
      </c>
      <c r="G71" s="1110" t="n"/>
      <c r="H71" s="1008" t="n"/>
      <c r="I71" s="1008" t="n"/>
      <c r="J71" s="1008" t="n"/>
      <c r="K71" s="1008" t="n"/>
      <c r="L71" s="1008" t="n"/>
      <c r="M71" s="1008" t="n"/>
    </row>
    <row r="72">
      <c r="A72" s="78" t="inlineStr">
        <is>
          <t>5년간 실적액</t>
        </is>
      </c>
      <c r="B72" s="1007" t="n">
        <v>5490635000</v>
      </c>
      <c r="C72" s="1007" t="n">
        <v>16521473000</v>
      </c>
      <c r="D72" s="1071" t="n">
        <v>2928825000</v>
      </c>
      <c r="E72" s="1008" t="n"/>
      <c r="F72" s="1071" t="n">
        <v>4948510000</v>
      </c>
      <c r="G72" s="1172" t="n"/>
      <c r="H72" s="1008" t="n"/>
      <c r="I72" s="1008" t="n"/>
      <c r="J72" s="1008" t="n"/>
      <c r="K72" s="1008" t="n"/>
      <c r="L72" s="1008" t="n"/>
      <c r="M72" s="1008" t="n"/>
    </row>
    <row r="73">
      <c r="A73" s="1072" t="inlineStr">
        <is>
          <t>부채비율</t>
        </is>
      </c>
      <c r="B73" s="105" t="n">
        <v>0.1036</v>
      </c>
      <c r="C73" s="105" t="n">
        <v>0.3717</v>
      </c>
      <c r="D73" s="106" t="n">
        <v>1.3391</v>
      </c>
      <c r="E73" s="49" t="n"/>
      <c r="F73" s="105" t="n">
        <v>0.5441</v>
      </c>
      <c r="G73" s="49" t="n"/>
      <c r="H73" s="49" t="n"/>
      <c r="I73" s="49" t="n"/>
      <c r="J73" s="49" t="n"/>
      <c r="K73" s="49" t="n"/>
      <c r="L73" s="49" t="n"/>
      <c r="M73" s="49" t="n"/>
    </row>
    <row r="74">
      <c r="A74" s="1072" t="inlineStr">
        <is>
          <t>유동비율</t>
        </is>
      </c>
      <c r="B74" s="105" t="n">
        <v>11.6579</v>
      </c>
      <c r="C74" s="105" t="n">
        <v>12.7037</v>
      </c>
      <c r="D74" s="106" t="n">
        <v>1.8899</v>
      </c>
      <c r="E74" s="49" t="n"/>
      <c r="F74" s="105" t="n">
        <v>8.918100000000001</v>
      </c>
      <c r="G74" s="49" t="n"/>
      <c r="H74" s="49" t="n"/>
      <c r="I74" s="49" t="n"/>
      <c r="J74" s="49" t="n"/>
      <c r="K74" s="49" t="n"/>
      <c r="L74" s="49" t="n"/>
      <c r="M74" s="49" t="n"/>
    </row>
    <row r="75" ht="22.5" customHeight="1">
      <c r="A75" s="1073" t="inlineStr">
        <is>
          <t>영업기간
공사업등록일</t>
        </is>
      </c>
      <c r="B75" s="109" t="inlineStr">
        <is>
          <t>1987.04.29</t>
        </is>
      </c>
      <c r="C75" s="109" t="inlineStr">
        <is>
          <t>2017.08.23</t>
        </is>
      </c>
      <c r="D75" s="109" t="inlineStr">
        <is>
          <t>2022.02.07</t>
        </is>
      </c>
      <c r="E75" s="65" t="n"/>
      <c r="F75" s="109" t="inlineStr">
        <is>
          <t>2010.08.25</t>
        </is>
      </c>
      <c r="G75" s="65" t="n"/>
      <c r="H75" s="65" t="n"/>
      <c r="I75" s="65" t="n"/>
      <c r="J75" s="65" t="n"/>
      <c r="K75" s="65" t="n"/>
      <c r="L75" s="65" t="n"/>
      <c r="M75" s="49" t="n"/>
    </row>
    <row r="76" ht="22.5" customHeight="1">
      <c r="A76" s="78" t="inlineStr">
        <is>
          <t>신용평가</t>
        </is>
      </c>
      <c r="B76" s="69" t="n"/>
      <c r="C76" s="69" t="n"/>
      <c r="D76" s="262" t="inlineStr">
        <is>
          <t>BB0
(24.09.23~25.06.30)</t>
        </is>
      </c>
      <c r="E76" s="262" t="inlineStr">
        <is>
          <t>BB+
(24.04.18~25.04.17)</t>
        </is>
      </c>
      <c r="F76" s="262" t="inlineStr">
        <is>
          <t>B-
(25.02.03~25.06.30)</t>
        </is>
      </c>
      <c r="G76" s="69" t="n"/>
      <c r="H76" s="69" t="n"/>
      <c r="I76" s="69" t="n"/>
      <c r="J76" s="69" t="n"/>
      <c r="K76" s="69" t="n"/>
      <c r="L76" s="69" t="n"/>
      <c r="M76" s="128" t="n"/>
    </row>
    <row r="77">
      <c r="A77" s="78" t="inlineStr">
        <is>
          <t>여성기업</t>
        </is>
      </c>
      <c r="B77" s="69" t="n"/>
      <c r="C77" s="69" t="n"/>
      <c r="D77" s="1036" t="n"/>
      <c r="E77" s="128" t="n"/>
      <c r="F77" s="1036" t="n"/>
      <c r="G77" s="1036" t="n"/>
      <c r="H77" s="69" t="n"/>
      <c r="I77" s="69" t="n"/>
      <c r="J77" s="69" t="n"/>
      <c r="K77" s="69" t="n"/>
      <c r="L77" s="69" t="n"/>
      <c r="M77" s="128" t="n"/>
    </row>
    <row r="78">
      <c r="A78" s="78" t="inlineStr">
        <is>
          <t>건설고용지수</t>
        </is>
      </c>
      <c r="B78" s="69" t="n"/>
      <c r="C78" s="69" t="n"/>
      <c r="D78" s="1036" t="n"/>
      <c r="E78" s="128" t="n"/>
      <c r="F78" s="1036" t="n"/>
      <c r="G78" s="1036" t="n"/>
      <c r="H78" s="69" t="n"/>
      <c r="I78" s="69" t="n"/>
      <c r="J78" s="69" t="n"/>
      <c r="K78" s="69" t="n"/>
      <c r="L78" s="69" t="n"/>
      <c r="M78" s="128" t="n"/>
    </row>
    <row r="79">
      <c r="A79" s="79" t="inlineStr">
        <is>
          <t>일자리창출실적</t>
        </is>
      </c>
      <c r="B79" s="69" t="n"/>
      <c r="C79" s="69" t="n"/>
      <c r="D79" s="1036" t="n"/>
      <c r="E79" s="128" t="n"/>
      <c r="F79" s="1036" t="n"/>
      <c r="G79" s="1036" t="n"/>
      <c r="H79" s="69" t="n"/>
      <c r="I79" s="69" t="n"/>
      <c r="J79" s="69" t="n"/>
      <c r="K79" s="69" t="n"/>
      <c r="L79" s="69" t="n"/>
      <c r="M79" s="128" t="n"/>
    </row>
    <row r="80">
      <c r="A80" s="79" t="inlineStr">
        <is>
          <t>시공품질평가</t>
        </is>
      </c>
      <c r="B80" s="69" t="n"/>
      <c r="C80" s="69" t="n"/>
      <c r="D80" s="1036" t="n"/>
      <c r="E80" s="128" t="n"/>
      <c r="F80" s="1036" t="n"/>
      <c r="G80" s="1036" t="n"/>
      <c r="H80" s="69" t="n"/>
      <c r="I80" s="69" t="n"/>
      <c r="J80" s="69" t="n"/>
      <c r="K80" s="69" t="n"/>
      <c r="L80" s="69" t="n"/>
      <c r="M80" s="128" t="n"/>
    </row>
    <row r="81">
      <c r="A81" s="78" t="inlineStr">
        <is>
          <t>비  고</t>
        </is>
      </c>
      <c r="B81" s="103" t="inlineStr">
        <is>
          <t>구본진</t>
        </is>
      </c>
      <c r="C81" s="103" t="inlineStr">
        <is>
          <t>구본진</t>
        </is>
      </c>
      <c r="D81" s="103" t="inlineStr">
        <is>
          <t>김장섭</t>
        </is>
      </c>
      <c r="E81" s="48" t="n"/>
      <c r="F81" s="103" t="inlineStr">
        <is>
          <t>허민선</t>
        </is>
      </c>
      <c r="G81" s="48" t="n"/>
      <c r="H81" s="48" t="n"/>
      <c r="I81" s="48" t="n"/>
      <c r="J81" s="48" t="n"/>
      <c r="K81" s="48" t="n"/>
      <c r="L81" s="48" t="n"/>
      <c r="M81" s="100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N145"/>
  <sheetViews>
    <sheetView topLeftCell="A40" workbookViewId="0">
      <selection activeCell="I12" sqref="I12"/>
    </sheetView>
  </sheetViews>
  <sheetFormatPr baseColWidth="8" defaultRowHeight="13.5"/>
  <cols>
    <col width="10.77734375" bestFit="1" customWidth="1" style="981" min="1" max="1"/>
    <col width="15.77734375" customWidth="1" style="981" min="2" max="13"/>
    <col width="8.88671875" customWidth="1" style="981" min="14" max="74"/>
    <col width="8.88671875" customWidth="1" style="981" min="75" max="16384"/>
  </cols>
  <sheetData>
    <row r="1" ht="25.5" customHeight="1">
      <c r="A1" s="979" t="inlineStr">
        <is>
          <t>전 기 ( 대 구 )</t>
        </is>
      </c>
      <c r="B1" s="980" t="n"/>
      <c r="C1" s="980" t="n"/>
      <c r="D1" s="980" t="n"/>
      <c r="E1" s="980" t="n"/>
      <c r="F1" s="980" t="n"/>
      <c r="G1" s="980" t="n"/>
      <c r="H1" s="980" t="n"/>
      <c r="I1" s="980" t="n"/>
      <c r="J1" s="980" t="n"/>
      <c r="K1" s="980" t="n"/>
      <c r="L1" s="980" t="n"/>
      <c r="M1" s="980" t="n"/>
    </row>
    <row r="2" ht="26.1" customFormat="1" customHeight="1" s="21">
      <c r="A2" s="14" t="inlineStr">
        <is>
          <t>회사명</t>
        </is>
      </c>
      <c r="B2" s="14" t="inlineStr">
        <is>
          <t>㈜광덕전력</t>
        </is>
      </c>
      <c r="C2" s="14" t="inlineStr">
        <is>
          <t>㈜광일전력</t>
        </is>
      </c>
      <c r="D2" s="14" t="inlineStr">
        <is>
          <t>㈜경동소방</t>
        </is>
      </c>
      <c r="E2" s="14" t="inlineStr">
        <is>
          <t>경원기업㈜</t>
        </is>
      </c>
      <c r="F2" s="14" t="inlineStr">
        <is>
          <t>동보정보통신㈜</t>
        </is>
      </c>
      <c r="G2" s="14" t="inlineStr">
        <is>
          <t>㈜대현라이팅</t>
        </is>
      </c>
      <c r="H2" s="14" t="inlineStr">
        <is>
          <t>㈜대운전력</t>
        </is>
      </c>
      <c r="I2" s="13" t="inlineStr">
        <is>
          <t>다윤월드㈜</t>
        </is>
      </c>
      <c r="J2" s="14" t="inlineStr">
        <is>
          <t>㈜대동정보통신</t>
        </is>
      </c>
      <c r="K2" s="14" t="inlineStr">
        <is>
          <t>㈜동보전기</t>
        </is>
      </c>
      <c r="L2" s="14" t="inlineStr">
        <is>
          <t>㈜라이트제림</t>
        </is>
      </c>
      <c r="M2" s="14" t="inlineStr">
        <is>
          <t>㈜명성전력</t>
        </is>
      </c>
    </row>
    <row r="3" customFormat="1" s="19">
      <c r="A3" s="78" t="inlineStr">
        <is>
          <t>대표자</t>
        </is>
      </c>
      <c r="B3" s="4" t="inlineStr">
        <is>
          <t>이복희</t>
        </is>
      </c>
      <c r="C3" s="4" t="inlineStr">
        <is>
          <t>박원조</t>
        </is>
      </c>
      <c r="D3" s="4" t="inlineStr">
        <is>
          <t>황미숙</t>
        </is>
      </c>
      <c r="E3" s="4" t="inlineStr">
        <is>
          <t>김혜경</t>
        </is>
      </c>
      <c r="F3" s="4" t="inlineStr">
        <is>
          <t>김기범</t>
        </is>
      </c>
      <c r="G3" s="4" t="inlineStr">
        <is>
          <t>전우찬</t>
        </is>
      </c>
      <c r="H3" s="4" t="inlineStr">
        <is>
          <t>이말자</t>
        </is>
      </c>
      <c r="I3" s="4" t="inlineStr">
        <is>
          <t>하상호</t>
        </is>
      </c>
      <c r="J3" s="103" t="inlineStr">
        <is>
          <t>최홍기</t>
        </is>
      </c>
      <c r="K3" s="4" t="inlineStr">
        <is>
          <t>강태길</t>
        </is>
      </c>
      <c r="L3" s="4" t="inlineStr">
        <is>
          <t>김태진</t>
        </is>
      </c>
      <c r="M3" s="284" t="inlineStr">
        <is>
          <t>이소원</t>
        </is>
      </c>
    </row>
    <row r="4" customFormat="1" s="23">
      <c r="A4" s="78" t="inlineStr">
        <is>
          <t>사업자번호</t>
        </is>
      </c>
      <c r="B4" s="4" t="inlineStr">
        <is>
          <t>501-81-14821</t>
        </is>
      </c>
      <c r="C4" s="4" t="inlineStr">
        <is>
          <t>502-81-99838</t>
        </is>
      </c>
      <c r="D4" s="9" t="inlineStr">
        <is>
          <t>503-81-55793</t>
        </is>
      </c>
      <c r="E4" s="4" t="inlineStr">
        <is>
          <t>504-81-89447</t>
        </is>
      </c>
      <c r="F4" s="9" t="inlineStr">
        <is>
          <t>502-81-53185</t>
        </is>
      </c>
      <c r="G4" s="9" t="inlineStr">
        <is>
          <t>503-81-88498</t>
        </is>
      </c>
      <c r="H4" s="9" t="inlineStr">
        <is>
          <t>514-81-86729</t>
        </is>
      </c>
      <c r="I4" s="4" t="inlineStr">
        <is>
          <t>514-81-54566</t>
        </is>
      </c>
      <c r="J4" s="113" t="inlineStr">
        <is>
          <t>501-81-21322</t>
        </is>
      </c>
      <c r="K4" s="4" t="inlineStr">
        <is>
          <t>502-86-07202</t>
        </is>
      </c>
      <c r="L4" s="9" t="inlineStr">
        <is>
          <t>503-81-51031</t>
        </is>
      </c>
      <c r="M4" s="285" t="inlineStr">
        <is>
          <t>307-81-49257</t>
        </is>
      </c>
    </row>
    <row r="5" customFormat="1" s="19">
      <c r="A5" s="78" t="inlineStr">
        <is>
          <t>지역</t>
        </is>
      </c>
      <c r="B5" s="4" t="inlineStr">
        <is>
          <t>대구광역시 북구</t>
        </is>
      </c>
      <c r="C5" s="4" t="inlineStr">
        <is>
          <t>대구광역시 수성구</t>
        </is>
      </c>
      <c r="D5" s="4" t="inlineStr">
        <is>
          <t>대구 달서</t>
        </is>
      </c>
      <c r="E5" s="4" t="inlineStr">
        <is>
          <t>대구 수성</t>
        </is>
      </c>
      <c r="F5" s="4" t="inlineStr">
        <is>
          <t>대구 북구</t>
        </is>
      </c>
      <c r="G5" s="4" t="inlineStr">
        <is>
          <t>대구 서구</t>
        </is>
      </c>
      <c r="H5" s="4" t="inlineStr">
        <is>
          <t>대구 달성</t>
        </is>
      </c>
      <c r="I5" s="4" t="inlineStr">
        <is>
          <t>대구 달성군</t>
        </is>
      </c>
      <c r="J5" s="103" t="inlineStr">
        <is>
          <t>대구광역시 북구</t>
        </is>
      </c>
      <c r="K5" s="4" t="inlineStr">
        <is>
          <t>대구 동구</t>
        </is>
      </c>
      <c r="L5" s="4" t="inlineStr">
        <is>
          <t>대구 달서</t>
        </is>
      </c>
      <c r="M5" s="284" t="inlineStr">
        <is>
          <t>대구광역시 달서구</t>
        </is>
      </c>
    </row>
    <row r="6" customFormat="1" s="23">
      <c r="A6" s="78" t="inlineStr">
        <is>
          <t>전기시공능력</t>
        </is>
      </c>
      <c r="B6" s="1009" t="n">
        <v>58156233000</v>
      </c>
      <c r="C6" s="1009" t="n">
        <v>5138465000</v>
      </c>
      <c r="D6" s="1040" t="n">
        <v>1764686000</v>
      </c>
      <c r="E6" s="1009" t="n">
        <v>1539025000</v>
      </c>
      <c r="F6" s="1040" t="n">
        <v>2275036000</v>
      </c>
      <c r="G6" s="1040" t="n">
        <v>1200091000</v>
      </c>
      <c r="H6" s="1040" t="n">
        <v>2491820000</v>
      </c>
      <c r="I6" s="1040" t="n">
        <v>5913948000</v>
      </c>
      <c r="J6" s="1007" t="n">
        <v>751307000</v>
      </c>
      <c r="K6" s="1009" t="n">
        <v>1020897000</v>
      </c>
      <c r="L6" s="1040" t="n">
        <v>9353316000</v>
      </c>
      <c r="M6" s="1304" t="n">
        <v>13648364000</v>
      </c>
    </row>
    <row r="7" customFormat="1" s="19">
      <c r="A7" s="78" t="inlineStr">
        <is>
          <t>3년간 실적액</t>
        </is>
      </c>
      <c r="B7" s="1009" t="n">
        <v>112431725000</v>
      </c>
      <c r="C7" s="1009" t="n">
        <v>5381823000</v>
      </c>
      <c r="D7" s="1040" t="n">
        <v>1104949000</v>
      </c>
      <c r="E7" s="1009" t="n">
        <v>1407317000</v>
      </c>
      <c r="F7" s="1040" t="n">
        <v>2759784000</v>
      </c>
      <c r="G7" s="1040" t="n">
        <v>1103394000</v>
      </c>
      <c r="H7" s="1040" t="n">
        <v>2254977000</v>
      </c>
      <c r="I7" s="1040" t="n">
        <v>6915167000</v>
      </c>
      <c r="J7" s="1007" t="n">
        <v>105072000</v>
      </c>
      <c r="K7" s="1009" t="n">
        <v>1007647000</v>
      </c>
      <c r="L7" s="1040" t="n">
        <v>9555249000</v>
      </c>
      <c r="M7" s="1304" t="n">
        <v>15479009000</v>
      </c>
    </row>
    <row r="8" customFormat="1" s="19">
      <c r="A8" s="78" t="inlineStr">
        <is>
          <t>5년간 실적액</t>
        </is>
      </c>
      <c r="B8" s="1012" t="n">
        <v>160022122000</v>
      </c>
      <c r="C8" s="1012" t="n">
        <v>6509751000</v>
      </c>
      <c r="D8" s="1040" t="n">
        <v>1104949000</v>
      </c>
      <c r="E8" s="1012" t="n">
        <v>1653989000</v>
      </c>
      <c r="F8" s="1040" t="n">
        <v>4577828000</v>
      </c>
      <c r="G8" s="1040" t="n">
        <v>1425083000</v>
      </c>
      <c r="H8" s="1040" t="n">
        <v>2796385000</v>
      </c>
      <c r="I8" s="1040" t="n">
        <v>7330646000</v>
      </c>
      <c r="J8" s="1007" t="n">
        <v>654771000</v>
      </c>
      <c r="K8" s="1012" t="n">
        <v>2799193000</v>
      </c>
      <c r="L8" s="1040" t="n">
        <v>14650020000</v>
      </c>
      <c r="M8" s="1305" t="n">
        <v>24657211000</v>
      </c>
    </row>
    <row r="9" customFormat="1" s="1099">
      <c r="A9" s="1072" t="inlineStr">
        <is>
          <t>부채비율</t>
        </is>
      </c>
      <c r="B9" s="5" t="n">
        <v>0.6555</v>
      </c>
      <c r="C9" s="5" t="n">
        <v>0.4259</v>
      </c>
      <c r="D9" s="5" t="n">
        <v>0.1684</v>
      </c>
      <c r="E9" s="5" t="n">
        <v>0.362</v>
      </c>
      <c r="F9" s="5" t="n">
        <v>0.0057</v>
      </c>
      <c r="G9" s="5" t="n">
        <v>0.2411</v>
      </c>
      <c r="H9" s="5" t="n">
        <v>0.1033</v>
      </c>
      <c r="I9" s="5" t="n">
        <v>0.7344000000000001</v>
      </c>
      <c r="J9" s="105" t="n">
        <v>0.277</v>
      </c>
      <c r="K9" s="5" t="n">
        <v>0.07820000000000001</v>
      </c>
      <c r="L9" s="5" t="n">
        <v>0.9646</v>
      </c>
      <c r="M9" s="279" t="n">
        <v>0.2166</v>
      </c>
      <c r="N9" s="978" t="n"/>
    </row>
    <row r="10" customFormat="1" s="1099">
      <c r="A10" s="1072" t="inlineStr">
        <is>
          <t>유동비율</t>
        </is>
      </c>
      <c r="B10" s="5" t="n">
        <v>2.4565</v>
      </c>
      <c r="C10" s="5" t="n">
        <v>3.5235</v>
      </c>
      <c r="D10" s="5" t="n">
        <v>58.7004</v>
      </c>
      <c r="E10" s="5" t="n">
        <v>2.0588</v>
      </c>
      <c r="F10" s="5" t="n">
        <v>64.1756</v>
      </c>
      <c r="G10" s="5" t="n">
        <v>31.9407</v>
      </c>
      <c r="H10" s="5" t="n">
        <v>636.2734</v>
      </c>
      <c r="I10" s="5" t="n">
        <v>3.1448</v>
      </c>
      <c r="J10" s="105" t="n">
        <v>3.465</v>
      </c>
      <c r="K10" s="5" t="n">
        <v>3.0056</v>
      </c>
      <c r="L10" s="5" t="n">
        <v>4893.88</v>
      </c>
      <c r="M10" s="279" t="n">
        <v>5.261900000000001</v>
      </c>
      <c r="N10" s="978" t="n"/>
    </row>
    <row r="11" ht="22.5" customFormat="1" customHeight="1" s="1099">
      <c r="A11" s="1073" t="inlineStr">
        <is>
          <t>영업기간
공사업등록일</t>
        </is>
      </c>
      <c r="B11" s="5" t="inlineStr">
        <is>
          <t>1991.09.05</t>
        </is>
      </c>
      <c r="C11" s="5" t="inlineStr">
        <is>
          <t>2009.06.08</t>
        </is>
      </c>
      <c r="D11" s="5" t="inlineStr">
        <is>
          <t>3년이상%</t>
        </is>
      </c>
      <c r="E11" s="5" t="inlineStr">
        <is>
          <t>5년이상%</t>
        </is>
      </c>
      <c r="F11" s="5" t="inlineStr">
        <is>
          <t>10년이상%</t>
        </is>
      </c>
      <c r="G11" s="5" t="inlineStr">
        <is>
          <t>3년이상%</t>
        </is>
      </c>
      <c r="H11" s="5" t="inlineStr">
        <is>
          <t>5년이상%</t>
        </is>
      </c>
      <c r="I11" s="5" t="inlineStr">
        <is>
          <t>10년이상%</t>
        </is>
      </c>
      <c r="J11" s="105" t="inlineStr">
        <is>
          <t>1999.10.04</t>
        </is>
      </c>
      <c r="K11" s="5" t="inlineStr">
        <is>
          <t>5년이상%</t>
        </is>
      </c>
      <c r="L11" s="5" t="inlineStr">
        <is>
          <t>10년이상%</t>
        </is>
      </c>
      <c r="M11" s="286" t="inlineStr">
        <is>
          <t>1978.11.15</t>
        </is>
      </c>
    </row>
    <row r="12" ht="22.5" customFormat="1" customHeight="1" s="19">
      <c r="A12" s="78" t="inlineStr">
        <is>
          <t>신용평가</t>
        </is>
      </c>
      <c r="B12" s="1002" t="inlineStr">
        <is>
          <t>BBBO
(20.04.14~21.04.13)</t>
        </is>
      </c>
      <c r="C12" s="1036" t="n"/>
      <c r="D12" s="1000" t="n"/>
      <c r="E12" s="1036" t="n"/>
      <c r="F12" s="262" t="inlineStr">
        <is>
          <t>BB0
(14.04.16~15.04.15)</t>
        </is>
      </c>
      <c r="G12" s="1000" t="n"/>
      <c r="H12" s="1000" t="n"/>
      <c r="I12" s="1036" t="n"/>
      <c r="J12" s="1000" t="n"/>
      <c r="K12" s="1036" t="n"/>
      <c r="L12" s="1039" t="inlineStr">
        <is>
          <t>BB-</t>
        </is>
      </c>
      <c r="M12" s="1013" t="inlineStr">
        <is>
          <t>BB+
(25.04.11~26.04.10)</t>
        </is>
      </c>
    </row>
    <row r="13" customFormat="1" s="19">
      <c r="A13" s="78" t="inlineStr">
        <is>
          <t>여성기업</t>
        </is>
      </c>
      <c r="B13" s="1036" t="n"/>
      <c r="C13" s="1036" t="n"/>
      <c r="D13" s="1000" t="n"/>
      <c r="E13" s="1036" t="n"/>
      <c r="F13" s="69" t="n"/>
      <c r="G13" s="1000" t="n"/>
      <c r="H13" s="1000" t="n"/>
      <c r="I13" s="1036" t="n"/>
      <c r="J13" s="1000" t="n"/>
      <c r="K13" s="1036" t="n"/>
      <c r="L13" s="1000" t="n"/>
      <c r="M13" s="1135" t="n"/>
    </row>
    <row r="14" customFormat="1" s="19">
      <c r="A14" s="78" t="inlineStr">
        <is>
          <t>건설고용지수</t>
        </is>
      </c>
      <c r="B14" s="1036" t="n"/>
      <c r="C14" s="1036" t="n"/>
      <c r="D14" s="1000" t="n"/>
      <c r="E14" s="1036" t="n"/>
      <c r="F14" s="69" t="n"/>
      <c r="G14" s="1000" t="n"/>
      <c r="H14" s="1000" t="n"/>
      <c r="I14" s="1036" t="n"/>
      <c r="J14" s="1000" t="n"/>
      <c r="K14" s="1036" t="n"/>
      <c r="L14" s="1000" t="n"/>
      <c r="M14" s="1135" t="n"/>
    </row>
    <row r="15" customFormat="1" s="19">
      <c r="A15" s="79" t="inlineStr">
        <is>
          <t>일자리창출실적</t>
        </is>
      </c>
      <c r="B15" s="1036" t="n"/>
      <c r="C15" s="1036" t="n"/>
      <c r="D15" s="1000" t="n"/>
      <c r="E15" s="1036" t="n"/>
      <c r="F15" s="69" t="n"/>
      <c r="G15" s="1000" t="n"/>
      <c r="H15" s="1000" t="n"/>
      <c r="I15" s="1036" t="n"/>
      <c r="J15" s="1000" t="n"/>
      <c r="K15" s="1036" t="n"/>
      <c r="L15" s="1000" t="n"/>
      <c r="M15" s="1135" t="n"/>
    </row>
    <row r="16" customFormat="1" s="19">
      <c r="A16" s="79" t="inlineStr">
        <is>
          <t>시공품질평가</t>
        </is>
      </c>
      <c r="B16" s="1036" t="n"/>
      <c r="C16" s="1036" t="n"/>
      <c r="D16" s="1000" t="n"/>
      <c r="E16" s="1036" t="n"/>
      <c r="F16" s="69" t="n"/>
      <c r="G16" s="1000" t="n"/>
      <c r="H16" s="1000" t="n"/>
      <c r="I16" s="1036" t="n"/>
      <c r="J16" s="1000" t="n"/>
      <c r="K16" s="1036" t="n"/>
      <c r="L16" s="1000" t="n"/>
      <c r="M16" s="291" t="inlineStr">
        <is>
          <t>없음 (24.05.01)</t>
        </is>
      </c>
    </row>
    <row r="17" customFormat="1" s="19">
      <c r="A17" s="78" t="inlineStr">
        <is>
          <t>비  고</t>
        </is>
      </c>
      <c r="B17" s="4" t="inlineStr">
        <is>
          <t>김희준</t>
        </is>
      </c>
      <c r="C17" s="4" t="inlineStr">
        <is>
          <t>윤명숙</t>
        </is>
      </c>
      <c r="D17" s="4" t="inlineStr">
        <is>
          <t>홍정구</t>
        </is>
      </c>
      <c r="E17" s="4" t="inlineStr">
        <is>
          <t>윤한봉</t>
        </is>
      </c>
      <c r="F17" s="4" t="inlineStr">
        <is>
          <t>윤한봉</t>
        </is>
      </c>
      <c r="G17" s="4" t="inlineStr">
        <is>
          <t>홍정구</t>
        </is>
      </c>
      <c r="H17" s="4" t="inlineStr">
        <is>
          <t>홍정구</t>
        </is>
      </c>
      <c r="I17" s="48" t="n"/>
      <c r="J17" s="1007" t="inlineStr">
        <is>
          <t>송종윤</t>
        </is>
      </c>
      <c r="K17" s="4" t="inlineStr">
        <is>
          <t>윤한봉</t>
        </is>
      </c>
      <c r="L17" s="4" t="inlineStr">
        <is>
          <t>윤한봉</t>
        </is>
      </c>
      <c r="M17" s="284" t="inlineStr">
        <is>
          <t>서보 조정부장</t>
        </is>
      </c>
    </row>
    <row r="18" ht="26.1" customFormat="1" customHeight="1" s="21">
      <c r="A18" s="14" t="inlineStr">
        <is>
          <t>회사명</t>
        </is>
      </c>
      <c r="B18" s="14" t="inlineStr">
        <is>
          <t>부성전력</t>
        </is>
      </c>
      <c r="C18" s="14" t="inlineStr">
        <is>
          <t>보선건설㈜</t>
        </is>
      </c>
      <c r="D18" s="14" t="inlineStr">
        <is>
          <t>㈜빅스타건설</t>
        </is>
      </c>
      <c r="E18" s="14" t="inlineStr">
        <is>
          <t>㈜성화이아이</t>
        </is>
      </c>
      <c r="F18" s="14" t="inlineStr">
        <is>
          <t>삼보전력ENG</t>
        </is>
      </c>
      <c r="G18" s="14" t="inlineStr">
        <is>
          <t>(합)신화전력</t>
        </is>
      </c>
      <c r="H18" s="14" t="inlineStr">
        <is>
          <t>㈜서호이엔지</t>
        </is>
      </c>
      <c r="I18" s="14" t="inlineStr">
        <is>
          <t>㈜서광에너지</t>
        </is>
      </c>
      <c r="J18" s="14" t="inlineStr">
        <is>
          <t>㈜성서전기</t>
        </is>
      </c>
      <c r="K18" s="14" t="inlineStr">
        <is>
          <t>신천전설㈜</t>
        </is>
      </c>
      <c r="L18" s="14" t="inlineStr">
        <is>
          <t>서창전기통신㈜</t>
        </is>
      </c>
      <c r="M18" s="14" t="inlineStr">
        <is>
          <t>세광전력</t>
        </is>
      </c>
    </row>
    <row r="19" customFormat="1" s="19">
      <c r="A19" s="78" t="inlineStr">
        <is>
          <t>대표자</t>
        </is>
      </c>
      <c r="B19" s="103" t="inlineStr">
        <is>
          <t>허진찬</t>
        </is>
      </c>
      <c r="C19" s="4" t="inlineStr">
        <is>
          <t>전주호</t>
        </is>
      </c>
      <c r="D19" s="4" t="inlineStr">
        <is>
          <t>신태노</t>
        </is>
      </c>
      <c r="E19" s="4" t="inlineStr">
        <is>
          <t>오차근</t>
        </is>
      </c>
      <c r="F19" s="4" t="inlineStr">
        <is>
          <t>하성규</t>
        </is>
      </c>
      <c r="G19" s="4" t="inlineStr">
        <is>
          <t>이병철</t>
        </is>
      </c>
      <c r="H19" s="4" t="inlineStr">
        <is>
          <t>문경석</t>
        </is>
      </c>
      <c r="I19" s="384" t="inlineStr">
        <is>
          <t>김광호</t>
        </is>
      </c>
      <c r="J19" s="4" t="inlineStr">
        <is>
          <t>이상훈</t>
        </is>
      </c>
      <c r="K19" s="4" t="inlineStr">
        <is>
          <t>김명연</t>
        </is>
      </c>
      <c r="L19" s="103" t="inlineStr">
        <is>
          <t>윤성희</t>
        </is>
      </c>
      <c r="M19" s="4" t="inlineStr">
        <is>
          <t>최용화</t>
        </is>
      </c>
    </row>
    <row r="20" customFormat="1" s="23">
      <c r="A20" s="78" t="inlineStr">
        <is>
          <t>사업자번호</t>
        </is>
      </c>
      <c r="B20" s="113" t="inlineStr">
        <is>
          <t>502-16-66983</t>
        </is>
      </c>
      <c r="C20" s="4" t="inlineStr">
        <is>
          <t>501-81-09968</t>
        </is>
      </c>
      <c r="D20" s="4" t="inlineStr">
        <is>
          <t>504-81-21433</t>
        </is>
      </c>
      <c r="E20" s="4" t="inlineStr">
        <is>
          <t>504-81-70012</t>
        </is>
      </c>
      <c r="F20" s="4" t="inlineStr">
        <is>
          <t xml:space="preserve">504-30-87073  </t>
        </is>
      </c>
      <c r="G20" s="4" t="inlineStr">
        <is>
          <t>502-81-22907</t>
        </is>
      </c>
      <c r="H20" s="4" t="inlineStr">
        <is>
          <t>514-81-71134</t>
        </is>
      </c>
      <c r="I20" s="383" t="inlineStr">
        <is>
          <t>505-81-58331</t>
        </is>
      </c>
      <c r="J20" s="4" t="inlineStr">
        <is>
          <t>632-86-00422</t>
        </is>
      </c>
      <c r="K20" s="4" t="inlineStr">
        <is>
          <t>514-81-49011</t>
        </is>
      </c>
      <c r="L20" s="103" t="inlineStr">
        <is>
          <t>503-81-23194</t>
        </is>
      </c>
      <c r="M20" s="4" t="inlineStr">
        <is>
          <t>502-17-65259</t>
        </is>
      </c>
    </row>
    <row r="21" customFormat="1" s="19">
      <c r="A21" s="78" t="inlineStr">
        <is>
          <t>지역</t>
        </is>
      </c>
      <c r="B21" s="103" t="inlineStr">
        <is>
          <t>대구광역시 수성구</t>
        </is>
      </c>
      <c r="C21" s="4" t="inlineStr">
        <is>
          <t>대구 남구</t>
        </is>
      </c>
      <c r="D21" s="4" t="inlineStr">
        <is>
          <t>대구 중구</t>
        </is>
      </c>
      <c r="E21" s="4" t="inlineStr">
        <is>
          <t>대구광역시 남구</t>
        </is>
      </c>
      <c r="F21" s="4" t="inlineStr">
        <is>
          <t>대구광역시 북구</t>
        </is>
      </c>
      <c r="G21" s="4" t="inlineStr">
        <is>
          <t>대구광역시 남구</t>
        </is>
      </c>
      <c r="H21" s="4" t="inlineStr">
        <is>
          <t>대구광역시 남구</t>
        </is>
      </c>
      <c r="I21" s="384" t="inlineStr">
        <is>
          <t>대구광역시 서구</t>
        </is>
      </c>
      <c r="J21" s="4" t="inlineStr">
        <is>
          <t>대구광역시 중구</t>
        </is>
      </c>
      <c r="K21" s="4" t="inlineStr">
        <is>
          <t>대구광역시 수성구</t>
        </is>
      </c>
      <c r="L21" s="103" t="inlineStr">
        <is>
          <t>대구광역시 달서구</t>
        </is>
      </c>
      <c r="M21" s="4" t="inlineStr">
        <is>
          <t>대구시 수성구</t>
        </is>
      </c>
    </row>
    <row r="22" customFormat="1" s="23">
      <c r="A22" s="78" t="inlineStr">
        <is>
          <t>전기시공능력</t>
        </is>
      </c>
      <c r="B22" s="1007" t="n">
        <v>1409254000</v>
      </c>
      <c r="C22" s="1009" t="n">
        <v>2132054000</v>
      </c>
      <c r="D22" s="1009" t="n">
        <v>38602479000</v>
      </c>
      <c r="E22" s="1009" t="n">
        <v>6007617000</v>
      </c>
      <c r="F22" s="1009" t="n">
        <v>1799298000</v>
      </c>
      <c r="G22" s="1009" t="n">
        <v>4719389000</v>
      </c>
      <c r="H22" s="1009" t="n">
        <v>1940055000</v>
      </c>
      <c r="I22" s="1306" t="n">
        <v>15335803000</v>
      </c>
      <c r="J22" s="1009" t="n">
        <v>3022418000</v>
      </c>
      <c r="K22" s="1009" t="n">
        <v>8551901000</v>
      </c>
      <c r="L22" s="991" t="n">
        <v>581787000</v>
      </c>
      <c r="M22" s="1009" t="n">
        <v>3150023000</v>
      </c>
    </row>
    <row r="23" customFormat="1" s="19">
      <c r="A23" s="78" t="inlineStr">
        <is>
          <t>3년간 실적액</t>
        </is>
      </c>
      <c r="B23" s="1007" t="n">
        <v>568118000</v>
      </c>
      <c r="C23" s="1009" t="n">
        <v>1807689000</v>
      </c>
      <c r="D23" s="1009" t="n">
        <v>35560211000</v>
      </c>
      <c r="E23" s="1009" t="n">
        <v>6378443000</v>
      </c>
      <c r="F23" s="1009" t="n">
        <v>1458814000</v>
      </c>
      <c r="G23" s="1009" t="n">
        <v>1942100000</v>
      </c>
      <c r="H23" s="1009" t="n">
        <v>1171695000</v>
      </c>
      <c r="I23" s="1306" t="n">
        <v>21931191000</v>
      </c>
      <c r="J23" s="1110" t="inlineStr">
        <is>
          <t xml:space="preserve"> </t>
        </is>
      </c>
      <c r="K23" s="1009" t="n">
        <v>9453720000</v>
      </c>
      <c r="L23" s="991" t="n">
        <v>241248000</v>
      </c>
      <c r="M23" s="1009" t="n">
        <v>3746193000</v>
      </c>
    </row>
    <row r="24" customFormat="1" s="19">
      <c r="A24" s="78" t="inlineStr">
        <is>
          <t>5년간 실적액</t>
        </is>
      </c>
      <c r="B24" s="1007" t="n">
        <v>1003864000</v>
      </c>
      <c r="C24" s="1012" t="n">
        <v>5642488000</v>
      </c>
      <c r="D24" s="1012" t="n">
        <v>44391855000</v>
      </c>
      <c r="E24" s="1012" t="n">
        <v>9476657000</v>
      </c>
      <c r="F24" s="1012" t="n">
        <v>1856631000</v>
      </c>
      <c r="G24" s="1012" t="n">
        <v>3407542000</v>
      </c>
      <c r="H24" s="1012" t="n">
        <v>3325334000</v>
      </c>
      <c r="I24" s="1307" t="n">
        <v>50267041000</v>
      </c>
      <c r="J24" s="1012" t="n">
        <v>4049558000</v>
      </c>
      <c r="K24" s="1012" t="n">
        <v>13682372000</v>
      </c>
      <c r="L24" s="1071" t="n">
        <v>3586231000</v>
      </c>
      <c r="M24" s="1012" t="n">
        <v>4384094000</v>
      </c>
    </row>
    <row r="25" customFormat="1" s="1099">
      <c r="A25" s="1072" t="inlineStr">
        <is>
          <t>부채비율</t>
        </is>
      </c>
      <c r="B25" s="114" t="n">
        <v>0.364</v>
      </c>
      <c r="C25" s="5" t="n">
        <v>0.3998</v>
      </c>
      <c r="D25" s="5" t="n">
        <v>0.7799</v>
      </c>
      <c r="E25" s="5" t="n">
        <v>0.0709</v>
      </c>
      <c r="F25" s="5" t="n">
        <v>0.153</v>
      </c>
      <c r="G25" s="5" t="n">
        <v>0.0507</v>
      </c>
      <c r="H25" s="5" t="n">
        <v>0.3904</v>
      </c>
      <c r="I25" s="393" t="n">
        <v>0.2642</v>
      </c>
      <c r="J25" s="5" t="n">
        <v>0.1428</v>
      </c>
      <c r="K25" s="5" t="n">
        <v>0.2163</v>
      </c>
      <c r="L25" s="106" t="n">
        <v>1.6588</v>
      </c>
      <c r="M25" s="5" t="n">
        <v>0.2723</v>
      </c>
      <c r="N25" s="978" t="n"/>
    </row>
    <row r="26" customFormat="1" s="1099">
      <c r="A26" s="1072" t="inlineStr">
        <is>
          <t>유동비율</t>
        </is>
      </c>
      <c r="B26" s="114" t="n">
        <v>42.3183</v>
      </c>
      <c r="C26" s="5" t="n">
        <v>2.0871</v>
      </c>
      <c r="D26" s="5" t="n">
        <v>2.3548</v>
      </c>
      <c r="E26" s="5" t="n">
        <v>11.7965</v>
      </c>
      <c r="F26" s="5" t="n">
        <v>5.5621</v>
      </c>
      <c r="G26" s="5" t="n">
        <v>16.8044</v>
      </c>
      <c r="H26" s="5" t="n">
        <v>2.8533</v>
      </c>
      <c r="I26" s="393" t="n">
        <v>3.952</v>
      </c>
      <c r="J26" s="5" t="n">
        <v>7.6555</v>
      </c>
      <c r="K26" s="5" t="n">
        <v>4.6423</v>
      </c>
      <c r="L26" s="106" t="n">
        <v>1.0253</v>
      </c>
      <c r="M26" s="5" t="n">
        <v>4.63</v>
      </c>
      <c r="N26" s="978" t="n"/>
    </row>
    <row r="27" ht="22.5" customFormat="1" customHeight="1" s="1099">
      <c r="A27" s="1073" t="inlineStr">
        <is>
          <t>영업기간
공사업등록일</t>
        </is>
      </c>
      <c r="B27" s="105" t="inlineStr">
        <is>
          <t>1996.06.28</t>
        </is>
      </c>
      <c r="C27" s="5" t="inlineStr">
        <is>
          <t>10년이상%</t>
        </is>
      </c>
      <c r="D27" s="5" t="inlineStr">
        <is>
          <t>10년이상%</t>
        </is>
      </c>
      <c r="E27" s="75" t="inlineStr">
        <is>
          <t>1999.11.26</t>
        </is>
      </c>
      <c r="F27" s="75" t="inlineStr">
        <is>
          <t xml:space="preserve">2008.03.03 </t>
        </is>
      </c>
      <c r="G27" s="75" t="inlineStr">
        <is>
          <t>1995.05.17</t>
        </is>
      </c>
      <c r="H27" s="75" t="inlineStr">
        <is>
          <t>2000.05.19</t>
        </is>
      </c>
      <c r="I27" s="395" t="inlineStr">
        <is>
          <t>1991.02.27</t>
        </is>
      </c>
      <c r="J27" s="5" t="inlineStr">
        <is>
          <t>2003.01.24</t>
        </is>
      </c>
      <c r="K27" s="5" t="inlineStr">
        <is>
          <t>1998.07.15</t>
        </is>
      </c>
      <c r="L27" s="105" t="inlineStr">
        <is>
          <t>2014.11.17</t>
        </is>
      </c>
      <c r="M27" s="5" t="inlineStr">
        <is>
          <t>1995.05.25</t>
        </is>
      </c>
    </row>
    <row r="28" ht="22.5" customFormat="1" customHeight="1" s="19">
      <c r="A28" s="78" t="inlineStr">
        <is>
          <t>신용평가</t>
        </is>
      </c>
      <c r="B28" s="1000" t="n"/>
      <c r="C28" s="8" t="inlineStr">
        <is>
          <t>BBB-</t>
        </is>
      </c>
      <c r="D28" s="68" t="n"/>
      <c r="E28" s="262" t="inlineStr">
        <is>
          <t>BB-
(16.05.31~17.05.30)</t>
        </is>
      </c>
      <c r="F28" s="69" t="n"/>
      <c r="G28" s="69" t="n"/>
      <c r="H28" s="69" t="n"/>
      <c r="I28" s="1081" t="inlineStr">
        <is>
          <t>BB0
(25.04.09~26.04.08)</t>
        </is>
      </c>
      <c r="J28" s="1002" t="inlineStr">
        <is>
          <t>BB-
(20.06.25~21.06.24)</t>
        </is>
      </c>
      <c r="K28" s="1000" t="n"/>
      <c r="L28" s="1002" t="inlineStr">
        <is>
          <t>BBO
(20.04.29~21.04.28)</t>
        </is>
      </c>
      <c r="M28" s="1036" t="n"/>
    </row>
    <row r="29" customFormat="1" s="19">
      <c r="A29" s="78" t="inlineStr">
        <is>
          <t>여성기업</t>
        </is>
      </c>
      <c r="B29" s="1000" t="n"/>
      <c r="C29" s="68" t="n"/>
      <c r="D29" s="68" t="n"/>
      <c r="E29" s="69" t="n"/>
      <c r="F29" s="69" t="n"/>
      <c r="G29" s="69" t="n"/>
      <c r="H29" s="69" t="n"/>
      <c r="I29" s="1081" t="n"/>
      <c r="J29" s="1000" t="n"/>
      <c r="K29" s="1000" t="n"/>
      <c r="L29" s="1000" t="n"/>
      <c r="M29" s="1036" t="n"/>
    </row>
    <row r="30" customFormat="1" s="19">
      <c r="A30" s="78" t="inlineStr">
        <is>
          <t>건설고용지수</t>
        </is>
      </c>
      <c r="B30" s="1000" t="n"/>
      <c r="C30" s="68" t="n"/>
      <c r="D30" s="68" t="n"/>
      <c r="E30" s="69" t="n"/>
      <c r="F30" s="69" t="n"/>
      <c r="G30" s="69" t="n"/>
      <c r="H30" s="69" t="n"/>
      <c r="I30" s="1081" t="n"/>
      <c r="J30" s="1000" t="n"/>
      <c r="K30" s="1000" t="n"/>
      <c r="L30" s="1000" t="n"/>
      <c r="M30" s="1036" t="n"/>
    </row>
    <row r="31" customFormat="1" s="19">
      <c r="A31" s="79" t="inlineStr">
        <is>
          <t>일자리창출실적</t>
        </is>
      </c>
      <c r="B31" s="1000" t="n"/>
      <c r="C31" s="68" t="n"/>
      <c r="D31" s="68" t="n"/>
      <c r="E31" s="69" t="n"/>
      <c r="F31" s="69" t="n"/>
      <c r="G31" s="69" t="n"/>
      <c r="H31" s="69" t="n"/>
      <c r="I31" s="1081" t="n"/>
      <c r="J31" s="1000" t="n"/>
      <c r="K31" s="1000" t="n"/>
      <c r="L31" s="1000" t="n"/>
      <c r="M31" s="1036" t="n"/>
    </row>
    <row r="32" customFormat="1" s="19">
      <c r="A32" s="79" t="inlineStr">
        <is>
          <t>시공품질평가</t>
        </is>
      </c>
      <c r="B32" s="1000" t="n"/>
      <c r="C32" s="68" t="n"/>
      <c r="D32" s="68" t="n"/>
      <c r="E32" s="69" t="n"/>
      <c r="F32" s="69" t="n"/>
      <c r="G32" s="69" t="n"/>
      <c r="H32" s="69" t="n"/>
      <c r="I32" s="394" t="inlineStr">
        <is>
          <t>89.28 (25.05.01)</t>
        </is>
      </c>
      <c r="J32" s="1000" t="n"/>
      <c r="K32" s="1000" t="n"/>
      <c r="L32" s="1000" t="n"/>
      <c r="M32" s="1036" t="n"/>
    </row>
    <row r="33" customFormat="1" s="19">
      <c r="A33" s="78" t="inlineStr">
        <is>
          <t>비  고</t>
        </is>
      </c>
      <c r="B33" s="103" t="inlineStr">
        <is>
          <t>서보 조정부장</t>
        </is>
      </c>
      <c r="C33" s="1040" t="inlineStr">
        <is>
          <t>윤한봉</t>
        </is>
      </c>
      <c r="D33" s="48" t="n"/>
      <c r="E33" s="4" t="inlineStr">
        <is>
          <t>윤한봉</t>
        </is>
      </c>
      <c r="F33" s="4" t="inlineStr">
        <is>
          <t>윤명숙</t>
        </is>
      </c>
      <c r="G33" s="4" t="inlineStr">
        <is>
          <t>이동훈</t>
        </is>
      </c>
      <c r="H33" s="4" t="inlineStr">
        <is>
          <t>서보 조정부장</t>
        </is>
      </c>
      <c r="I33" s="384" t="inlineStr">
        <is>
          <t>서보 조정부장</t>
        </is>
      </c>
      <c r="J33" s="4" t="inlineStr">
        <is>
          <t>서보 조정부장</t>
        </is>
      </c>
      <c r="K33" s="4" t="inlineStr">
        <is>
          <t>김희준</t>
        </is>
      </c>
      <c r="L33" s="103" t="inlineStr">
        <is>
          <t>조정</t>
        </is>
      </c>
      <c r="M33" s="48" t="n"/>
    </row>
    <row r="34" ht="26.1" customHeight="1">
      <c r="A34" s="14" t="inlineStr">
        <is>
          <t>회사명</t>
        </is>
      </c>
      <c r="B34" s="14" t="inlineStr">
        <is>
          <t>㈜서한</t>
        </is>
      </c>
      <c r="C34" s="14" t="inlineStr">
        <is>
          <t>성은전력㈜</t>
        </is>
      </c>
      <c r="D34" s="14" t="inlineStr">
        <is>
          <t>(합)세기전력</t>
        </is>
      </c>
      <c r="E34" s="14" t="inlineStr">
        <is>
          <t>삼광전력㈜</t>
        </is>
      </c>
      <c r="F34" s="14" t="inlineStr">
        <is>
          <t>㈜성림에너텍</t>
        </is>
      </c>
      <c r="G34" s="14" t="inlineStr">
        <is>
          <t>㈜신우텔렉시스</t>
        </is>
      </c>
      <c r="H34" s="54" t="inlineStr">
        <is>
          <t>씨엔아이엔지니어링</t>
        </is>
      </c>
      <c r="I34" s="14" t="inlineStr">
        <is>
          <t>㈜영성전설</t>
        </is>
      </c>
      <c r="J34" s="14" t="inlineStr">
        <is>
          <t>㈜이소전력</t>
        </is>
      </c>
      <c r="K34" s="14" t="inlineStr">
        <is>
          <t>일호전설</t>
        </is>
      </c>
      <c r="L34" s="14" t="inlineStr">
        <is>
          <t>㈜유니버스넷</t>
        </is>
      </c>
      <c r="M34" s="14" t="inlineStr">
        <is>
          <t>㈜영신전기</t>
        </is>
      </c>
    </row>
    <row r="35">
      <c r="A35" s="78" t="inlineStr">
        <is>
          <t>대표자</t>
        </is>
      </c>
      <c r="B35" s="4" t="inlineStr">
        <is>
          <t>조종수</t>
        </is>
      </c>
      <c r="C35" s="4" t="inlineStr">
        <is>
          <t>신윤기</t>
        </is>
      </c>
      <c r="D35" s="1040" t="inlineStr">
        <is>
          <t>이상석</t>
        </is>
      </c>
      <c r="E35" s="4" t="inlineStr">
        <is>
          <t>류석종</t>
        </is>
      </c>
      <c r="F35" s="4" t="inlineStr">
        <is>
          <t>이상근</t>
        </is>
      </c>
      <c r="G35" s="4" t="inlineStr">
        <is>
          <t>이수호</t>
        </is>
      </c>
      <c r="H35" s="4" t="inlineStr">
        <is>
          <t>배현섭</t>
        </is>
      </c>
      <c r="I35" s="4" t="inlineStr">
        <is>
          <t>김경태</t>
        </is>
      </c>
      <c r="J35" s="4" t="inlineStr">
        <is>
          <t>권경숙</t>
        </is>
      </c>
      <c r="K35" s="4" t="inlineStr">
        <is>
          <t>최규필</t>
        </is>
      </c>
      <c r="L35" s="4" t="inlineStr">
        <is>
          <t>김종현</t>
        </is>
      </c>
      <c r="M35" s="4" t="inlineStr">
        <is>
          <t>김주호</t>
        </is>
      </c>
    </row>
    <row r="36">
      <c r="A36" s="78" t="inlineStr">
        <is>
          <t>사업자번호</t>
        </is>
      </c>
      <c r="B36" s="4" t="inlineStr">
        <is>
          <t>502-81-16195</t>
        </is>
      </c>
      <c r="C36" s="4" t="inlineStr">
        <is>
          <t>410-81-43807</t>
        </is>
      </c>
      <c r="D36" s="6" t="inlineStr">
        <is>
          <t>504-81-51790</t>
        </is>
      </c>
      <c r="E36" s="4" t="inlineStr">
        <is>
          <t>504-81-91661</t>
        </is>
      </c>
      <c r="F36" s="9" t="inlineStr">
        <is>
          <t>375-87-01466</t>
        </is>
      </c>
      <c r="G36" s="4" t="inlineStr">
        <is>
          <t>128-81-39059</t>
        </is>
      </c>
      <c r="H36" s="4" t="inlineStr">
        <is>
          <t>514-23-37010</t>
        </is>
      </c>
      <c r="I36" s="4" t="inlineStr">
        <is>
          <t>513-81-40526</t>
        </is>
      </c>
      <c r="J36" s="4" t="inlineStr">
        <is>
          <t>505-81-69745</t>
        </is>
      </c>
      <c r="K36" s="4" t="inlineStr">
        <is>
          <t>214-07-49732</t>
        </is>
      </c>
      <c r="L36" s="4" t="inlineStr">
        <is>
          <t>504-81-63243</t>
        </is>
      </c>
      <c r="M36" s="4" t="inlineStr">
        <is>
          <t>504-81-52294</t>
        </is>
      </c>
    </row>
    <row r="37">
      <c r="A37" s="78" t="inlineStr">
        <is>
          <t>지역</t>
        </is>
      </c>
      <c r="B37" s="4" t="inlineStr">
        <is>
          <t>대구시 수성구</t>
        </is>
      </c>
      <c r="C37" s="4" t="inlineStr">
        <is>
          <t>대구 달서</t>
        </is>
      </c>
      <c r="D37" s="6" t="inlineStr">
        <is>
          <t>대구 북구</t>
        </is>
      </c>
      <c r="E37" s="4" t="inlineStr">
        <is>
          <t>대구 중구</t>
        </is>
      </c>
      <c r="F37" s="4" t="inlineStr">
        <is>
          <t>대구광역시 달성군</t>
        </is>
      </c>
      <c r="G37" s="4" t="inlineStr">
        <is>
          <t>대구광역시 북구</t>
        </is>
      </c>
      <c r="H37" s="4" t="inlineStr">
        <is>
          <t>대구광역시 달성군</t>
        </is>
      </c>
      <c r="I37" s="4" t="inlineStr">
        <is>
          <t>대구광역시 수성구</t>
        </is>
      </c>
      <c r="J37" s="4" t="inlineStr">
        <is>
          <t>대구광역시 달성군</t>
        </is>
      </c>
      <c r="K37" s="4" t="inlineStr">
        <is>
          <t>대구광역시 동구</t>
        </is>
      </c>
      <c r="L37" s="4" t="inlineStr">
        <is>
          <t>대구 달서</t>
        </is>
      </c>
      <c r="M37" s="4" t="inlineStr">
        <is>
          <t>대구 북구</t>
        </is>
      </c>
    </row>
    <row r="38">
      <c r="A38" s="78" t="inlineStr">
        <is>
          <t>전기시공능력</t>
        </is>
      </c>
      <c r="B38" s="1009" t="n">
        <v>22920184000</v>
      </c>
      <c r="C38" s="1009" t="n">
        <v>1889890000</v>
      </c>
      <c r="D38" s="1040" t="n">
        <v>3094300000</v>
      </c>
      <c r="E38" s="1009" t="n">
        <v>4874237000</v>
      </c>
      <c r="F38" s="1040" t="n">
        <v>1047060000</v>
      </c>
      <c r="G38" s="1009" t="n">
        <v>2295801000</v>
      </c>
      <c r="H38" s="1012" t="n">
        <v>1582405000</v>
      </c>
      <c r="I38" s="1012" t="n">
        <v>5160574000</v>
      </c>
      <c r="J38" s="1012" t="n">
        <v>2105855000</v>
      </c>
      <c r="K38" s="1009" t="n">
        <v>1292504000</v>
      </c>
      <c r="L38" s="1009" t="n">
        <v>3364998000</v>
      </c>
      <c r="M38" s="1009" t="n">
        <v>5273893000</v>
      </c>
    </row>
    <row r="39">
      <c r="A39" s="78" t="inlineStr">
        <is>
          <t>3년간 실적액</t>
        </is>
      </c>
      <c r="B39" s="1009" t="n">
        <v>41326115000</v>
      </c>
      <c r="C39" s="1009" t="n">
        <v>1624221000</v>
      </c>
      <c r="D39" s="1040" t="n">
        <v>1976305000</v>
      </c>
      <c r="E39" s="1009" t="n">
        <v>5690967000</v>
      </c>
      <c r="F39" s="1040" t="n">
        <v>70400000</v>
      </c>
      <c r="G39" s="1009" t="n">
        <v>983872000</v>
      </c>
      <c r="H39" s="1009" t="n">
        <v>1517924000</v>
      </c>
      <c r="I39" s="1009" t="n">
        <v>4496893000</v>
      </c>
      <c r="J39" s="1009" t="n">
        <v>1916108000</v>
      </c>
      <c r="K39" s="1009" t="n">
        <v>671179000</v>
      </c>
      <c r="L39" s="1009" t="n">
        <v>4367434000</v>
      </c>
      <c r="M39" s="1009" t="n">
        <v>5452317000</v>
      </c>
    </row>
    <row r="40">
      <c r="A40" s="78" t="inlineStr">
        <is>
          <t>5년간 실적액</t>
        </is>
      </c>
      <c r="B40" s="1012" t="n">
        <v>48114547000</v>
      </c>
      <c r="C40" s="1012" t="n">
        <v>2396590000</v>
      </c>
      <c r="D40" s="1040" t="n">
        <v>3124070000</v>
      </c>
      <c r="E40" s="1012" t="n">
        <v>8016622000</v>
      </c>
      <c r="F40" s="1040" t="n">
        <v>70400000</v>
      </c>
      <c r="G40" s="1012" t="n">
        <v>3031352000</v>
      </c>
      <c r="H40" s="1012" t="n">
        <v>2168367000</v>
      </c>
      <c r="I40" s="1012" t="n">
        <v>5889949000</v>
      </c>
      <c r="J40" s="1012" t="n">
        <v>2658661000</v>
      </c>
      <c r="K40" s="1012" t="n">
        <v>1483099000</v>
      </c>
      <c r="L40" s="1012" t="n">
        <v>6460573000</v>
      </c>
      <c r="M40" s="1012" t="n">
        <v>10622074000</v>
      </c>
    </row>
    <row r="41">
      <c r="A41" s="1072" t="inlineStr">
        <is>
          <t>부채비율</t>
        </is>
      </c>
      <c r="B41" s="76" t="n">
        <v>0.9427</v>
      </c>
      <c r="C41" s="5" t="n">
        <v>0.3082</v>
      </c>
      <c r="D41" s="5" t="n">
        <v>0.4722</v>
      </c>
      <c r="E41" s="5" t="n">
        <v>0.4412</v>
      </c>
      <c r="F41" s="76" t="n">
        <v>1.4197</v>
      </c>
      <c r="G41" s="5" t="n">
        <v>0.0415</v>
      </c>
      <c r="H41" s="5" t="n">
        <v>0.6663</v>
      </c>
      <c r="I41" s="5" t="n">
        <v>0.1415</v>
      </c>
      <c r="J41" s="5" t="n">
        <v>0.3295</v>
      </c>
      <c r="K41" s="5" t="n">
        <v>0.1776</v>
      </c>
      <c r="L41" s="5" t="n">
        <v>0.371</v>
      </c>
      <c r="M41" s="5" t="n">
        <v>0.3255</v>
      </c>
      <c r="N41" s="978" t="n"/>
    </row>
    <row r="42">
      <c r="A42" s="1072" t="inlineStr">
        <is>
          <t>유동비율</t>
        </is>
      </c>
      <c r="B42" s="76" t="n">
        <v>1.9731</v>
      </c>
      <c r="C42" s="5" t="n">
        <v>6.7811</v>
      </c>
      <c r="D42" s="5" t="n">
        <v>9.915900000000001</v>
      </c>
      <c r="E42" s="5" t="n">
        <v>2.4577</v>
      </c>
      <c r="F42" s="5" t="n">
        <v>3.5705</v>
      </c>
      <c r="G42" s="5" t="n">
        <v>16.3004</v>
      </c>
      <c r="H42" s="5" t="n">
        <v>6.3662</v>
      </c>
      <c r="I42" s="5" t="n">
        <v>9.057700000000001</v>
      </c>
      <c r="J42" s="5" t="n">
        <v>4.5634</v>
      </c>
      <c r="K42" s="5" t="n">
        <v>733.9819</v>
      </c>
      <c r="L42" s="5" t="n">
        <v>2.9467</v>
      </c>
      <c r="M42" s="5" t="n">
        <v>2.201</v>
      </c>
      <c r="N42" s="978" t="n"/>
    </row>
    <row r="43" ht="22.5" customHeight="1">
      <c r="A43" s="1073" t="inlineStr">
        <is>
          <t>영업기간
공사업등록일</t>
        </is>
      </c>
      <c r="B43" s="5" t="inlineStr">
        <is>
          <t>1980.01.01</t>
        </is>
      </c>
      <c r="C43" s="5" t="inlineStr">
        <is>
          <t>10년이상%</t>
        </is>
      </c>
      <c r="D43" s="5" t="inlineStr">
        <is>
          <t>10년이상%</t>
        </is>
      </c>
      <c r="E43" s="5" t="inlineStr">
        <is>
          <t>10년이상%</t>
        </is>
      </c>
      <c r="F43" s="5" t="inlineStr">
        <is>
          <t>2019.10.17</t>
        </is>
      </c>
      <c r="G43" s="5" t="inlineStr">
        <is>
          <t>2000.05.03</t>
        </is>
      </c>
      <c r="H43" s="5" t="inlineStr">
        <is>
          <t>2015.06.12</t>
        </is>
      </c>
      <c r="I43" s="5" t="inlineStr">
        <is>
          <t>1998.12.03</t>
        </is>
      </c>
      <c r="J43" s="5" t="inlineStr">
        <is>
          <t>2007.03.02</t>
        </is>
      </c>
      <c r="K43" s="5" t="inlineStr">
        <is>
          <t>2004.07.05</t>
        </is>
      </c>
      <c r="L43" s="5" t="inlineStr">
        <is>
          <t>10년이상%</t>
        </is>
      </c>
      <c r="M43" s="5" t="inlineStr">
        <is>
          <t>10년이상%</t>
        </is>
      </c>
    </row>
    <row r="44" ht="22.5" customHeight="1">
      <c r="A44" s="78" t="inlineStr">
        <is>
          <t>신용평가</t>
        </is>
      </c>
      <c r="B44" s="1002" t="inlineStr">
        <is>
          <t>AO
(17.04.18~18.04.17)</t>
        </is>
      </c>
      <c r="C44" s="1036" t="n"/>
      <c r="D44" s="128" t="n"/>
      <c r="E44" s="68" t="n"/>
      <c r="F44" s="1000" t="n"/>
      <c r="G44" s="1036" t="n"/>
      <c r="H44" s="1036" t="n"/>
      <c r="I44" s="1036" t="n"/>
      <c r="J44" s="1036" t="n"/>
      <c r="K44" s="1036" t="n"/>
      <c r="L44" s="1036" t="n"/>
      <c r="M44" s="1036" t="n"/>
    </row>
    <row r="45">
      <c r="A45" s="78" t="inlineStr">
        <is>
          <t>여성기업</t>
        </is>
      </c>
      <c r="B45" s="1000" t="n"/>
      <c r="C45" s="1036" t="n"/>
      <c r="D45" s="128" t="n"/>
      <c r="E45" s="68" t="n"/>
      <c r="F45" s="1000" t="n"/>
      <c r="G45" s="1036" t="n"/>
      <c r="H45" s="1036" t="n"/>
      <c r="I45" s="1036" t="n"/>
      <c r="J45" s="1036" t="n"/>
      <c r="K45" s="1036" t="n"/>
      <c r="L45" s="1036" t="n"/>
      <c r="M45" s="1036" t="n"/>
    </row>
    <row r="46">
      <c r="A46" s="78" t="inlineStr">
        <is>
          <t>건설고용지수</t>
        </is>
      </c>
      <c r="B46" s="1000" t="n"/>
      <c r="C46" s="1036" t="n"/>
      <c r="D46" s="128" t="n"/>
      <c r="E46" s="68" t="n"/>
      <c r="F46" s="1000" t="n"/>
      <c r="G46" s="1036" t="n"/>
      <c r="H46" s="1036" t="n"/>
      <c r="I46" s="1036" t="n"/>
      <c r="J46" s="1036" t="n"/>
      <c r="K46" s="1036" t="n"/>
      <c r="L46" s="1036" t="n"/>
      <c r="M46" s="1036" t="n"/>
    </row>
    <row r="47">
      <c r="A47" s="79" t="inlineStr">
        <is>
          <t>일자리창출실적</t>
        </is>
      </c>
      <c r="B47" s="1000" t="n"/>
      <c r="C47" s="1036" t="n"/>
      <c r="D47" s="128" t="n"/>
      <c r="E47" s="68" t="n"/>
      <c r="F47" s="1000" t="n"/>
      <c r="G47" s="1036" t="n"/>
      <c r="H47" s="1036" t="n"/>
      <c r="I47" s="1036" t="n"/>
      <c r="J47" s="1036" t="n"/>
      <c r="K47" s="1036" t="n"/>
      <c r="L47" s="1036" t="n"/>
      <c r="M47" s="1036" t="n"/>
    </row>
    <row r="48">
      <c r="A48" s="79" t="inlineStr">
        <is>
          <t>시공품질평가</t>
        </is>
      </c>
      <c r="B48" s="1000" t="n"/>
      <c r="C48" s="1036" t="n"/>
      <c r="D48" s="128" t="n"/>
      <c r="E48" s="68" t="n"/>
      <c r="F48" s="1000" t="n"/>
      <c r="G48" s="1036" t="n"/>
      <c r="H48" s="1036" t="n"/>
      <c r="I48" s="1036" t="n"/>
      <c r="J48" s="1036" t="n"/>
      <c r="K48" s="1036" t="n"/>
      <c r="L48" s="1036" t="n"/>
      <c r="M48" s="1036" t="n"/>
    </row>
    <row r="49">
      <c r="A49" s="78" t="inlineStr">
        <is>
          <t>비  고</t>
        </is>
      </c>
      <c r="B49" s="4" t="inlineStr">
        <is>
          <t>김영택</t>
        </is>
      </c>
      <c r="C49" s="4" t="inlineStr">
        <is>
          <t>최용화</t>
        </is>
      </c>
      <c r="D49" s="1040" t="inlineStr">
        <is>
          <t>윤한봉</t>
        </is>
      </c>
      <c r="E49" s="4" t="inlineStr">
        <is>
          <t>김영택</t>
        </is>
      </c>
      <c r="F49" s="4" t="inlineStr">
        <is>
          <t>서보 조정부장</t>
        </is>
      </c>
      <c r="G49" s="1040" t="inlineStr">
        <is>
          <t>서보 조정부장</t>
        </is>
      </c>
      <c r="H49" s="4" t="inlineStr">
        <is>
          <t>서보 조정부장</t>
        </is>
      </c>
      <c r="I49" s="4" t="inlineStr">
        <is>
          <t>박성균</t>
        </is>
      </c>
      <c r="J49" s="4" t="inlineStr">
        <is>
          <t>서보 조정부장</t>
        </is>
      </c>
      <c r="K49" s="4" t="inlineStr">
        <is>
          <t>서보 조정부장</t>
        </is>
      </c>
      <c r="L49" s="4" t="inlineStr">
        <is>
          <t>윤한봉</t>
        </is>
      </c>
      <c r="M49" s="4" t="inlineStr">
        <is>
          <t>윤한봉</t>
        </is>
      </c>
    </row>
    <row r="50" ht="26.1" customHeight="1">
      <c r="A50" s="14" t="inlineStr">
        <is>
          <t>회사명</t>
        </is>
      </c>
      <c r="B50" s="14" t="inlineStr">
        <is>
          <t>㈜에스와이전력</t>
        </is>
      </c>
      <c r="C50" s="14" t="inlineStr">
        <is>
          <t>재현이앤씨㈜</t>
        </is>
      </c>
      <c r="D50" s="14" t="inlineStr">
        <is>
          <t>㈜청운전력</t>
        </is>
      </c>
      <c r="E50" s="14" t="inlineStr">
        <is>
          <t>㈜풍건</t>
        </is>
      </c>
      <c r="F50" s="14" t="inlineStr">
        <is>
          <t>㈜현진</t>
        </is>
      </c>
      <c r="G50" s="14" t="inlineStr">
        <is>
          <t>㈜한국이엔씨</t>
        </is>
      </c>
      <c r="H50" s="14" t="inlineStr">
        <is>
          <t>㈜휴먼이엔씨</t>
        </is>
      </c>
      <c r="I50" s="14" t="inlineStr">
        <is>
          <t>효창전력㈜</t>
        </is>
      </c>
      <c r="J50" s="14" t="inlineStr">
        <is>
          <t>㈜태경전설</t>
        </is>
      </c>
      <c r="K50" s="14" t="inlineStr">
        <is>
          <t>㈜강동전설</t>
        </is>
      </c>
      <c r="L50" s="14" t="inlineStr">
        <is>
          <t>세아전설㈜</t>
        </is>
      </c>
      <c r="M50" s="14" t="inlineStr">
        <is>
          <t>파로스㈜</t>
        </is>
      </c>
    </row>
    <row r="51">
      <c r="A51" s="78" t="inlineStr">
        <is>
          <t>대표자</t>
        </is>
      </c>
      <c r="B51" s="4" t="inlineStr">
        <is>
          <t>권경희</t>
        </is>
      </c>
      <c r="C51" s="384" t="inlineStr">
        <is>
          <t>정탁현</t>
        </is>
      </c>
      <c r="D51" s="103" t="inlineStr">
        <is>
          <t>전인성</t>
        </is>
      </c>
      <c r="E51" s="4" t="inlineStr">
        <is>
          <t>장훈오</t>
        </is>
      </c>
      <c r="F51" s="4" t="inlineStr">
        <is>
          <t>박근식</t>
        </is>
      </c>
      <c r="G51" s="4" t="inlineStr">
        <is>
          <t>도재곤</t>
        </is>
      </c>
      <c r="H51" s="4" t="inlineStr">
        <is>
          <t>박헌일</t>
        </is>
      </c>
      <c r="I51" s="4" t="inlineStr">
        <is>
          <t>남두환</t>
        </is>
      </c>
      <c r="J51" s="103" t="inlineStr">
        <is>
          <t>이명규</t>
        </is>
      </c>
      <c r="K51" s="4" t="inlineStr">
        <is>
          <t>황미란</t>
        </is>
      </c>
      <c r="L51" s="4" t="inlineStr">
        <is>
          <t>박근욱</t>
        </is>
      </c>
      <c r="M51" s="103" t="inlineStr">
        <is>
          <t>오선검 외 1인</t>
        </is>
      </c>
    </row>
    <row r="52">
      <c r="A52" s="78" t="inlineStr">
        <is>
          <t>사업자번호</t>
        </is>
      </c>
      <c r="B52" s="4" t="inlineStr">
        <is>
          <t>140-81-26670</t>
        </is>
      </c>
      <c r="C52" s="383" t="inlineStr">
        <is>
          <t>552-88-01755</t>
        </is>
      </c>
      <c r="D52" s="103" t="inlineStr">
        <is>
          <t xml:space="preserve">408-81-74781 </t>
        </is>
      </c>
      <c r="E52" s="4" t="inlineStr">
        <is>
          <t>501-81-21109</t>
        </is>
      </c>
      <c r="F52" s="4" t="inlineStr">
        <is>
          <t>515-81-16172</t>
        </is>
      </c>
      <c r="G52" s="4" t="inlineStr">
        <is>
          <t>503-81-80287</t>
        </is>
      </c>
      <c r="H52" s="4" t="inlineStr">
        <is>
          <t>502-86-06275</t>
        </is>
      </c>
      <c r="I52" s="9" t="inlineStr">
        <is>
          <t>504-81-38313</t>
        </is>
      </c>
      <c r="J52" s="113" t="inlineStr">
        <is>
          <t>331-87-01812</t>
        </is>
      </c>
      <c r="K52" s="9" t="inlineStr">
        <is>
          <t>505-87-01811</t>
        </is>
      </c>
      <c r="L52" s="9" t="inlineStr">
        <is>
          <t>513-81-10212</t>
        </is>
      </c>
      <c r="M52" s="113" t="inlineStr">
        <is>
          <t>575-88-00157</t>
        </is>
      </c>
    </row>
    <row r="53">
      <c r="A53" s="78" t="inlineStr">
        <is>
          <t>지역</t>
        </is>
      </c>
      <c r="B53" s="4" t="inlineStr">
        <is>
          <t>대구 북구</t>
        </is>
      </c>
      <c r="C53" s="384" t="inlineStr">
        <is>
          <t>대구광역시 북구</t>
        </is>
      </c>
      <c r="D53" s="103" t="inlineStr">
        <is>
          <t>대구광역시 중구</t>
        </is>
      </c>
      <c r="E53" s="4" t="inlineStr">
        <is>
          <t>대구 수성</t>
        </is>
      </c>
      <c r="F53" s="4" t="inlineStr">
        <is>
          <t>대구광역시 수성구</t>
        </is>
      </c>
      <c r="G53" s="4" t="inlineStr">
        <is>
          <t>대구광역시 달성군</t>
        </is>
      </c>
      <c r="H53" s="4" t="inlineStr">
        <is>
          <t>대구시 북구</t>
        </is>
      </c>
      <c r="I53" s="4" t="inlineStr">
        <is>
          <t>대구</t>
        </is>
      </c>
      <c r="J53" s="103" t="inlineStr">
        <is>
          <t>대구광역시 북구</t>
        </is>
      </c>
      <c r="K53" s="4" t="inlineStr">
        <is>
          <t>대구광역시 동구</t>
        </is>
      </c>
      <c r="L53" s="4" t="inlineStr">
        <is>
          <t>대구광역시 북구</t>
        </is>
      </c>
      <c r="M53" s="103" t="inlineStr">
        <is>
          <t>대구광역시 동구</t>
        </is>
      </c>
    </row>
    <row r="54">
      <c r="A54" s="78" t="inlineStr">
        <is>
          <t>전기시공능력</t>
        </is>
      </c>
      <c r="B54" s="1009" t="n">
        <v>1408048000</v>
      </c>
      <c r="C54" s="1308" t="n">
        <v>3183506000</v>
      </c>
      <c r="D54" s="991" t="n">
        <v>4771057000</v>
      </c>
      <c r="E54" s="1009" t="n">
        <v>1135128000</v>
      </c>
      <c r="F54" s="1012" t="n">
        <v>7740814000</v>
      </c>
      <c r="G54" s="1009" t="n">
        <v>17801301000</v>
      </c>
      <c r="H54" s="1009" t="n">
        <v>10222597000</v>
      </c>
      <c r="I54" s="1040" t="n">
        <v>3716244000</v>
      </c>
      <c r="J54" s="1007" t="n">
        <v>1251366000</v>
      </c>
      <c r="K54" s="1040" t="n">
        <v>1404418000</v>
      </c>
      <c r="L54" s="1040" t="n">
        <v>32507234000</v>
      </c>
      <c r="M54" s="1007" t="n">
        <v>1938692000</v>
      </c>
    </row>
    <row r="55">
      <c r="A55" s="78" t="inlineStr">
        <is>
          <t>3년간 실적액</t>
        </is>
      </c>
      <c r="B55" s="1009" t="n">
        <v>535534000</v>
      </c>
      <c r="C55" s="1309" t="n">
        <v>3399825000</v>
      </c>
      <c r="D55" s="991" t="n">
        <v>1145385000</v>
      </c>
      <c r="E55" s="1009" t="n">
        <v>769868000</v>
      </c>
      <c r="F55" s="1009" t="n">
        <v>8607955000</v>
      </c>
      <c r="G55" s="1009" t="n">
        <v>6748154000</v>
      </c>
      <c r="H55" s="1009" t="n">
        <v>10156862000</v>
      </c>
      <c r="I55" s="1040" t="n">
        <v>3209929000</v>
      </c>
      <c r="J55" s="1007" t="n">
        <v>485039000</v>
      </c>
      <c r="K55" s="1040" t="n">
        <v>638385000</v>
      </c>
      <c r="L55" s="1040" t="n">
        <v>24025330000</v>
      </c>
      <c r="M55" s="1007" t="n">
        <v>1720996000</v>
      </c>
    </row>
    <row r="56">
      <c r="A56" s="78" t="inlineStr">
        <is>
          <t>5년간 실적액</t>
        </is>
      </c>
      <c r="B56" s="1012" t="n">
        <v>3686106000</v>
      </c>
      <c r="C56" s="1308" t="n">
        <v>8970168000</v>
      </c>
      <c r="D56" s="1071" t="n">
        <v>1145385000</v>
      </c>
      <c r="E56" s="1012" t="n">
        <v>1354464000</v>
      </c>
      <c r="F56" s="1012" t="n">
        <v>16339632000</v>
      </c>
      <c r="G56" s="1012" t="n">
        <v>6748154000</v>
      </c>
      <c r="H56" s="1012" t="n">
        <v>18426016000</v>
      </c>
      <c r="I56" s="1040" t="n">
        <v>5291485000</v>
      </c>
      <c r="J56" s="1007" t="n">
        <v>1076428000</v>
      </c>
      <c r="K56" s="1040" t="n">
        <v>1216942000</v>
      </c>
      <c r="L56" s="1040" t="n">
        <v>31836889000</v>
      </c>
      <c r="M56" s="1007" t="n">
        <v>2892127000</v>
      </c>
    </row>
    <row r="57">
      <c r="A57" s="1072" t="inlineStr">
        <is>
          <t>부채비율</t>
        </is>
      </c>
      <c r="B57" s="5" t="n">
        <v>0.0289</v>
      </c>
      <c r="C57" s="389" t="n">
        <v>0.3763</v>
      </c>
      <c r="D57" s="105" t="n">
        <v>0.1278</v>
      </c>
      <c r="E57" s="5" t="n">
        <v>0.2434</v>
      </c>
      <c r="F57" s="5" t="n">
        <v>0.4019</v>
      </c>
      <c r="G57" s="5" t="n">
        <v>0.0859</v>
      </c>
      <c r="H57" s="5" t="n">
        <v>0.1389</v>
      </c>
      <c r="I57" s="5" t="n">
        <v>0.2646</v>
      </c>
      <c r="J57" s="114" t="n">
        <v>0.0867</v>
      </c>
      <c r="K57" s="5" t="n">
        <v>0</v>
      </c>
      <c r="L57" s="5" t="n">
        <v>0.0799</v>
      </c>
      <c r="M57" s="105" t="n">
        <v>0.5658</v>
      </c>
      <c r="N57" s="978" t="n"/>
    </row>
    <row r="58">
      <c r="A58" s="1072" t="inlineStr">
        <is>
          <t>유동비율</t>
        </is>
      </c>
      <c r="B58" s="5" t="n">
        <v>46.9672</v>
      </c>
      <c r="C58" s="389" t="n">
        <v>35.591</v>
      </c>
      <c r="D58" s="105" t="n">
        <v>8.019500000000001</v>
      </c>
      <c r="E58" s="5" t="n">
        <v>6.2791</v>
      </c>
      <c r="F58" s="5" t="n">
        <v>3.598</v>
      </c>
      <c r="G58" s="5" t="n">
        <v>5.9196</v>
      </c>
      <c r="H58" s="5" t="n">
        <v>33.3943</v>
      </c>
      <c r="I58" s="5" t="n">
        <v>4.2171</v>
      </c>
      <c r="J58" s="114" t="n">
        <v>7.1501</v>
      </c>
      <c r="K58" s="5" t="inlineStr">
        <is>
          <t>계산불능</t>
        </is>
      </c>
      <c r="L58" s="5" t="n">
        <v>9.0528</v>
      </c>
      <c r="M58" s="105" t="n">
        <v>3.4711</v>
      </c>
      <c r="N58" s="978" t="n"/>
    </row>
    <row r="59" ht="22.5" customHeight="1">
      <c r="A59" s="1073" t="inlineStr">
        <is>
          <t>영업기간
공사업등록일</t>
        </is>
      </c>
      <c r="B59" s="5" t="inlineStr">
        <is>
          <t>5년이상%</t>
        </is>
      </c>
      <c r="C59" s="395" t="inlineStr">
        <is>
          <t>2005.05.24</t>
        </is>
      </c>
      <c r="D59" s="105" t="inlineStr">
        <is>
          <t>2021.05.24</t>
        </is>
      </c>
      <c r="E59" s="5" t="inlineStr">
        <is>
          <t>10년이상%-14.12.14</t>
        </is>
      </c>
      <c r="F59" s="5" t="inlineStr">
        <is>
          <t>2009.04.22</t>
        </is>
      </c>
      <c r="G59" s="5" t="inlineStr">
        <is>
          <t>2016.08.26</t>
        </is>
      </c>
      <c r="H59" s="5" t="inlineStr">
        <is>
          <t>2000.04.20</t>
        </is>
      </c>
      <c r="I59" s="5" t="inlineStr">
        <is>
          <t>10년이상%</t>
        </is>
      </c>
      <c r="J59" s="105" t="inlineStr">
        <is>
          <t>2017.12.12</t>
        </is>
      </c>
      <c r="K59" s="5" t="inlineStr">
        <is>
          <t>2004.07.05</t>
        </is>
      </c>
      <c r="L59" s="5" t="inlineStr">
        <is>
          <t>1996.04.01</t>
        </is>
      </c>
      <c r="M59" s="105" t="inlineStr">
        <is>
          <t>2015.09.24</t>
        </is>
      </c>
    </row>
    <row r="60" ht="22.5" customHeight="1">
      <c r="A60" s="78" t="inlineStr">
        <is>
          <t>신용평가</t>
        </is>
      </c>
      <c r="B60" s="1036" t="n"/>
      <c r="C60" s="1002" t="inlineStr">
        <is>
          <t>BB-
(24.07.01~25.06.30)</t>
        </is>
      </c>
      <c r="D60" s="1002" t="inlineStr">
        <is>
          <t>BB-
(19.07.10~20.06.30)</t>
        </is>
      </c>
      <c r="E60" s="1036" t="n"/>
      <c r="F60" s="1036" t="n"/>
      <c r="G60" s="1121" t="inlineStr">
        <is>
          <t>BBBO</t>
        </is>
      </c>
      <c r="H60" s="262" t="inlineStr">
        <is>
          <t>BB0
(16.06.30~17.06.29)</t>
        </is>
      </c>
      <c r="I60" s="1000" t="n"/>
      <c r="J60" s="1000" t="n"/>
      <c r="K60" s="1000" t="n"/>
      <c r="L60" s="1002" t="inlineStr">
        <is>
          <t>BBB-
(22.06.08~23.06.07)</t>
        </is>
      </c>
      <c r="M60" s="1000" t="n"/>
    </row>
    <row r="61">
      <c r="A61" s="78" t="inlineStr">
        <is>
          <t>여성기업</t>
        </is>
      </c>
      <c r="B61" s="1036" t="n"/>
      <c r="C61" s="1251" t="n"/>
      <c r="D61" s="1036" t="n"/>
      <c r="E61" s="1036" t="n"/>
      <c r="F61" s="1036" t="n"/>
      <c r="G61" s="1036" t="n"/>
      <c r="H61" s="69" t="n"/>
      <c r="I61" s="1000" t="n"/>
      <c r="J61" s="1000" t="n"/>
      <c r="K61" s="1000" t="n"/>
      <c r="L61" s="1000" t="n"/>
      <c r="M61" s="1000" t="n"/>
    </row>
    <row r="62">
      <c r="A62" s="78" t="inlineStr">
        <is>
          <t>건설고용지수</t>
        </is>
      </c>
      <c r="B62" s="1036" t="n"/>
      <c r="C62" s="1251" t="n"/>
      <c r="D62" s="1036" t="n"/>
      <c r="E62" s="1036" t="n"/>
      <c r="F62" s="1036" t="n"/>
      <c r="G62" s="1036" t="n"/>
      <c r="H62" s="69" t="n"/>
      <c r="I62" s="1000" t="n"/>
      <c r="J62" s="1000" t="n"/>
      <c r="K62" s="1000" t="n"/>
      <c r="L62" s="1000" t="n"/>
      <c r="M62" s="1000" t="n"/>
    </row>
    <row r="63">
      <c r="A63" s="79" t="inlineStr">
        <is>
          <t>일자리창출실적</t>
        </is>
      </c>
      <c r="B63" s="1036" t="n"/>
      <c r="C63" s="1251" t="n"/>
      <c r="D63" s="1036" t="n"/>
      <c r="E63" s="1036" t="n"/>
      <c r="F63" s="1036" t="n"/>
      <c r="G63" s="1036" t="n"/>
      <c r="H63" s="69" t="n"/>
      <c r="I63" s="1000" t="n"/>
      <c r="J63" s="1000" t="n"/>
      <c r="K63" s="1000" t="n"/>
      <c r="L63" s="1000" t="n"/>
      <c r="M63" s="1000" t="n"/>
    </row>
    <row r="64">
      <c r="A64" s="79" t="inlineStr">
        <is>
          <t>시공품질평가</t>
        </is>
      </c>
      <c r="B64" s="1036" t="n"/>
      <c r="C64" s="1251" t="n"/>
      <c r="D64" s="1036" t="n"/>
      <c r="E64" s="1036" t="n"/>
      <c r="F64" s="1036" t="n"/>
      <c r="G64" s="1036" t="n"/>
      <c r="H64" s="69" t="n"/>
      <c r="I64" s="1000" t="n"/>
      <c r="J64" s="1000" t="n"/>
      <c r="K64" s="1000" t="n"/>
      <c r="L64" s="1000" t="n"/>
      <c r="M64" s="1000" t="n"/>
    </row>
    <row r="65">
      <c r="A65" s="78" t="inlineStr">
        <is>
          <t>비  고</t>
        </is>
      </c>
      <c r="B65" s="48" t="n"/>
      <c r="C65" s="384" t="inlineStr">
        <is>
          <t>김장섭</t>
        </is>
      </c>
      <c r="D65" s="103" t="inlineStr">
        <is>
          <t>서보 조정부장</t>
        </is>
      </c>
      <c r="E65" s="4" t="inlineStr">
        <is>
          <t>윤한봉</t>
        </is>
      </c>
      <c r="F65" s="4" t="inlineStr">
        <is>
          <t>김대열</t>
        </is>
      </c>
      <c r="G65" s="4" t="inlineStr">
        <is>
          <t>서보 조정부장</t>
        </is>
      </c>
      <c r="H65" s="48" t="n"/>
      <c r="I65" s="4" t="inlineStr">
        <is>
          <t>김영택</t>
        </is>
      </c>
      <c r="J65" s="103" t="inlineStr">
        <is>
          <t>서보 조정부장</t>
        </is>
      </c>
      <c r="K65" s="4" t="inlineStr">
        <is>
          <t>윤명숙</t>
        </is>
      </c>
      <c r="L65" s="4" t="inlineStr">
        <is>
          <t>김희준</t>
        </is>
      </c>
      <c r="M65" s="103" t="inlineStr">
        <is>
          <t>조정</t>
        </is>
      </c>
    </row>
    <row r="66" ht="26.1" customHeight="1">
      <c r="A66" s="14" t="inlineStr">
        <is>
          <t>회사명</t>
        </is>
      </c>
      <c r="B66" s="14" t="inlineStr">
        <is>
          <t>㈜동화주택</t>
        </is>
      </c>
      <c r="C66" s="14" t="inlineStr">
        <is>
          <t>기흥전설㈜</t>
        </is>
      </c>
      <c r="D66" s="14" t="inlineStr">
        <is>
          <t>효산전기</t>
        </is>
      </c>
      <c r="E66" s="14" t="inlineStr">
        <is>
          <t>영동전력㈜</t>
        </is>
      </c>
      <c r="F66" s="14" t="inlineStr">
        <is>
          <t>㈜영남에너지</t>
        </is>
      </c>
      <c r="G66" s="14" t="inlineStr">
        <is>
          <t>㈜성지전력</t>
        </is>
      </c>
      <c r="H66" s="14" t="inlineStr">
        <is>
          <t>㈜대유기전공사</t>
        </is>
      </c>
      <c r="I66" s="54" t="inlineStr">
        <is>
          <t>㈜에이스썬팀솔루션</t>
        </is>
      </c>
      <c r="J66" s="54" t="inlineStr">
        <is>
          <t>㈜탄탄구조엔지니어링</t>
        </is>
      </c>
      <c r="K66" s="14" t="inlineStr">
        <is>
          <t>경원전기</t>
        </is>
      </c>
      <c r="L66" s="14" t="inlineStr">
        <is>
          <t>㈜부린이엔지</t>
        </is>
      </c>
      <c r="M66" s="14" t="inlineStr">
        <is>
          <t>㈜보현</t>
        </is>
      </c>
    </row>
    <row r="67">
      <c r="A67" s="78" t="inlineStr">
        <is>
          <t>대표자</t>
        </is>
      </c>
      <c r="B67" s="103" t="inlineStr">
        <is>
          <t>김민태</t>
        </is>
      </c>
      <c r="C67" s="4" t="inlineStr">
        <is>
          <t>전정녕</t>
        </is>
      </c>
      <c r="D67" s="4" t="inlineStr">
        <is>
          <t>차원열</t>
        </is>
      </c>
      <c r="E67" s="4" t="inlineStr">
        <is>
          <t>주대식</t>
        </is>
      </c>
      <c r="F67" s="48" t="inlineStr">
        <is>
          <t>곽기순</t>
        </is>
      </c>
      <c r="G67" s="103" t="inlineStr">
        <is>
          <t>심형준</t>
        </is>
      </c>
      <c r="H67" s="456" t="inlineStr">
        <is>
          <t>권오종</t>
        </is>
      </c>
      <c r="I67" s="48" t="inlineStr">
        <is>
          <t>박경수</t>
        </is>
      </c>
      <c r="J67" s="48" t="inlineStr">
        <is>
          <t>함신상</t>
        </is>
      </c>
      <c r="K67" s="103" t="inlineStr">
        <is>
          <t>송경숙</t>
        </is>
      </c>
      <c r="L67" s="120" t="inlineStr">
        <is>
          <t>김호선</t>
        </is>
      </c>
      <c r="M67" s="48" t="inlineStr">
        <is>
          <t>김근탁</t>
        </is>
      </c>
    </row>
    <row r="68">
      <c r="A68" s="78" t="inlineStr">
        <is>
          <t>사업자번호</t>
        </is>
      </c>
      <c r="B68" s="103" t="inlineStr">
        <is>
          <t>501-81-10204</t>
        </is>
      </c>
      <c r="C68" s="4" t="inlineStr">
        <is>
          <t>504-81-92530</t>
        </is>
      </c>
      <c r="D68" s="4" t="inlineStr">
        <is>
          <t>504-12-49788</t>
        </is>
      </c>
      <c r="E68" s="4" t="inlineStr">
        <is>
          <t>504-81-35427</t>
        </is>
      </c>
      <c r="F68" s="48" t="inlineStr">
        <is>
          <t>436-86-01895</t>
        </is>
      </c>
      <c r="G68" s="103" t="inlineStr">
        <is>
          <t>577-86-02666</t>
        </is>
      </c>
      <c r="H68" s="457" t="inlineStr">
        <is>
          <t>502-81-52473</t>
        </is>
      </c>
      <c r="I68" s="70" t="inlineStr">
        <is>
          <t>247-86-01029</t>
        </is>
      </c>
      <c r="J68" s="70" t="inlineStr">
        <is>
          <t>503-81-66631</t>
        </is>
      </c>
      <c r="K68" s="103" t="inlineStr">
        <is>
          <t>504-22-93639</t>
        </is>
      </c>
      <c r="L68" s="164" t="inlineStr">
        <is>
          <t>513-81-20419</t>
        </is>
      </c>
      <c r="M68" s="70" t="inlineStr">
        <is>
          <t>134-88-01407</t>
        </is>
      </c>
    </row>
    <row r="69">
      <c r="A69" s="78" t="inlineStr">
        <is>
          <t>지역</t>
        </is>
      </c>
      <c r="B69" s="103" t="inlineStr">
        <is>
          <t>대구광역시 중구</t>
        </is>
      </c>
      <c r="C69" s="4" t="inlineStr">
        <is>
          <t>대구광역시 북구</t>
        </is>
      </c>
      <c r="D69" s="4" t="inlineStr">
        <is>
          <t>대구광역시 수성구</t>
        </is>
      </c>
      <c r="E69" s="4" t="inlineStr">
        <is>
          <t>대구광역시 서구</t>
        </is>
      </c>
      <c r="F69" s="48" t="inlineStr">
        <is>
          <t>대구광역시 달서구</t>
        </is>
      </c>
      <c r="G69" s="103" t="inlineStr">
        <is>
          <t>대구광역시 달성군</t>
        </is>
      </c>
      <c r="H69" s="456" t="inlineStr">
        <is>
          <t>대구광역시 수성구</t>
        </is>
      </c>
      <c r="I69" s="48" t="inlineStr">
        <is>
          <t>대구광역시 동구</t>
        </is>
      </c>
      <c r="J69" s="48" t="inlineStr">
        <is>
          <t>대구광역시 달성군</t>
        </is>
      </c>
      <c r="K69" s="103" t="inlineStr">
        <is>
          <t>대구광역시 군위군</t>
        </is>
      </c>
      <c r="L69" s="120" t="inlineStr">
        <is>
          <t>대구광역시 수성구</t>
        </is>
      </c>
      <c r="M69" s="48" t="inlineStr">
        <is>
          <t>대구광역시 군위군</t>
        </is>
      </c>
    </row>
    <row r="70">
      <c r="A70" s="78" t="inlineStr">
        <is>
          <t>전기시공능력</t>
        </is>
      </c>
      <c r="B70" s="1007" t="n">
        <v>7437087000</v>
      </c>
      <c r="C70" s="1009" t="n">
        <v>10116133000</v>
      </c>
      <c r="D70" s="1009" t="n">
        <v>2170150000</v>
      </c>
      <c r="E70" s="1009" t="n">
        <v>11736098000</v>
      </c>
      <c r="F70" s="1172" t="n">
        <v>3927597000</v>
      </c>
      <c r="G70" s="1007" t="n">
        <v>1651651000</v>
      </c>
      <c r="H70" s="1310" t="n">
        <v>29715315000</v>
      </c>
      <c r="I70" s="1008" t="n">
        <v>4883776000</v>
      </c>
      <c r="J70" s="1008" t="n">
        <v>1870072000</v>
      </c>
      <c r="K70" s="991" t="n">
        <v>1289354000</v>
      </c>
      <c r="L70" s="1122" t="n">
        <v>4690719000</v>
      </c>
      <c r="M70" s="1008" t="n">
        <v>2144215000</v>
      </c>
    </row>
    <row r="71">
      <c r="A71" s="78" t="inlineStr">
        <is>
          <t>3년간 실적액</t>
        </is>
      </c>
      <c r="B71" s="1007" t="n">
        <v>7583089000</v>
      </c>
      <c r="C71" s="1009" t="n">
        <v>7751632000</v>
      </c>
      <c r="D71" s="1009" t="n">
        <v>2247411000</v>
      </c>
      <c r="E71" s="1009" t="n">
        <v>7751984000</v>
      </c>
      <c r="F71" s="1110" t="n">
        <v>5647716000</v>
      </c>
      <c r="G71" s="1007" t="n">
        <v>1843089000</v>
      </c>
      <c r="H71" s="1310" t="n">
        <v>42272201000</v>
      </c>
      <c r="I71" s="1008" t="n">
        <v>5562176000</v>
      </c>
      <c r="J71" s="1008" t="n">
        <v>3601400000</v>
      </c>
      <c r="K71" s="991" t="n">
        <v>368831000</v>
      </c>
      <c r="L71" s="1122" t="n">
        <v>5318906000</v>
      </c>
      <c r="M71" s="1008" t="n">
        <v>2395640000</v>
      </c>
    </row>
    <row r="72">
      <c r="A72" s="78" t="inlineStr">
        <is>
          <t>5년간 실적액</t>
        </is>
      </c>
      <c r="B72" s="1007" t="n">
        <v>9840300000</v>
      </c>
      <c r="C72" s="1009" t="n">
        <v>10683735000</v>
      </c>
      <c r="D72" s="1012" t="n">
        <v>4070688000</v>
      </c>
      <c r="E72" s="1012" t="n">
        <v>11713227000</v>
      </c>
      <c r="F72" s="1172" t="n">
        <v>5691077000</v>
      </c>
      <c r="G72" s="1007" t="n">
        <v>7168070000</v>
      </c>
      <c r="H72" s="1311" t="n">
        <v>56329120000</v>
      </c>
      <c r="I72" s="1008" t="n">
        <v>5562176000</v>
      </c>
      <c r="J72" s="1312" t="n">
        <v>3722400000</v>
      </c>
      <c r="K72" s="1071" t="n">
        <v>450626000</v>
      </c>
      <c r="L72" s="1122" t="n">
        <v>8160858000</v>
      </c>
      <c r="M72" s="1008" t="n">
        <v>3240670000</v>
      </c>
    </row>
    <row r="73">
      <c r="A73" s="1072" t="inlineStr">
        <is>
          <t>부채비율</t>
        </is>
      </c>
      <c r="B73" s="114" t="n">
        <v>0.349</v>
      </c>
      <c r="C73" s="5" t="n">
        <v>0.0997</v>
      </c>
      <c r="D73" s="5" t="n">
        <v>0.2604</v>
      </c>
      <c r="E73" s="5" t="n">
        <v>0.1301</v>
      </c>
      <c r="F73" s="49" t="n">
        <v>0.4649</v>
      </c>
      <c r="G73" s="114" t="n">
        <v>0.4033</v>
      </c>
      <c r="H73" s="458" t="n">
        <v>0.383</v>
      </c>
      <c r="I73" s="63" t="n">
        <v>6.1581</v>
      </c>
      <c r="J73" s="63" t="n">
        <v>5.4342</v>
      </c>
      <c r="K73" s="105" t="n">
        <v>0.5401</v>
      </c>
      <c r="L73" s="114" t="n">
        <v>0.2299</v>
      </c>
      <c r="M73" s="49" t="n">
        <v>0.4745</v>
      </c>
      <c r="N73" s="978" t="n"/>
    </row>
    <row r="74">
      <c r="A74" s="1072" t="inlineStr">
        <is>
          <t>유동비율</t>
        </is>
      </c>
      <c r="B74" s="105" t="n">
        <v>2.629</v>
      </c>
      <c r="C74" s="86" t="n">
        <v>7.2269</v>
      </c>
      <c r="D74" s="5" t="n">
        <v>2.5996</v>
      </c>
      <c r="E74" s="5" t="n">
        <v>6.4455</v>
      </c>
      <c r="F74" s="49" t="n">
        <v>3.914</v>
      </c>
      <c r="G74" s="105" t="n">
        <v>3.7227</v>
      </c>
      <c r="H74" s="458" t="n">
        <v>8.732699999999999</v>
      </c>
      <c r="I74" s="63" t="n">
        <v>1.4683</v>
      </c>
      <c r="J74" s="63" t="n">
        <v>1.0587</v>
      </c>
      <c r="K74" s="105" t="n">
        <v>4.2606</v>
      </c>
      <c r="L74" s="114" t="n">
        <v>5.183</v>
      </c>
      <c r="M74" s="49" t="n">
        <v>3.7292</v>
      </c>
      <c r="N74" s="978" t="n"/>
    </row>
    <row r="75" ht="22.5" customHeight="1">
      <c r="A75" s="1073" t="inlineStr">
        <is>
          <t>영업기간
공사업등록일</t>
        </is>
      </c>
      <c r="B75" s="105" t="inlineStr">
        <is>
          <t>2018.07.02</t>
        </is>
      </c>
      <c r="C75" s="5" t="inlineStr">
        <is>
          <t>1995.05.17</t>
        </is>
      </c>
      <c r="D75" s="5" t="inlineStr">
        <is>
          <t>2017.11.15</t>
        </is>
      </c>
      <c r="E75" s="5" t="inlineStr">
        <is>
          <t>1991.09.05</t>
        </is>
      </c>
      <c r="F75" s="49" t="inlineStr">
        <is>
          <t>1999.01.27</t>
        </is>
      </c>
      <c r="G75" s="105" t="inlineStr">
        <is>
          <t>2015.02.12</t>
        </is>
      </c>
      <c r="H75" s="464" t="inlineStr">
        <is>
          <t>1994.07.14</t>
        </is>
      </c>
      <c r="I75" s="49" t="inlineStr">
        <is>
          <t>2021.11.11</t>
        </is>
      </c>
      <c r="J75" s="49" t="inlineStr">
        <is>
          <t>2017.06.07</t>
        </is>
      </c>
      <c r="K75" s="105" t="inlineStr">
        <is>
          <t>2020.08.05</t>
        </is>
      </c>
      <c r="L75" s="114" t="inlineStr">
        <is>
          <t>2000.11.07</t>
        </is>
      </c>
      <c r="M75" s="49" t="inlineStr">
        <is>
          <t>2017.01.10</t>
        </is>
      </c>
    </row>
    <row r="76" ht="22.5" customHeight="1">
      <c r="A76" s="78" t="inlineStr">
        <is>
          <t>신용평가</t>
        </is>
      </c>
      <c r="B76" s="1002" t="inlineStr">
        <is>
          <t>BBB0
(24.07.01~25.06.30)</t>
        </is>
      </c>
      <c r="C76" s="1000" t="n"/>
      <c r="D76" s="1000" t="n"/>
      <c r="E76" s="1036" t="n"/>
      <c r="F76" s="1036" t="n"/>
      <c r="G76" s="1218" t="inlineStr">
        <is>
          <t>B+
(24.05.28~25.05.27)</t>
        </is>
      </c>
      <c r="H76" s="275" t="inlineStr">
        <is>
          <t>BB+
(25.04.15~26.04.14)</t>
        </is>
      </c>
      <c r="I76" s="1218" t="inlineStr">
        <is>
          <t>B0
(23.05.18~24.05.17)</t>
        </is>
      </c>
      <c r="J76" s="1218" t="inlineStr">
        <is>
          <t>B+
(23.04.19~24.04.18)</t>
        </is>
      </c>
      <c r="K76" s="1000" t="n"/>
      <c r="L76" s="1123" t="n"/>
      <c r="M76" s="1000" t="n"/>
    </row>
    <row r="77">
      <c r="A77" s="78" t="inlineStr">
        <is>
          <t>여성기업</t>
        </is>
      </c>
      <c r="B77" s="1036" t="n"/>
      <c r="C77" s="1036" t="n"/>
      <c r="D77" s="1036" t="n"/>
      <c r="E77" s="1036" t="n"/>
      <c r="F77" s="1036" t="n"/>
      <c r="G77" s="1036" t="n"/>
      <c r="H77" s="462" t="n"/>
      <c r="I77" s="1000" t="n"/>
      <c r="J77" s="1000" t="n"/>
      <c r="K77" s="1036" t="n"/>
      <c r="L77" s="1123" t="n"/>
      <c r="M77" s="1000" t="n"/>
    </row>
    <row r="78">
      <c r="A78" s="78" t="inlineStr">
        <is>
          <t>건설고용지수</t>
        </is>
      </c>
      <c r="B78" s="1036" t="n"/>
      <c r="C78" s="1036" t="n"/>
      <c r="D78" s="1036" t="n"/>
      <c r="E78" s="1036" t="n"/>
      <c r="F78" s="1036" t="n"/>
      <c r="G78" s="1036" t="n"/>
      <c r="H78" s="462" t="n"/>
      <c r="I78" s="1000" t="n"/>
      <c r="J78" s="1000" t="n"/>
      <c r="K78" s="1036" t="n"/>
      <c r="L78" s="1123" t="n"/>
      <c r="M78" s="1000" t="n"/>
    </row>
    <row r="79">
      <c r="A79" s="79" t="inlineStr">
        <is>
          <t>일자리창출실적</t>
        </is>
      </c>
      <c r="B79" s="1036" t="n"/>
      <c r="C79" s="1036" t="n"/>
      <c r="D79" s="1036" t="n"/>
      <c r="E79" s="1036" t="n"/>
      <c r="F79" s="1036" t="n"/>
      <c r="G79" s="1036" t="n"/>
      <c r="H79" s="462" t="n"/>
      <c r="I79" s="1000" t="n"/>
      <c r="J79" s="1000" t="n"/>
      <c r="K79" s="1036" t="n"/>
      <c r="L79" s="1123" t="n"/>
      <c r="M79" s="1000" t="n"/>
    </row>
    <row r="80">
      <c r="A80" s="79" t="inlineStr">
        <is>
          <t>시공품질평가</t>
        </is>
      </c>
      <c r="B80" s="1036" t="n"/>
      <c r="C80" s="1036" t="n"/>
      <c r="D80" s="1036" t="n"/>
      <c r="E80" s="1036" t="n"/>
      <c r="F80" s="1036" t="n"/>
      <c r="G80" s="1036" t="n"/>
      <c r="H80" s="462" t="inlineStr">
        <is>
          <t>없음 (25.05.01)</t>
        </is>
      </c>
      <c r="I80" s="1000" t="n"/>
      <c r="J80" s="1000" t="n"/>
      <c r="K80" s="1036" t="n"/>
      <c r="L80" s="1123" t="n"/>
      <c r="M80" s="1000" t="n"/>
    </row>
    <row r="81" ht="22.5" customHeight="1">
      <c r="A81" s="78" t="inlineStr">
        <is>
          <t>비  고</t>
        </is>
      </c>
      <c r="B81" s="103" t="inlineStr">
        <is>
          <t>조정</t>
        </is>
      </c>
      <c r="C81" s="77" t="inlineStr">
        <is>
          <t>김희준
특2,고4,초4(22.10.17)</t>
        </is>
      </c>
      <c r="D81" s="4" t="inlineStr">
        <is>
          <t>조정</t>
        </is>
      </c>
      <c r="E81" s="77" t="inlineStr">
        <is>
          <t>김희준
고5,초1(22.10.17)</t>
        </is>
      </c>
      <c r="F81" s="48" t="inlineStr">
        <is>
          <t>조정</t>
        </is>
      </c>
      <c r="G81" s="103" t="inlineStr">
        <is>
          <t>심근석</t>
        </is>
      </c>
      <c r="H81" s="456" t="inlineStr">
        <is>
          <t>김희준</t>
        </is>
      </c>
      <c r="I81" s="48" t="inlineStr">
        <is>
          <t>조정</t>
        </is>
      </c>
      <c r="J81" s="48" t="inlineStr">
        <is>
          <t>조정</t>
        </is>
      </c>
      <c r="K81" s="103" t="inlineStr">
        <is>
          <t>김장섭</t>
        </is>
      </c>
      <c r="L81" s="120" t="inlineStr">
        <is>
          <t>조정</t>
        </is>
      </c>
      <c r="M81" s="48" t="inlineStr">
        <is>
          <t>서보조정</t>
        </is>
      </c>
    </row>
    <row r="82" ht="26.1" customHeight="1">
      <c r="A82" s="14" t="inlineStr">
        <is>
          <t>회사명</t>
        </is>
      </c>
      <c r="B82" s="14" t="inlineStr">
        <is>
          <t>㈜영산전기</t>
        </is>
      </c>
      <c r="C82" s="14" t="inlineStr">
        <is>
          <t>㈜진명일렉스</t>
        </is>
      </c>
      <c r="D82" s="14" t="inlineStr">
        <is>
          <t>정성전력㈜</t>
        </is>
      </c>
      <c r="E82" s="14" t="inlineStr">
        <is>
          <t>㈜가람전기</t>
        </is>
      </c>
      <c r="F82" s="14" t="inlineStr">
        <is>
          <t>한붙이엔지㈜</t>
        </is>
      </c>
      <c r="G82" s="14" t="inlineStr">
        <is>
          <t>㈜원전기</t>
        </is>
      </c>
      <c r="H82" s="14" t="inlineStr">
        <is>
          <t>㈜동서개발</t>
        </is>
      </c>
      <c r="I82" s="46" t="inlineStr">
        <is>
          <t>㈜라파워</t>
        </is>
      </c>
      <c r="J82" s="13" t="inlineStr">
        <is>
          <t>(주)유니이앤씨</t>
        </is>
      </c>
      <c r="K82" s="14" t="inlineStr">
        <is>
          <t>동경전설</t>
        </is>
      </c>
      <c r="L82" s="14" t="inlineStr">
        <is>
          <t>㈜신창일렉</t>
        </is>
      </c>
      <c r="M82" s="14" t="inlineStr">
        <is>
          <t>대원전설</t>
        </is>
      </c>
    </row>
    <row r="83">
      <c r="A83" s="78" t="inlineStr">
        <is>
          <t>대표자</t>
        </is>
      </c>
      <c r="B83" s="48" t="inlineStr">
        <is>
          <t>허진천</t>
        </is>
      </c>
      <c r="C83" s="488" t="inlineStr">
        <is>
          <t>강태열</t>
        </is>
      </c>
      <c r="D83" s="103" t="inlineStr">
        <is>
          <t>김지현</t>
        </is>
      </c>
      <c r="E83" s="103" t="inlineStr">
        <is>
          <t>김은영</t>
        </is>
      </c>
      <c r="F83" s="48" t="inlineStr">
        <is>
          <t>김회찬</t>
        </is>
      </c>
      <c r="G83" s="48" t="inlineStr">
        <is>
          <t>이종학</t>
        </is>
      </c>
      <c r="H83" s="103" t="inlineStr">
        <is>
          <t>이승현</t>
        </is>
      </c>
      <c r="I83" s="48" t="inlineStr">
        <is>
          <t>오준호 외 1인</t>
        </is>
      </c>
      <c r="J83" s="48" t="inlineStr">
        <is>
          <t>김종현</t>
        </is>
      </c>
      <c r="K83" s="103" t="inlineStr">
        <is>
          <t>정록</t>
        </is>
      </c>
      <c r="L83" s="120" t="inlineStr">
        <is>
          <t>이정구</t>
        </is>
      </c>
      <c r="M83" s="48" t="inlineStr">
        <is>
          <t>전홍영</t>
        </is>
      </c>
    </row>
    <row r="84">
      <c r="A84" s="78" t="inlineStr">
        <is>
          <t>사업자번호</t>
        </is>
      </c>
      <c r="B84" s="48" t="inlineStr">
        <is>
          <t>504-81-60533</t>
        </is>
      </c>
      <c r="C84" s="489" t="inlineStr">
        <is>
          <t>504-81-73396</t>
        </is>
      </c>
      <c r="D84" s="103" t="inlineStr">
        <is>
          <t>504-81-86644</t>
        </is>
      </c>
      <c r="E84" s="103" t="inlineStr">
        <is>
          <t>514-81-85190</t>
        </is>
      </c>
      <c r="F84" s="48" t="inlineStr">
        <is>
          <t>504-81-86402</t>
        </is>
      </c>
      <c r="G84" s="48" t="inlineStr">
        <is>
          <t>159-81-01557</t>
        </is>
      </c>
      <c r="H84" s="103" t="inlineStr">
        <is>
          <t>501-81-08746</t>
        </is>
      </c>
      <c r="I84" s="70" t="inlineStr">
        <is>
          <t>544-86-008881</t>
        </is>
      </c>
      <c r="J84" s="48" t="inlineStr">
        <is>
          <t>504-81-63243</t>
        </is>
      </c>
      <c r="K84" s="113" t="inlineStr">
        <is>
          <t>514-03-69737</t>
        </is>
      </c>
      <c r="L84" s="164" t="inlineStr">
        <is>
          <t>502-86-27509</t>
        </is>
      </c>
      <c r="M84" s="70" t="inlineStr">
        <is>
          <t>502-34-94839</t>
        </is>
      </c>
    </row>
    <row r="85">
      <c r="A85" s="78" t="inlineStr">
        <is>
          <t>지역</t>
        </is>
      </c>
      <c r="B85" s="48" t="inlineStr">
        <is>
          <t>대구광역시 북구</t>
        </is>
      </c>
      <c r="C85" s="488" t="inlineStr">
        <is>
          <t>대구광역시 북구</t>
        </is>
      </c>
      <c r="D85" s="103" t="inlineStr">
        <is>
          <t>대구광역시 북구</t>
        </is>
      </c>
      <c r="E85" s="103" t="inlineStr">
        <is>
          <t>대구광역시 달성군</t>
        </is>
      </c>
      <c r="F85" s="48" t="inlineStr">
        <is>
          <t>대구광역시 북구</t>
        </is>
      </c>
      <c r="G85" s="48" t="inlineStr">
        <is>
          <t>대구광역시 수정구</t>
        </is>
      </c>
      <c r="H85" s="103" t="inlineStr">
        <is>
          <t>대구광역시 중구</t>
        </is>
      </c>
      <c r="I85" s="48" t="inlineStr">
        <is>
          <t>대구광역시 달서구</t>
        </is>
      </c>
      <c r="J85" s="48" t="inlineStr">
        <is>
          <t>대구광역시 달서구</t>
        </is>
      </c>
      <c r="K85" s="103" t="inlineStr">
        <is>
          <t>대구광역시 달서구</t>
        </is>
      </c>
      <c r="L85" s="120" t="inlineStr">
        <is>
          <t>대구광역시 수성구</t>
        </is>
      </c>
      <c r="M85" s="48" t="inlineStr">
        <is>
          <t>대구광역시 북구</t>
        </is>
      </c>
    </row>
    <row r="86">
      <c r="A86" s="78" t="inlineStr">
        <is>
          <t>전기시공능력</t>
        </is>
      </c>
      <c r="B86" s="1008" t="n">
        <v>4521097000</v>
      </c>
      <c r="C86" s="1313" t="n">
        <v>5504885000</v>
      </c>
      <c r="D86" s="991" t="n">
        <v>3903191000</v>
      </c>
      <c r="E86" s="991" t="n">
        <v>5431819000</v>
      </c>
      <c r="F86" s="1172" t="n">
        <v>1638661000</v>
      </c>
      <c r="G86" s="991" t="n">
        <v>1973816000</v>
      </c>
      <c r="H86" s="991" t="n">
        <v>5180350000</v>
      </c>
      <c r="I86" s="1007" t="n">
        <v>1663644000</v>
      </c>
      <c r="J86" s="1007" t="n">
        <v>3061849000</v>
      </c>
      <c r="K86" s="1007" t="n">
        <v>1841490000</v>
      </c>
      <c r="L86" s="1122" t="n">
        <v>2161584000</v>
      </c>
      <c r="M86" s="1008" t="n">
        <v>1571900000</v>
      </c>
    </row>
    <row r="87">
      <c r="A87" s="78" t="inlineStr">
        <is>
          <t>3년간 실적액</t>
        </is>
      </c>
      <c r="B87" s="1008" t="n">
        <v>2813671000</v>
      </c>
      <c r="C87" s="1313" t="n">
        <v>4858868000</v>
      </c>
      <c r="D87" s="991" t="n">
        <v>1986475000</v>
      </c>
      <c r="E87" s="991" t="n">
        <v>4100902000</v>
      </c>
      <c r="F87" s="1110" t="n">
        <v>1409936000</v>
      </c>
      <c r="G87" s="1110" t="n">
        <v>770615000</v>
      </c>
      <c r="H87" s="991" t="n">
        <v>2822818000</v>
      </c>
      <c r="I87" s="1008" t="n">
        <v>1664294000</v>
      </c>
      <c r="J87" s="1008" t="n">
        <v>895531000</v>
      </c>
      <c r="K87" s="1007" t="n">
        <v>569495000</v>
      </c>
      <c r="L87" s="1122" t="n">
        <v>507312000</v>
      </c>
      <c r="M87" s="1008" t="n">
        <v>1444875000</v>
      </c>
    </row>
    <row r="88">
      <c r="A88" s="78" t="inlineStr">
        <is>
          <t>5년간 실적액</t>
        </is>
      </c>
      <c r="B88" s="1008" t="n">
        <v>5432205000</v>
      </c>
      <c r="C88" s="1313" t="n">
        <v>8720378000</v>
      </c>
      <c r="D88" s="1071" t="n">
        <v>4290611000</v>
      </c>
      <c r="E88" s="1071" t="n">
        <v>6874687000</v>
      </c>
      <c r="F88" s="1172" t="n">
        <v>3314687000</v>
      </c>
      <c r="G88" s="1172" t="n">
        <v>857515000</v>
      </c>
      <c r="H88" s="1071" t="n">
        <v>3747125000</v>
      </c>
      <c r="I88" s="1008" t="n">
        <v>2447261000</v>
      </c>
      <c r="J88" s="1008" t="n">
        <v>3372159000</v>
      </c>
      <c r="K88" s="1007" t="n">
        <v>719381000</v>
      </c>
      <c r="L88" s="1122" t="n">
        <v>860786000</v>
      </c>
      <c r="M88" s="1008" t="n">
        <v>2235412000</v>
      </c>
    </row>
    <row r="89">
      <c r="A89" s="1072" t="inlineStr">
        <is>
          <t>부채비율</t>
        </is>
      </c>
      <c r="B89" s="117" t="n">
        <v>0.1544</v>
      </c>
      <c r="C89" s="494" t="n">
        <v>0.3992</v>
      </c>
      <c r="D89" s="105" t="n">
        <v>0.08799999999999999</v>
      </c>
      <c r="E89" s="105" t="n">
        <v>0.2608</v>
      </c>
      <c r="F89" s="49" t="n">
        <v>0.5789</v>
      </c>
      <c r="G89" s="49" t="n">
        <v>0.1438</v>
      </c>
      <c r="H89" s="105" t="n">
        <v>0.2255</v>
      </c>
      <c r="I89" s="63" t="n">
        <v>0.7978</v>
      </c>
      <c r="J89" s="49" t="n">
        <v>0.0606</v>
      </c>
      <c r="K89" s="105" t="n">
        <v>0.1724</v>
      </c>
      <c r="L89" s="114" t="n">
        <v>0.4718</v>
      </c>
      <c r="M89" s="49" t="n">
        <v>0.188</v>
      </c>
    </row>
    <row r="90">
      <c r="A90" s="1072" t="inlineStr">
        <is>
          <t>유동비율</t>
        </is>
      </c>
      <c r="B90" s="49" t="n">
        <v>6.9923</v>
      </c>
      <c r="C90" s="494" t="n">
        <v>3.2164</v>
      </c>
      <c r="D90" s="105" t="n">
        <v>10.777</v>
      </c>
      <c r="E90" s="105" t="n">
        <v>4.0648</v>
      </c>
      <c r="F90" s="49" t="n">
        <v>15.155</v>
      </c>
      <c r="G90" s="49" t="n">
        <v>7.069</v>
      </c>
      <c r="H90" s="105" t="n">
        <v>14.5169</v>
      </c>
      <c r="I90" s="117" t="n">
        <v>4.1113</v>
      </c>
      <c r="J90" s="49" t="n">
        <v>12.9821</v>
      </c>
      <c r="K90" s="105" t="n">
        <v>6.0994</v>
      </c>
      <c r="L90" s="114" t="n">
        <v>2.7421</v>
      </c>
      <c r="M90" s="49" t="n">
        <v>59.0604</v>
      </c>
    </row>
    <row r="91" ht="22.5" customHeight="1">
      <c r="A91" s="1073" t="inlineStr">
        <is>
          <t>영업기간
공사업등록일</t>
        </is>
      </c>
      <c r="B91" s="49" t="inlineStr">
        <is>
          <t>1998.06.02</t>
        </is>
      </c>
      <c r="C91" s="495" t="inlineStr">
        <is>
          <t>2007.10.09</t>
        </is>
      </c>
      <c r="D91" s="105" t="inlineStr">
        <is>
          <t>2010.06.15</t>
        </is>
      </c>
      <c r="E91" s="105" t="inlineStr">
        <is>
          <t>2013.02.05</t>
        </is>
      </c>
      <c r="F91" s="49" t="inlineStr">
        <is>
          <t>2010.10.19</t>
        </is>
      </c>
      <c r="G91" s="49" t="inlineStr">
        <is>
          <t>2019.12.10</t>
        </is>
      </c>
      <c r="H91" s="105" t="inlineStr">
        <is>
          <t>2007.02.01</t>
        </is>
      </c>
      <c r="I91" s="49" t="inlineStr">
        <is>
          <t>2018.04.17</t>
        </is>
      </c>
      <c r="J91" s="49" t="inlineStr">
        <is>
          <t>2001.02.27</t>
        </is>
      </c>
      <c r="K91" s="105" t="inlineStr">
        <is>
          <t>1995.05.25</t>
        </is>
      </c>
      <c r="L91" s="114" t="inlineStr">
        <is>
          <t>2002.03.06</t>
        </is>
      </c>
      <c r="M91" s="49" t="inlineStr">
        <is>
          <t>1995.05.25</t>
        </is>
      </c>
    </row>
    <row r="92">
      <c r="A92" s="78" t="inlineStr">
        <is>
          <t>신용평가</t>
        </is>
      </c>
      <c r="B92" s="1000" t="n"/>
      <c r="C92" s="1000" t="n"/>
      <c r="D92" s="1000" t="n"/>
      <c r="E92" s="1036" t="n"/>
      <c r="F92" s="1036" t="n"/>
      <c r="G92" s="69" t="n"/>
      <c r="H92" s="69" t="n"/>
      <c r="I92" s="1000" t="n"/>
      <c r="J92" s="1036" t="n"/>
      <c r="K92" s="1000" t="n"/>
      <c r="L92" s="1123" t="n"/>
      <c r="M92" s="1000" t="n"/>
    </row>
    <row r="93">
      <c r="A93" s="78" t="inlineStr">
        <is>
          <t>여성기업</t>
        </is>
      </c>
      <c r="B93" s="1036" t="n"/>
      <c r="C93" s="1314" t="n"/>
      <c r="D93" s="1036" t="n"/>
      <c r="E93" s="1036" t="n"/>
      <c r="F93" s="1036" t="n"/>
      <c r="G93" s="1036" t="n"/>
      <c r="H93" s="69" t="n"/>
      <c r="I93" s="1000" t="n"/>
      <c r="J93" s="1036" t="n"/>
      <c r="K93" s="1000" t="n"/>
      <c r="L93" s="1123" t="n"/>
      <c r="M93" s="1000" t="n"/>
    </row>
    <row r="94">
      <c r="A94" s="78" t="inlineStr">
        <is>
          <t>건설고용지수</t>
        </is>
      </c>
      <c r="B94" s="1036" t="n"/>
      <c r="C94" s="1314" t="n"/>
      <c r="D94" s="1036" t="n"/>
      <c r="E94" s="1036" t="n"/>
      <c r="F94" s="1036" t="n"/>
      <c r="G94" s="1036" t="n"/>
      <c r="H94" s="69" t="n"/>
      <c r="I94" s="1000" t="n"/>
      <c r="J94" s="1036" t="n"/>
      <c r="K94" s="1000" t="n"/>
      <c r="L94" s="1123" t="n"/>
      <c r="M94" s="1000" t="n"/>
    </row>
    <row r="95">
      <c r="A95" s="79" t="inlineStr">
        <is>
          <t>일자리창출실적</t>
        </is>
      </c>
      <c r="B95" s="1036" t="n"/>
      <c r="C95" s="1314" t="n"/>
      <c r="D95" s="1036" t="n"/>
      <c r="E95" s="1036" t="n"/>
      <c r="F95" s="1036" t="n"/>
      <c r="G95" s="1036" t="n"/>
      <c r="H95" s="69" t="n"/>
      <c r="I95" s="1000" t="n"/>
      <c r="J95" s="1036" t="n"/>
      <c r="K95" s="1000" t="n"/>
      <c r="L95" s="1123" t="n"/>
      <c r="M95" s="1000" t="n"/>
    </row>
    <row r="96">
      <c r="A96" s="79" t="inlineStr">
        <is>
          <t>시공품질평가</t>
        </is>
      </c>
      <c r="B96" s="1036" t="n"/>
      <c r="C96" s="1314" t="n"/>
      <c r="D96" s="1036" t="n"/>
      <c r="E96" s="1036" t="n"/>
      <c r="F96" s="1036" t="n"/>
      <c r="G96" s="1036" t="n"/>
      <c r="H96" s="69" t="n"/>
      <c r="I96" s="1000" t="n"/>
      <c r="J96" s="1036" t="n"/>
      <c r="K96" s="1000" t="n"/>
      <c r="L96" s="1123" t="n"/>
      <c r="M96" s="1000" t="n"/>
    </row>
    <row r="97" ht="14.25" customHeight="1">
      <c r="A97" s="78" t="inlineStr">
        <is>
          <t>비  고</t>
        </is>
      </c>
      <c r="B97" s="48" t="inlineStr">
        <is>
          <t>김장섭</t>
        </is>
      </c>
      <c r="C97" s="496" t="inlineStr">
        <is>
          <t>김장섭</t>
        </is>
      </c>
      <c r="D97" s="103" t="inlineStr">
        <is>
          <t>김장섭</t>
        </is>
      </c>
      <c r="E97" s="112" t="inlineStr">
        <is>
          <t>조정</t>
        </is>
      </c>
      <c r="F97" s="48" t="inlineStr">
        <is>
          <t>윤명숙</t>
        </is>
      </c>
      <c r="G97" s="48" t="inlineStr">
        <is>
          <t>박성균</t>
        </is>
      </c>
      <c r="H97" s="103" t="inlineStr">
        <is>
          <t>윤명숙,조정</t>
        </is>
      </c>
      <c r="I97" s="48" t="inlineStr">
        <is>
          <t>김장섭</t>
        </is>
      </c>
      <c r="J97" s="48" t="inlineStr">
        <is>
          <t>김장섭</t>
        </is>
      </c>
      <c r="K97" s="103" t="inlineStr">
        <is>
          <t>김장섭</t>
        </is>
      </c>
      <c r="L97" s="120" t="inlineStr">
        <is>
          <t>조정</t>
        </is>
      </c>
      <c r="M97" s="48" t="inlineStr">
        <is>
          <t>송종윤</t>
        </is>
      </c>
    </row>
    <row r="98" ht="26.1" customHeight="1">
      <c r="A98" s="14" t="inlineStr">
        <is>
          <t>회사명</t>
        </is>
      </c>
      <c r="B98" s="14" t="inlineStr">
        <is>
          <t>도린㈜</t>
        </is>
      </c>
      <c r="C98" s="14" t="inlineStr">
        <is>
          <t>삼아건설</t>
        </is>
      </c>
      <c r="D98" s="14" t="inlineStr">
        <is>
          <t>(합)동성전업</t>
        </is>
      </c>
      <c r="E98" s="14" t="inlineStr">
        <is>
          <t>경성이엔지</t>
        </is>
      </c>
      <c r="F98" s="14" t="inlineStr">
        <is>
          <t>한화기전㈜</t>
        </is>
      </c>
      <c r="G98" s="14" t="inlineStr">
        <is>
          <t>㈜에이에스이전기</t>
        </is>
      </c>
      <c r="H98" s="14" t="inlineStr">
        <is>
          <t>㈜도이전기</t>
        </is>
      </c>
      <c r="I98" s="46" t="inlineStr">
        <is>
          <t>㈜도이</t>
        </is>
      </c>
      <c r="J98" s="14" t="inlineStr">
        <is>
          <t>선진전기㈜</t>
        </is>
      </c>
      <c r="K98" s="14" t="inlineStr">
        <is>
          <t>남경ENG</t>
        </is>
      </c>
      <c r="L98" s="14" t="inlineStr">
        <is>
          <t>선호전기</t>
        </is>
      </c>
      <c r="M98" s="14" t="inlineStr">
        <is>
          <t>(합)민성전력</t>
        </is>
      </c>
    </row>
    <row r="99">
      <c r="A99" s="78" t="inlineStr">
        <is>
          <t>대표자</t>
        </is>
      </c>
      <c r="B99" s="48" t="inlineStr">
        <is>
          <t>김선영</t>
        </is>
      </c>
      <c r="C99" s="103" t="inlineStr">
        <is>
          <t>배청</t>
        </is>
      </c>
      <c r="D99" s="48" t="inlineStr">
        <is>
          <t>빈영희</t>
        </is>
      </c>
      <c r="E99" s="48" t="inlineStr">
        <is>
          <t>김포철</t>
        </is>
      </c>
      <c r="F99" s="48" t="inlineStr">
        <is>
          <t>김흥덕</t>
        </is>
      </c>
      <c r="G99" s="103" t="inlineStr">
        <is>
          <t>하점선</t>
        </is>
      </c>
      <c r="H99" s="103" t="inlineStr">
        <is>
          <t>원경연</t>
        </is>
      </c>
      <c r="I99" s="103" t="inlineStr">
        <is>
          <t>김진숙</t>
        </is>
      </c>
      <c r="J99" s="1321" t="inlineStr">
        <is>
          <t>신경호</t>
        </is>
      </c>
      <c r="K99" s="103" t="inlineStr">
        <is>
          <t>한지원</t>
        </is>
      </c>
      <c r="L99" s="120" t="inlineStr">
        <is>
          <t>김수길</t>
        </is>
      </c>
      <c r="M99" s="103" t="inlineStr">
        <is>
          <t>서정우</t>
        </is>
      </c>
    </row>
    <row r="100">
      <c r="A100" s="78" t="inlineStr">
        <is>
          <t>사업자번호</t>
        </is>
      </c>
      <c r="B100" s="48" t="inlineStr">
        <is>
          <t>507-81-16002</t>
        </is>
      </c>
      <c r="C100" s="103" t="inlineStr">
        <is>
          <t>501-81-01762</t>
        </is>
      </c>
      <c r="D100" s="48" t="inlineStr">
        <is>
          <t>502-81-07717</t>
        </is>
      </c>
      <c r="E100" s="48" t="inlineStr">
        <is>
          <t>513-13-60917</t>
        </is>
      </c>
      <c r="F100" s="48" t="inlineStr">
        <is>
          <t>556-88-01077</t>
        </is>
      </c>
      <c r="G100" s="103" t="inlineStr">
        <is>
          <t>176-88-02773</t>
        </is>
      </c>
      <c r="H100" s="103" t="inlineStr">
        <is>
          <t>504-81-38332</t>
        </is>
      </c>
      <c r="I100" s="113" t="inlineStr">
        <is>
          <t>758-81-02993</t>
        </is>
      </c>
      <c r="J100" s="1325" t="inlineStr">
        <is>
          <t>543-87-00153</t>
        </is>
      </c>
      <c r="K100" s="113" t="inlineStr">
        <is>
          <t>712-03-01990</t>
        </is>
      </c>
      <c r="L100" s="164" t="inlineStr">
        <is>
          <t>502-07-65041</t>
        </is>
      </c>
      <c r="M100" s="103" t="inlineStr">
        <is>
          <t>605-81-69157</t>
        </is>
      </c>
    </row>
    <row r="101">
      <c r="A101" s="78" t="inlineStr">
        <is>
          <t>지역</t>
        </is>
      </c>
      <c r="B101" s="48" t="inlineStr">
        <is>
          <t>대구광역시 수성구</t>
        </is>
      </c>
      <c r="C101" s="103" t="inlineStr">
        <is>
          <t>대구광역시 중구</t>
        </is>
      </c>
      <c r="D101" s="48" t="inlineStr">
        <is>
          <t>대구광역시 동구</t>
        </is>
      </c>
      <c r="E101" s="48" t="inlineStr">
        <is>
          <t>대구광역시 동구</t>
        </is>
      </c>
      <c r="F101" s="48" t="inlineStr">
        <is>
          <t>대구광역시 수성구</t>
        </is>
      </c>
      <c r="G101" s="103" t="inlineStr">
        <is>
          <t>대구광역시 달성군</t>
        </is>
      </c>
      <c r="H101" s="103" t="inlineStr">
        <is>
          <t>대구광역시 동구</t>
        </is>
      </c>
      <c r="I101" s="103" t="inlineStr">
        <is>
          <t>대구광역시 동구</t>
        </is>
      </c>
      <c r="J101" s="1326" t="inlineStr">
        <is>
          <t>대구광역시 동구</t>
        </is>
      </c>
      <c r="K101" s="103" t="inlineStr">
        <is>
          <t>대구광역시 북구</t>
        </is>
      </c>
      <c r="L101" s="120" t="inlineStr">
        <is>
          <t>대구광역시 동구</t>
        </is>
      </c>
      <c r="M101" s="103" t="inlineStr">
        <is>
          <t>대구광역시 수성구</t>
        </is>
      </c>
    </row>
    <row r="102">
      <c r="A102" s="78" t="inlineStr">
        <is>
          <t>전기시공능력</t>
        </is>
      </c>
      <c r="B102" s="1008" t="n">
        <v>1243506000</v>
      </c>
      <c r="C102" s="991" t="n">
        <v>845074000</v>
      </c>
      <c r="D102" s="1110" t="n">
        <v>1316981000</v>
      </c>
      <c r="E102" s="1110" t="n">
        <v>1755288000</v>
      </c>
      <c r="F102" s="1110" t="n">
        <v>1730678000</v>
      </c>
      <c r="G102" s="991" t="n">
        <v>646258000</v>
      </c>
      <c r="H102" s="991" t="n">
        <v>5452350000</v>
      </c>
      <c r="I102" s="1007" t="n">
        <v>1154783000</v>
      </c>
      <c r="J102" s="1327" t="n">
        <v>2608399000</v>
      </c>
      <c r="K102" s="1007" t="n">
        <v>893417000</v>
      </c>
      <c r="L102" s="1122" t="n">
        <v>1426462000</v>
      </c>
      <c r="M102" s="991" t="n">
        <v>4347418000</v>
      </c>
    </row>
    <row r="103">
      <c r="A103" s="78" t="inlineStr">
        <is>
          <t>3년간 실적액</t>
        </is>
      </c>
      <c r="B103" s="1008" t="n">
        <v>463371000</v>
      </c>
      <c r="C103" s="991" t="n">
        <v>216461000</v>
      </c>
      <c r="D103" s="1110" t="n">
        <v>292623000</v>
      </c>
      <c r="E103" s="1110" t="n">
        <v>921208000</v>
      </c>
      <c r="F103" s="1110" t="n">
        <v>1613311000</v>
      </c>
      <c r="G103" s="991" t="n">
        <v>86860000</v>
      </c>
      <c r="H103" s="991" t="n">
        <v>2511523000</v>
      </c>
      <c r="I103" s="1007" t="n">
        <v>208525000</v>
      </c>
      <c r="J103" s="1327" t="n">
        <v>1445789000</v>
      </c>
      <c r="K103" s="1007" t="n">
        <v>147730000</v>
      </c>
      <c r="L103" s="1122" t="n">
        <v>487150000</v>
      </c>
      <c r="M103" s="991" t="n">
        <v>1913244000</v>
      </c>
    </row>
    <row r="104">
      <c r="A104" s="78" t="inlineStr">
        <is>
          <t>5년간 실적액</t>
        </is>
      </c>
      <c r="B104" s="1008" t="n">
        <v>463371000</v>
      </c>
      <c r="C104" s="991" t="n">
        <v>542372000</v>
      </c>
      <c r="D104" s="1172" t="n">
        <v>796705000</v>
      </c>
      <c r="E104" s="1172" t="n">
        <v>2534969000</v>
      </c>
      <c r="F104" s="1110" t="n">
        <v>1654924000</v>
      </c>
      <c r="G104" s="1071" t="n">
        <v>86860000</v>
      </c>
      <c r="H104" s="1071" t="n">
        <v>3859869000</v>
      </c>
      <c r="I104" s="1007" t="n">
        <v>208525000</v>
      </c>
      <c r="J104" s="1327" t="n">
        <v>2202268000</v>
      </c>
      <c r="K104" s="1007" t="n">
        <v>147730000</v>
      </c>
      <c r="L104" s="1122" t="n">
        <v>504932000</v>
      </c>
      <c r="M104" s="1071" t="n">
        <v>3811484000</v>
      </c>
    </row>
    <row r="105">
      <c r="A105" s="1072" t="inlineStr">
        <is>
          <t>부채비율</t>
        </is>
      </c>
      <c r="B105" s="117" t="n">
        <v>0.467</v>
      </c>
      <c r="C105" s="106" t="n">
        <v>0.9507</v>
      </c>
      <c r="D105" s="49" t="n">
        <v>0.1967</v>
      </c>
      <c r="E105" s="49" t="n">
        <v>0.0185</v>
      </c>
      <c r="F105" s="117" t="n">
        <v>0.0554</v>
      </c>
      <c r="G105" s="105" t="n">
        <v>0</v>
      </c>
      <c r="H105" s="105" t="n">
        <v>0.0786</v>
      </c>
      <c r="I105" s="114" t="n">
        <v>0.1022</v>
      </c>
      <c r="J105" s="1328" t="n">
        <v>0.2056</v>
      </c>
      <c r="K105" s="105" t="n">
        <v>0.2489</v>
      </c>
      <c r="L105" s="114" t="n">
        <v>0.2405</v>
      </c>
      <c r="M105" s="105" t="n">
        <v>0.1439</v>
      </c>
    </row>
    <row r="106">
      <c r="A106" s="1072" t="inlineStr">
        <is>
          <t>유동비율</t>
        </is>
      </c>
      <c r="B106" s="49" t="n">
        <v>4.2012</v>
      </c>
      <c r="C106" s="114" t="n">
        <v>2.8919</v>
      </c>
      <c r="D106" s="49" t="n">
        <v>14.3795</v>
      </c>
      <c r="E106" s="49" t="n">
        <v>45.155</v>
      </c>
      <c r="F106" s="49" t="n">
        <v>25.8505</v>
      </c>
      <c r="G106" s="105" t="n">
        <v>58.3942</v>
      </c>
      <c r="H106" s="105" t="n">
        <v>23.7771</v>
      </c>
      <c r="I106" s="114" t="n">
        <v>7.0128</v>
      </c>
      <c r="J106" s="1328" t="n">
        <v>2.2616</v>
      </c>
      <c r="K106" s="105" t="n">
        <v>3.3713</v>
      </c>
      <c r="L106" s="114" t="n">
        <v>29.9475</v>
      </c>
      <c r="M106" s="105" t="n">
        <v>56.1406</v>
      </c>
    </row>
    <row r="107" ht="22.5" customHeight="1">
      <c r="A107" s="1073" t="inlineStr">
        <is>
          <t>영업기간
공사업등록일</t>
        </is>
      </c>
      <c r="B107" s="49" t="inlineStr">
        <is>
          <t>2021.03.16</t>
        </is>
      </c>
      <c r="C107" s="105" t="inlineStr">
        <is>
          <t>1978.07.03</t>
        </is>
      </c>
      <c r="D107" s="49" t="inlineStr">
        <is>
          <t>1979.07.13</t>
        </is>
      </c>
      <c r="E107" s="49" t="inlineStr">
        <is>
          <t>2006.04.06</t>
        </is>
      </c>
      <c r="F107" s="65" t="inlineStr">
        <is>
          <t>2018.12.24</t>
        </is>
      </c>
      <c r="G107" s="105" t="inlineStr">
        <is>
          <t>2023.05.12</t>
        </is>
      </c>
      <c r="H107" s="105" t="inlineStr">
        <is>
          <t>2008.12.05</t>
        </is>
      </c>
      <c r="I107" s="105" t="inlineStr">
        <is>
          <t>2023.09.05</t>
        </is>
      </c>
      <c r="J107" s="1329" t="inlineStr">
        <is>
          <t>2015.08.28</t>
        </is>
      </c>
      <c r="K107" s="105" t="inlineStr">
        <is>
          <t>2022.11.22</t>
        </is>
      </c>
      <c r="L107" s="114" t="inlineStr">
        <is>
          <t>2010.04.06</t>
        </is>
      </c>
      <c r="M107" s="105" t="inlineStr">
        <is>
          <t>2004.12.14</t>
        </is>
      </c>
    </row>
    <row r="108" ht="21" customHeight="1">
      <c r="A108" s="78" t="inlineStr">
        <is>
          <t>신용평가</t>
        </is>
      </c>
      <c r="B108" s="1000" t="n"/>
      <c r="C108" s="1218" t="inlineStr">
        <is>
          <t>BBB-
(24.07.01~25.06.30)</t>
        </is>
      </c>
      <c r="D108" s="1000" t="n"/>
      <c r="E108" s="1036" t="n"/>
      <c r="F108" s="1000" t="n"/>
      <c r="G108" s="69" t="n"/>
      <c r="H108" s="69" t="n"/>
      <c r="I108" s="1000" t="n"/>
      <c r="J108" s="1000" t="n"/>
      <c r="K108" s="1000" t="n"/>
      <c r="L108" s="1123" t="n"/>
      <c r="M108" s="1000" t="n"/>
    </row>
    <row r="109">
      <c r="A109" s="78" t="inlineStr">
        <is>
          <t>여성기업</t>
        </is>
      </c>
      <c r="B109" s="1036" t="n"/>
      <c r="C109" s="1036" t="n"/>
      <c r="D109" s="1036" t="n"/>
      <c r="E109" s="1036" t="n"/>
      <c r="F109" s="1000" t="n"/>
      <c r="G109" s="1036" t="n"/>
      <c r="H109" s="69" t="n"/>
      <c r="I109" s="1000" t="n"/>
      <c r="J109" s="1324" t="n"/>
      <c r="K109" s="1000" t="n"/>
      <c r="L109" s="1123" t="n"/>
      <c r="M109" s="1036" t="n"/>
    </row>
    <row r="110">
      <c r="A110" s="78" t="inlineStr">
        <is>
          <t>건설고용지수</t>
        </is>
      </c>
      <c r="B110" s="1036" t="n"/>
      <c r="C110" s="1036" t="n"/>
      <c r="D110" s="1036" t="n"/>
      <c r="E110" s="1036" t="n"/>
      <c r="F110" s="1000" t="n"/>
      <c r="G110" s="1036" t="n"/>
      <c r="H110" s="69" t="n"/>
      <c r="I110" s="1000" t="n"/>
      <c r="J110" s="1324" t="n"/>
      <c r="K110" s="1000" t="n"/>
      <c r="L110" s="1123" t="n"/>
      <c r="M110" s="1036" t="n"/>
    </row>
    <row r="111">
      <c r="A111" s="79" t="inlineStr">
        <is>
          <t>일자리창출실적</t>
        </is>
      </c>
      <c r="B111" s="1036" t="n"/>
      <c r="C111" s="1036" t="n"/>
      <c r="D111" s="1036" t="n"/>
      <c r="E111" s="1036" t="n"/>
      <c r="F111" s="1000" t="n"/>
      <c r="G111" s="1036" t="n"/>
      <c r="H111" s="69" t="n"/>
      <c r="I111" s="1000" t="n"/>
      <c r="J111" s="1324" t="n"/>
      <c r="K111" s="1000" t="n"/>
      <c r="L111" s="1123" t="n"/>
      <c r="M111" s="1036" t="n"/>
    </row>
    <row r="112">
      <c r="A112" s="79" t="inlineStr">
        <is>
          <t>시공품질평가</t>
        </is>
      </c>
      <c r="B112" s="1036" t="n"/>
      <c r="C112" s="1036" t="n"/>
      <c r="D112" s="1036" t="n"/>
      <c r="E112" s="1036" t="n"/>
      <c r="F112" s="1000" t="n"/>
      <c r="G112" s="1036" t="n"/>
      <c r="H112" s="69" t="n"/>
      <c r="I112" s="1000" t="n"/>
      <c r="J112" s="1324" t="n"/>
      <c r="K112" s="1000" t="n"/>
      <c r="L112" s="1123" t="n"/>
      <c r="M112" s="1036" t="n"/>
    </row>
    <row r="113">
      <c r="A113" s="78" t="inlineStr">
        <is>
          <t>비  고</t>
        </is>
      </c>
      <c r="B113" s="48" t="inlineStr">
        <is>
          <t>조정</t>
        </is>
      </c>
      <c r="C113" s="112" t="inlineStr">
        <is>
          <t>조정</t>
        </is>
      </c>
      <c r="D113" s="48" t="n"/>
      <c r="E113" s="64" t="n"/>
      <c r="F113" s="48" t="inlineStr">
        <is>
          <t>김희준</t>
        </is>
      </c>
      <c r="G113" s="103" t="inlineStr">
        <is>
          <t>조정</t>
        </is>
      </c>
      <c r="H113" s="103" t="inlineStr">
        <is>
          <t>조정</t>
        </is>
      </c>
      <c r="I113" s="103" t="inlineStr">
        <is>
          <t>조정</t>
        </is>
      </c>
      <c r="J113" s="1321" t="inlineStr">
        <is>
          <t>김장섭</t>
        </is>
      </c>
      <c r="K113" s="103" t="inlineStr">
        <is>
          <t>김장섭</t>
        </is>
      </c>
      <c r="L113" s="120" t="inlineStr">
        <is>
          <t>김장섭</t>
        </is>
      </c>
      <c r="M113" s="103" t="inlineStr">
        <is>
          <t>박성균</t>
        </is>
      </c>
    </row>
    <row r="114" ht="26.1" customHeight="1">
      <c r="A114" s="14" t="inlineStr">
        <is>
          <t>회사명</t>
        </is>
      </c>
      <c r="B114" s="14" t="inlineStr">
        <is>
          <t>위드유시스템</t>
        </is>
      </c>
      <c r="C114" s="14" t="inlineStr">
        <is>
          <t>㈜수성전기</t>
        </is>
      </c>
      <c r="D114" s="14" t="inlineStr">
        <is>
          <t>㈜비케이이</t>
        </is>
      </c>
      <c r="E114" s="14" t="inlineStr">
        <is>
          <t>이박스㈜</t>
        </is>
      </c>
      <c r="F114" s="127" t="n"/>
      <c r="G114" s="15" t="inlineStr">
        <is>
          <t>㈜동일전력</t>
        </is>
      </c>
      <c r="H114" s="14" t="inlineStr">
        <is>
          <t>㈜수림전력</t>
        </is>
      </c>
      <c r="I114" s="46" t="inlineStr">
        <is>
          <t>유진전기</t>
        </is>
      </c>
      <c r="J114" s="13" t="inlineStr">
        <is>
          <t>㈜우주전설</t>
        </is>
      </c>
      <c r="K114" s="14" t="inlineStr">
        <is>
          <t>㈜태건전력</t>
        </is>
      </c>
      <c r="L114" s="14" t="inlineStr">
        <is>
          <t>㈜생활전기</t>
        </is>
      </c>
      <c r="M114" s="14" t="inlineStr">
        <is>
          <t>㈜경도전력</t>
        </is>
      </c>
    </row>
    <row r="115">
      <c r="A115" s="78" t="inlineStr">
        <is>
          <t>대표자</t>
        </is>
      </c>
      <c r="B115" s="103" t="inlineStr">
        <is>
          <t>이종미</t>
        </is>
      </c>
      <c r="C115" s="103" t="inlineStr">
        <is>
          <t>박성은</t>
        </is>
      </c>
      <c r="D115" s="103" t="inlineStr">
        <is>
          <t>남경호</t>
        </is>
      </c>
      <c r="E115" s="103" t="inlineStr">
        <is>
          <t>심형우</t>
        </is>
      </c>
      <c r="G115" s="103" t="inlineStr">
        <is>
          <t>손윤자</t>
        </is>
      </c>
      <c r="H115" s="103" t="inlineStr">
        <is>
          <t>강봉화</t>
        </is>
      </c>
      <c r="I115" s="103" t="inlineStr">
        <is>
          <t>강명조</t>
        </is>
      </c>
      <c r="J115" s="103" t="inlineStr">
        <is>
          <t>김은경</t>
        </is>
      </c>
      <c r="K115" s="103" t="inlineStr">
        <is>
          <t>권오덕</t>
        </is>
      </c>
      <c r="L115" s="120" t="inlineStr">
        <is>
          <t>김미숙</t>
        </is>
      </c>
      <c r="M115" s="103" t="inlineStr">
        <is>
          <t>조희경</t>
        </is>
      </c>
    </row>
    <row r="116">
      <c r="A116" s="78" t="inlineStr">
        <is>
          <t>사업자번호</t>
        </is>
      </c>
      <c r="B116" s="103" t="inlineStr">
        <is>
          <t>896-07-01597</t>
        </is>
      </c>
      <c r="C116" s="103" t="inlineStr">
        <is>
          <t>149-86-03311</t>
        </is>
      </c>
      <c r="D116" s="103" t="inlineStr">
        <is>
          <t>502-86-29526</t>
        </is>
      </c>
      <c r="E116" s="103" t="inlineStr">
        <is>
          <t>805-87-01763</t>
        </is>
      </c>
      <c r="G116" s="103" t="inlineStr">
        <is>
          <t>503-81-71925</t>
        </is>
      </c>
      <c r="H116" s="103" t="inlineStr">
        <is>
          <t>639-86-00364</t>
        </is>
      </c>
      <c r="I116" s="113" t="inlineStr">
        <is>
          <t>503-42-77051</t>
        </is>
      </c>
      <c r="J116" s="103" t="inlineStr">
        <is>
          <t>139-87-02608</t>
        </is>
      </c>
      <c r="K116" s="113" t="inlineStr">
        <is>
          <t>503-81-77841</t>
        </is>
      </c>
      <c r="L116" s="164" t="inlineStr">
        <is>
          <t>299-05-00702</t>
        </is>
      </c>
      <c r="M116" s="113" t="inlineStr">
        <is>
          <t>504-81-78111</t>
        </is>
      </c>
    </row>
    <row r="117">
      <c r="A117" s="78" t="inlineStr">
        <is>
          <t>지역</t>
        </is>
      </c>
      <c r="B117" s="103" t="inlineStr">
        <is>
          <t>대구광역시 달서구</t>
        </is>
      </c>
      <c r="C117" s="103" t="inlineStr">
        <is>
          <t>대구광역시 수성구</t>
        </is>
      </c>
      <c r="D117" s="103" t="inlineStr">
        <is>
          <t>대구광역시 동구</t>
        </is>
      </c>
      <c r="E117" s="103" t="inlineStr">
        <is>
          <t>대구광역시 북구</t>
        </is>
      </c>
      <c r="G117" s="103" t="inlineStr">
        <is>
          <t>대구광역시 서구</t>
        </is>
      </c>
      <c r="H117" s="103" t="inlineStr">
        <is>
          <t>대구광역시 달서구</t>
        </is>
      </c>
      <c r="I117" s="103" t="inlineStr">
        <is>
          <t>대구광역시 서구</t>
        </is>
      </c>
      <c r="J117" s="103" t="inlineStr">
        <is>
          <t>대구광역시 북구</t>
        </is>
      </c>
      <c r="K117" s="103" t="inlineStr">
        <is>
          <t>대구광역시 서구</t>
        </is>
      </c>
      <c r="L117" s="120" t="inlineStr">
        <is>
          <t>대구광역시 수성구</t>
        </is>
      </c>
      <c r="M117" s="120" t="inlineStr">
        <is>
          <t>대구광역시 서구</t>
        </is>
      </c>
    </row>
    <row r="118">
      <c r="A118" s="78" t="inlineStr">
        <is>
          <t>전기시공능력</t>
        </is>
      </c>
      <c r="B118" s="1007" t="n">
        <v>896854000</v>
      </c>
      <c r="C118" s="991" t="n">
        <v>243750000</v>
      </c>
      <c r="D118" s="991" t="n">
        <v>1957463000</v>
      </c>
      <c r="E118" s="991" t="n">
        <v>1157806000</v>
      </c>
      <c r="G118" s="1058" t="n">
        <v>2888231000</v>
      </c>
      <c r="H118" s="991" t="n">
        <v>2667613000</v>
      </c>
      <c r="I118" s="1007" t="n">
        <v>2876882000</v>
      </c>
      <c r="J118" s="1007" t="n">
        <v>1103454000</v>
      </c>
      <c r="K118" s="1007" t="n">
        <v>4118904000</v>
      </c>
      <c r="L118" s="1122" t="n">
        <v>1954148000</v>
      </c>
      <c r="M118" s="1007" t="n">
        <v>2045439000</v>
      </c>
    </row>
    <row r="119">
      <c r="A119" s="78" t="inlineStr">
        <is>
          <t>3년간 실적액</t>
        </is>
      </c>
      <c r="B119" s="1007" t="n">
        <v>197230000</v>
      </c>
      <c r="C119" s="991" t="n">
        <v>0</v>
      </c>
      <c r="D119" s="991" t="n">
        <v>966788000</v>
      </c>
      <c r="E119" s="991" t="n">
        <v>0</v>
      </c>
      <c r="G119" s="1007" t="n">
        <v>3031380000</v>
      </c>
      <c r="H119" s="991" t="n">
        <v>1874632000</v>
      </c>
      <c r="I119" s="1007" t="n">
        <v>2701122000</v>
      </c>
      <c r="J119" s="1007" t="n">
        <v>455975000</v>
      </c>
      <c r="K119" s="1007" t="n">
        <v>2459716000</v>
      </c>
      <c r="L119" s="1122" t="n">
        <v>1585991000</v>
      </c>
      <c r="M119" s="1007" t="n">
        <v>1675557000</v>
      </c>
    </row>
    <row r="120">
      <c r="A120" s="78" t="inlineStr">
        <is>
          <t>5년간 실적액</t>
        </is>
      </c>
      <c r="B120" s="1007" t="n">
        <v>197230000</v>
      </c>
      <c r="C120" s="991" t="n">
        <v>0</v>
      </c>
      <c r="D120" s="1071" t="n">
        <v>1371953000</v>
      </c>
      <c r="E120" s="1071" t="n">
        <v>0</v>
      </c>
      <c r="G120" s="1007" t="n">
        <v>4276299000</v>
      </c>
      <c r="H120" s="1071" t="n">
        <v>2939149000</v>
      </c>
      <c r="I120" s="1007" t="n">
        <v>4595508000</v>
      </c>
      <c r="J120" s="1007" t="n">
        <v>1072908000</v>
      </c>
      <c r="K120" s="1007" t="n">
        <v>3616881000</v>
      </c>
      <c r="L120" s="1122" t="n">
        <v>1884442000</v>
      </c>
      <c r="M120" s="1007" t="n">
        <v>2683288000</v>
      </c>
    </row>
    <row r="121">
      <c r="A121" s="1072" t="inlineStr">
        <is>
          <t>부채비율</t>
        </is>
      </c>
      <c r="B121" s="114" t="n">
        <v>0.2546</v>
      </c>
      <c r="C121" s="114" t="n">
        <v>0.02</v>
      </c>
      <c r="D121" s="105" t="n">
        <v>0.4203</v>
      </c>
      <c r="E121" s="106" t="n">
        <v>2.2428</v>
      </c>
      <c r="G121" s="114" t="n">
        <v>0.1325</v>
      </c>
      <c r="H121" s="105" t="n">
        <v>0.1155</v>
      </c>
      <c r="I121" s="114" t="n">
        <v>0.1316</v>
      </c>
      <c r="J121" s="105" t="n">
        <v>0.5978</v>
      </c>
      <c r="K121" s="105" t="n">
        <v>0.3448</v>
      </c>
      <c r="L121" s="114" t="n">
        <v>0.3388</v>
      </c>
      <c r="M121" s="105" t="n">
        <v>0.2048</v>
      </c>
    </row>
    <row r="122">
      <c r="A122" s="1072" t="inlineStr">
        <is>
          <t>유동비율</t>
        </is>
      </c>
      <c r="B122" s="105" t="n">
        <v>2.3823</v>
      </c>
      <c r="C122" s="114" t="n">
        <v>50.6667</v>
      </c>
      <c r="D122" s="105" t="n">
        <v>10.8653</v>
      </c>
      <c r="E122" s="105" t="n">
        <v>5.2937</v>
      </c>
      <c r="G122" s="114" t="n">
        <v>22.7915</v>
      </c>
      <c r="H122" s="105" t="n">
        <v>7.2599</v>
      </c>
      <c r="I122" s="114" t="n">
        <v>7.2112</v>
      </c>
      <c r="J122" s="105" t="n">
        <v>6.0775</v>
      </c>
      <c r="K122" s="105" t="n">
        <v>8.612399999999999</v>
      </c>
      <c r="L122" s="114" t="n">
        <v>2.8078</v>
      </c>
      <c r="M122" s="105" t="n">
        <v>11.4843</v>
      </c>
    </row>
    <row r="123" ht="22.5" customHeight="1">
      <c r="A123" s="1073" t="inlineStr">
        <is>
          <t>영업기간
공사업등록일</t>
        </is>
      </c>
      <c r="B123" s="105" t="inlineStr">
        <is>
          <t>2023.03.03</t>
        </is>
      </c>
      <c r="C123" s="105" t="inlineStr">
        <is>
          <t>2024.03.13</t>
        </is>
      </c>
      <c r="D123" s="105" t="inlineStr">
        <is>
          <t>2014.02.07</t>
        </is>
      </c>
      <c r="E123" s="105" t="inlineStr">
        <is>
          <t>2023.07.28</t>
        </is>
      </c>
      <c r="G123" s="109" t="inlineStr">
        <is>
          <t>2006.05.12</t>
        </is>
      </c>
      <c r="H123" s="105" t="inlineStr">
        <is>
          <t>2016.04.21</t>
        </is>
      </c>
      <c r="I123" s="105" t="inlineStr">
        <is>
          <t>1991.09.05</t>
        </is>
      </c>
      <c r="J123" s="105" t="inlineStr">
        <is>
          <t>2015.12.01</t>
        </is>
      </c>
      <c r="K123" s="105" t="inlineStr">
        <is>
          <t>2018.01.10</t>
        </is>
      </c>
      <c r="L123" s="114" t="inlineStr">
        <is>
          <t>2019.04.10</t>
        </is>
      </c>
      <c r="M123" s="105" t="inlineStr">
        <is>
          <t>2018.12.13</t>
        </is>
      </c>
    </row>
    <row r="124">
      <c r="A124" s="78" t="inlineStr">
        <is>
          <t>신용평가</t>
        </is>
      </c>
      <c r="B124" s="1000" t="n"/>
      <c r="C124" s="1219" t="n"/>
      <c r="D124" s="1000" t="n"/>
      <c r="E124" s="1036" t="n"/>
      <c r="G124" s="59" t="n"/>
      <c r="H124" s="69" t="n"/>
      <c r="I124" s="1000" t="n"/>
      <c r="J124" s="1036" t="n"/>
      <c r="K124" s="1000" t="n"/>
      <c r="L124" s="1123" t="n"/>
      <c r="M124" s="1000" t="n"/>
    </row>
    <row r="125">
      <c r="A125" s="78" t="inlineStr">
        <is>
          <t>여성기업</t>
        </is>
      </c>
      <c r="B125" s="1036" t="n"/>
      <c r="C125" s="1036" t="n"/>
      <c r="D125" s="1036" t="n"/>
      <c r="E125" s="1036" t="n"/>
      <c r="G125" s="59" t="n"/>
      <c r="H125" s="69" t="n"/>
      <c r="I125" s="1000" t="n"/>
      <c r="J125" s="1036" t="n"/>
      <c r="K125" s="1000" t="n"/>
      <c r="L125" s="1123" t="n"/>
      <c r="M125" s="1000" t="n"/>
    </row>
    <row r="126">
      <c r="A126" s="78" t="inlineStr">
        <is>
          <t>건설고용지수</t>
        </is>
      </c>
      <c r="B126" s="1036" t="n"/>
      <c r="C126" s="1036" t="n"/>
      <c r="D126" s="1036" t="n"/>
      <c r="E126" s="1036" t="n"/>
      <c r="G126" s="59" t="n"/>
      <c r="H126" s="69" t="n"/>
      <c r="I126" s="1000" t="n"/>
      <c r="J126" s="1036" t="n"/>
      <c r="K126" s="1000" t="n"/>
      <c r="L126" s="1123" t="n"/>
      <c r="M126" s="1000" t="n"/>
    </row>
    <row r="127">
      <c r="A127" s="79" t="inlineStr">
        <is>
          <t>일자리창출실적</t>
        </is>
      </c>
      <c r="B127" s="1036" t="n"/>
      <c r="C127" s="1036" t="n"/>
      <c r="D127" s="1036" t="n"/>
      <c r="E127" s="1036" t="n"/>
      <c r="G127" s="59" t="n"/>
      <c r="H127" s="69" t="n"/>
      <c r="I127" s="1000" t="n"/>
      <c r="J127" s="1036" t="n"/>
      <c r="K127" s="1000" t="n"/>
      <c r="L127" s="1123" t="n"/>
      <c r="M127" s="1000" t="n"/>
    </row>
    <row r="128">
      <c r="A128" s="79" t="inlineStr">
        <is>
          <t>시공품질평가</t>
        </is>
      </c>
      <c r="B128" s="1036" t="n"/>
      <c r="C128" s="1036" t="n"/>
      <c r="D128" s="1036" t="n"/>
      <c r="E128" s="1036" t="n"/>
      <c r="G128" s="59" t="n"/>
      <c r="H128" s="69" t="n"/>
      <c r="I128" s="1000" t="n"/>
      <c r="J128" s="1036" t="n"/>
      <c r="K128" s="1000" t="n"/>
      <c r="L128" s="1123" t="n"/>
      <c r="M128" s="1000" t="n"/>
    </row>
    <row r="129">
      <c r="A129" s="78" t="inlineStr">
        <is>
          <t>비  고</t>
        </is>
      </c>
      <c r="B129" s="103" t="inlineStr">
        <is>
          <t>조정</t>
        </is>
      </c>
      <c r="C129" s="112" t="inlineStr">
        <is>
          <t>조정</t>
        </is>
      </c>
      <c r="D129" s="103" t="inlineStr">
        <is>
          <t>박재웅</t>
        </is>
      </c>
      <c r="E129" s="112" t="inlineStr">
        <is>
          <t>조정</t>
        </is>
      </c>
      <c r="G129" s="145" t="inlineStr">
        <is>
          <t>김희준</t>
        </is>
      </c>
      <c r="H129" s="103" t="inlineStr">
        <is>
          <t>김희준</t>
        </is>
      </c>
      <c r="I129" s="103" t="inlineStr">
        <is>
          <t>김희준</t>
        </is>
      </c>
      <c r="J129" s="103" t="inlineStr">
        <is>
          <t>윤명숙</t>
        </is>
      </c>
      <c r="K129" s="103" t="inlineStr">
        <is>
          <t>심근석</t>
        </is>
      </c>
      <c r="L129" s="120" t="inlineStr">
        <is>
          <t>김장섭</t>
        </is>
      </c>
      <c r="M129" s="103" t="inlineStr">
        <is>
          <t>김장섭</t>
        </is>
      </c>
    </row>
    <row r="130" ht="26.1" customHeight="1">
      <c r="A130" s="14" t="inlineStr">
        <is>
          <t>회사명</t>
        </is>
      </c>
      <c r="B130" s="14" t="inlineStr">
        <is>
          <t>㈜제이와이이앤씨</t>
        </is>
      </c>
      <c r="C130" s="14" t="inlineStr">
        <is>
          <t>㈜다인이엔씨</t>
        </is>
      </c>
      <c r="D130" s="14" t="inlineStr">
        <is>
          <t>은광전력</t>
        </is>
      </c>
      <c r="E130" s="14" t="inlineStr">
        <is>
          <t>(합)광선전력</t>
        </is>
      </c>
      <c r="F130" s="14" t="inlineStr">
        <is>
          <t>㈜라인케어</t>
        </is>
      </c>
      <c r="G130" s="14" t="inlineStr">
        <is>
          <t>㈜팔팔전력</t>
        </is>
      </c>
      <c r="H130" s="129" t="n"/>
      <c r="I130" s="165" t="n"/>
      <c r="J130" s="126" t="n"/>
      <c r="K130" s="129" t="n"/>
      <c r="L130" s="129" t="n"/>
      <c r="M130" s="129" t="n"/>
    </row>
    <row r="131">
      <c r="A131" s="78" t="inlineStr">
        <is>
          <t>대표자</t>
        </is>
      </c>
      <c r="B131" s="103" t="inlineStr">
        <is>
          <t>이영주</t>
        </is>
      </c>
      <c r="C131" s="103" t="inlineStr">
        <is>
          <t>이미옥</t>
        </is>
      </c>
      <c r="D131" s="103" t="inlineStr">
        <is>
          <t>오형석</t>
        </is>
      </c>
      <c r="E131" s="103" t="inlineStr">
        <is>
          <t>박경화</t>
        </is>
      </c>
      <c r="F131" s="103" t="inlineStr">
        <is>
          <t>배규호</t>
        </is>
      </c>
      <c r="G131" s="383" t="inlineStr">
        <is>
          <t>김용팔</t>
        </is>
      </c>
      <c r="H131" s="48" t="n"/>
      <c r="I131" s="48" t="n"/>
      <c r="J131" s="48" t="n"/>
      <c r="K131" s="48" t="n"/>
      <c r="L131" s="146" t="n"/>
      <c r="M131" s="48" t="n"/>
    </row>
    <row r="132">
      <c r="A132" s="78" t="inlineStr">
        <is>
          <t>사업자번호</t>
        </is>
      </c>
      <c r="B132" s="103" t="inlineStr">
        <is>
          <t>264-81-03366</t>
        </is>
      </c>
      <c r="C132" s="103" t="inlineStr">
        <is>
          <t>342-86-00698</t>
        </is>
      </c>
      <c r="D132" s="103" t="inlineStr">
        <is>
          <t>514-20-86524</t>
        </is>
      </c>
      <c r="E132" s="103" t="inlineStr">
        <is>
          <t>502-81-42198</t>
        </is>
      </c>
      <c r="F132" s="103" t="inlineStr">
        <is>
          <t>869-86-01514</t>
        </is>
      </c>
      <c r="G132" s="383" t="inlineStr">
        <is>
          <t>502-81-93251</t>
        </is>
      </c>
      <c r="H132" s="48" t="n"/>
      <c r="I132" s="70" t="n"/>
      <c r="J132" s="48" t="n"/>
      <c r="K132" s="70" t="n"/>
      <c r="L132" s="166" t="n"/>
      <c r="M132" s="70" t="n"/>
    </row>
    <row r="133">
      <c r="A133" s="78" t="inlineStr">
        <is>
          <t>지역</t>
        </is>
      </c>
      <c r="B133" s="103" t="inlineStr">
        <is>
          <t>대구광역시 북구</t>
        </is>
      </c>
      <c r="C133" s="103" t="inlineStr">
        <is>
          <t>대구광역시 달성군</t>
        </is>
      </c>
      <c r="D133" s="103" t="inlineStr">
        <is>
          <t>대구광역시 달성군</t>
        </is>
      </c>
      <c r="E133" s="103" t="inlineStr">
        <is>
          <t>대구광역시 서구</t>
        </is>
      </c>
      <c r="F133" s="103" t="inlineStr">
        <is>
          <t>대구광역시 동구</t>
        </is>
      </c>
      <c r="G133" s="384" t="inlineStr">
        <is>
          <t>대구광역시 동구</t>
        </is>
      </c>
      <c r="H133" s="48" t="n"/>
      <c r="I133" s="48" t="n"/>
      <c r="J133" s="48" t="n"/>
      <c r="K133" s="48" t="n"/>
      <c r="L133" s="146" t="n"/>
      <c r="M133" s="146" t="n"/>
    </row>
    <row r="134">
      <c r="A134" s="78" t="inlineStr">
        <is>
          <t>전기시공능력</t>
        </is>
      </c>
      <c r="B134" s="1007" t="n">
        <v>1903599000</v>
      </c>
      <c r="C134" s="991" t="n">
        <v>1903560000</v>
      </c>
      <c r="D134" s="991" t="n">
        <v>2168594000</v>
      </c>
      <c r="E134" s="991" t="n">
        <v>2223756000</v>
      </c>
      <c r="F134" s="991" t="n">
        <v>2065589000</v>
      </c>
      <c r="G134" s="990" t="n">
        <v>9046333000</v>
      </c>
      <c r="H134" s="1110" t="n"/>
      <c r="I134" s="1008" t="n"/>
      <c r="J134" s="1008" t="n"/>
      <c r="K134" s="1008" t="n"/>
      <c r="L134" s="1143" t="n"/>
      <c r="M134" s="1008" t="n"/>
    </row>
    <row r="135">
      <c r="A135" s="78" t="inlineStr">
        <is>
          <t>3년간 실적액</t>
        </is>
      </c>
      <c r="B135" s="1007" t="n">
        <v>914868000</v>
      </c>
      <c r="C135" s="991" t="n">
        <v>1566288000</v>
      </c>
      <c r="D135" s="991" t="n">
        <v>2703289000</v>
      </c>
      <c r="E135" s="991" t="n">
        <v>806900000</v>
      </c>
      <c r="F135" s="991" t="n">
        <v>442155000</v>
      </c>
      <c r="G135" s="990" t="n">
        <v>16603852000</v>
      </c>
      <c r="H135" s="1110" t="n"/>
      <c r="I135" s="1008" t="n"/>
      <c r="J135" s="1008" t="n"/>
      <c r="K135" s="1008" t="n"/>
      <c r="L135" s="1143" t="n"/>
      <c r="M135" s="1008" t="n"/>
    </row>
    <row r="136">
      <c r="A136" s="78" t="inlineStr">
        <is>
          <t>5년간 실적액</t>
        </is>
      </c>
      <c r="B136" s="1007" t="n">
        <v>1866949000</v>
      </c>
      <c r="C136" s="991" t="n">
        <v>2551896000</v>
      </c>
      <c r="D136" s="1071" t="n">
        <v>4195577000</v>
      </c>
      <c r="E136" s="1071" t="n">
        <v>1549735000</v>
      </c>
      <c r="F136" s="991" t="n">
        <v>772155000</v>
      </c>
      <c r="G136" s="990" t="n">
        <v>19971414000</v>
      </c>
      <c r="H136" s="1172" t="n"/>
      <c r="I136" s="1008" t="n"/>
      <c r="J136" s="1008" t="n"/>
      <c r="K136" s="1008" t="n"/>
      <c r="L136" s="1143" t="n"/>
      <c r="M136" s="1008" t="n"/>
    </row>
    <row r="137">
      <c r="A137" s="1072" t="inlineStr">
        <is>
          <t>부채비율</t>
        </is>
      </c>
      <c r="B137" s="114" t="n">
        <v>0.4268</v>
      </c>
      <c r="C137" s="114" t="n">
        <v>0.1992</v>
      </c>
      <c r="D137" s="105" t="n">
        <v>0.3288</v>
      </c>
      <c r="E137" s="114" t="n">
        <v>0.1646</v>
      </c>
      <c r="F137" s="114" t="n">
        <v>0.1425</v>
      </c>
      <c r="G137" s="385" t="n">
        <v>0.2692</v>
      </c>
      <c r="H137" s="49" t="n"/>
      <c r="I137" s="117" t="n"/>
      <c r="J137" s="49" t="n"/>
      <c r="K137" s="49" t="n"/>
      <c r="L137" s="117" t="n"/>
      <c r="M137" s="49" t="n"/>
    </row>
    <row r="138">
      <c r="A138" s="1072" t="inlineStr">
        <is>
          <t>유동비율</t>
        </is>
      </c>
      <c r="B138" s="105" t="n">
        <v>2.5038</v>
      </c>
      <c r="C138" s="114" t="n">
        <v>3.9899</v>
      </c>
      <c r="D138" s="105" t="n">
        <v>11.8986</v>
      </c>
      <c r="E138" s="105" t="n">
        <v>18.0396</v>
      </c>
      <c r="F138" s="105" t="n">
        <v>6.9134</v>
      </c>
      <c r="G138" s="385" t="n">
        <v>19.8469</v>
      </c>
      <c r="H138" s="49" t="n"/>
      <c r="I138" s="117" t="n"/>
      <c r="J138" s="49" t="n"/>
      <c r="K138" s="49" t="n"/>
      <c r="L138" s="117" t="n"/>
      <c r="M138" s="49" t="n"/>
    </row>
    <row r="139" ht="22.5" customHeight="1">
      <c r="A139" s="1073" t="inlineStr">
        <is>
          <t>영업기간
공사업등록일</t>
        </is>
      </c>
      <c r="B139" s="105" t="inlineStr">
        <is>
          <t>2012.10.31</t>
        </is>
      </c>
      <c r="C139" s="105" t="inlineStr">
        <is>
          <t>2017.07.03</t>
        </is>
      </c>
      <c r="D139" s="105" t="inlineStr">
        <is>
          <t>2006.11.03</t>
        </is>
      </c>
      <c r="E139" s="105" t="inlineStr">
        <is>
          <t>1998.02.21</t>
        </is>
      </c>
      <c r="F139" s="109" t="inlineStr">
        <is>
          <t>2020.12.21</t>
        </is>
      </c>
      <c r="G139" s="386" t="inlineStr">
        <is>
          <t>2003.08.19</t>
        </is>
      </c>
      <c r="H139" s="49" t="n"/>
      <c r="I139" s="49" t="n"/>
      <c r="J139" s="49" t="n"/>
      <c r="K139" s="49" t="n"/>
      <c r="L139" s="117" t="n"/>
      <c r="M139" s="49" t="n"/>
    </row>
    <row r="140">
      <c r="A140" s="78" t="inlineStr">
        <is>
          <t>신용평가</t>
        </is>
      </c>
      <c r="B140" s="1000" t="n"/>
      <c r="C140" s="1219" t="n"/>
      <c r="D140" s="1000" t="n"/>
      <c r="E140" s="1036" t="n"/>
      <c r="F140" s="1000" t="n"/>
      <c r="G140" s="1000" t="n"/>
      <c r="H140" s="69" t="n"/>
      <c r="I140" s="1000" t="n"/>
      <c r="J140" s="1036" t="n"/>
      <c r="K140" s="1000" t="n"/>
      <c r="L140" s="1123" t="n"/>
      <c r="M140" s="1000" t="n"/>
    </row>
    <row r="141">
      <c r="A141" s="78" t="inlineStr">
        <is>
          <t>여성기업</t>
        </is>
      </c>
      <c r="B141" s="1036" t="n"/>
      <c r="C141" s="1036" t="n"/>
      <c r="D141" s="1036" t="n"/>
      <c r="E141" s="1036" t="n"/>
      <c r="F141" s="1000" t="n"/>
      <c r="G141" s="1081" t="n"/>
      <c r="H141" s="69" t="n"/>
      <c r="I141" s="1000" t="n"/>
      <c r="J141" s="1036" t="n"/>
      <c r="K141" s="1000" t="n"/>
      <c r="L141" s="1123" t="n"/>
      <c r="M141" s="1000" t="n"/>
    </row>
    <row r="142">
      <c r="A142" s="78" t="inlineStr">
        <is>
          <t>건설고용지수</t>
        </is>
      </c>
      <c r="B142" s="1036" t="n"/>
      <c r="C142" s="1036" t="n"/>
      <c r="D142" s="1036" t="n"/>
      <c r="E142" s="1036" t="n"/>
      <c r="F142" s="1000" t="n"/>
      <c r="G142" s="1081" t="n"/>
      <c r="H142" s="69" t="n"/>
      <c r="I142" s="1000" t="n"/>
      <c r="J142" s="1036" t="n"/>
      <c r="K142" s="1000" t="n"/>
      <c r="L142" s="1123" t="n"/>
      <c r="M142" s="1000" t="n"/>
    </row>
    <row r="143">
      <c r="A143" s="79" t="inlineStr">
        <is>
          <t>일자리창출실적</t>
        </is>
      </c>
      <c r="B143" s="1036" t="n"/>
      <c r="C143" s="1036" t="n"/>
      <c r="D143" s="1036" t="n"/>
      <c r="E143" s="1036" t="n"/>
      <c r="F143" s="1000" t="n"/>
      <c r="G143" s="1081" t="n"/>
      <c r="H143" s="69" t="n"/>
      <c r="I143" s="1000" t="n"/>
      <c r="J143" s="1036" t="n"/>
      <c r="K143" s="1000" t="n"/>
      <c r="L143" s="1123" t="n"/>
      <c r="M143" s="1000" t="n"/>
    </row>
    <row r="144">
      <c r="A144" s="79" t="inlineStr">
        <is>
          <t>시공품질평가</t>
        </is>
      </c>
      <c r="B144" s="1036" t="n"/>
      <c r="C144" s="1036" t="n"/>
      <c r="D144" s="1036" t="n"/>
      <c r="E144" s="1036" t="n"/>
      <c r="F144" s="1000" t="n"/>
      <c r="G144" s="1081" t="n"/>
      <c r="H144" s="69" t="n"/>
      <c r="I144" s="1000" t="n"/>
      <c r="J144" s="1036" t="n"/>
      <c r="K144" s="1000" t="n"/>
      <c r="L144" s="1123" t="n"/>
      <c r="M144" s="1000" t="n"/>
    </row>
    <row r="145">
      <c r="A145" s="78" t="inlineStr">
        <is>
          <t>비  고</t>
        </is>
      </c>
      <c r="B145" s="103" t="inlineStr">
        <is>
          <t>김인용</t>
        </is>
      </c>
      <c r="C145" s="112" t="inlineStr">
        <is>
          <t>김대열</t>
        </is>
      </c>
      <c r="D145" s="103" t="inlineStr">
        <is>
          <t>김인용</t>
        </is>
      </c>
      <c r="E145" s="112" t="inlineStr">
        <is>
          <t>박성균</t>
        </is>
      </c>
      <c r="F145" s="103" t="inlineStr">
        <is>
          <t>김대열</t>
        </is>
      </c>
      <c r="G145" s="383" t="inlineStr">
        <is>
          <t>김희준</t>
        </is>
      </c>
      <c r="H145" s="48" t="n"/>
      <c r="I145" s="48" t="n"/>
      <c r="J145" s="48" t="n"/>
      <c r="K145" s="48" t="n"/>
      <c r="L145" s="146" t="n"/>
      <c r="M145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N49"/>
  <sheetViews>
    <sheetView topLeftCell="A16" workbookViewId="0">
      <selection activeCell="C34" sqref="C34"/>
    </sheetView>
  </sheetViews>
  <sheetFormatPr baseColWidth="8" defaultRowHeight="13.5"/>
  <cols>
    <col width="10.77734375" bestFit="1" customWidth="1" style="981" min="1" max="1"/>
    <col width="15.77734375" customWidth="1" style="981" min="2" max="5"/>
    <col width="17.109375" customWidth="1" style="981" min="6" max="6"/>
    <col width="15.77734375" customWidth="1" style="981" min="7" max="9"/>
    <col width="16.77734375" customWidth="1" style="981" min="10" max="10"/>
    <col width="15.77734375" customWidth="1" style="981" min="11" max="13"/>
    <col width="8.88671875" customWidth="1" style="981" min="14" max="74"/>
    <col width="8.88671875" customWidth="1" style="981" min="75" max="16384"/>
  </cols>
  <sheetData>
    <row r="1" ht="25.5" customHeight="1">
      <c r="A1" s="1201" t="inlineStr">
        <is>
          <t>전 기 ( 세 종 )</t>
        </is>
      </c>
      <c r="B1" s="983" t="n"/>
      <c r="C1" s="983" t="n"/>
      <c r="D1" s="983" t="n"/>
      <c r="E1" s="983" t="n"/>
      <c r="F1" s="983" t="n"/>
      <c r="G1" s="983" t="n"/>
      <c r="H1" s="983" t="n"/>
      <c r="I1" s="983" t="n"/>
      <c r="J1" s="983" t="n"/>
      <c r="K1" s="983" t="n"/>
      <c r="L1" s="983" t="n"/>
      <c r="M1" s="983" t="n"/>
    </row>
    <row r="2" ht="26.1" customFormat="1" customHeight="1" s="29">
      <c r="A2" s="13" t="inlineStr">
        <is>
          <t>회사명</t>
        </is>
      </c>
      <c r="B2" s="17" t="inlineStr">
        <is>
          <t>㈜가보</t>
        </is>
      </c>
      <c r="C2" s="17" t="inlineStr">
        <is>
          <t>건설전업㈜</t>
        </is>
      </c>
      <c r="D2" s="17" t="inlineStr">
        <is>
          <t>㈜금강전기</t>
        </is>
      </c>
      <c r="E2" s="17" t="inlineStr">
        <is>
          <t>㈜훈민아이티</t>
        </is>
      </c>
      <c r="F2" s="17" t="inlineStr">
        <is>
          <t>㈜다우파워텍</t>
        </is>
      </c>
      <c r="G2" s="17" t="inlineStr">
        <is>
          <t>대명전기㈜</t>
        </is>
      </c>
      <c r="H2" s="17" t="inlineStr">
        <is>
          <t>(합)대림전기</t>
        </is>
      </c>
      <c r="I2" s="14" t="inlineStr">
        <is>
          <t>(합)돈흥전기</t>
        </is>
      </c>
      <c r="J2" s="14" t="inlineStr">
        <is>
          <t>㈜서하</t>
        </is>
      </c>
      <c r="K2" s="17" t="inlineStr">
        <is>
          <t>성산전기㈜</t>
        </is>
      </c>
      <c r="L2" s="14" t="inlineStr">
        <is>
          <t>세종전력정보㈜</t>
        </is>
      </c>
      <c r="M2" s="14" t="inlineStr">
        <is>
          <t>㈜삼협기전</t>
        </is>
      </c>
    </row>
    <row r="3" customFormat="1" s="19">
      <c r="A3" s="78" t="inlineStr">
        <is>
          <t>대표자</t>
        </is>
      </c>
      <c r="B3" s="4" t="inlineStr">
        <is>
          <t>김진희</t>
        </is>
      </c>
      <c r="C3" s="4" t="inlineStr">
        <is>
          <t>안희명</t>
        </is>
      </c>
      <c r="D3" s="4" t="inlineStr">
        <is>
          <t>강상규</t>
        </is>
      </c>
      <c r="E3" s="4" t="inlineStr">
        <is>
          <t>김종문</t>
        </is>
      </c>
      <c r="F3" s="4" t="inlineStr">
        <is>
          <t>선종민</t>
        </is>
      </c>
      <c r="G3" s="4" t="inlineStr">
        <is>
          <t>김가빈</t>
        </is>
      </c>
      <c r="H3" s="4" t="inlineStr">
        <is>
          <t>김애란</t>
        </is>
      </c>
      <c r="I3" s="1040" t="inlineStr">
        <is>
          <t>채교성</t>
        </is>
      </c>
      <c r="J3" s="4" t="inlineStr">
        <is>
          <t>서성달</t>
        </is>
      </c>
      <c r="K3" s="4" t="inlineStr">
        <is>
          <t>이홍수</t>
        </is>
      </c>
      <c r="L3" s="4" t="inlineStr">
        <is>
          <t>이일행</t>
        </is>
      </c>
      <c r="M3" s="1040" t="inlineStr">
        <is>
          <t>이정희</t>
        </is>
      </c>
    </row>
    <row r="4" ht="11.25" customFormat="1" customHeight="1" s="20">
      <c r="A4" s="78" t="inlineStr">
        <is>
          <t>사업자번호</t>
        </is>
      </c>
      <c r="B4" s="4" t="inlineStr">
        <is>
          <t>210-86-00732</t>
        </is>
      </c>
      <c r="C4" s="4" t="inlineStr">
        <is>
          <t>307-81-19618</t>
        </is>
      </c>
      <c r="D4" s="4" t="inlineStr">
        <is>
          <t>572-81-00256</t>
        </is>
      </c>
      <c r="E4" s="4" t="inlineStr">
        <is>
          <t>515-81-29420</t>
        </is>
      </c>
      <c r="F4" s="4" t="inlineStr">
        <is>
          <t>409-81-65494</t>
        </is>
      </c>
      <c r="G4" s="4" t="inlineStr">
        <is>
          <t>316-81-08740</t>
        </is>
      </c>
      <c r="H4" s="4" t="inlineStr">
        <is>
          <t>307-81-14613</t>
        </is>
      </c>
      <c r="I4" s="6" t="inlineStr">
        <is>
          <t>307-81-12070</t>
        </is>
      </c>
      <c r="J4" s="4" t="inlineStr">
        <is>
          <t>306-81-16281</t>
        </is>
      </c>
      <c r="K4" s="4" t="inlineStr">
        <is>
          <t>410-86-31780</t>
        </is>
      </c>
      <c r="L4" s="94" t="inlineStr">
        <is>
          <t>409-81-52683</t>
        </is>
      </c>
      <c r="M4" s="6" t="inlineStr">
        <is>
          <t>615-81-05373</t>
        </is>
      </c>
    </row>
    <row r="5" ht="11.25" customFormat="1" customHeight="1" s="20">
      <c r="A5" s="78" t="inlineStr">
        <is>
          <t>지역</t>
        </is>
      </c>
      <c r="B5" s="4" t="inlineStr">
        <is>
          <t>세종시 조치원읍</t>
        </is>
      </c>
      <c r="C5" s="4" t="inlineStr">
        <is>
          <t>세종시 조치원읍</t>
        </is>
      </c>
      <c r="D5" s="4" t="inlineStr">
        <is>
          <t>세종시 부강면</t>
        </is>
      </c>
      <c r="E5" s="4" t="inlineStr">
        <is>
          <t>세종</t>
        </is>
      </c>
      <c r="F5" s="4" t="inlineStr">
        <is>
          <t>세종시</t>
        </is>
      </c>
      <c r="G5" s="1040" t="inlineStr">
        <is>
          <t>세종시 금남면</t>
        </is>
      </c>
      <c r="H5" s="4" t="inlineStr">
        <is>
          <t>세종</t>
        </is>
      </c>
      <c r="I5" s="1040" t="inlineStr">
        <is>
          <t>세종</t>
        </is>
      </c>
      <c r="J5" s="4" t="inlineStr">
        <is>
          <t>세종시 연서면</t>
        </is>
      </c>
      <c r="K5" s="4" t="inlineStr">
        <is>
          <t>세종시 금남면</t>
        </is>
      </c>
      <c r="L5" s="94" t="inlineStr">
        <is>
          <t xml:space="preserve">세종 </t>
        </is>
      </c>
      <c r="M5" s="1040" t="inlineStr">
        <is>
          <t>세종</t>
        </is>
      </c>
    </row>
    <row r="6" customFormat="1" s="19">
      <c r="A6" s="78" t="inlineStr">
        <is>
          <t>전기시공능력</t>
        </is>
      </c>
      <c r="B6" s="1040" t="n">
        <v>3856845000</v>
      </c>
      <c r="C6" s="1040" t="n">
        <v>2229442000</v>
      </c>
      <c r="D6" s="1040" t="n">
        <v>1338610000</v>
      </c>
      <c r="E6" s="1040" t="n">
        <v>2204422000</v>
      </c>
      <c r="F6" s="1040" t="n">
        <v>1930878000</v>
      </c>
      <c r="G6" s="1040" t="n">
        <v>1949466000</v>
      </c>
      <c r="H6" s="1040" t="n">
        <v>2393206000</v>
      </c>
      <c r="I6" s="1040" t="n">
        <v>1260574000</v>
      </c>
      <c r="J6" s="1009" t="n">
        <v>20143335000</v>
      </c>
      <c r="K6" s="1040" t="n">
        <v>2390238000</v>
      </c>
      <c r="L6" s="1203" t="n">
        <v>6927809000</v>
      </c>
      <c r="M6" s="1040" t="n">
        <v>5472861000</v>
      </c>
    </row>
    <row r="7" customFormat="1" s="19">
      <c r="A7" s="78" t="inlineStr">
        <is>
          <t>3년간 실적액</t>
        </is>
      </c>
      <c r="B7" s="1009" t="n">
        <v>3543336000</v>
      </c>
      <c r="C7" s="1009" t="n">
        <v>1406235000</v>
      </c>
      <c r="D7" s="1009" t="n">
        <v>824609000</v>
      </c>
      <c r="E7" s="1009" t="n">
        <v>1170230000</v>
      </c>
      <c r="F7" s="1009" t="n">
        <v>1832452000</v>
      </c>
      <c r="G7" s="1009" t="n">
        <v>387628000</v>
      </c>
      <c r="H7" s="1009" t="n">
        <v>2766200000</v>
      </c>
      <c r="I7" s="1040" t="n">
        <v>780522000</v>
      </c>
      <c r="J7" s="1009" t="n">
        <v>15260428000</v>
      </c>
      <c r="K7" s="1009" t="n">
        <v>442446000</v>
      </c>
      <c r="L7" s="1203" t="n">
        <v>7026030000</v>
      </c>
      <c r="M7" s="1040" t="n">
        <v>3600489000</v>
      </c>
    </row>
    <row r="8" customFormat="1" s="19">
      <c r="A8" s="78" t="inlineStr">
        <is>
          <t>5년간 실적액</t>
        </is>
      </c>
      <c r="B8" s="1009" t="n">
        <v>3641831000</v>
      </c>
      <c r="C8" s="1009" t="n">
        <v>3451880000</v>
      </c>
      <c r="D8" s="1009" t="n">
        <v>1140849000</v>
      </c>
      <c r="E8" s="1009" t="n">
        <v>1170230000</v>
      </c>
      <c r="F8" s="1009" t="n">
        <v>4774255000</v>
      </c>
      <c r="G8" s="1009" t="n">
        <v>2017609000</v>
      </c>
      <c r="H8" s="1009" t="n">
        <v>4428328000</v>
      </c>
      <c r="I8" s="1040" t="n">
        <v>1180509000</v>
      </c>
      <c r="J8" s="1009" t="n">
        <v>25433760000</v>
      </c>
      <c r="K8" s="1009" t="n">
        <v>7584833000</v>
      </c>
      <c r="L8" s="1203" t="n">
        <v>11641240000</v>
      </c>
      <c r="M8" s="1040" t="n">
        <v>5967571000</v>
      </c>
    </row>
    <row r="9" customFormat="1" s="1099">
      <c r="A9" s="1072" t="inlineStr">
        <is>
          <t>부채비율</t>
        </is>
      </c>
      <c r="B9" s="5" t="n">
        <v>0.4039</v>
      </c>
      <c r="C9" s="5" t="n">
        <v>0.3152</v>
      </c>
      <c r="D9" s="5" t="n">
        <v>0.3324</v>
      </c>
      <c r="E9" s="5" t="n">
        <v>0.1999</v>
      </c>
      <c r="F9" s="5" t="n">
        <v>0.3573</v>
      </c>
      <c r="G9" s="5" t="n">
        <v>0.2304</v>
      </c>
      <c r="H9" s="5" t="n">
        <v>0.3099</v>
      </c>
      <c r="I9" s="5" t="n">
        <v>0.4621</v>
      </c>
      <c r="J9" s="5" t="n">
        <v>0.0824</v>
      </c>
      <c r="K9" s="5" t="n">
        <v>0.6978</v>
      </c>
      <c r="L9" s="5" t="n">
        <v>0.1297</v>
      </c>
      <c r="M9" s="5" t="n">
        <v>0.5578</v>
      </c>
      <c r="N9" s="978" t="n"/>
    </row>
    <row r="10" customFormat="1" s="1099">
      <c r="A10" s="1072" t="inlineStr">
        <is>
          <t>유동비율</t>
        </is>
      </c>
      <c r="B10" s="5" t="n">
        <v>3.634</v>
      </c>
      <c r="C10" s="5" t="n">
        <v>9.75</v>
      </c>
      <c r="D10" s="5" t="n">
        <v>8.574</v>
      </c>
      <c r="E10" s="5" t="n">
        <v>7.8129</v>
      </c>
      <c r="F10" s="5" t="n">
        <v>3.6322</v>
      </c>
      <c r="G10" s="5" t="n">
        <v>59.7422</v>
      </c>
      <c r="H10" s="5" t="n">
        <v>6.0989</v>
      </c>
      <c r="I10" s="5" t="n">
        <v>9.8089</v>
      </c>
      <c r="J10" s="5" t="n">
        <v>22.721</v>
      </c>
      <c r="K10" s="5" t="n">
        <v>2.9611</v>
      </c>
      <c r="L10" s="5" t="n">
        <v>56.6047</v>
      </c>
      <c r="M10" s="5" t="n">
        <v>5.4119</v>
      </c>
      <c r="N10" s="978" t="n"/>
    </row>
    <row r="11" ht="22.5" customFormat="1" customHeight="1" s="1099">
      <c r="A11" s="1073" t="inlineStr">
        <is>
          <t>영업기간
공사업등록일</t>
        </is>
      </c>
      <c r="B11" s="5" t="inlineStr">
        <is>
          <t>1992.07.25</t>
        </is>
      </c>
      <c r="C11" s="5" t="inlineStr">
        <is>
          <t>1991.07.01</t>
        </is>
      </c>
      <c r="D11" s="5" t="inlineStr">
        <is>
          <t>2014.02.19</t>
        </is>
      </c>
      <c r="E11" s="5" t="inlineStr">
        <is>
          <t>5년이상%</t>
        </is>
      </c>
      <c r="F11" s="5" t="inlineStr">
        <is>
          <t>2009.11.30</t>
        </is>
      </c>
      <c r="G11" s="5" t="inlineStr">
        <is>
          <t>1996.08.07</t>
        </is>
      </c>
      <c r="H11" s="5" t="inlineStr">
        <is>
          <t>10년이상%</t>
        </is>
      </c>
      <c r="I11" s="5" t="inlineStr">
        <is>
          <t>10년이상%</t>
        </is>
      </c>
      <c r="J11" s="5" t="inlineStr">
        <is>
          <t>10년이상%</t>
        </is>
      </c>
      <c r="K11" s="5" t="inlineStr">
        <is>
          <t>2003.01.03</t>
        </is>
      </c>
      <c r="L11" s="5" t="inlineStr">
        <is>
          <t>10년이상%</t>
        </is>
      </c>
      <c r="M11" s="5" t="inlineStr">
        <is>
          <t>10년이상%</t>
        </is>
      </c>
    </row>
    <row r="12" ht="22.5" customFormat="1" customHeight="1" s="19">
      <c r="A12" s="78" t="inlineStr">
        <is>
          <t>신용평가</t>
        </is>
      </c>
      <c r="B12" s="1002" t="inlineStr">
        <is>
          <t>BBO
(21.05.13~22.05.12)</t>
        </is>
      </c>
      <c r="C12" s="1000" t="n"/>
      <c r="D12" s="1000" t="n"/>
      <c r="E12" s="260" t="inlineStr">
        <is>
          <t>BBO
(20.04.13~21.04.12)</t>
        </is>
      </c>
      <c r="F12" s="1002" t="inlineStr">
        <is>
          <t>BB-
(21.05.13~22.05.12)</t>
        </is>
      </c>
      <c r="G12" s="1002" t="inlineStr">
        <is>
          <t>B-
(20.07.20~21.06.30)</t>
        </is>
      </c>
      <c r="H12" s="260" t="inlineStr">
        <is>
          <t>B+
(15.06.26~16.06.25)</t>
        </is>
      </c>
      <c r="I12" s="1036" t="n"/>
      <c r="J12" s="1002" t="inlineStr">
        <is>
          <t>BBO
(20.07.01~21.06.30)</t>
        </is>
      </c>
      <c r="K12" s="1002" t="inlineStr">
        <is>
          <t>B+
(24.06.21~25.06.20)</t>
        </is>
      </c>
      <c r="L12" s="1002" t="inlineStr">
        <is>
          <t>BB0
(15.07.01~16.06.30)</t>
        </is>
      </c>
      <c r="M12" s="69" t="n"/>
    </row>
    <row r="13" customFormat="1" s="19">
      <c r="A13" s="78" t="inlineStr">
        <is>
          <t>여성기업</t>
        </is>
      </c>
      <c r="B13" s="1000" t="n"/>
      <c r="C13" s="1000" t="n"/>
      <c r="D13" s="1000" t="n"/>
      <c r="E13" s="59" t="n"/>
      <c r="F13" s="1000" t="n"/>
      <c r="G13" s="1000" t="n"/>
      <c r="H13" s="59" t="n"/>
      <c r="I13" s="1036" t="n"/>
      <c r="J13" s="1000" t="n"/>
      <c r="K13" s="1000" t="n"/>
      <c r="L13" s="1000" t="n"/>
      <c r="M13" s="69" t="n"/>
    </row>
    <row r="14" customFormat="1" s="19">
      <c r="A14" s="78" t="inlineStr">
        <is>
          <t>건설고용지수</t>
        </is>
      </c>
      <c r="B14" s="1000" t="n"/>
      <c r="C14" s="1000" t="n"/>
      <c r="D14" s="1000" t="n"/>
      <c r="E14" s="59" t="n"/>
      <c r="F14" s="1000" t="n"/>
      <c r="G14" s="1000" t="n"/>
      <c r="H14" s="59" t="n"/>
      <c r="I14" s="1036" t="n"/>
      <c r="J14" s="1000" t="n"/>
      <c r="K14" s="1000" t="n"/>
      <c r="L14" s="1000" t="n"/>
      <c r="M14" s="69" t="n"/>
    </row>
    <row r="15" customFormat="1" s="19">
      <c r="A15" s="79" t="inlineStr">
        <is>
          <t>일자리창출실적</t>
        </is>
      </c>
      <c r="B15" s="1000" t="n"/>
      <c r="C15" s="1000" t="n"/>
      <c r="D15" s="1000" t="n"/>
      <c r="E15" s="59" t="n"/>
      <c r="F15" s="1000" t="n"/>
      <c r="G15" s="1000" t="n"/>
      <c r="H15" s="59" t="n"/>
      <c r="I15" s="1036" t="n"/>
      <c r="J15" s="1000" t="n"/>
      <c r="K15" s="1000" t="n"/>
      <c r="L15" s="1000" t="n"/>
      <c r="M15" s="69" t="n"/>
    </row>
    <row r="16" customFormat="1" s="19">
      <c r="A16" s="79" t="inlineStr">
        <is>
          <t>시공품질평가</t>
        </is>
      </c>
      <c r="B16" s="1000" t="n"/>
      <c r="C16" s="1000" t="n"/>
      <c r="D16" s="1000" t="n"/>
      <c r="E16" s="59" t="n"/>
      <c r="F16" s="1000" t="n"/>
      <c r="G16" s="1000" t="n"/>
      <c r="H16" s="59" t="n"/>
      <c r="I16" s="1036" t="n"/>
      <c r="J16" s="1121" t="inlineStr">
        <is>
          <t>92.45 (22.05.01)</t>
        </is>
      </c>
      <c r="K16" s="1000" t="n"/>
      <c r="L16" s="1000" t="n"/>
      <c r="M16" s="69" t="n"/>
    </row>
    <row r="17" ht="22.5" customFormat="1" customHeight="1" s="19">
      <c r="A17" s="78" t="inlineStr">
        <is>
          <t>비  고</t>
        </is>
      </c>
      <c r="B17" s="4" t="inlineStr">
        <is>
          <t>보선 자회사</t>
        </is>
      </c>
      <c r="C17" s="48" t="n"/>
      <c r="D17" s="4" t="inlineStr">
        <is>
          <t>김용길</t>
        </is>
      </c>
      <c r="E17" s="4" t="inlineStr">
        <is>
          <t>윤한봉</t>
        </is>
      </c>
      <c r="F17" s="4" t="inlineStr">
        <is>
          <t>이재웅</t>
        </is>
      </c>
      <c r="G17" s="4" t="inlineStr">
        <is>
          <t>이재웅</t>
        </is>
      </c>
      <c r="H17" s="4" t="inlineStr">
        <is>
          <t>윤한봉</t>
        </is>
      </c>
      <c r="I17" s="1040" t="inlineStr">
        <is>
          <t>윤한봉</t>
        </is>
      </c>
      <c r="J17" s="48" t="n"/>
      <c r="K17" s="77" t="inlineStr">
        <is>
          <t>보선 배성광
고1(20.03.12)</t>
        </is>
      </c>
      <c r="L17" s="4" t="inlineStr">
        <is>
          <t>김장섭이사</t>
        </is>
      </c>
      <c r="M17" s="48" t="n"/>
    </row>
    <row r="18" ht="26.1" customFormat="1" customHeight="1" s="18">
      <c r="A18" s="13" t="inlineStr">
        <is>
          <t>회사명</t>
        </is>
      </c>
      <c r="B18" s="17" t="inlineStr">
        <is>
          <t>세종신호㈜</t>
        </is>
      </c>
      <c r="C18" s="17" t="inlineStr">
        <is>
          <t>세영이엔지㈜</t>
        </is>
      </c>
      <c r="D18" s="17" t="inlineStr">
        <is>
          <t>㈜세움테크윈</t>
        </is>
      </c>
      <c r="E18" s="14" t="inlineStr">
        <is>
          <t>㈜세건이티씨</t>
        </is>
      </c>
      <c r="F18" s="14" t="inlineStr">
        <is>
          <t>에이엠테크㈜</t>
        </is>
      </c>
      <c r="G18" s="14" t="inlineStr">
        <is>
          <t>㈜우리기업</t>
        </is>
      </c>
      <c r="H18" s="14" t="inlineStr">
        <is>
          <t>청림전기㈜</t>
        </is>
      </c>
      <c r="I18" s="46" t="inlineStr">
        <is>
          <t>코리아일렉트릭㈜</t>
        </is>
      </c>
      <c r="J18" s="17" t="inlineStr">
        <is>
          <t>㈜태명</t>
        </is>
      </c>
      <c r="K18" s="14" t="inlineStr">
        <is>
          <t>㈜한국이알이시</t>
        </is>
      </c>
      <c r="L18" s="14" t="inlineStr">
        <is>
          <t>무한전력㈜</t>
        </is>
      </c>
      <c r="M18" s="17" t="inlineStr">
        <is>
          <t>동인이엔지㈜</t>
        </is>
      </c>
    </row>
    <row r="19" customFormat="1" s="19">
      <c r="A19" s="78" t="inlineStr">
        <is>
          <t>대표자</t>
        </is>
      </c>
      <c r="B19" s="4" t="inlineStr">
        <is>
          <t>박권순</t>
        </is>
      </c>
      <c r="C19" s="4" t="inlineStr">
        <is>
          <t>장형길</t>
        </is>
      </c>
      <c r="D19" s="4" t="inlineStr">
        <is>
          <t>이원일</t>
        </is>
      </c>
      <c r="E19" s="1040" t="inlineStr">
        <is>
          <t>김현수</t>
        </is>
      </c>
      <c r="F19" s="4" t="inlineStr">
        <is>
          <t>노병훈</t>
        </is>
      </c>
      <c r="G19" s="4" t="inlineStr">
        <is>
          <t>신현진</t>
        </is>
      </c>
      <c r="H19" s="1040" t="inlineStr">
        <is>
          <t>윤여덕</t>
        </is>
      </c>
      <c r="I19" s="4" t="inlineStr">
        <is>
          <t>정성준</t>
        </is>
      </c>
      <c r="J19" s="4" t="inlineStr">
        <is>
          <t>김애수</t>
        </is>
      </c>
      <c r="K19" s="1112" t="inlineStr">
        <is>
          <t>이성욱</t>
        </is>
      </c>
      <c r="L19" s="1007" t="inlineStr">
        <is>
          <t>김가은</t>
        </is>
      </c>
      <c r="M19" s="48" t="inlineStr">
        <is>
          <t>홍해곤</t>
        </is>
      </c>
    </row>
    <row r="20" ht="11.25" customFormat="1" customHeight="1" s="20">
      <c r="A20" s="78" t="inlineStr">
        <is>
          <t>사업자번호</t>
        </is>
      </c>
      <c r="B20" s="4" t="inlineStr">
        <is>
          <t>307-81-35170</t>
        </is>
      </c>
      <c r="C20" s="4" t="inlineStr">
        <is>
          <t>311-81-27102</t>
        </is>
      </c>
      <c r="D20" s="4" t="inlineStr">
        <is>
          <t>403-81-05839</t>
        </is>
      </c>
      <c r="E20" s="6" t="inlineStr">
        <is>
          <t>307-81-39900</t>
        </is>
      </c>
      <c r="F20" s="4" t="inlineStr">
        <is>
          <t>310-81-13681</t>
        </is>
      </c>
      <c r="G20" s="4" t="inlineStr">
        <is>
          <t>308-81-18553</t>
        </is>
      </c>
      <c r="H20" s="6" t="inlineStr">
        <is>
          <t>314-81-72417</t>
        </is>
      </c>
      <c r="I20" s="4" t="inlineStr">
        <is>
          <t>307-81-30200</t>
        </is>
      </c>
      <c r="J20" s="4" t="inlineStr">
        <is>
          <t>307-81-30952</t>
        </is>
      </c>
      <c r="K20" s="247" t="inlineStr">
        <is>
          <t>119-81-33726</t>
        </is>
      </c>
      <c r="L20" s="116" t="inlineStr">
        <is>
          <t>316-81-12701</t>
        </is>
      </c>
      <c r="M20" s="48" t="inlineStr">
        <is>
          <t>520-87-02726</t>
        </is>
      </c>
    </row>
    <row r="21" ht="11.25" customFormat="1" customHeight="1" s="20">
      <c r="A21" s="78" t="inlineStr">
        <is>
          <t>지역</t>
        </is>
      </c>
      <c r="B21" s="4" t="inlineStr">
        <is>
          <t>세종</t>
        </is>
      </c>
      <c r="C21" s="4" t="inlineStr">
        <is>
          <t>세종</t>
        </is>
      </c>
      <c r="D21" s="4" t="inlineStr">
        <is>
          <t>세종</t>
        </is>
      </c>
      <c r="E21" s="1040" t="inlineStr">
        <is>
          <t>세종</t>
        </is>
      </c>
      <c r="F21" s="4" t="inlineStr">
        <is>
          <t>세종</t>
        </is>
      </c>
      <c r="G21" s="4" t="inlineStr">
        <is>
          <t>세종</t>
        </is>
      </c>
      <c r="H21" s="1040" t="inlineStr">
        <is>
          <t>세종</t>
        </is>
      </c>
      <c r="I21" s="4" t="inlineStr">
        <is>
          <t>세종</t>
        </is>
      </c>
      <c r="J21" s="4" t="inlineStr">
        <is>
          <t>세종</t>
        </is>
      </c>
      <c r="K21" s="1112" t="inlineStr">
        <is>
          <t>세종시 한누리대로</t>
        </is>
      </c>
      <c r="L21" s="1007" t="inlineStr">
        <is>
          <t>세종시 조치원읍</t>
        </is>
      </c>
      <c r="M21" s="48" t="inlineStr">
        <is>
          <t>세종시 한누리대로</t>
        </is>
      </c>
    </row>
    <row r="22" customFormat="1" s="19">
      <c r="A22" s="78" t="inlineStr">
        <is>
          <t>전기시공능력</t>
        </is>
      </c>
      <c r="B22" s="1040" t="n">
        <v>1140605000</v>
      </c>
      <c r="C22" s="1040" t="n">
        <v>3974477000</v>
      </c>
      <c r="D22" s="1040" t="n">
        <v>19606762000</v>
      </c>
      <c r="E22" s="1040" t="n">
        <v>3254522000</v>
      </c>
      <c r="F22" s="1009" t="n">
        <v>1427199000</v>
      </c>
      <c r="G22" s="1009" t="n">
        <v>3453073000</v>
      </c>
      <c r="H22" s="1040" t="n">
        <v>1346085000</v>
      </c>
      <c r="I22" s="1009" t="n">
        <v>3367812000</v>
      </c>
      <c r="J22" s="1040" t="n">
        <v>2019778000</v>
      </c>
      <c r="K22" s="1076" t="n">
        <v>23565820000</v>
      </c>
      <c r="L22" s="1007" t="n">
        <v>243750000</v>
      </c>
      <c r="M22" s="1008" t="n">
        <v>923369000</v>
      </c>
    </row>
    <row r="23" customFormat="1" s="19">
      <c r="A23" s="78" t="inlineStr">
        <is>
          <t>3년간 실적액</t>
        </is>
      </c>
      <c r="B23" s="1009" t="n">
        <v>259163000</v>
      </c>
      <c r="C23" s="1009" t="n">
        <v>7016076000</v>
      </c>
      <c r="D23" s="1009" t="n">
        <v>26216883000</v>
      </c>
      <c r="E23" s="1040" t="n">
        <v>5184927000</v>
      </c>
      <c r="F23" s="1009" t="n">
        <v>2270864000</v>
      </c>
      <c r="G23" s="1009" t="n">
        <v>1711731000</v>
      </c>
      <c r="H23" s="1040" t="n">
        <v>763012000</v>
      </c>
      <c r="I23" s="1009" t="n">
        <v>5981380000</v>
      </c>
      <c r="J23" s="1009" t="n">
        <v>1275404000</v>
      </c>
      <c r="K23" s="1076" t="n">
        <v>23177209000</v>
      </c>
      <c r="L23" s="1007" t="n">
        <v>0</v>
      </c>
      <c r="M23" s="1110" t="n">
        <v>370930000</v>
      </c>
    </row>
    <row r="24" customFormat="1" s="19">
      <c r="A24" s="78" t="inlineStr">
        <is>
          <t>5년간 실적액</t>
        </is>
      </c>
      <c r="B24" s="1009" t="n">
        <v>259163000</v>
      </c>
      <c r="C24" s="1009" t="n">
        <v>37763824000</v>
      </c>
      <c r="D24" s="1009" t="n">
        <v>44596516000</v>
      </c>
      <c r="E24" s="1040" t="n">
        <v>6308253000</v>
      </c>
      <c r="F24" s="1009" t="n">
        <v>7002816000</v>
      </c>
      <c r="G24" s="1009" t="n">
        <v>2327989000</v>
      </c>
      <c r="H24" s="1040" t="n">
        <v>1732360000</v>
      </c>
      <c r="I24" s="1009" t="n">
        <v>9018562000</v>
      </c>
      <c r="J24" s="1009" t="n">
        <v>2025962000</v>
      </c>
      <c r="K24" s="1076" t="n">
        <v>38849299000</v>
      </c>
      <c r="L24" s="1007" t="n">
        <v>0</v>
      </c>
      <c r="M24" s="1110" t="n">
        <v>551437000</v>
      </c>
    </row>
    <row r="25" customFormat="1" s="1099">
      <c r="A25" s="1072" t="inlineStr">
        <is>
          <t>부채비율</t>
        </is>
      </c>
      <c r="B25" s="5" t="n">
        <v>1.9166</v>
      </c>
      <c r="C25" s="5" t="n">
        <v>0.7938</v>
      </c>
      <c r="D25" s="5" t="n">
        <v>0.3766</v>
      </c>
      <c r="E25" s="5" t="n">
        <v>0</v>
      </c>
      <c r="F25" s="5" t="n">
        <v>0.2963</v>
      </c>
      <c r="G25" s="5" t="n">
        <v>0.1842</v>
      </c>
      <c r="H25" s="5" t="n">
        <v>0.1765</v>
      </c>
      <c r="I25" s="5" t="n">
        <v>1.3197</v>
      </c>
      <c r="J25" s="5" t="n">
        <v>0.1427</v>
      </c>
      <c r="K25" s="244" t="n">
        <v>0.4634</v>
      </c>
      <c r="L25" s="105" t="n">
        <v>0.1229</v>
      </c>
      <c r="M25" s="49" t="n">
        <v>0.5327</v>
      </c>
      <c r="N25" s="978" t="n"/>
    </row>
    <row r="26" customFormat="1" s="1099">
      <c r="A26" s="1072" t="inlineStr">
        <is>
          <t>유동비율</t>
        </is>
      </c>
      <c r="B26" s="5" t="n">
        <v>1.3249</v>
      </c>
      <c r="C26" s="5" t="n">
        <v>2.7359</v>
      </c>
      <c r="D26" s="5" t="n">
        <v>3.0058</v>
      </c>
      <c r="E26" s="5" t="inlineStr">
        <is>
          <t>계산불능</t>
        </is>
      </c>
      <c r="F26" s="5" t="n">
        <v>2.9462</v>
      </c>
      <c r="G26" s="5" t="n">
        <v>16.5175</v>
      </c>
      <c r="H26" s="5" t="n">
        <v>59.1394</v>
      </c>
      <c r="I26" s="5" t="n">
        <v>1.4414</v>
      </c>
      <c r="J26" s="5" t="n">
        <v>6.6184</v>
      </c>
      <c r="K26" s="244" t="n">
        <v>2.3349</v>
      </c>
      <c r="L26" s="105" t="n">
        <v>8.014799999999999</v>
      </c>
      <c r="M26" s="49" t="n">
        <v>6.8431</v>
      </c>
      <c r="N26" s="978" t="n"/>
    </row>
    <row r="27" ht="22.5" customFormat="1" customHeight="1" s="1099">
      <c r="A27" s="1073" t="inlineStr">
        <is>
          <t>영업기간
공사업등록일</t>
        </is>
      </c>
      <c r="B27" s="5" t="inlineStr">
        <is>
          <t>3년이상%</t>
        </is>
      </c>
      <c r="C27" s="5" t="inlineStr">
        <is>
          <t>10년이상%</t>
        </is>
      </c>
      <c r="D27" s="5" t="inlineStr">
        <is>
          <t>1년이상%</t>
        </is>
      </c>
      <c r="E27" s="5" t="inlineStr">
        <is>
          <t>5년이상%</t>
        </is>
      </c>
      <c r="F27" s="5" t="inlineStr">
        <is>
          <t>10년이상%</t>
        </is>
      </c>
      <c r="G27" s="5" t="inlineStr">
        <is>
          <t>10년이상%</t>
        </is>
      </c>
      <c r="H27" s="5" t="inlineStr">
        <is>
          <t>5년이상%</t>
        </is>
      </c>
      <c r="I27" s="5" t="inlineStr">
        <is>
          <t>5년이상%</t>
        </is>
      </c>
      <c r="J27" s="5" t="inlineStr">
        <is>
          <t>5년이상%</t>
        </is>
      </c>
      <c r="K27" s="251" t="inlineStr">
        <is>
          <t>2000.03.15</t>
        </is>
      </c>
      <c r="L27" s="151" t="inlineStr">
        <is>
          <t>2024.01.18</t>
        </is>
      </c>
      <c r="M27" s="49" t="inlineStr">
        <is>
          <t>2011.03.07</t>
        </is>
      </c>
    </row>
    <row r="28" ht="22.5" customFormat="1" customHeight="1" s="19">
      <c r="A28" s="78" t="inlineStr">
        <is>
          <t>신용평가</t>
        </is>
      </c>
      <c r="B28" s="1000" t="n"/>
      <c r="C28" s="59" t="n"/>
      <c r="D28" s="1000" t="n"/>
      <c r="E28" s="1036" t="n"/>
      <c r="F28" s="1002" t="inlineStr">
        <is>
          <t>BB-
(15.05.22~16.05.21)</t>
        </is>
      </c>
      <c r="G28" s="260" t="inlineStr">
        <is>
          <t>B+
(12.10.30~13.06.30)</t>
        </is>
      </c>
      <c r="H28" s="1036" t="n"/>
      <c r="I28" s="1002" t="inlineStr">
        <is>
          <t>B+
(15.06.09~16.06.08)</t>
        </is>
      </c>
      <c r="J28" s="260" t="inlineStr">
        <is>
          <t>B+
(15.05.07~16.05.06)</t>
        </is>
      </c>
      <c r="K28" s="1013" t="inlineStr">
        <is>
          <t>A0
(25.05.08~26.05.07)</t>
        </is>
      </c>
      <c r="L28" s="1000" t="n"/>
      <c r="M28" s="118" t="n"/>
    </row>
    <row r="29" customFormat="1" s="19">
      <c r="A29" s="78" t="inlineStr">
        <is>
          <t>여성기업</t>
        </is>
      </c>
      <c r="B29" s="1000" t="n"/>
      <c r="C29" s="59" t="n"/>
      <c r="D29" s="1000" t="n"/>
      <c r="E29" s="1036" t="n"/>
      <c r="F29" s="1000" t="n"/>
      <c r="G29" s="59" t="n"/>
      <c r="H29" s="1036" t="n"/>
      <c r="I29" s="1000" t="n"/>
      <c r="J29" s="59" t="n"/>
      <c r="K29" s="1078" t="n"/>
      <c r="L29" s="1000" t="n"/>
      <c r="M29" s="59" t="n"/>
    </row>
    <row r="30" customFormat="1" s="19">
      <c r="A30" s="78" t="inlineStr">
        <is>
          <t>건설고용지수</t>
        </is>
      </c>
      <c r="B30" s="1000" t="n"/>
      <c r="C30" s="59" t="n"/>
      <c r="D30" s="1000" t="n"/>
      <c r="E30" s="1036" t="n"/>
      <c r="F30" s="1000" t="n"/>
      <c r="G30" s="59" t="n"/>
      <c r="H30" s="1036" t="n"/>
      <c r="I30" s="1000" t="n"/>
      <c r="J30" s="59" t="n"/>
      <c r="K30" s="1078" t="n"/>
      <c r="L30" s="1000" t="n"/>
      <c r="M30" s="59" t="n"/>
    </row>
    <row r="31" customFormat="1" s="19">
      <c r="A31" s="79" t="inlineStr">
        <is>
          <t>일자리창출실적</t>
        </is>
      </c>
      <c r="B31" s="1000" t="n"/>
      <c r="C31" s="59" t="n"/>
      <c r="D31" s="1000" t="n"/>
      <c r="E31" s="1036" t="n"/>
      <c r="F31" s="1000" t="n"/>
      <c r="G31" s="59" t="n"/>
      <c r="H31" s="1036" t="n"/>
      <c r="I31" s="1000" t="n"/>
      <c r="J31" s="59" t="n"/>
      <c r="K31" s="1078" t="n"/>
      <c r="L31" s="1000" t="n"/>
      <c r="M31" s="59" t="n"/>
    </row>
    <row r="32" customFormat="1" s="19">
      <c r="A32" s="79" t="inlineStr">
        <is>
          <t>시공품질평가</t>
        </is>
      </c>
      <c r="B32" s="1000" t="n"/>
      <c r="C32" s="59" t="n"/>
      <c r="D32" s="1000" t="n"/>
      <c r="E32" s="1036" t="n"/>
      <c r="F32" s="1000" t="n"/>
      <c r="G32" s="59" t="n"/>
      <c r="H32" s="1036" t="n"/>
      <c r="I32" s="1000" t="n"/>
      <c r="J32" s="59" t="n"/>
      <c r="K32" s="1078" t="inlineStr">
        <is>
          <t>없음 (25.05.01)</t>
        </is>
      </c>
      <c r="L32" s="1000" t="n"/>
      <c r="M32" s="59" t="n"/>
    </row>
    <row r="33" ht="33.75" customFormat="1" customHeight="1" s="19">
      <c r="A33" s="78" t="inlineStr">
        <is>
          <t>비  고</t>
        </is>
      </c>
      <c r="B33" s="4" t="inlineStr">
        <is>
          <t>윤한봉</t>
        </is>
      </c>
      <c r="C33" s="4" t="inlineStr">
        <is>
          <t>안영식</t>
        </is>
      </c>
      <c r="D33" s="4" t="inlineStr">
        <is>
          <t>구본진</t>
        </is>
      </c>
      <c r="E33" s="1040" t="inlineStr">
        <is>
          <t>홍정구</t>
        </is>
      </c>
      <c r="F33" s="4" t="inlineStr">
        <is>
          <t>송종윤</t>
        </is>
      </c>
      <c r="G33" s="4" t="inlineStr">
        <is>
          <t>윤한봉</t>
        </is>
      </c>
      <c r="H33" s="1040" t="inlineStr">
        <is>
          <t>윤한봉</t>
        </is>
      </c>
      <c r="I33" s="48" t="n"/>
      <c r="J33" s="4" t="inlineStr">
        <is>
          <t>윤한봉</t>
        </is>
      </c>
      <c r="K33" s="1246" t="inlineStr">
        <is>
          <t>이재웅
중소기업확인서
(24.04.01~25.03.31)</t>
        </is>
      </c>
      <c r="L33" s="103" t="inlineStr">
        <is>
          <t>이재웅</t>
        </is>
      </c>
      <c r="M33" s="48" t="inlineStr">
        <is>
          <t>박재웅</t>
        </is>
      </c>
    </row>
    <row r="34" ht="26.1" customFormat="1" customHeight="1" s="18">
      <c r="A34" s="13" t="inlineStr">
        <is>
          <t>회사명</t>
        </is>
      </c>
      <c r="B34" s="17" t="inlineStr">
        <is>
          <t>㈜다솔이앤씨</t>
        </is>
      </c>
      <c r="C34" s="17" t="n"/>
      <c r="D34" s="17" t="n"/>
      <c r="E34" s="14" t="n"/>
      <c r="F34" s="14" t="n"/>
      <c r="G34" s="14" t="n"/>
      <c r="H34" s="14" t="n"/>
      <c r="I34" s="46" t="n"/>
      <c r="J34" s="17" t="n"/>
      <c r="K34" s="14" t="n"/>
      <c r="L34" s="14" t="n"/>
      <c r="M34" s="17" t="n"/>
    </row>
    <row r="35" customFormat="1" s="19">
      <c r="A35" s="78" t="inlineStr">
        <is>
          <t>대표자</t>
        </is>
      </c>
      <c r="B35" s="550" t="inlineStr">
        <is>
          <t>이성민</t>
        </is>
      </c>
      <c r="C35" s="4" t="n"/>
      <c r="D35" s="4" t="n"/>
      <c r="E35" s="1040" t="n"/>
      <c r="F35" s="4" t="n"/>
      <c r="G35" s="4" t="n"/>
      <c r="H35" s="1040" t="n"/>
      <c r="I35" s="4" t="n"/>
      <c r="J35" s="4" t="n"/>
      <c r="K35" s="1040" t="n"/>
      <c r="L35" s="1040" t="n"/>
      <c r="M35" s="4" t="n"/>
    </row>
    <row r="36" ht="11.25" customFormat="1" customHeight="1" s="20">
      <c r="A36" s="78" t="inlineStr">
        <is>
          <t>사업자번호</t>
        </is>
      </c>
      <c r="B36" s="551" t="inlineStr">
        <is>
          <t>742-87-03311</t>
        </is>
      </c>
      <c r="C36" s="4" t="n"/>
      <c r="D36" s="4" t="n"/>
      <c r="E36" s="6" t="n"/>
      <c r="F36" s="4" t="n"/>
      <c r="G36" s="4" t="n"/>
      <c r="H36" s="6" t="n"/>
      <c r="I36" s="4" t="n"/>
      <c r="J36" s="4" t="n"/>
      <c r="K36" s="512" t="n"/>
      <c r="L36" s="6" t="n"/>
      <c r="M36" s="4" t="n"/>
    </row>
    <row r="37" ht="11.25" customFormat="1" customHeight="1" s="20">
      <c r="A37" s="78" t="inlineStr">
        <is>
          <t>지역</t>
        </is>
      </c>
      <c r="B37" s="550" t="inlineStr">
        <is>
          <t>세종</t>
        </is>
      </c>
      <c r="C37" s="4" t="n"/>
      <c r="D37" s="4" t="n"/>
      <c r="E37" s="1040" t="n"/>
      <c r="F37" s="4" t="n"/>
      <c r="G37" s="4" t="n"/>
      <c r="H37" s="1040" t="n"/>
      <c r="I37" s="4" t="n"/>
      <c r="J37" s="4" t="n"/>
      <c r="K37" s="1040" t="n"/>
      <c r="L37" s="1040" t="n"/>
      <c r="M37" s="4" t="n"/>
    </row>
    <row r="38" customFormat="1" s="19">
      <c r="A38" s="78" t="inlineStr">
        <is>
          <t>전기시공능력</t>
        </is>
      </c>
      <c r="B38" s="1186" t="n">
        <v>1283179000</v>
      </c>
      <c r="C38" s="1040" t="n"/>
      <c r="D38" s="1040" t="n"/>
      <c r="E38" s="1040" t="n"/>
      <c r="F38" s="1009" t="n"/>
      <c r="G38" s="1009" t="n"/>
      <c r="H38" s="1040" t="n"/>
      <c r="I38" s="1009" t="n"/>
      <c r="J38" s="1040" t="n"/>
      <c r="K38" s="1315" t="n"/>
      <c r="L38" s="1040" t="n"/>
      <c r="M38" s="1040" t="n"/>
    </row>
    <row r="39" customFormat="1" s="19">
      <c r="A39" s="78" t="inlineStr">
        <is>
          <t>3년간 실적액</t>
        </is>
      </c>
      <c r="B39" s="1302" t="n">
        <v>793747000</v>
      </c>
      <c r="C39" s="1009" t="n"/>
      <c r="D39" s="1009" t="n"/>
      <c r="E39" s="1040" t="n"/>
      <c r="F39" s="1009" t="n"/>
      <c r="G39" s="1009" t="n"/>
      <c r="H39" s="1040" t="n"/>
      <c r="I39" s="1009" t="n"/>
      <c r="J39" s="1009" t="n"/>
      <c r="K39" s="1315" t="n"/>
      <c r="L39" s="1040" t="n"/>
      <c r="M39" s="1009" t="n"/>
    </row>
    <row r="40" customFormat="1" s="19">
      <c r="A40" s="78" t="inlineStr">
        <is>
          <t>5년간 실적액</t>
        </is>
      </c>
      <c r="B40" s="1302" t="n">
        <v>1630393000</v>
      </c>
      <c r="C40" s="1009" t="n"/>
      <c r="D40" s="1009" t="n"/>
      <c r="E40" s="1040" t="n"/>
      <c r="F40" s="1009" t="n"/>
      <c r="G40" s="1009" t="n"/>
      <c r="H40" s="1040" t="n"/>
      <c r="I40" s="1009" t="n"/>
      <c r="J40" s="1009" t="n"/>
      <c r="K40" s="1315" t="n"/>
      <c r="L40" s="1040" t="n"/>
      <c r="M40" s="1009" t="n"/>
    </row>
    <row r="41" customFormat="1" s="1099">
      <c r="A41" s="1072" t="inlineStr">
        <is>
          <t>부채비율</t>
        </is>
      </c>
      <c r="B41" s="552" t="n">
        <v>0.3749</v>
      </c>
      <c r="C41" s="5" t="n"/>
      <c r="D41" s="5" t="n"/>
      <c r="E41" s="5" t="n"/>
      <c r="F41" s="5" t="n"/>
      <c r="G41" s="5" t="n"/>
      <c r="H41" s="5" t="n"/>
      <c r="I41" s="5" t="n"/>
      <c r="J41" s="5" t="n"/>
      <c r="K41" s="513" t="n"/>
      <c r="L41" s="5" t="n"/>
      <c r="M41" s="5" t="n"/>
      <c r="N41" s="978" t="n"/>
    </row>
    <row r="42" customFormat="1" s="1099">
      <c r="A42" s="1072" t="inlineStr">
        <is>
          <t>유동비율</t>
        </is>
      </c>
      <c r="B42" s="552" t="n">
        <v>35.4877</v>
      </c>
      <c r="C42" s="5" t="n"/>
      <c r="D42" s="5" t="n"/>
      <c r="E42" s="5" t="n"/>
      <c r="F42" s="5" t="n"/>
      <c r="G42" s="5" t="n"/>
      <c r="H42" s="5" t="n"/>
      <c r="I42" s="5" t="n"/>
      <c r="J42" s="5" t="n"/>
      <c r="K42" s="513" t="n"/>
      <c r="L42" s="5" t="n"/>
      <c r="M42" s="5" t="n"/>
      <c r="N42" s="978" t="n"/>
    </row>
    <row r="43" ht="22.5" customFormat="1" customHeight="1" s="1099">
      <c r="A43" s="1073" t="inlineStr">
        <is>
          <t>영업기간
공사업등록일</t>
        </is>
      </c>
      <c r="B43" s="553" t="n"/>
      <c r="C43" s="5" t="n"/>
      <c r="D43" s="5" t="n"/>
      <c r="E43" s="5" t="n"/>
      <c r="F43" s="5" t="n"/>
      <c r="G43" s="5" t="n"/>
      <c r="H43" s="5" t="n"/>
      <c r="I43" s="5" t="n"/>
      <c r="J43" s="5" t="n"/>
      <c r="K43" s="87" t="n"/>
      <c r="L43" s="83" t="n"/>
      <c r="M43" s="5" t="n"/>
    </row>
    <row r="44" ht="22.5" customFormat="1" customHeight="1" s="19">
      <c r="A44" s="78" t="inlineStr">
        <is>
          <t>신용평가</t>
        </is>
      </c>
      <c r="B44" s="1190" t="inlineStr">
        <is>
          <t>B-
(24.12.10~25.12.09)</t>
        </is>
      </c>
      <c r="C44" s="12" t="n"/>
      <c r="D44" s="1039" t="n"/>
      <c r="E44" s="1121" t="n"/>
      <c r="F44" s="1039" t="n"/>
      <c r="G44" s="12" t="n"/>
      <c r="H44" s="1121" t="n"/>
      <c r="I44" s="1039" t="n"/>
      <c r="J44" s="12" t="n"/>
      <c r="K44" s="1039" t="n"/>
      <c r="L44" s="1039" t="n"/>
      <c r="M44" s="514" t="n"/>
    </row>
    <row r="45" customFormat="1" s="19">
      <c r="A45" s="78" t="inlineStr">
        <is>
          <t>여성기업</t>
        </is>
      </c>
      <c r="B45" s="1190" t="n"/>
      <c r="C45" s="12" t="n"/>
      <c r="D45" s="1039" t="n"/>
      <c r="E45" s="1121" t="n"/>
      <c r="F45" s="1039" t="n"/>
      <c r="G45" s="12" t="n"/>
      <c r="H45" s="1121" t="n"/>
      <c r="I45" s="1039" t="n"/>
      <c r="J45" s="12" t="n"/>
      <c r="K45" s="1039" t="n"/>
      <c r="L45" s="1039" t="n"/>
      <c r="M45" s="12" t="n"/>
    </row>
    <row r="46" customFormat="1" s="19">
      <c r="A46" s="78" t="inlineStr">
        <is>
          <t>건설고용지수</t>
        </is>
      </c>
      <c r="B46" s="1190" t="n"/>
      <c r="C46" s="12" t="n"/>
      <c r="D46" s="1039" t="n"/>
      <c r="E46" s="1121" t="n"/>
      <c r="F46" s="1039" t="n"/>
      <c r="G46" s="12" t="n"/>
      <c r="H46" s="1121" t="n"/>
      <c r="I46" s="1039" t="n"/>
      <c r="J46" s="12" t="n"/>
      <c r="K46" s="1039" t="n"/>
      <c r="L46" s="1039" t="n"/>
      <c r="M46" s="12" t="n"/>
    </row>
    <row r="47" customFormat="1" s="19">
      <c r="A47" s="79" t="inlineStr">
        <is>
          <t>일자리창출실적</t>
        </is>
      </c>
      <c r="B47" s="1190" t="n"/>
      <c r="C47" s="12" t="n"/>
      <c r="D47" s="1039" t="n"/>
      <c r="E47" s="1121" t="n"/>
      <c r="F47" s="1039" t="n"/>
      <c r="G47" s="12" t="n"/>
      <c r="H47" s="1121" t="n"/>
      <c r="I47" s="1039" t="n"/>
      <c r="J47" s="12" t="n"/>
      <c r="K47" s="1039" t="n"/>
      <c r="L47" s="1039" t="n"/>
      <c r="M47" s="12" t="n"/>
    </row>
    <row r="48" customFormat="1" s="19">
      <c r="A48" s="79" t="inlineStr">
        <is>
          <t>시공품질평가</t>
        </is>
      </c>
      <c r="B48" s="1190" t="n"/>
      <c r="C48" s="12" t="n"/>
      <c r="D48" s="1039" t="n"/>
      <c r="E48" s="1121" t="n"/>
      <c r="F48" s="1039" t="n"/>
      <c r="G48" s="12" t="n"/>
      <c r="H48" s="1121" t="n"/>
      <c r="I48" s="1039" t="n"/>
      <c r="J48" s="12" t="n"/>
      <c r="K48" s="1039" t="n"/>
      <c r="L48" s="1039" t="n"/>
      <c r="M48" s="12" t="n"/>
    </row>
    <row r="49" ht="33.75" customFormat="1" customHeight="1" s="19">
      <c r="A49" s="78" t="inlineStr">
        <is>
          <t>비  고</t>
        </is>
      </c>
      <c r="B49" s="550" t="inlineStr">
        <is>
          <t>정석</t>
        </is>
      </c>
      <c r="C49" s="4" t="n"/>
      <c r="D49" s="4" t="n"/>
      <c r="E49" s="1040" t="n"/>
      <c r="F49" s="4" t="n"/>
      <c r="G49" s="4" t="n"/>
      <c r="H49" s="1040" t="n"/>
      <c r="I49" s="4" t="n"/>
      <c r="J49" s="4" t="n"/>
      <c r="K49" s="1050" t="n"/>
      <c r="L49" s="4" t="n"/>
      <c r="M49" s="4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xl/worksheets/sheet17.xml><?xml version="1.0" encoding="utf-8"?>
<worksheet xmlns="http://schemas.openxmlformats.org/spreadsheetml/2006/main">
  <sheetPr codeName="Sheet17">
    <outlinePr summaryBelow="1" summaryRight="1"/>
    <pageSetUpPr/>
  </sheetPr>
  <dimension ref="A1:O33"/>
  <sheetViews>
    <sheetView workbookViewId="0">
      <selection activeCell="A1" sqref="A1:M1"/>
    </sheetView>
  </sheetViews>
  <sheetFormatPr baseColWidth="8" defaultRowHeight="13.5"/>
  <cols>
    <col width="10.77734375" bestFit="1" customWidth="1" style="981" min="1" max="1"/>
    <col width="15" customWidth="1" style="981" min="2" max="2"/>
    <col width="13.109375" bestFit="1" customWidth="1" style="981" min="3" max="3"/>
    <col width="13.77734375" bestFit="1" customWidth="1" style="981" min="4" max="4"/>
    <col width="15.77734375" customWidth="1" style="981" min="5" max="13"/>
    <col width="8.88671875" customWidth="1" style="981" min="14" max="74"/>
    <col width="8.88671875" customWidth="1" style="981" min="75" max="16384"/>
  </cols>
  <sheetData>
    <row r="1" ht="25.5" customHeight="1">
      <c r="A1" s="977" t="inlineStr">
        <is>
          <t xml:space="preserve">전 기 ( 제 주 ) </t>
        </is>
      </c>
    </row>
    <row r="2" ht="26.1" customFormat="1" customHeight="1" s="21">
      <c r="A2" s="14" t="inlineStr">
        <is>
          <t>회사명</t>
        </is>
      </c>
      <c r="B2" s="17" t="inlineStr">
        <is>
          <t>광명디앤씨㈜</t>
        </is>
      </c>
      <c r="C2" s="14" t="inlineStr">
        <is>
          <t>㈜동부전력</t>
        </is>
      </c>
      <c r="D2" s="17" t="inlineStr">
        <is>
          <t>보타리에너지㈜</t>
        </is>
      </c>
      <c r="E2" s="17" t="inlineStr">
        <is>
          <t>㈜세경</t>
        </is>
      </c>
      <c r="F2" s="17" t="inlineStr">
        <is>
          <t>제주이앤씨㈜</t>
        </is>
      </c>
      <c r="G2" s="17" t="inlineStr">
        <is>
          <t>한라전력㈜</t>
        </is>
      </c>
      <c r="H2" s="17" t="inlineStr">
        <is>
          <t>화진전기㈜</t>
        </is>
      </c>
      <c r="I2" s="17" t="inlineStr">
        <is>
          <t>㈜산하</t>
        </is>
      </c>
      <c r="J2" s="73" t="inlineStr">
        <is>
          <t>㈜대륜엔지니어링</t>
        </is>
      </c>
      <c r="K2" s="13" t="inlineStr">
        <is>
          <t>금호전기공사</t>
        </is>
      </c>
      <c r="L2" s="17" t="inlineStr">
        <is>
          <t>㈜벽진전기</t>
        </is>
      </c>
      <c r="M2" s="14" t="inlineStr">
        <is>
          <t>광동전력</t>
        </is>
      </c>
      <c r="N2" s="981" t="n"/>
      <c r="O2" s="981" t="n"/>
    </row>
    <row r="3" customFormat="1" s="19">
      <c r="A3" s="78" t="inlineStr">
        <is>
          <t>대표자</t>
        </is>
      </c>
      <c r="B3" s="4" t="inlineStr">
        <is>
          <t>김종헌</t>
        </is>
      </c>
      <c r="C3" s="4" t="inlineStr">
        <is>
          <t>이흥수</t>
        </is>
      </c>
      <c r="D3" s="4" t="inlineStr">
        <is>
          <t>김홍삼</t>
        </is>
      </c>
      <c r="E3" s="4" t="inlineStr">
        <is>
          <t>서창덕</t>
        </is>
      </c>
      <c r="F3" s="4" t="inlineStr">
        <is>
          <t>강순석</t>
        </is>
      </c>
      <c r="G3" s="4" t="inlineStr">
        <is>
          <t>양방규</t>
        </is>
      </c>
      <c r="H3" s="4" t="inlineStr">
        <is>
          <t>양경욱</t>
        </is>
      </c>
      <c r="I3" s="4" t="inlineStr">
        <is>
          <t>고재용</t>
        </is>
      </c>
      <c r="J3" s="4" t="inlineStr">
        <is>
          <t>고영수</t>
        </is>
      </c>
      <c r="K3" s="4" t="inlineStr">
        <is>
          <t>고영호</t>
        </is>
      </c>
      <c r="L3" s="48" t="inlineStr">
        <is>
          <t>홍덕형</t>
        </is>
      </c>
      <c r="M3" s="184" t="inlineStr">
        <is>
          <t>오창진 외 1인</t>
        </is>
      </c>
      <c r="N3" s="981" t="n"/>
      <c r="O3" s="981" t="n"/>
    </row>
    <row r="4" customFormat="1" s="20">
      <c r="A4" s="78" t="inlineStr">
        <is>
          <t>사업자번호</t>
        </is>
      </c>
      <c r="B4" s="4" t="inlineStr">
        <is>
          <t>616-81-97255</t>
        </is>
      </c>
      <c r="C4" s="4" t="inlineStr">
        <is>
          <t>616-81-84691</t>
        </is>
      </c>
      <c r="D4" s="4" t="inlineStr">
        <is>
          <t>125-81-42837</t>
        </is>
      </c>
      <c r="E4" s="4" t="inlineStr">
        <is>
          <t>616-81-08882</t>
        </is>
      </c>
      <c r="F4" s="4" t="inlineStr">
        <is>
          <t>616-81-81845</t>
        </is>
      </c>
      <c r="G4" s="4" t="inlineStr">
        <is>
          <t>616-81-45626</t>
        </is>
      </c>
      <c r="H4" s="4" t="inlineStr">
        <is>
          <t>616-81-14588</t>
        </is>
      </c>
      <c r="I4" s="4" t="inlineStr">
        <is>
          <t>616-81-86286</t>
        </is>
      </c>
      <c r="J4" s="4" t="inlineStr">
        <is>
          <t>616-81-33149</t>
        </is>
      </c>
      <c r="K4" s="4" t="inlineStr">
        <is>
          <t>616-05-73598</t>
        </is>
      </c>
      <c r="L4" s="48" t="inlineStr">
        <is>
          <t>516-88-02404</t>
        </is>
      </c>
      <c r="M4" s="185" t="inlineStr">
        <is>
          <t>616-81-14822</t>
        </is>
      </c>
      <c r="N4" s="981" t="n"/>
      <c r="O4" s="981" t="n"/>
    </row>
    <row r="5" customFormat="1" s="20">
      <c r="A5" s="78" t="inlineStr">
        <is>
          <t>지역</t>
        </is>
      </c>
      <c r="B5" s="4" t="inlineStr">
        <is>
          <t>제주</t>
        </is>
      </c>
      <c r="C5" s="4" t="inlineStr">
        <is>
          <t>제주</t>
        </is>
      </c>
      <c r="D5" s="4" t="inlineStr">
        <is>
          <t>제주시 애월읍</t>
        </is>
      </c>
      <c r="E5" s="4" t="inlineStr">
        <is>
          <t>제주도 서귀포시</t>
        </is>
      </c>
      <c r="F5" s="4" t="inlineStr">
        <is>
          <t>제주도 제주시</t>
        </is>
      </c>
      <c r="G5" s="4" t="inlineStr">
        <is>
          <t>제주도 서귀포시</t>
        </is>
      </c>
      <c r="H5" s="4" t="inlineStr">
        <is>
          <t>제주도 서귀포시</t>
        </is>
      </c>
      <c r="I5" s="4" t="inlineStr">
        <is>
          <t>제주도 서귀포시</t>
        </is>
      </c>
      <c r="J5" s="1040" t="inlineStr">
        <is>
          <t>제주도 제주시</t>
        </is>
      </c>
      <c r="K5" s="4" t="inlineStr">
        <is>
          <t>제주도 제주시</t>
        </is>
      </c>
      <c r="L5" s="48" t="inlineStr">
        <is>
          <t>제주도 제주시</t>
        </is>
      </c>
      <c r="M5" s="184" t="inlineStr">
        <is>
          <t>제주도 서귀포시</t>
        </is>
      </c>
      <c r="N5" s="981" t="n"/>
      <c r="O5" s="981" t="n"/>
    </row>
    <row r="6" customFormat="1" s="20">
      <c r="A6" s="78" t="inlineStr">
        <is>
          <t>전기시공능력</t>
        </is>
      </c>
      <c r="B6" s="1040" t="n">
        <v>1382540000</v>
      </c>
      <c r="C6" s="1009" t="n">
        <v>1906589000</v>
      </c>
      <c r="D6" s="1040" t="n">
        <v>23115840000</v>
      </c>
      <c r="E6" s="1040" t="n">
        <v>14461577000</v>
      </c>
      <c r="F6" s="1040" t="n">
        <v>4910764000</v>
      </c>
      <c r="G6" s="1040" t="n">
        <v>9405313000</v>
      </c>
      <c r="H6" s="1009" t="n">
        <v>18873606000</v>
      </c>
      <c r="I6" s="1009" t="n">
        <v>4282311000</v>
      </c>
      <c r="J6" s="1040" t="n">
        <v>1674997000</v>
      </c>
      <c r="K6" s="1040" t="n">
        <v>2152619000</v>
      </c>
      <c r="L6" s="1008" t="n">
        <v>996761000</v>
      </c>
      <c r="M6" s="1017" t="n">
        <v>2409872000</v>
      </c>
      <c r="N6" s="981" t="n"/>
      <c r="O6" s="981" t="n"/>
    </row>
    <row r="7" customFormat="1" s="20">
      <c r="A7" s="78" t="inlineStr">
        <is>
          <t>3년간 실적액</t>
        </is>
      </c>
      <c r="B7" s="1009" t="n">
        <v>1096669000</v>
      </c>
      <c r="C7" s="1009" t="n">
        <v>1848655000</v>
      </c>
      <c r="D7" s="1009" t="n">
        <v>24271804000</v>
      </c>
      <c r="E7" s="1009" t="n">
        <v>13533929000</v>
      </c>
      <c r="F7" s="1009" t="n">
        <v>2843104000</v>
      </c>
      <c r="G7" s="1040" t="n">
        <v>2274420000</v>
      </c>
      <c r="H7" s="1009" t="n">
        <v>7958689000</v>
      </c>
      <c r="I7" s="1009" t="n">
        <v>4635224000</v>
      </c>
      <c r="J7" s="1040" t="n">
        <v>0</v>
      </c>
      <c r="K7" s="1040" t="n">
        <v>945151000</v>
      </c>
      <c r="L7" s="1110" t="n">
        <v>44000000</v>
      </c>
      <c r="M7" s="1017" t="n">
        <v>5052734000</v>
      </c>
      <c r="N7" s="981" t="n"/>
      <c r="O7" s="981" t="n"/>
    </row>
    <row r="8" customFormat="1" s="22">
      <c r="A8" s="78" t="inlineStr">
        <is>
          <t>5년간 실적액</t>
        </is>
      </c>
      <c r="B8" s="1009" t="n">
        <v>2307939000</v>
      </c>
      <c r="C8" s="1009" t="n">
        <v>2596937000</v>
      </c>
      <c r="D8" s="1009" t="n">
        <v>36933222000</v>
      </c>
      <c r="E8" s="1009" t="n">
        <v>19953044000</v>
      </c>
      <c r="F8" s="1009" t="n">
        <v>7178211000</v>
      </c>
      <c r="G8" s="1040" t="n">
        <v>12134286000</v>
      </c>
      <c r="H8" s="1009" t="n">
        <v>12595052000</v>
      </c>
      <c r="I8" s="1009" t="n">
        <v>7227780000</v>
      </c>
      <c r="J8" s="1040" t="n">
        <v>0</v>
      </c>
      <c r="K8" s="1040" t="n">
        <v>1807143000</v>
      </c>
      <c r="L8" s="1110" t="n">
        <v>44000000</v>
      </c>
      <c r="M8" s="1017" t="n">
        <v>7486618000</v>
      </c>
      <c r="N8" s="981" t="n"/>
      <c r="O8" s="981" t="n"/>
    </row>
    <row r="9" customFormat="1" s="1099">
      <c r="A9" s="1072" t="inlineStr">
        <is>
          <t>부채비율</t>
        </is>
      </c>
      <c r="B9" s="5" t="n">
        <v>0.2077</v>
      </c>
      <c r="C9" s="5" t="n">
        <v>0.21</v>
      </c>
      <c r="D9" s="5" t="n">
        <v>0.3092</v>
      </c>
      <c r="E9" s="5" t="n">
        <v>0.2076</v>
      </c>
      <c r="F9" s="5" t="n">
        <v>0.1724</v>
      </c>
      <c r="G9" s="5" t="n">
        <v>0.3695</v>
      </c>
      <c r="H9" s="5" t="n">
        <v>0.1</v>
      </c>
      <c r="I9" s="5" t="n">
        <v>0.1493</v>
      </c>
      <c r="J9" s="5" t="n">
        <v>0.6612</v>
      </c>
      <c r="K9" s="5" t="n">
        <v>0.2648</v>
      </c>
      <c r="L9" s="49" t="n">
        <v>0.4277</v>
      </c>
      <c r="M9" s="186" t="n">
        <v>0.4079</v>
      </c>
      <c r="N9" s="981" t="n"/>
      <c r="O9" s="981" t="n"/>
    </row>
    <row r="10" customFormat="1" s="1099">
      <c r="A10" s="1072" t="inlineStr">
        <is>
          <t>유동비율</t>
        </is>
      </c>
      <c r="B10" s="5" t="n">
        <v>5.0837</v>
      </c>
      <c r="C10" s="5" t="n">
        <v>9.9008</v>
      </c>
      <c r="D10" s="5" t="n">
        <v>15.6077</v>
      </c>
      <c r="E10" s="5" t="n">
        <v>7.6698</v>
      </c>
      <c r="F10" s="5" t="inlineStr">
        <is>
          <t>계산불능</t>
        </is>
      </c>
      <c r="G10" s="5" t="n">
        <v>10.6274</v>
      </c>
      <c r="H10" s="5" t="n">
        <v>28.6885</v>
      </c>
      <c r="I10" s="5" t="n">
        <v>9.2332</v>
      </c>
      <c r="J10" s="5" t="n">
        <v>7.7116</v>
      </c>
      <c r="K10" s="5" t="n">
        <v>26.7162</v>
      </c>
      <c r="L10" s="49" t="n">
        <v>2.7736</v>
      </c>
      <c r="M10" s="186" t="n">
        <v>12.3392</v>
      </c>
      <c r="N10" s="981" t="n"/>
      <c r="O10" s="981" t="n"/>
    </row>
    <row r="11" ht="22.5" customFormat="1" customHeight="1" s="1099">
      <c r="A11" s="1073" t="inlineStr">
        <is>
          <t>엽업기간
공사업등록일</t>
        </is>
      </c>
      <c r="B11" s="75" t="inlineStr">
        <is>
          <t>10년이상%</t>
        </is>
      </c>
      <c r="C11" s="75" t="inlineStr">
        <is>
          <t>10년이상%-14.10.27</t>
        </is>
      </c>
      <c r="D11" s="83" t="inlineStr">
        <is>
          <t>2001.09.24</t>
        </is>
      </c>
      <c r="E11" s="83" t="inlineStr">
        <is>
          <t>1979.10.31</t>
        </is>
      </c>
      <c r="F11" s="83" t="inlineStr">
        <is>
          <t>2011.05.13</t>
        </is>
      </c>
      <c r="G11" s="75" t="inlineStr">
        <is>
          <t>1995.05.17</t>
        </is>
      </c>
      <c r="H11" s="75" t="inlineStr">
        <is>
          <t>1997.07.10</t>
        </is>
      </c>
      <c r="I11" s="75" t="inlineStr">
        <is>
          <t>1991.12.04</t>
        </is>
      </c>
      <c r="J11" s="75" t="inlineStr">
        <is>
          <t>2022.06.15</t>
        </is>
      </c>
      <c r="K11" s="75" t="inlineStr">
        <is>
          <t>1993.02.22</t>
        </is>
      </c>
      <c r="L11" s="167" t="inlineStr">
        <is>
          <t>2022.09.08</t>
        </is>
      </c>
      <c r="M11" s="187" t="inlineStr">
        <is>
          <t>2016.06.15</t>
        </is>
      </c>
      <c r="N11" s="981" t="n"/>
      <c r="O11" s="981" t="n"/>
    </row>
    <row r="12" ht="22.5" customFormat="1" customHeight="1" s="19">
      <c r="A12" s="78" t="inlineStr">
        <is>
          <t>신용평가</t>
        </is>
      </c>
      <c r="B12" s="1000" t="n"/>
      <c r="C12" s="68" t="n"/>
      <c r="D12" s="168" t="n"/>
      <c r="E12" s="276" t="inlineStr">
        <is>
          <t>BBB-
(19.06.18~20.06.17)</t>
        </is>
      </c>
      <c r="F12" s="168" t="n"/>
      <c r="G12" s="128" t="n"/>
      <c r="H12" s="1036" t="n"/>
      <c r="I12" s="128" t="n"/>
      <c r="J12" s="1036" t="n"/>
      <c r="K12" s="128" t="n"/>
      <c r="L12" s="168" t="n"/>
      <c r="M12" s="1000" t="n"/>
      <c r="N12" s="981" t="n"/>
      <c r="O12" s="981" t="n"/>
    </row>
    <row r="13" customFormat="1" s="19">
      <c r="A13" s="78" t="inlineStr">
        <is>
          <t>여성기업</t>
        </is>
      </c>
      <c r="B13" s="1000" t="n"/>
      <c r="C13" s="68" t="n"/>
      <c r="D13" s="168" t="n"/>
      <c r="E13" s="168" t="n"/>
      <c r="F13" s="168" t="n"/>
      <c r="G13" s="128" t="n"/>
      <c r="H13" s="1036" t="n"/>
      <c r="I13" s="128" t="n"/>
      <c r="J13" s="1036" t="n"/>
      <c r="K13" s="128" t="n"/>
      <c r="L13" s="168" t="n"/>
      <c r="M13" s="1088" t="n"/>
      <c r="N13" s="981" t="n"/>
      <c r="O13" s="981" t="n"/>
    </row>
    <row r="14" customFormat="1" s="19">
      <c r="A14" s="78" t="inlineStr">
        <is>
          <t>건설고용지수</t>
        </is>
      </c>
      <c r="B14" s="1000" t="n"/>
      <c r="C14" s="68" t="n"/>
      <c r="D14" s="168" t="n"/>
      <c r="E14" s="168" t="n"/>
      <c r="F14" s="168" t="n"/>
      <c r="G14" s="128" t="n"/>
      <c r="H14" s="1036" t="n"/>
      <c r="I14" s="128" t="n"/>
      <c r="J14" s="1036" t="n"/>
      <c r="K14" s="128" t="n"/>
      <c r="L14" s="168" t="n"/>
      <c r="M14" s="1088" t="n"/>
      <c r="N14" s="981" t="n"/>
      <c r="O14" s="981" t="n"/>
    </row>
    <row r="15" customFormat="1" s="19">
      <c r="A15" s="79" t="inlineStr">
        <is>
          <t>일자리창출실적</t>
        </is>
      </c>
      <c r="B15" s="1000" t="n"/>
      <c r="C15" s="68" t="n"/>
      <c r="D15" s="168" t="n"/>
      <c r="E15" s="168" t="n"/>
      <c r="F15" s="168" t="n"/>
      <c r="G15" s="128" t="n"/>
      <c r="H15" s="1036" t="n"/>
      <c r="I15" s="128" t="n"/>
      <c r="J15" s="1036" t="n"/>
      <c r="K15" s="128" t="n"/>
      <c r="L15" s="168" t="n"/>
      <c r="M15" s="1088" t="n"/>
      <c r="N15" s="981" t="n"/>
      <c r="O15" s="981" t="n"/>
    </row>
    <row r="16" customFormat="1" s="19">
      <c r="A16" s="79" t="inlineStr">
        <is>
          <t>시공품질평가</t>
        </is>
      </c>
      <c r="B16" s="1000" t="n"/>
      <c r="C16" s="68" t="n"/>
      <c r="D16" s="168" t="n"/>
      <c r="E16" s="168" t="n"/>
      <c r="F16" s="168" t="n"/>
      <c r="G16" s="128" t="n"/>
      <c r="H16" s="1036" t="n"/>
      <c r="I16" s="128" t="n"/>
      <c r="J16" s="1036" t="n"/>
      <c r="K16" s="128" t="n"/>
      <c r="L16" s="168" t="n"/>
      <c r="M16" s="1088" t="n"/>
      <c r="N16" s="981" t="n"/>
      <c r="O16" s="981" t="n"/>
    </row>
    <row r="17" customFormat="1" s="19">
      <c r="A17" s="78" t="inlineStr">
        <is>
          <t>비  고</t>
        </is>
      </c>
      <c r="B17" s="4" t="inlineStr">
        <is>
          <t>구본진</t>
        </is>
      </c>
      <c r="C17" s="4" t="inlineStr">
        <is>
          <t>윤한봉</t>
        </is>
      </c>
      <c r="D17" s="64" t="n"/>
      <c r="E17" s="77" t="inlineStr">
        <is>
          <t>서보 조정부장</t>
        </is>
      </c>
      <c r="F17" s="77" t="inlineStr">
        <is>
          <t>임태균</t>
        </is>
      </c>
      <c r="G17" s="1040" t="inlineStr">
        <is>
          <t>임태균</t>
        </is>
      </c>
      <c r="H17" s="1040" t="inlineStr">
        <is>
          <t>임태균</t>
        </is>
      </c>
      <c r="I17" s="1008" t="n"/>
      <c r="J17" s="4" t="inlineStr">
        <is>
          <t>김희준</t>
        </is>
      </c>
      <c r="K17" s="4" t="inlineStr">
        <is>
          <t>김희준</t>
        </is>
      </c>
      <c r="L17" s="64" t="inlineStr">
        <is>
          <t>임태균</t>
        </is>
      </c>
      <c r="M17" s="184" t="inlineStr">
        <is>
          <t>이동훈</t>
        </is>
      </c>
      <c r="N17" s="981" t="n"/>
      <c r="O17" s="981" t="n"/>
    </row>
    <row r="18" ht="26.1" customHeight="1">
      <c r="A18" s="14" t="inlineStr">
        <is>
          <t>회사명</t>
        </is>
      </c>
      <c r="B18" s="17" t="inlineStr">
        <is>
          <t>㈜바로전력</t>
        </is>
      </c>
      <c r="C18" s="17" t="inlineStr">
        <is>
          <t>경도전력㈜</t>
        </is>
      </c>
      <c r="D18" s="14" t="inlineStr">
        <is>
          <t>㈜세륭</t>
        </is>
      </c>
      <c r="E18" s="448" t="n"/>
      <c r="F18" s="169" t="n"/>
      <c r="G18" s="169" t="n"/>
      <c r="H18" s="169" t="n"/>
      <c r="I18" s="169" t="n"/>
      <c r="J18" s="169" t="n"/>
      <c r="K18" s="170" t="n"/>
      <c r="L18" s="129" t="n"/>
      <c r="M18" s="126" t="n"/>
    </row>
    <row r="19">
      <c r="A19" s="78" t="inlineStr">
        <is>
          <t>대표자</t>
        </is>
      </c>
      <c r="B19" s="48" t="inlineStr">
        <is>
          <t>이채규</t>
        </is>
      </c>
      <c r="C19" s="48" t="inlineStr">
        <is>
          <t>강한섭</t>
        </is>
      </c>
      <c r="D19" s="48" t="inlineStr">
        <is>
          <t>서정자</t>
        </is>
      </c>
      <c r="E19" s="4" t="n"/>
      <c r="F19" s="48" t="n"/>
      <c r="G19" s="48" t="n"/>
      <c r="H19" s="48" t="n"/>
      <c r="I19" s="48" t="n"/>
      <c r="J19" s="48" t="n"/>
      <c r="K19" s="48" t="n"/>
      <c r="L19" s="48" t="n"/>
      <c r="M19" s="48" t="n"/>
    </row>
    <row r="20">
      <c r="A20" s="78" t="inlineStr">
        <is>
          <t>사업자번호</t>
        </is>
      </c>
      <c r="B20" s="48" t="inlineStr">
        <is>
          <t>622-87-02740</t>
        </is>
      </c>
      <c r="C20" s="48" t="inlineStr">
        <is>
          <t>616-81-36184</t>
        </is>
      </c>
      <c r="D20" s="48" t="inlineStr">
        <is>
          <t>167-87-02281</t>
        </is>
      </c>
      <c r="E20" s="4" t="n"/>
      <c r="F20" s="48" t="n"/>
      <c r="G20" s="48" t="n"/>
      <c r="H20" s="48" t="n"/>
      <c r="I20" s="48" t="n"/>
      <c r="J20" s="48" t="n"/>
      <c r="K20" s="48" t="n"/>
      <c r="L20" s="67" t="n"/>
      <c r="M20" s="48" t="n"/>
    </row>
    <row r="21">
      <c r="A21" s="78" t="inlineStr">
        <is>
          <t>지역</t>
        </is>
      </c>
      <c r="B21" s="48" t="inlineStr">
        <is>
          <t>제주도 제주시</t>
        </is>
      </c>
      <c r="C21" s="48" t="inlineStr">
        <is>
          <t>제주도 제주시</t>
        </is>
      </c>
      <c r="D21" s="48" t="inlineStr">
        <is>
          <t>제주도 제주시</t>
        </is>
      </c>
      <c r="E21" s="4" t="n"/>
      <c r="F21" s="48" t="n"/>
      <c r="G21" s="48" t="n"/>
      <c r="H21" s="48" t="n"/>
      <c r="I21" s="48" t="n"/>
      <c r="J21" s="48" t="n"/>
      <c r="K21" s="1008" t="n"/>
      <c r="L21" s="1008" t="n"/>
      <c r="M21" s="48" t="n"/>
    </row>
    <row r="22">
      <c r="A22" s="78" t="inlineStr">
        <is>
          <t>전기시공능력</t>
        </is>
      </c>
      <c r="B22" s="1008" t="n">
        <v>243750000</v>
      </c>
      <c r="C22" s="1008" t="n">
        <v>1411239000</v>
      </c>
      <c r="D22" s="1110" t="n">
        <v>842794000</v>
      </c>
      <c r="E22" s="1009" t="n"/>
      <c r="F22" s="1008" t="n"/>
      <c r="G22" s="1008" t="n"/>
      <c r="H22" s="1008" t="n"/>
      <c r="I22" s="1110" t="n"/>
      <c r="J22" s="1110" t="n"/>
      <c r="K22" s="1008" t="n"/>
      <c r="L22" s="1008" t="n"/>
      <c r="M22" s="1008" t="n"/>
    </row>
    <row r="23">
      <c r="A23" s="78" t="inlineStr">
        <is>
          <t>3년간 실적액</t>
        </is>
      </c>
      <c r="B23" s="1110" t="n">
        <v>0</v>
      </c>
      <c r="C23" s="1110" t="n">
        <v>1244900000</v>
      </c>
      <c r="D23" s="1110" t="n">
        <v>75752000</v>
      </c>
      <c r="E23" s="1009" t="n"/>
      <c r="F23" s="1110" t="n"/>
      <c r="G23" s="1110" t="n"/>
      <c r="H23" s="1008" t="n"/>
      <c r="I23" s="1110" t="n"/>
      <c r="J23" s="1110" t="n"/>
      <c r="K23" s="1008" t="n"/>
      <c r="L23" s="1008" t="n"/>
      <c r="M23" s="1008" t="n"/>
    </row>
    <row r="24">
      <c r="A24" s="78" t="inlineStr">
        <is>
          <t>5년간 실적액</t>
        </is>
      </c>
      <c r="B24" s="1110" t="n">
        <v>0</v>
      </c>
      <c r="C24" s="1110" t="n">
        <v>1705721000</v>
      </c>
      <c r="D24" s="1110" t="n">
        <v>75752000</v>
      </c>
      <c r="E24" s="1009" t="n"/>
      <c r="F24" s="1110" t="n"/>
      <c r="G24" s="1110" t="n"/>
      <c r="H24" s="1008" t="n"/>
      <c r="I24" s="1110" t="n"/>
      <c r="J24" s="1110" t="n"/>
      <c r="K24" s="1008" t="n"/>
      <c r="L24" s="1008" t="n"/>
      <c r="M24" s="1008" t="n"/>
    </row>
    <row r="25">
      <c r="A25" s="1072" t="inlineStr">
        <is>
          <t>부채비율</t>
        </is>
      </c>
      <c r="B25" s="49" t="n">
        <v>0</v>
      </c>
      <c r="C25" s="49" t="n">
        <v>0.054</v>
      </c>
      <c r="D25" s="49" t="n">
        <v>0.1883</v>
      </c>
      <c r="E25" s="5" t="n"/>
      <c r="F25" s="49" t="n"/>
      <c r="G25" s="49" t="n"/>
      <c r="H25" s="49" t="n"/>
      <c r="I25" s="49" t="n"/>
      <c r="J25" s="49" t="n"/>
      <c r="K25" s="49" t="n"/>
      <c r="L25" s="49" t="n"/>
      <c r="M25" s="49" t="n"/>
    </row>
    <row r="26">
      <c r="A26" s="1072" t="inlineStr">
        <is>
          <t>유동비율</t>
        </is>
      </c>
      <c r="B26" s="49" t="inlineStr">
        <is>
          <t>계산불능</t>
        </is>
      </c>
      <c r="C26" s="49" t="n">
        <v>5.2593</v>
      </c>
      <c r="D26" s="49" t="n">
        <v>4.5356</v>
      </c>
      <c r="E26" s="5" t="n"/>
      <c r="F26" s="49" t="n"/>
      <c r="G26" s="49" t="n"/>
      <c r="H26" s="49" t="n"/>
      <c r="I26" s="49" t="n"/>
      <c r="J26" s="49" t="n"/>
      <c r="K26" s="49" t="n"/>
      <c r="L26" s="49" t="n"/>
      <c r="M26" s="49" t="n"/>
    </row>
    <row r="27" ht="22.5" customHeight="1">
      <c r="A27" s="1073" t="inlineStr">
        <is>
          <t>엽업기간
공사업등록일</t>
        </is>
      </c>
      <c r="B27" s="167" t="inlineStr">
        <is>
          <t>2023.07.25</t>
        </is>
      </c>
      <c r="C27" s="65" t="inlineStr">
        <is>
          <t>2001.09.06</t>
        </is>
      </c>
      <c r="D27" s="65" t="inlineStr">
        <is>
          <t>2021.10.27</t>
        </is>
      </c>
      <c r="E27" s="75" t="n"/>
      <c r="F27" s="167" t="n"/>
      <c r="G27" s="167" t="n"/>
      <c r="H27" s="65" t="n"/>
      <c r="I27" s="65" t="n"/>
      <c r="J27" s="65" t="n"/>
      <c r="K27" s="65" t="n"/>
      <c r="L27" s="65" t="n"/>
      <c r="M27" s="65" t="n"/>
    </row>
    <row r="28">
      <c r="A28" s="78" t="inlineStr">
        <is>
          <t>신용평가</t>
        </is>
      </c>
      <c r="B28" s="168" t="n"/>
      <c r="C28" s="1000" t="n"/>
      <c r="D28" s="68" t="n"/>
      <c r="E28" s="8" t="n"/>
      <c r="F28" s="168" t="n"/>
      <c r="G28" s="168" t="n"/>
      <c r="H28" s="128" t="n"/>
      <c r="I28" s="1036" t="n"/>
      <c r="J28" s="128" t="n"/>
      <c r="K28" s="1036" t="n"/>
      <c r="L28" s="1036" t="n"/>
      <c r="M28" s="128" t="n"/>
    </row>
    <row r="29">
      <c r="A29" s="78" t="inlineStr">
        <is>
          <t>여성기업</t>
        </is>
      </c>
      <c r="B29" s="168" t="n"/>
      <c r="C29" s="1000" t="n"/>
      <c r="D29" s="68" t="n"/>
      <c r="E29" s="8" t="n"/>
      <c r="F29" s="168" t="n"/>
      <c r="G29" s="168" t="n"/>
      <c r="H29" s="128" t="n"/>
      <c r="I29" s="1036" t="n"/>
      <c r="J29" s="128" t="n"/>
      <c r="K29" s="1036" t="n"/>
      <c r="L29" s="1036" t="n"/>
      <c r="M29" s="128" t="n"/>
    </row>
    <row r="30">
      <c r="A30" s="78" t="inlineStr">
        <is>
          <t>건설고용지수</t>
        </is>
      </c>
      <c r="B30" s="168" t="n"/>
      <c r="C30" s="1000" t="n"/>
      <c r="D30" s="68" t="n"/>
      <c r="E30" s="8" t="n"/>
      <c r="F30" s="168" t="n"/>
      <c r="G30" s="168" t="n"/>
      <c r="H30" s="128" t="n"/>
      <c r="I30" s="1036" t="n"/>
      <c r="J30" s="128" t="n"/>
      <c r="K30" s="1036" t="n"/>
      <c r="L30" s="1036" t="n"/>
      <c r="M30" s="128" t="n"/>
    </row>
    <row r="31">
      <c r="A31" s="79" t="inlineStr">
        <is>
          <t>일자리창출실적</t>
        </is>
      </c>
      <c r="B31" s="168" t="n"/>
      <c r="C31" s="1000" t="n"/>
      <c r="D31" s="68" t="n"/>
      <c r="E31" s="8" t="n"/>
      <c r="F31" s="168" t="n"/>
      <c r="G31" s="168" t="n"/>
      <c r="H31" s="128" t="n"/>
      <c r="I31" s="1036" t="n"/>
      <c r="J31" s="128" t="n"/>
      <c r="K31" s="1036" t="n"/>
      <c r="L31" s="1036" t="n"/>
      <c r="M31" s="128" t="n"/>
    </row>
    <row r="32">
      <c r="A32" s="79" t="inlineStr">
        <is>
          <t>시공품질평가</t>
        </is>
      </c>
      <c r="B32" s="168" t="n"/>
      <c r="C32" s="1000" t="n"/>
      <c r="D32" s="68" t="n"/>
      <c r="E32" s="8" t="n"/>
      <c r="F32" s="168" t="n"/>
      <c r="G32" s="168" t="n"/>
      <c r="H32" s="128" t="n"/>
      <c r="I32" s="1036" t="n"/>
      <c r="J32" s="128" t="n"/>
      <c r="K32" s="1036" t="n"/>
      <c r="L32" s="1036" t="n"/>
      <c r="M32" s="128" t="n"/>
    </row>
    <row r="33">
      <c r="A33" s="78" t="inlineStr">
        <is>
          <t>비  고</t>
        </is>
      </c>
      <c r="B33" s="64" t="inlineStr">
        <is>
          <t>박재웅</t>
        </is>
      </c>
      <c r="C33" s="48" t="inlineStr">
        <is>
          <t>박성균</t>
        </is>
      </c>
      <c r="D33" s="48" t="inlineStr">
        <is>
          <t>임태균</t>
        </is>
      </c>
      <c r="E33" s="4" t="n"/>
      <c r="F33" s="64" t="n"/>
      <c r="G33" s="64" t="n"/>
      <c r="H33" s="1008" t="n"/>
      <c r="I33" s="1008" t="n"/>
      <c r="J33" s="1008" t="n"/>
      <c r="K33" s="48" t="n"/>
      <c r="L33" s="48" t="n"/>
      <c r="M33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V705"/>
  <sheetViews>
    <sheetView topLeftCell="F673" workbookViewId="0">
      <selection activeCell="N691" sqref="N691"/>
    </sheetView>
  </sheetViews>
  <sheetFormatPr baseColWidth="8" defaultRowHeight="13.5"/>
  <cols>
    <col width="10" bestFit="1" customWidth="1" style="981" min="1" max="1"/>
    <col width="19.33203125" bestFit="1" customWidth="1" style="981" min="2" max="2"/>
    <col width="19.5546875" bestFit="1" customWidth="1" style="981" min="3" max="3"/>
    <col width="15.88671875" bestFit="1" customWidth="1" style="981" min="4" max="4"/>
    <col width="18.21875" customWidth="1" style="981" min="5" max="5"/>
    <col width="18.5546875" bestFit="1" customWidth="1" style="981" min="6" max="6"/>
    <col width="19.33203125" bestFit="1" customWidth="1" style="981" min="7" max="7"/>
    <col width="21" bestFit="1" customWidth="1" style="981" min="8" max="8"/>
    <col width="16.33203125" bestFit="1" customWidth="1" style="981" min="9" max="9"/>
    <col width="17.44140625" customWidth="1" style="981" min="10" max="10"/>
    <col width="17.33203125" customWidth="1" style="981" min="11" max="11"/>
    <col width="18.109375" customWidth="1" style="981" min="12" max="12"/>
    <col width="15.88671875" bestFit="1" customWidth="1" style="981" min="13" max="13"/>
    <col width="15" customWidth="1" style="981" min="14" max="27"/>
    <col width="8.88671875" customWidth="1" style="981" min="28" max="88"/>
    <col width="8.88671875" customWidth="1" style="981" min="89" max="16384"/>
  </cols>
  <sheetData>
    <row r="1" ht="25.5" customHeight="1">
      <c r="A1" s="979" t="inlineStr">
        <is>
          <t>전 기 ( 경 기 )</t>
        </is>
      </c>
      <c r="B1" s="980" t="n"/>
      <c r="C1" s="980" t="n"/>
      <c r="D1" s="980" t="n"/>
      <c r="E1" s="980" t="n"/>
      <c r="F1" s="980" t="n"/>
      <c r="G1" s="980" t="n"/>
      <c r="H1" s="980" t="n"/>
      <c r="I1" s="980" t="n"/>
      <c r="J1" s="980" t="n"/>
      <c r="K1" s="980" t="n"/>
      <c r="L1" s="980" t="n"/>
    </row>
    <row r="2" ht="26.1" customHeight="1">
      <c r="A2" s="13" t="inlineStr">
        <is>
          <t>회사명</t>
        </is>
      </c>
      <c r="B2" s="13" t="inlineStr">
        <is>
          <t>㈜개명</t>
        </is>
      </c>
      <c r="C2" s="17" t="inlineStr">
        <is>
          <t>㈜금학일렉트릭</t>
        </is>
      </c>
      <c r="D2" s="14" t="inlineStr">
        <is>
          <t>김호이앤씨㈜</t>
        </is>
      </c>
      <c r="E2" s="14" t="inlineStr">
        <is>
          <t>㈜김호건설</t>
        </is>
      </c>
      <c r="F2" s="14" t="inlineStr">
        <is>
          <t>㈜건민이엔지</t>
        </is>
      </c>
      <c r="G2" s="14" t="inlineStr">
        <is>
          <t>㈜건양전기신호</t>
        </is>
      </c>
      <c r="H2" s="14" t="inlineStr">
        <is>
          <t>㈜경우</t>
        </is>
      </c>
      <c r="I2" s="13" t="inlineStr">
        <is>
          <t>㈜경원</t>
        </is>
      </c>
      <c r="J2" s="14" t="inlineStr">
        <is>
          <t>경인엔지니어링㈜</t>
        </is>
      </c>
      <c r="K2" s="14" t="inlineStr">
        <is>
          <t>㈜금화전통</t>
        </is>
      </c>
      <c r="L2" s="13" t="inlineStr">
        <is>
          <t>거성전기전력</t>
        </is>
      </c>
    </row>
    <row r="3">
      <c r="A3" s="78" t="inlineStr">
        <is>
          <t>대표자</t>
        </is>
      </c>
      <c r="B3" s="4" t="inlineStr">
        <is>
          <t>장철모</t>
        </is>
      </c>
      <c r="C3" s="1040" t="inlineStr">
        <is>
          <t>김홍철</t>
        </is>
      </c>
      <c r="D3" s="1069" t="inlineStr">
        <is>
          <t>이현진</t>
        </is>
      </c>
      <c r="E3" s="1069" t="inlineStr">
        <is>
          <t>김호영</t>
        </is>
      </c>
      <c r="F3" s="1007" t="inlineStr">
        <is>
          <t>장태훈</t>
        </is>
      </c>
      <c r="G3" s="384" t="inlineStr">
        <is>
          <t>홍순양</t>
        </is>
      </c>
      <c r="H3" s="103" t="inlineStr">
        <is>
          <t>최연수</t>
        </is>
      </c>
      <c r="I3" s="48" t="inlineStr">
        <is>
          <t>안귀영 외 1인</t>
        </is>
      </c>
      <c r="J3" s="1040" t="inlineStr">
        <is>
          <t>정재원</t>
        </is>
      </c>
      <c r="K3" s="4" t="inlineStr">
        <is>
          <t>송영준</t>
        </is>
      </c>
      <c r="L3" s="4" t="inlineStr">
        <is>
          <t>김병양</t>
        </is>
      </c>
    </row>
    <row r="4">
      <c r="A4" s="78" t="inlineStr">
        <is>
          <t>사업자번호</t>
        </is>
      </c>
      <c r="B4" s="4" t="inlineStr">
        <is>
          <t>113-81-75674</t>
        </is>
      </c>
      <c r="C4" s="6" t="inlineStr">
        <is>
          <t>124-86-53772</t>
        </is>
      </c>
      <c r="D4" s="416" t="inlineStr">
        <is>
          <t>101-86-20434</t>
        </is>
      </c>
      <c r="E4" s="416" t="inlineStr">
        <is>
          <t>101-81-63743</t>
        </is>
      </c>
      <c r="F4" s="116" t="inlineStr">
        <is>
          <t>864-81-00631</t>
        </is>
      </c>
      <c r="G4" s="407" t="inlineStr">
        <is>
          <t>209-81-32016</t>
        </is>
      </c>
      <c r="H4" s="103" t="inlineStr">
        <is>
          <t>606-88-00922</t>
        </is>
      </c>
      <c r="I4" s="48" t="inlineStr">
        <is>
          <t>129-81-48041</t>
        </is>
      </c>
      <c r="J4" s="6" t="inlineStr">
        <is>
          <t>123-81-40959</t>
        </is>
      </c>
      <c r="K4" s="4" t="inlineStr">
        <is>
          <t>678-87-00537</t>
        </is>
      </c>
      <c r="L4" s="4" t="inlineStr">
        <is>
          <t>343-16-00854</t>
        </is>
      </c>
    </row>
    <row r="5">
      <c r="A5" s="78" t="inlineStr">
        <is>
          <t>지역</t>
        </is>
      </c>
      <c r="B5" s="4" t="inlineStr">
        <is>
          <t>경기도 남양주시</t>
        </is>
      </c>
      <c r="C5" s="6" t="inlineStr">
        <is>
          <t>경기도 포천시</t>
        </is>
      </c>
      <c r="D5" s="1069" t="inlineStr">
        <is>
          <t>경기도 남양주시</t>
        </is>
      </c>
      <c r="E5" s="1069" t="inlineStr">
        <is>
          <t>경기도 남양주시</t>
        </is>
      </c>
      <c r="F5" s="1007" t="inlineStr">
        <is>
          <t>경기도 양주시</t>
        </is>
      </c>
      <c r="G5" s="384" t="inlineStr">
        <is>
          <t>경기도 의정부시</t>
        </is>
      </c>
      <c r="H5" s="103" t="inlineStr">
        <is>
          <t>경기도 하남시</t>
        </is>
      </c>
      <c r="I5" s="48" t="inlineStr">
        <is>
          <t>경기도 양평군</t>
        </is>
      </c>
      <c r="J5" s="1040" t="inlineStr">
        <is>
          <t>경기도 군포시</t>
        </is>
      </c>
      <c r="K5" s="4" t="inlineStr">
        <is>
          <t>경기도 화성시</t>
        </is>
      </c>
      <c r="L5" s="4" t="inlineStr">
        <is>
          <t>경기도 화성시</t>
        </is>
      </c>
    </row>
    <row r="6">
      <c r="A6" s="78" t="inlineStr">
        <is>
          <t>전기시공능력</t>
        </is>
      </c>
      <c r="B6" s="1050" t="n">
        <v>2250203000</v>
      </c>
      <c r="C6" s="1040" t="n">
        <v>15822129000</v>
      </c>
      <c r="D6" s="1046" t="n">
        <v>7808333000</v>
      </c>
      <c r="E6" s="1046" t="n">
        <v>2938792000</v>
      </c>
      <c r="F6" s="1007" t="n">
        <v>1978518000</v>
      </c>
      <c r="G6" s="1070" t="n">
        <v>17921404000</v>
      </c>
      <c r="H6" s="991" t="n">
        <v>4360437000</v>
      </c>
      <c r="I6" s="1018" t="n">
        <v>10773863000</v>
      </c>
      <c r="J6" s="1040" t="n">
        <v>20558971000</v>
      </c>
      <c r="K6" s="1009" t="n">
        <v>13885126000</v>
      </c>
      <c r="L6" s="1040" t="n">
        <v>243750000</v>
      </c>
    </row>
    <row r="7">
      <c r="A7" s="78" t="inlineStr">
        <is>
          <t>3년간 실적액</t>
        </is>
      </c>
      <c r="B7" s="1040" t="n">
        <v>310127000</v>
      </c>
      <c r="C7" s="1040" t="n">
        <v>19485278000</v>
      </c>
      <c r="D7" s="1046" t="n">
        <v>5232578000</v>
      </c>
      <c r="E7" s="1046" t="n">
        <v>2870266000</v>
      </c>
      <c r="F7" s="1007" t="n">
        <v>585618000</v>
      </c>
      <c r="G7" s="1070" t="n">
        <v>24287157000</v>
      </c>
      <c r="H7" s="991" t="n">
        <v>4727085000</v>
      </c>
      <c r="I7" s="1008" t="n">
        <v>24751969000</v>
      </c>
      <c r="J7" s="1040" t="n">
        <v>23992379000</v>
      </c>
      <c r="K7" s="1009" t="n">
        <v>28259372000</v>
      </c>
      <c r="L7" s="1040" t="n">
        <v>0</v>
      </c>
    </row>
    <row r="8">
      <c r="A8" s="78" t="inlineStr">
        <is>
          <t>5년간 실적액</t>
        </is>
      </c>
      <c r="B8" s="1040" t="n">
        <v>2952268000</v>
      </c>
      <c r="C8" s="1040" t="n">
        <v>28499656000</v>
      </c>
      <c r="D8" s="1046" t="n">
        <v>7882757000</v>
      </c>
      <c r="E8" s="1046" t="n">
        <v>3425675000</v>
      </c>
      <c r="F8" s="1007" t="n">
        <v>753893000</v>
      </c>
      <c r="G8" s="1070" t="n">
        <v>35448562000</v>
      </c>
      <c r="H8" s="1071" t="n">
        <v>14348773000</v>
      </c>
      <c r="I8" s="1008" t="n">
        <v>35509597000</v>
      </c>
      <c r="J8" s="1040" t="n">
        <v>42726189000</v>
      </c>
      <c r="K8" s="1012" t="n">
        <v>50713587000</v>
      </c>
      <c r="L8" s="1040" t="n">
        <v>0</v>
      </c>
    </row>
    <row r="9">
      <c r="A9" s="1072" t="inlineStr">
        <is>
          <t>부채비율</t>
        </is>
      </c>
      <c r="B9" s="5" t="n">
        <v>0.1365</v>
      </c>
      <c r="C9" s="5" t="n">
        <v>0.3438</v>
      </c>
      <c r="D9" s="417" t="n">
        <v>0.551</v>
      </c>
      <c r="E9" s="417" t="n">
        <v>0.3959</v>
      </c>
      <c r="F9" s="105" t="n">
        <v>0.1319</v>
      </c>
      <c r="G9" s="385" t="n">
        <v>0.5204</v>
      </c>
      <c r="H9" s="105" t="n">
        <v>0.5494</v>
      </c>
      <c r="I9" s="49" t="n">
        <v>0.4659</v>
      </c>
      <c r="J9" s="5" t="n">
        <v>0.6966</v>
      </c>
      <c r="K9" s="5" t="n">
        <v>0.3594</v>
      </c>
      <c r="L9" s="5" t="n">
        <v>0.3667</v>
      </c>
      <c r="M9" s="978" t="n"/>
    </row>
    <row r="10">
      <c r="A10" s="1072" t="inlineStr">
        <is>
          <t>유동비율</t>
        </is>
      </c>
      <c r="B10" s="5" t="n">
        <v>49.2568</v>
      </c>
      <c r="C10" s="5" t="n">
        <v>3.3419</v>
      </c>
      <c r="D10" s="417" t="n">
        <v>17.7479</v>
      </c>
      <c r="E10" s="417" t="n">
        <v>5.3658</v>
      </c>
      <c r="F10" s="105" t="n">
        <v>17.504</v>
      </c>
      <c r="G10" s="385" t="n">
        <v>2.4876</v>
      </c>
      <c r="H10" s="105" t="n">
        <v>2.3782</v>
      </c>
      <c r="I10" s="49" t="n">
        <v>5.5156</v>
      </c>
      <c r="J10" s="5" t="n">
        <v>10.3424</v>
      </c>
      <c r="K10" s="5" t="n">
        <v>5.5679</v>
      </c>
      <c r="L10" s="5" t="n">
        <v>3.256</v>
      </c>
      <c r="M10" s="978" t="n"/>
    </row>
    <row r="11" ht="22.5" customHeight="1">
      <c r="A11" s="1073" t="inlineStr">
        <is>
          <t>영업기간
공사업등록일</t>
        </is>
      </c>
      <c r="B11" s="5" t="inlineStr">
        <is>
          <t>2002.03.21</t>
        </is>
      </c>
      <c r="C11" s="5" t="inlineStr">
        <is>
          <t>1978.07.03</t>
        </is>
      </c>
      <c r="D11" s="419" t="inlineStr">
        <is>
          <t>1982.10.19</t>
        </is>
      </c>
      <c r="E11" s="418" t="inlineStr">
        <is>
          <t>1991.12.12</t>
        </is>
      </c>
      <c r="F11" s="105" t="inlineStr">
        <is>
          <t>2012.05.03</t>
        </is>
      </c>
      <c r="G11" s="395" t="inlineStr">
        <is>
          <t>1994.12.10</t>
        </is>
      </c>
      <c r="H11" s="105" t="inlineStr">
        <is>
          <t>1991.07.01</t>
        </is>
      </c>
      <c r="I11" s="49" t="inlineStr">
        <is>
          <t>1979.06.11</t>
        </is>
      </c>
      <c r="J11" s="5" t="inlineStr">
        <is>
          <t>1996.07.27</t>
        </is>
      </c>
      <c r="K11" s="5" t="inlineStr">
        <is>
          <t>2004.07.19</t>
        </is>
      </c>
      <c r="L11" s="75" t="inlineStr">
        <is>
          <t>2022.05.25</t>
        </is>
      </c>
    </row>
    <row r="12" ht="22.5" customHeight="1">
      <c r="A12" s="78" t="inlineStr">
        <is>
          <t>신용평가</t>
        </is>
      </c>
      <c r="B12" s="260" t="inlineStr">
        <is>
          <t>BB+
(22.05.20~23.05.19)</t>
        </is>
      </c>
      <c r="C12" s="262" t="inlineStr">
        <is>
          <t>BBO
(20.06.16~21.06.15)</t>
        </is>
      </c>
      <c r="D12" s="1034" t="inlineStr">
        <is>
          <t>BB+
(25.06.09~26.06.08)</t>
        </is>
      </c>
      <c r="E12" s="594" t="inlineStr">
        <is>
          <t>BB-
(25.06.09~26.06.08)</t>
        </is>
      </c>
      <c r="F12" s="1000" t="n"/>
      <c r="G12" s="258" t="inlineStr">
        <is>
          <t>BBB-
(25.04.11~26.04.10)</t>
        </is>
      </c>
      <c r="H12" s="1036" t="n"/>
      <c r="I12" s="59" t="n"/>
      <c r="J12" s="1002" t="inlineStr">
        <is>
          <t>BB-
(21.04.07~22.04.06)</t>
        </is>
      </c>
      <c r="K12" s="1036" t="n"/>
      <c r="L12" s="59" t="n"/>
    </row>
    <row r="13">
      <c r="A13" s="78" t="inlineStr">
        <is>
          <t>여성기업</t>
        </is>
      </c>
      <c r="B13" s="59" t="n"/>
      <c r="C13" s="69" t="n"/>
      <c r="D13" s="1074" t="n"/>
      <c r="E13" s="1074" t="n"/>
      <c r="F13" s="1000" t="n"/>
      <c r="G13" s="394" t="n"/>
      <c r="H13" s="1036" t="n"/>
      <c r="I13" s="59" t="n"/>
      <c r="J13" s="1000" t="n"/>
      <c r="K13" s="1036" t="n"/>
      <c r="L13" s="59" t="n"/>
    </row>
    <row r="14">
      <c r="A14" s="78" t="inlineStr">
        <is>
          <t>건설고용지수</t>
        </is>
      </c>
      <c r="B14" s="59" t="n"/>
      <c r="C14" s="69" t="n"/>
      <c r="D14" s="1074" t="n"/>
      <c r="E14" s="1074" t="n"/>
      <c r="F14" s="1000" t="n"/>
      <c r="G14" s="394" t="n"/>
      <c r="H14" s="1036" t="n"/>
      <c r="I14" s="59" t="n"/>
      <c r="J14" s="1000" t="n"/>
      <c r="K14" s="1036" t="n"/>
      <c r="L14" s="59" t="n"/>
    </row>
    <row r="15">
      <c r="A15" s="79" t="inlineStr">
        <is>
          <t>일자리창출실적</t>
        </is>
      </c>
      <c r="B15" s="59" t="n"/>
      <c r="C15" s="10" t="inlineStr">
        <is>
          <t>X</t>
        </is>
      </c>
      <c r="D15" s="1074" t="n"/>
      <c r="E15" s="1074" t="n"/>
      <c r="F15" s="1000" t="n"/>
      <c r="G15" s="394" t="n"/>
      <c r="H15" s="1036" t="n"/>
      <c r="I15" s="59" t="n"/>
      <c r="J15" s="1000" t="n"/>
      <c r="K15" s="1036" t="n"/>
      <c r="L15" s="59" t="n"/>
    </row>
    <row r="16">
      <c r="A16" s="79" t="inlineStr">
        <is>
          <t>시공품질평가</t>
        </is>
      </c>
      <c r="B16" s="59" t="n"/>
      <c r="C16" s="69" t="n"/>
      <c r="D16" s="420" t="inlineStr">
        <is>
          <t>없음(25.05.01)</t>
        </is>
      </c>
      <c r="E16" s="1074" t="n"/>
      <c r="F16" s="1000" t="n"/>
      <c r="G16" s="394" t="n"/>
      <c r="H16" s="1036" t="n"/>
      <c r="I16" s="115" t="inlineStr">
        <is>
          <t>90.28(24.05.01)</t>
        </is>
      </c>
      <c r="J16" s="1000" t="n"/>
      <c r="K16" s="1036" t="n"/>
      <c r="L16" s="59" t="n"/>
    </row>
    <row r="17" ht="22.5" customHeight="1">
      <c r="A17" s="78" t="inlineStr">
        <is>
          <t>비  고</t>
        </is>
      </c>
      <c r="B17" s="77" t="inlineStr">
        <is>
          <t>김장섭
고1(21.08.10)</t>
        </is>
      </c>
      <c r="C17" s="1050" t="inlineStr">
        <is>
          <t>이동훈
특2(20.06.03)</t>
        </is>
      </c>
      <c r="D17" s="1075" t="inlineStr">
        <is>
          <t>이동훈</t>
        </is>
      </c>
      <c r="E17" s="1075" t="inlineStr">
        <is>
          <t>이동훈</t>
        </is>
      </c>
      <c r="F17" s="1007" t="inlineStr">
        <is>
          <t>이재웅</t>
        </is>
      </c>
      <c r="G17" s="384" t="inlineStr">
        <is>
          <t>허민선</t>
        </is>
      </c>
      <c r="H17" s="103" t="inlineStr">
        <is>
          <t>이명전기 서재복</t>
        </is>
      </c>
      <c r="I17" s="48" t="inlineStr">
        <is>
          <t>김희준,유형민</t>
        </is>
      </c>
      <c r="J17" s="1040" t="inlineStr">
        <is>
          <t>김대열</t>
        </is>
      </c>
      <c r="K17" s="4" t="inlineStr">
        <is>
          <t>용화전기통신 자회사</t>
        </is>
      </c>
      <c r="L17" s="4" t="inlineStr">
        <is>
          <t>박재웅</t>
        </is>
      </c>
    </row>
    <row r="18" ht="26.1" customHeight="1">
      <c r="A18" s="13" t="inlineStr">
        <is>
          <t>회사명</t>
        </is>
      </c>
      <c r="B18" s="13" t="inlineStr">
        <is>
          <t>㈜개성건설</t>
        </is>
      </c>
      <c r="C18" s="17" t="inlineStr">
        <is>
          <t>㈜갑을</t>
        </is>
      </c>
      <c r="D18" s="14" t="inlineStr">
        <is>
          <t>거맥전설㈜</t>
        </is>
      </c>
      <c r="E18" s="13" t="inlineStr">
        <is>
          <t>㈜금강전력</t>
        </is>
      </c>
      <c r="F18" s="13" t="inlineStr">
        <is>
          <t>㈜굿모닝</t>
        </is>
      </c>
      <c r="G18" s="13" t="inlineStr">
        <is>
          <t>㈜국보엔지니어링</t>
        </is>
      </c>
      <c r="H18" s="13" t="inlineStr">
        <is>
          <t>㈜국제전기공사</t>
        </is>
      </c>
      <c r="I18" s="13" t="inlineStr">
        <is>
          <t>㈜경성전력</t>
        </is>
      </c>
      <c r="J18" s="13" t="inlineStr">
        <is>
          <t>㈜그리마건설</t>
        </is>
      </c>
      <c r="K18" s="14" t="inlineStr">
        <is>
          <t>금동전기㈜</t>
        </is>
      </c>
      <c r="L18" s="13" t="inlineStr">
        <is>
          <t>광신건설㈜</t>
        </is>
      </c>
    </row>
    <row r="19">
      <c r="A19" s="78" t="inlineStr">
        <is>
          <t>대표자</t>
        </is>
      </c>
      <c r="B19" s="241" t="inlineStr">
        <is>
          <t>박형국</t>
        </is>
      </c>
      <c r="C19" s="4" t="inlineStr">
        <is>
          <t>장명옥</t>
        </is>
      </c>
      <c r="D19" s="4" t="inlineStr">
        <is>
          <t>소왕영</t>
        </is>
      </c>
      <c r="E19" s="48" t="inlineStr">
        <is>
          <t>이영해 외 1인</t>
        </is>
      </c>
      <c r="F19" s="4" t="inlineStr">
        <is>
          <t>김영균</t>
        </is>
      </c>
      <c r="G19" s="340" t="inlineStr">
        <is>
          <t>김수원</t>
        </is>
      </c>
      <c r="H19" s="4" t="inlineStr">
        <is>
          <t>이상현</t>
        </is>
      </c>
      <c r="I19" s="4" t="inlineStr">
        <is>
          <t>이태희</t>
        </is>
      </c>
      <c r="J19" s="4" t="inlineStr">
        <is>
          <t>김부휘</t>
        </is>
      </c>
      <c r="K19" s="1008" t="inlineStr">
        <is>
          <t>김명자</t>
        </is>
      </c>
      <c r="L19" s="4" t="inlineStr">
        <is>
          <t>이정휘</t>
        </is>
      </c>
    </row>
    <row r="20">
      <c r="A20" s="78" t="inlineStr">
        <is>
          <t>사업자번호</t>
        </is>
      </c>
      <c r="B20" s="242" t="inlineStr">
        <is>
          <t>110-81-31639</t>
        </is>
      </c>
      <c r="C20" s="4" t="inlineStr">
        <is>
          <t>141-81-25131</t>
        </is>
      </c>
      <c r="D20" s="4" t="inlineStr">
        <is>
          <t>142-81-41755</t>
        </is>
      </c>
      <c r="E20" s="48" t="inlineStr">
        <is>
          <t>134-81-65606</t>
        </is>
      </c>
      <c r="F20" s="4" t="inlineStr">
        <is>
          <t>126-86-78371</t>
        </is>
      </c>
      <c r="G20" s="335" t="inlineStr">
        <is>
          <t>127-86-38784</t>
        </is>
      </c>
      <c r="H20" s="4" t="inlineStr">
        <is>
          <t>142-81-60771</t>
        </is>
      </c>
      <c r="I20" s="4" t="inlineStr">
        <is>
          <t>506-81-67551</t>
        </is>
      </c>
      <c r="J20" s="4" t="inlineStr">
        <is>
          <t>110-81-32720</t>
        </is>
      </c>
      <c r="K20" s="67" t="inlineStr">
        <is>
          <t>540-88-00603</t>
        </is>
      </c>
      <c r="L20" s="4" t="inlineStr">
        <is>
          <t>126-81-08870</t>
        </is>
      </c>
    </row>
    <row r="21">
      <c r="A21" s="78" t="inlineStr">
        <is>
          <t>지역</t>
        </is>
      </c>
      <c r="B21" s="241" t="inlineStr">
        <is>
          <t>경기도 안양시</t>
        </is>
      </c>
      <c r="C21" s="4" t="inlineStr">
        <is>
          <t>경기도 파주시</t>
        </is>
      </c>
      <c r="D21" s="4" t="inlineStr">
        <is>
          <t>경기도 용인시</t>
        </is>
      </c>
      <c r="E21" s="48" t="inlineStr">
        <is>
          <t>경기도 시흥시</t>
        </is>
      </c>
      <c r="F21" s="4" t="inlineStr">
        <is>
          <t>경기 이천</t>
        </is>
      </c>
      <c r="G21" s="340" t="inlineStr">
        <is>
          <t>경기도 양주시</t>
        </is>
      </c>
      <c r="H21" s="4" t="inlineStr">
        <is>
          <t>경기도 용인시</t>
        </is>
      </c>
      <c r="I21" s="4" t="inlineStr">
        <is>
          <t>경기도 안성시</t>
        </is>
      </c>
      <c r="J21" s="4" t="inlineStr">
        <is>
          <t>경기도 평택시</t>
        </is>
      </c>
      <c r="K21" s="1008" t="inlineStr">
        <is>
          <t>경기도 성남시</t>
        </is>
      </c>
      <c r="L21" s="4" t="inlineStr">
        <is>
          <t>경기도 용인시</t>
        </is>
      </c>
    </row>
    <row r="22">
      <c r="A22" s="78" t="inlineStr">
        <is>
          <t>전기시공능력</t>
        </is>
      </c>
      <c r="B22" s="1076" t="n">
        <v>10447584000</v>
      </c>
      <c r="C22" s="1009" t="n">
        <v>462064000</v>
      </c>
      <c r="D22" s="1040" t="n">
        <v>1857950000</v>
      </c>
      <c r="E22" s="1008" t="n">
        <v>2389234000</v>
      </c>
      <c r="F22" s="1040" t="n">
        <v>3912388000</v>
      </c>
      <c r="G22" s="988" t="n">
        <v>2102386000</v>
      </c>
      <c r="H22" s="1040" t="n">
        <v>4018258000</v>
      </c>
      <c r="I22" s="1040" t="n">
        <v>3691945000</v>
      </c>
      <c r="J22" s="1040" t="n">
        <v>6413698000</v>
      </c>
      <c r="K22" s="1008" t="n">
        <v>1196108000</v>
      </c>
      <c r="L22" s="1040" t="n">
        <v>2880863000</v>
      </c>
    </row>
    <row r="23" ht="16.5" customHeight="1">
      <c r="A23" s="78" t="inlineStr">
        <is>
          <t>3년간 실적액</t>
        </is>
      </c>
      <c r="B23" s="1076" t="n">
        <v>13855611000</v>
      </c>
      <c r="C23" s="1077" t="n"/>
      <c r="D23" s="1040" t="n">
        <v>775585000</v>
      </c>
      <c r="E23" s="1008" t="n">
        <v>4478462000</v>
      </c>
      <c r="F23" s="1040" t="n">
        <v>1994962000</v>
      </c>
      <c r="G23" s="988" t="n">
        <v>1421742000</v>
      </c>
      <c r="H23" s="1040" t="n">
        <v>3897691000</v>
      </c>
      <c r="I23" s="1040" t="n">
        <v>1227513000</v>
      </c>
      <c r="J23" s="1040" t="n">
        <v>13353339000</v>
      </c>
      <c r="K23" s="1008" t="n">
        <v>587154000</v>
      </c>
      <c r="L23" s="1040" t="n">
        <v>631092000</v>
      </c>
    </row>
    <row r="24">
      <c r="A24" s="78" t="inlineStr">
        <is>
          <t>5년간 실적액</t>
        </is>
      </c>
      <c r="B24" s="1076" t="n">
        <v>18685183000</v>
      </c>
      <c r="C24" s="1012" t="n">
        <v>10485010000</v>
      </c>
      <c r="D24" s="1040" t="n">
        <v>1185955000</v>
      </c>
      <c r="E24" s="1008" t="n">
        <v>7239008000</v>
      </c>
      <c r="F24" s="1040" t="n">
        <v>2511406000</v>
      </c>
      <c r="G24" s="988" t="n">
        <v>2661422000</v>
      </c>
      <c r="H24" s="1040" t="n">
        <v>5352578000</v>
      </c>
      <c r="I24" s="1040" t="n">
        <v>5396169000</v>
      </c>
      <c r="J24" s="1040" t="n">
        <v>15838316000</v>
      </c>
      <c r="K24" s="1008" t="n">
        <v>1250413000</v>
      </c>
      <c r="L24" s="1040" t="n">
        <v>1295960000</v>
      </c>
    </row>
    <row r="25">
      <c r="A25" s="1072" t="inlineStr">
        <is>
          <t>부채비율</t>
        </is>
      </c>
      <c r="B25" s="243" t="n">
        <v>3.6727</v>
      </c>
      <c r="C25" s="5" t="n">
        <v>0.1814</v>
      </c>
      <c r="D25" s="5" t="n">
        <v>0.3833</v>
      </c>
      <c r="E25" s="49" t="n">
        <v>0.1966</v>
      </c>
      <c r="F25" s="5" t="n">
        <v>0.0003</v>
      </c>
      <c r="G25" s="336" t="n">
        <v>0.3929</v>
      </c>
      <c r="H25" s="5" t="n">
        <v>0.4851</v>
      </c>
      <c r="I25" s="5" t="n">
        <v>0.1112</v>
      </c>
      <c r="J25" s="76" t="n">
        <v>1.9495</v>
      </c>
      <c r="K25" s="49" t="n">
        <v>0.4063</v>
      </c>
      <c r="L25" s="5" t="n">
        <v>0.0369</v>
      </c>
    </row>
    <row r="26">
      <c r="A26" s="1072" t="inlineStr">
        <is>
          <t>유동비율</t>
        </is>
      </c>
      <c r="B26" s="244" t="n">
        <v>5.4451</v>
      </c>
      <c r="C26" s="5" t="n">
        <v>42.2947</v>
      </c>
      <c r="D26" s="5" t="n">
        <v>4.1791</v>
      </c>
      <c r="E26" s="49" t="n">
        <v>8.9421</v>
      </c>
      <c r="F26" s="5" t="n">
        <v>2853.318</v>
      </c>
      <c r="G26" s="336" t="n">
        <v>6.8363</v>
      </c>
      <c r="H26" s="5" t="n">
        <v>9.986599999999999</v>
      </c>
      <c r="I26" s="5" t="n">
        <v>14.3703</v>
      </c>
      <c r="J26" s="76" t="n">
        <v>1.3601</v>
      </c>
      <c r="K26" s="49" t="n">
        <v>6.268</v>
      </c>
      <c r="L26" s="5" t="n">
        <v>49.2766</v>
      </c>
    </row>
    <row r="27" ht="22.5" customHeight="1">
      <c r="A27" s="1073" t="inlineStr">
        <is>
          <t>영업기간
공사업등록일</t>
        </is>
      </c>
      <c r="B27" s="245" t="inlineStr">
        <is>
          <t>2012.04.03</t>
        </is>
      </c>
      <c r="C27" s="75" t="inlineStr">
        <is>
          <t>2019.09.11</t>
        </is>
      </c>
      <c r="D27" s="75" t="inlineStr">
        <is>
          <t>2011.12.23</t>
        </is>
      </c>
      <c r="E27" s="49" t="inlineStr">
        <is>
          <t>2001.03.15</t>
        </is>
      </c>
      <c r="F27" s="5" t="n">
        <v>2853.318</v>
      </c>
      <c r="G27" s="342" t="inlineStr">
        <is>
          <t>2008.04.01</t>
        </is>
      </c>
      <c r="H27" s="5" t="inlineStr">
        <is>
          <t>2013.08.08</t>
        </is>
      </c>
      <c r="I27" s="5" t="inlineStr">
        <is>
          <t>1991.02.27</t>
        </is>
      </c>
      <c r="J27" s="5" t="inlineStr">
        <is>
          <t>1999.03.29</t>
        </is>
      </c>
      <c r="K27" s="49" t="inlineStr">
        <is>
          <t>2006.11.13</t>
        </is>
      </c>
      <c r="L27" s="5" t="inlineStr">
        <is>
          <t>2006.12.15</t>
        </is>
      </c>
    </row>
    <row r="28" ht="22.5" customHeight="1">
      <c r="A28" s="78" t="inlineStr">
        <is>
          <t>신용평가</t>
        </is>
      </c>
      <c r="B28" s="1002" t="inlineStr">
        <is>
          <t>BBB-
(24.06.13~25.06.12)</t>
        </is>
      </c>
      <c r="C28" s="1039" t="inlineStr">
        <is>
          <t>B-
(22.07.01~)</t>
        </is>
      </c>
      <c r="D28" s="59" t="n"/>
      <c r="E28" s="59" t="n"/>
      <c r="F28" s="59" t="n"/>
      <c r="G28" s="59" t="n"/>
      <c r="H28" s="59" t="n"/>
      <c r="I28" s="59" t="n"/>
      <c r="J28" s="260" t="inlineStr">
        <is>
          <t>BBB-
(20.04.24~21.04.23)</t>
        </is>
      </c>
      <c r="K28" s="1000" t="n"/>
      <c r="L28" s="59" t="n"/>
    </row>
    <row r="29">
      <c r="A29" s="78" t="inlineStr">
        <is>
          <t>여성기업</t>
        </is>
      </c>
      <c r="B29" s="246" t="n"/>
      <c r="C29" s="1000" t="n"/>
      <c r="D29" s="59" t="n"/>
      <c r="E29" s="59" t="n"/>
      <c r="F29" s="59" t="n"/>
      <c r="G29" s="333" t="n"/>
      <c r="H29" s="59" t="n"/>
      <c r="I29" s="59" t="n"/>
      <c r="J29" s="59" t="n"/>
      <c r="K29" s="1000" t="n"/>
      <c r="L29" s="59" t="n"/>
    </row>
    <row r="30">
      <c r="A30" s="78" t="inlineStr">
        <is>
          <t>건설고용지수</t>
        </is>
      </c>
      <c r="B30" s="246" t="n"/>
      <c r="C30" s="1000" t="n"/>
      <c r="D30" s="59" t="n"/>
      <c r="E30" s="59" t="n"/>
      <c r="F30" s="59" t="n"/>
      <c r="G30" s="333" t="n"/>
      <c r="H30" s="59" t="n"/>
      <c r="I30" s="59" t="n"/>
      <c r="J30" s="59" t="n"/>
      <c r="K30" s="1000" t="n"/>
      <c r="L30" s="59" t="n"/>
    </row>
    <row r="31">
      <c r="A31" s="79" t="inlineStr">
        <is>
          <t>일자리창출실적</t>
        </is>
      </c>
      <c r="B31" s="246" t="n"/>
      <c r="C31" s="1000" t="n"/>
      <c r="D31" s="59" t="n"/>
      <c r="E31" s="59" t="n"/>
      <c r="F31" s="59" t="n"/>
      <c r="G31" s="333" t="n"/>
      <c r="H31" s="59" t="n"/>
      <c r="I31" s="59" t="n"/>
      <c r="J31" s="59" t="n"/>
      <c r="K31" s="1000" t="n"/>
      <c r="L31" s="59" t="n"/>
    </row>
    <row r="32">
      <c r="A32" s="79" t="inlineStr">
        <is>
          <t>시공품질평가</t>
        </is>
      </c>
      <c r="B32" s="1078" t="inlineStr">
        <is>
          <t>92.52 (24.05.01)</t>
        </is>
      </c>
      <c r="C32" s="1000" t="n"/>
      <c r="D32" s="59" t="n"/>
      <c r="E32" s="59" t="n"/>
      <c r="F32" s="59" t="n"/>
      <c r="G32" s="333" t="n"/>
      <c r="H32" s="59" t="n"/>
      <c r="I32" s="59" t="n"/>
      <c r="J32" s="59" t="n"/>
      <c r="K32" s="1000" t="n"/>
      <c r="L32" s="59" t="n"/>
    </row>
    <row r="33">
      <c r="A33" s="78" t="inlineStr">
        <is>
          <t>비  고</t>
        </is>
      </c>
      <c r="B33" s="241" t="n"/>
      <c r="C33" s="1040" t="inlineStr">
        <is>
          <t>박성균</t>
        </is>
      </c>
      <c r="D33" s="4" t="inlineStr">
        <is>
          <t>윤명숙</t>
        </is>
      </c>
      <c r="E33" s="48" t="inlineStr">
        <is>
          <t>윤명숙</t>
        </is>
      </c>
      <c r="F33" s="4" t="inlineStr">
        <is>
          <t>홍익 박재웅과장</t>
        </is>
      </c>
      <c r="G33" s="340" t="inlineStr">
        <is>
          <t>김희준</t>
        </is>
      </c>
      <c r="H33" s="4" t="inlineStr">
        <is>
          <t>김희준</t>
        </is>
      </c>
      <c r="I33" s="4" t="inlineStr">
        <is>
          <t>김희준</t>
        </is>
      </c>
      <c r="J33" s="48" t="n"/>
      <c r="K33" s="1008" t="inlineStr">
        <is>
          <t>윤명숙</t>
        </is>
      </c>
      <c r="L33" s="4" t="inlineStr">
        <is>
          <t>이동훈</t>
        </is>
      </c>
    </row>
    <row r="34" ht="26.1" customHeight="1">
      <c r="A34" s="13" t="inlineStr">
        <is>
          <t>회사명</t>
        </is>
      </c>
      <c r="B34" s="13" t="inlineStr">
        <is>
          <t>건일이엔지㈜</t>
        </is>
      </c>
      <c r="C34" s="14" t="inlineStr">
        <is>
          <t>㈜광화기업</t>
        </is>
      </c>
      <c r="D34" s="14" t="inlineStr">
        <is>
          <t>㈜광신전설</t>
        </is>
      </c>
      <c r="E34" s="16" t="inlineStr">
        <is>
          <t>금강종합건설㈜</t>
        </is>
      </c>
      <c r="F34" s="13" t="inlineStr">
        <is>
          <t>㈜경도이앤씨</t>
        </is>
      </c>
      <c r="G34" s="13" t="inlineStr">
        <is>
          <t>국제전력㈜</t>
        </is>
      </c>
      <c r="H34" s="13" t="inlineStr">
        <is>
          <t>㈜가야</t>
        </is>
      </c>
      <c r="I34" s="14" t="inlineStr">
        <is>
          <t>㈜녹십자이엠</t>
        </is>
      </c>
      <c r="J34" s="14" t="inlineStr">
        <is>
          <t>뉴성진파워㈜</t>
        </is>
      </c>
      <c r="K34" s="13" t="inlineStr">
        <is>
          <t>㈜뉴명성</t>
        </is>
      </c>
      <c r="L34" s="13" t="inlineStr">
        <is>
          <t>㈜뉴플러스</t>
        </is>
      </c>
    </row>
    <row r="35">
      <c r="A35" s="78" t="inlineStr">
        <is>
          <t>대표자</t>
        </is>
      </c>
      <c r="B35" s="103" t="inlineStr">
        <is>
          <t>염정일</t>
        </is>
      </c>
      <c r="C35" s="1040" t="inlineStr">
        <is>
          <t>정연곤</t>
        </is>
      </c>
      <c r="D35" s="1040" t="inlineStr">
        <is>
          <t>이범선</t>
        </is>
      </c>
      <c r="E35" s="1040" t="inlineStr">
        <is>
          <t>김진왕</t>
        </is>
      </c>
      <c r="F35" s="4" t="inlineStr">
        <is>
          <t>이경수</t>
        </is>
      </c>
      <c r="G35" s="48" t="inlineStr">
        <is>
          <t>이순임</t>
        </is>
      </c>
      <c r="H35" s="4" t="inlineStr">
        <is>
          <t>배병준</t>
        </is>
      </c>
      <c r="I35" s="1079" t="inlineStr">
        <is>
          <t>박충권</t>
        </is>
      </c>
      <c r="J35" s="439" t="inlineStr">
        <is>
          <t>이인선</t>
        </is>
      </c>
      <c r="K35" s="4" t="inlineStr">
        <is>
          <t>최용훈</t>
        </is>
      </c>
      <c r="L35" s="4" t="inlineStr">
        <is>
          <t>윤여찬</t>
        </is>
      </c>
    </row>
    <row r="36">
      <c r="A36" s="78" t="inlineStr">
        <is>
          <t>사업자번호</t>
        </is>
      </c>
      <c r="B36" s="103" t="inlineStr">
        <is>
          <t>132-86-22775</t>
        </is>
      </c>
      <c r="C36" s="6" t="inlineStr">
        <is>
          <t>129-81-10002</t>
        </is>
      </c>
      <c r="D36" s="6" t="inlineStr">
        <is>
          <t>120-81-11644</t>
        </is>
      </c>
      <c r="E36" s="6" t="inlineStr">
        <is>
          <t>207-81-47487</t>
        </is>
      </c>
      <c r="F36" s="4" t="inlineStr">
        <is>
          <t>215-86-17903</t>
        </is>
      </c>
      <c r="G36" s="48" t="inlineStr">
        <is>
          <t>616-81-14593</t>
        </is>
      </c>
      <c r="H36" s="4" t="inlineStr">
        <is>
          <t>134-81-98558</t>
        </is>
      </c>
      <c r="I36" s="200" t="inlineStr">
        <is>
          <t>135-81-44619</t>
        </is>
      </c>
      <c r="J36" s="439" t="inlineStr">
        <is>
          <t>212-81-31876</t>
        </is>
      </c>
      <c r="K36" s="4" t="inlineStr">
        <is>
          <t>612-81-31042</t>
        </is>
      </c>
      <c r="L36" s="4" t="inlineStr">
        <is>
          <t>123-81-47855</t>
        </is>
      </c>
    </row>
    <row r="37">
      <c r="A37" s="78" t="inlineStr">
        <is>
          <t>지역</t>
        </is>
      </c>
      <c r="B37" s="103" t="inlineStr">
        <is>
          <t>경기도 남양주시</t>
        </is>
      </c>
      <c r="C37" s="1040" t="inlineStr">
        <is>
          <t>경기 남양주</t>
        </is>
      </c>
      <c r="D37" s="1040" t="inlineStr">
        <is>
          <t>경기</t>
        </is>
      </c>
      <c r="E37" s="1040" t="inlineStr">
        <is>
          <t>경기 화성</t>
        </is>
      </c>
      <c r="F37" s="4" t="inlineStr">
        <is>
          <t>경기 평택시</t>
        </is>
      </c>
      <c r="G37" s="48" t="inlineStr">
        <is>
          <t>경기도 파주시</t>
        </is>
      </c>
      <c r="H37" s="4" t="inlineStr">
        <is>
          <t>경기도 안산시</t>
        </is>
      </c>
      <c r="I37" s="201" t="inlineStr">
        <is>
          <t>경기도 성남시</t>
        </is>
      </c>
      <c r="J37" s="438" t="inlineStr">
        <is>
          <t>경기도 평택시</t>
        </is>
      </c>
      <c r="K37" s="4" t="inlineStr">
        <is>
          <t>경기도 시흥시</t>
        </is>
      </c>
      <c r="L37" s="4" t="inlineStr">
        <is>
          <t>경기도 안양시</t>
        </is>
      </c>
    </row>
    <row r="38">
      <c r="A38" s="78" t="inlineStr">
        <is>
          <t>전기시공능력</t>
        </is>
      </c>
      <c r="B38" s="1007" t="n">
        <v>9511853000</v>
      </c>
      <c r="C38" s="1040" t="n">
        <v>2533779000</v>
      </c>
      <c r="D38" s="1040" t="n">
        <v>24060796000</v>
      </c>
      <c r="E38" s="1040" t="n">
        <v>2759798000</v>
      </c>
      <c r="F38" s="1040" t="n">
        <v>4112460000</v>
      </c>
      <c r="G38" s="1008" t="n">
        <v>9519626000</v>
      </c>
      <c r="H38" s="1040" t="n">
        <v>2079323000</v>
      </c>
      <c r="I38" s="1080" t="n">
        <v>2554498000</v>
      </c>
      <c r="J38" s="1030" t="n">
        <v>28418105000</v>
      </c>
      <c r="K38" s="1040" t="n">
        <v>2271763000</v>
      </c>
      <c r="L38" s="1040" t="n">
        <v>944869000</v>
      </c>
    </row>
    <row r="39">
      <c r="A39" s="78" t="inlineStr">
        <is>
          <t>3년간 실적액</t>
        </is>
      </c>
      <c r="B39" s="1007" t="n">
        <v>11217711000</v>
      </c>
      <c r="C39" s="1040" t="n">
        <v>1169824000</v>
      </c>
      <c r="D39" s="1040" t="n">
        <v>24152104000</v>
      </c>
      <c r="E39" s="1040" t="n">
        <v>2448853000</v>
      </c>
      <c r="F39" s="1040" t="n">
        <v>4449818000</v>
      </c>
      <c r="G39" s="1008" t="n">
        <v>8537439000</v>
      </c>
      <c r="H39" s="1040" t="n">
        <v>818037000</v>
      </c>
      <c r="I39" s="1080" t="n">
        <v>3504271000</v>
      </c>
      <c r="J39" s="1030" t="n">
        <v>31399943000</v>
      </c>
      <c r="K39" s="1040" t="n">
        <v>1145944000</v>
      </c>
      <c r="L39" s="1040" t="n">
        <v>82052000</v>
      </c>
    </row>
    <row r="40">
      <c r="A40" s="78" t="inlineStr">
        <is>
          <t>5년간 실적액</t>
        </is>
      </c>
      <c r="B40" s="1007" t="n">
        <v>13817683000</v>
      </c>
      <c r="C40" s="1040" t="n">
        <v>2109263000</v>
      </c>
      <c r="D40" s="1040" t="n">
        <v>53272159000</v>
      </c>
      <c r="E40" s="1040" t="n">
        <v>3112383000</v>
      </c>
      <c r="F40" s="1040" t="n">
        <v>11878347000</v>
      </c>
      <c r="G40" s="1008" t="n">
        <v>9472999000</v>
      </c>
      <c r="H40" s="1040" t="n">
        <v>2147238000</v>
      </c>
      <c r="I40" s="1080" t="n">
        <v>4319931000</v>
      </c>
      <c r="J40" s="1030" t="n">
        <v>57750113000</v>
      </c>
      <c r="K40" s="1040" t="n">
        <v>2212607000</v>
      </c>
      <c r="L40" s="1040" t="n">
        <v>82052000</v>
      </c>
    </row>
    <row r="41">
      <c r="A41" s="1072" t="inlineStr">
        <is>
          <t>부채비율</t>
        </is>
      </c>
      <c r="B41" s="105" t="n">
        <v>0.0142</v>
      </c>
      <c r="C41" s="5" t="n">
        <v>0.1731</v>
      </c>
      <c r="D41" s="5" t="inlineStr">
        <is>
          <t>회전율1단계</t>
        </is>
      </c>
      <c r="E41" s="5" t="n">
        <v>1.0004</v>
      </c>
      <c r="F41" s="5" t="n">
        <v>0.278</v>
      </c>
      <c r="G41" s="49" t="n">
        <v>0.5869</v>
      </c>
      <c r="H41" s="5" t="n">
        <v>0.023</v>
      </c>
      <c r="I41" s="202" t="n">
        <v>1.0719</v>
      </c>
      <c r="J41" s="434" t="n">
        <v>0.1912</v>
      </c>
      <c r="K41" s="5" t="n">
        <v>0.492</v>
      </c>
      <c r="L41" s="5" t="n">
        <v>0.6432</v>
      </c>
    </row>
    <row r="42">
      <c r="A42" s="1072" t="inlineStr">
        <is>
          <t>유동비율</t>
        </is>
      </c>
      <c r="B42" s="105" t="n">
        <v>53.8163</v>
      </c>
      <c r="C42" s="5" t="n">
        <v>6.3762</v>
      </c>
      <c r="D42" s="49" t="n"/>
      <c r="E42" s="5" t="n">
        <v>1.8028</v>
      </c>
      <c r="F42" s="5" t="n">
        <v>7.1767</v>
      </c>
      <c r="G42" s="117" t="n">
        <v>3.4333</v>
      </c>
      <c r="H42" s="5" t="n">
        <v>29.5614</v>
      </c>
      <c r="I42" s="202" t="n">
        <v>1.3821</v>
      </c>
      <c r="J42" s="434" t="n">
        <v>4.7813</v>
      </c>
      <c r="K42" s="5" t="n">
        <v>330.9419</v>
      </c>
      <c r="L42" s="5" t="n">
        <v>3.9827</v>
      </c>
    </row>
    <row r="43" ht="22.5" customHeight="1">
      <c r="A43" s="1073" t="inlineStr">
        <is>
          <t>영업기간
공사업등록일</t>
        </is>
      </c>
      <c r="B43" s="105" t="inlineStr">
        <is>
          <t>2004.06.12</t>
        </is>
      </c>
      <c r="C43" s="5" t="inlineStr">
        <is>
          <t>10년이상%</t>
        </is>
      </c>
      <c r="D43" s="5" t="inlineStr">
        <is>
          <t>10년이상%</t>
        </is>
      </c>
      <c r="E43" s="5" t="inlineStr">
        <is>
          <t>10년이상%</t>
        </is>
      </c>
      <c r="F43" s="75" t="inlineStr">
        <is>
          <t>2002.02.01</t>
        </is>
      </c>
      <c r="G43" s="65" t="inlineStr">
        <is>
          <t>1980.01.01</t>
        </is>
      </c>
      <c r="H43" s="5" t="inlineStr">
        <is>
          <t>2010.07.07</t>
        </is>
      </c>
      <c r="I43" s="203" t="inlineStr">
        <is>
          <t>2001.05.09</t>
        </is>
      </c>
      <c r="J43" s="435" t="inlineStr">
        <is>
          <t>1995.11.20</t>
        </is>
      </c>
      <c r="K43" s="5" t="inlineStr">
        <is>
          <t>1995.05.17</t>
        </is>
      </c>
      <c r="L43" s="5" t="inlineStr">
        <is>
          <t>2013.09.11</t>
        </is>
      </c>
    </row>
    <row r="44" ht="22.5" customHeight="1">
      <c r="A44" s="78" t="inlineStr">
        <is>
          <t>신용평가</t>
        </is>
      </c>
      <c r="B44" s="260" t="inlineStr">
        <is>
          <t>BB+
(23.06.07~25.06.06)</t>
        </is>
      </c>
      <c r="C44" s="1036" t="n"/>
      <c r="D44" s="1039" t="inlineStr">
        <is>
          <t>BBB-</t>
        </is>
      </c>
      <c r="E44" s="1000" t="n"/>
      <c r="F44" s="1002" t="inlineStr">
        <is>
          <t>BBB-
(15.04.03~16.04.02)</t>
        </is>
      </c>
      <c r="G44" s="260" t="inlineStr">
        <is>
          <t>BB0
(23.06.30~24.06.29)</t>
        </is>
      </c>
      <c r="H44" s="59" t="n"/>
      <c r="I44" s="259" t="inlineStr">
        <is>
          <t>A+
(25.05.29~26.05.25)</t>
        </is>
      </c>
      <c r="J44" s="441" t="inlineStr">
        <is>
          <t>BBB+
(25.04.11~26.04.10)</t>
        </is>
      </c>
      <c r="K44" s="59" t="n"/>
      <c r="L44" s="59" t="n"/>
    </row>
    <row r="45">
      <c r="A45" s="78" t="inlineStr">
        <is>
          <t>여성기업</t>
        </is>
      </c>
      <c r="B45" s="1000" t="n"/>
      <c r="C45" s="1036" t="n"/>
      <c r="D45" s="1000" t="n"/>
      <c r="E45" s="1000" t="n"/>
      <c r="F45" s="1000" t="n"/>
      <c r="G45" s="59" t="n"/>
      <c r="H45" s="59" t="n"/>
      <c r="I45" s="204" t="n"/>
      <c r="J45" s="440" t="n"/>
      <c r="K45" s="59" t="n"/>
      <c r="L45" s="59" t="n"/>
    </row>
    <row r="46">
      <c r="A46" s="78" t="inlineStr">
        <is>
          <t>건설고용지수</t>
        </is>
      </c>
      <c r="B46" s="1000" t="n"/>
      <c r="C46" s="1036" t="n"/>
      <c r="D46" s="1000" t="n"/>
      <c r="E46" s="1000" t="n"/>
      <c r="F46" s="1000" t="n"/>
      <c r="G46" s="59" t="n"/>
      <c r="H46" s="59" t="n"/>
      <c r="I46" s="204" t="n"/>
      <c r="J46" s="440" t="n"/>
      <c r="K46" s="59" t="n"/>
      <c r="L46" s="59" t="n"/>
    </row>
    <row r="47">
      <c r="A47" s="79" t="inlineStr">
        <is>
          <t>일자리창출실적</t>
        </is>
      </c>
      <c r="B47" s="1000" t="n"/>
      <c r="C47" s="1036" t="n"/>
      <c r="D47" s="1000" t="n"/>
      <c r="E47" s="1000" t="n"/>
      <c r="F47" s="1000" t="n"/>
      <c r="G47" s="59" t="n"/>
      <c r="H47" s="59" t="n"/>
      <c r="I47" s="204" t="n"/>
      <c r="J47" s="440" t="n"/>
      <c r="K47" s="59" t="n"/>
      <c r="L47" s="59" t="n"/>
    </row>
    <row r="48">
      <c r="A48" s="79" t="inlineStr">
        <is>
          <t>시공품질평가</t>
        </is>
      </c>
      <c r="B48" s="1000" t="n"/>
      <c r="C48" s="1036" t="n"/>
      <c r="D48" s="1000" t="n"/>
      <c r="E48" s="1000" t="n"/>
      <c r="F48" s="1000" t="n"/>
      <c r="G48" s="59" t="n"/>
      <c r="H48" s="59" t="n"/>
      <c r="I48" s="204" t="n"/>
      <c r="J48" s="440" t="n"/>
      <c r="K48" s="59" t="n"/>
      <c r="L48" s="59" t="n"/>
    </row>
    <row r="49" ht="45" customFormat="1" customHeight="1" s="30">
      <c r="A49" s="78" t="inlineStr">
        <is>
          <t>비  고</t>
        </is>
      </c>
      <c r="B49" s="103" t="inlineStr">
        <is>
          <t>구본진</t>
        </is>
      </c>
      <c r="C49" s="4" t="inlineStr">
        <is>
          <t>조동규,구팀</t>
        </is>
      </c>
      <c r="D49" s="4" t="inlineStr">
        <is>
          <t>주영중</t>
        </is>
      </c>
      <c r="E49" s="48" t="n"/>
      <c r="F49" s="4" t="inlineStr">
        <is>
          <t>박정호</t>
        </is>
      </c>
      <c r="G49" s="48" t="inlineStr">
        <is>
          <t>송종윤</t>
        </is>
      </c>
      <c r="H49" s="4" t="inlineStr">
        <is>
          <t>윤명숙</t>
        </is>
      </c>
      <c r="I49" s="205" t="inlineStr">
        <is>
          <t>유형민</t>
        </is>
      </c>
      <c r="J49" s="1042" t="inlineStr">
        <is>
          <t>서권형
특6, 고6, 중4 초3 (23.07.13)
중소기업확인서
(24.04.01~25.03.31)</t>
        </is>
      </c>
      <c r="K49" s="4" t="inlineStr">
        <is>
          <t>김희준</t>
        </is>
      </c>
      <c r="L49" s="4" t="inlineStr">
        <is>
          <t>박재웅</t>
        </is>
      </c>
      <c r="M49" s="981" t="n"/>
    </row>
    <row r="50" ht="26.1" customHeight="1">
      <c r="A50" s="13" t="inlineStr">
        <is>
          <t>회사명</t>
        </is>
      </c>
      <c r="B50" s="14" t="inlineStr">
        <is>
          <t>㈜남양이앤씨</t>
        </is>
      </c>
      <c r="C50" s="14" t="inlineStr">
        <is>
          <t>㈜남양티이씨</t>
        </is>
      </c>
      <c r="D50" s="13" t="inlineStr">
        <is>
          <t>동광기업㈜</t>
        </is>
      </c>
      <c r="E50" s="13" t="inlineStr">
        <is>
          <t>㈜동원전력개발</t>
        </is>
      </c>
      <c r="F50" s="14" t="inlineStr">
        <is>
          <t>대한전력</t>
        </is>
      </c>
      <c r="G50" s="13" t="inlineStr">
        <is>
          <t>대신전기공사</t>
        </is>
      </c>
      <c r="H50" s="13" t="inlineStr">
        <is>
          <t>㈜대상전력</t>
        </is>
      </c>
      <c r="I50" s="16" t="inlineStr">
        <is>
          <t>㈜대선전력</t>
        </is>
      </c>
      <c r="J50" s="14" t="inlineStr">
        <is>
          <t>대양전기㈜</t>
        </is>
      </c>
      <c r="K50" s="17" t="inlineStr">
        <is>
          <t>㈜대한전설</t>
        </is>
      </c>
      <c r="L50" s="74" t="inlineStr">
        <is>
          <t>㈜동원</t>
        </is>
      </c>
    </row>
    <row r="51">
      <c r="A51" s="78" t="inlineStr">
        <is>
          <t>대표자</t>
        </is>
      </c>
      <c r="B51" s="1007" t="inlineStr">
        <is>
          <t>원용선 외 1인</t>
        </is>
      </c>
      <c r="C51" s="4" t="inlineStr">
        <is>
          <t>방재호</t>
        </is>
      </c>
      <c r="D51" s="103" t="inlineStr">
        <is>
          <t>주명숙</t>
        </is>
      </c>
      <c r="E51" s="4" t="inlineStr">
        <is>
          <t>정광섭</t>
        </is>
      </c>
      <c r="F51" s="1069" t="inlineStr">
        <is>
          <t>송한규</t>
        </is>
      </c>
      <c r="G51" s="4" t="inlineStr">
        <is>
          <t>김남근</t>
        </is>
      </c>
      <c r="H51" s="384" t="inlineStr">
        <is>
          <t>박인정</t>
        </is>
      </c>
      <c r="I51" s="1008" t="inlineStr">
        <is>
          <t>장미혜</t>
        </is>
      </c>
      <c r="J51" s="4" t="inlineStr">
        <is>
          <t>노영일</t>
        </is>
      </c>
      <c r="K51" s="1040" t="inlineStr">
        <is>
          <t>주동선</t>
        </is>
      </c>
      <c r="L51" s="4" t="inlineStr">
        <is>
          <t>장경화</t>
        </is>
      </c>
    </row>
    <row r="52">
      <c r="A52" s="78" t="inlineStr">
        <is>
          <t>사업자번호</t>
        </is>
      </c>
      <c r="B52" s="116" t="inlineStr">
        <is>
          <t>132-81-01794</t>
        </is>
      </c>
      <c r="C52" s="4" t="inlineStr">
        <is>
          <t xml:space="preserve">126-86-20734 </t>
        </is>
      </c>
      <c r="D52" s="103" t="inlineStr">
        <is>
          <t>125-81-07581</t>
        </is>
      </c>
      <c r="E52" s="4" t="inlineStr">
        <is>
          <t xml:space="preserve">124-86-13090 </t>
        </is>
      </c>
      <c r="F52" s="416" t="inlineStr">
        <is>
          <t>806-09-00454</t>
        </is>
      </c>
      <c r="G52" s="4" t="inlineStr">
        <is>
          <t>127-31-70348</t>
        </is>
      </c>
      <c r="H52" s="383" t="inlineStr">
        <is>
          <t>216-81-15499</t>
        </is>
      </c>
      <c r="I52" s="67" t="inlineStr">
        <is>
          <t>616-81-64337</t>
        </is>
      </c>
      <c r="J52" s="4" t="inlineStr">
        <is>
          <t>126-88-78084</t>
        </is>
      </c>
      <c r="K52" s="6" t="inlineStr">
        <is>
          <t>134-81-57713</t>
        </is>
      </c>
      <c r="L52" s="4" t="inlineStr">
        <is>
          <t>591-88-01051</t>
        </is>
      </c>
    </row>
    <row r="53">
      <c r="A53" s="78" t="inlineStr">
        <is>
          <t>지역</t>
        </is>
      </c>
      <c r="B53" s="116" t="inlineStr">
        <is>
          <t>경기도 구리시</t>
        </is>
      </c>
      <c r="C53" s="4" t="inlineStr">
        <is>
          <t>경기도 하남시</t>
        </is>
      </c>
      <c r="D53" s="103" t="inlineStr">
        <is>
          <t>경기도 안성시</t>
        </is>
      </c>
      <c r="E53" s="4" t="inlineStr">
        <is>
          <t>경기도 화성시</t>
        </is>
      </c>
      <c r="F53" s="1069" t="inlineStr">
        <is>
          <t>경기도 안성시</t>
        </is>
      </c>
      <c r="G53" s="4" t="inlineStr">
        <is>
          <t>경기도 포천시</t>
        </is>
      </c>
      <c r="H53" s="384" t="inlineStr">
        <is>
          <t>경기도 안성시</t>
        </is>
      </c>
      <c r="I53" s="1008" t="inlineStr">
        <is>
          <t>경기도 용인시</t>
        </is>
      </c>
      <c r="J53" s="4" t="inlineStr">
        <is>
          <t>경기도 양평군</t>
        </is>
      </c>
      <c r="K53" s="1040" t="inlineStr">
        <is>
          <t>경기도 안산시</t>
        </is>
      </c>
      <c r="L53" s="4" t="inlineStr">
        <is>
          <t>경기도 파주시</t>
        </is>
      </c>
    </row>
    <row r="54">
      <c r="A54" s="78" t="inlineStr">
        <is>
          <t>전기시공능력</t>
        </is>
      </c>
      <c r="B54" s="1007" t="n">
        <v>23968479000</v>
      </c>
      <c r="C54" s="1009" t="n">
        <v>1583472000</v>
      </c>
      <c r="D54" s="1007" t="n">
        <v>6460267000</v>
      </c>
      <c r="E54" s="1040" t="n">
        <v>11757542000</v>
      </c>
      <c r="F54" s="1046" t="n">
        <v>1458801000</v>
      </c>
      <c r="G54" s="1040" t="n">
        <v>2139379000</v>
      </c>
      <c r="H54" s="1070" t="n">
        <v>8911850000</v>
      </c>
      <c r="I54" s="1008" t="n">
        <v>1902977000</v>
      </c>
      <c r="J54" s="1040" t="n">
        <v>4497012000</v>
      </c>
      <c r="K54" s="1040" t="n">
        <v>1758312000</v>
      </c>
      <c r="L54" s="1040" t="n">
        <v>5509026000</v>
      </c>
    </row>
    <row r="55">
      <c r="A55" s="78" t="inlineStr">
        <is>
          <t>3년간 실적액</t>
        </is>
      </c>
      <c r="B55" s="1007" t="n">
        <v>18024316000</v>
      </c>
      <c r="C55" s="1009" t="n">
        <v>1301589000</v>
      </c>
      <c r="D55" s="1007" t="n">
        <v>3051032000</v>
      </c>
      <c r="E55" s="1040" t="n">
        <v>13128800000</v>
      </c>
      <c r="F55" s="1046" t="n">
        <v>2787224000</v>
      </c>
      <c r="G55" s="1040" t="n">
        <v>1916334000</v>
      </c>
      <c r="H55" s="1070" t="n">
        <v>16821965000</v>
      </c>
      <c r="I55" s="1008" t="n">
        <v>2252136000</v>
      </c>
      <c r="J55" s="1040" t="n">
        <v>6967696000</v>
      </c>
      <c r="K55" s="1040" t="n">
        <v>1234498000</v>
      </c>
      <c r="L55" s="1040" t="n">
        <v>9859909000</v>
      </c>
    </row>
    <row r="56">
      <c r="A56" s="78" t="inlineStr">
        <is>
          <t>5년간 실적액</t>
        </is>
      </c>
      <c r="B56" s="1007" t="n">
        <v>32785424000</v>
      </c>
      <c r="C56" s="1009" t="n">
        <v>4460201000</v>
      </c>
      <c r="D56" s="1007" t="n">
        <v>7485884000</v>
      </c>
      <c r="E56" s="1040" t="n">
        <v>17869588000</v>
      </c>
      <c r="F56" s="1046" t="n">
        <v>3358650000</v>
      </c>
      <c r="G56" s="1040" t="n">
        <v>3372850000</v>
      </c>
      <c r="H56" s="1070" t="n">
        <v>24296161000</v>
      </c>
      <c r="I56" s="1008" t="n">
        <v>2580638000</v>
      </c>
      <c r="J56" s="1040" t="n">
        <v>8209209000</v>
      </c>
      <c r="K56" s="1040" t="n">
        <v>4066688000</v>
      </c>
      <c r="L56" s="1040" t="n">
        <v>12710738000</v>
      </c>
    </row>
    <row r="57">
      <c r="A57" s="1072" t="inlineStr">
        <is>
          <t>부채비율</t>
        </is>
      </c>
      <c r="B57" s="105" t="n">
        <v>0.0337</v>
      </c>
      <c r="C57" s="49" t="n"/>
      <c r="D57" s="105" t="n">
        <v>0.0555</v>
      </c>
      <c r="E57" s="49" t="n"/>
      <c r="F57" s="421" t="n">
        <v>4.0453</v>
      </c>
      <c r="G57" s="76" t="n">
        <v>0.7597</v>
      </c>
      <c r="H57" s="385" t="n">
        <v>0.4454</v>
      </c>
      <c r="I57" s="117" t="n">
        <v>0.3822</v>
      </c>
      <c r="J57" s="5" t="n">
        <v>0.4597</v>
      </c>
      <c r="K57" s="5" t="n">
        <v>0.1099</v>
      </c>
      <c r="L57" s="76" t="n">
        <v>7.1542</v>
      </c>
      <c r="M57" s="978" t="n"/>
    </row>
    <row r="58">
      <c r="A58" s="1072" t="inlineStr">
        <is>
          <t>유동비율</t>
        </is>
      </c>
      <c r="B58" s="105" t="n">
        <v>20.7085</v>
      </c>
      <c r="C58" s="49" t="n"/>
      <c r="D58" s="105" t="n">
        <v>9.8383</v>
      </c>
      <c r="E58" s="49" t="n"/>
      <c r="F58" s="421" t="n">
        <v>0.9721</v>
      </c>
      <c r="G58" s="5" t="n">
        <v>706.3651</v>
      </c>
      <c r="H58" s="385" t="n">
        <v>4.436</v>
      </c>
      <c r="I58" s="117" t="n">
        <v>7.162</v>
      </c>
      <c r="J58" s="5" t="n">
        <v>2.8741</v>
      </c>
      <c r="K58" s="5" t="n">
        <v>25.1417</v>
      </c>
      <c r="L58" s="76" t="n">
        <v>0.0999</v>
      </c>
      <c r="M58" s="978" t="n"/>
    </row>
    <row r="59" ht="22.5" customHeight="1">
      <c r="A59" s="1073" t="inlineStr">
        <is>
          <t>영업기간
공사업등록일</t>
        </is>
      </c>
      <c r="B59" s="109" t="inlineStr">
        <is>
          <t>1978.05.22</t>
        </is>
      </c>
      <c r="C59" s="75" t="inlineStr">
        <is>
          <t xml:space="preserve">2001.05.15 </t>
        </is>
      </c>
      <c r="D59" s="105" t="inlineStr">
        <is>
          <t>1991.02.27</t>
        </is>
      </c>
      <c r="E59" s="5" t="inlineStr">
        <is>
          <t>1996.08.19</t>
        </is>
      </c>
      <c r="F59" s="418" t="inlineStr">
        <is>
          <t>2017.03.28</t>
        </is>
      </c>
      <c r="G59" s="5" t="inlineStr">
        <is>
          <t>2007.06.19</t>
        </is>
      </c>
      <c r="H59" s="395" t="inlineStr">
        <is>
          <t>1999.02.10</t>
        </is>
      </c>
      <c r="I59" s="49" t="inlineStr">
        <is>
          <t>1995.12.01</t>
        </is>
      </c>
      <c r="J59" s="75" t="inlineStr">
        <is>
          <t>1993.03.08</t>
        </is>
      </c>
      <c r="K59" s="75" t="inlineStr">
        <is>
          <t>1993.08.23</t>
        </is>
      </c>
      <c r="L59" s="5" t="inlineStr">
        <is>
          <t>1997.11.22</t>
        </is>
      </c>
    </row>
    <row r="60" ht="22.5" customHeight="1">
      <c r="A60" s="78" t="inlineStr">
        <is>
          <t>신용평가</t>
        </is>
      </c>
      <c r="B60" s="260" t="inlineStr">
        <is>
          <t>BBB0
(24.04.08~25.04.07)</t>
        </is>
      </c>
      <c r="C60" s="59" t="n"/>
      <c r="D60" s="59" t="n"/>
      <c r="E60" s="12" t="inlineStr">
        <is>
          <t>BBBO</t>
        </is>
      </c>
      <c r="F60" s="1000" t="n"/>
      <c r="G60" s="59" t="n"/>
      <c r="H60" s="259" t="inlineStr">
        <is>
          <t>BB0
(25.06.12~26.06.11)</t>
        </is>
      </c>
      <c r="I60" s="1000" t="n"/>
      <c r="J60" s="260" t="inlineStr">
        <is>
          <t>B+
(22.07.07~23.06.30)</t>
        </is>
      </c>
      <c r="K60" s="1000" t="n"/>
      <c r="L60" s="12" t="inlineStr">
        <is>
          <t>BB0
(22.07.01)</t>
        </is>
      </c>
    </row>
    <row r="61">
      <c r="A61" s="78" t="inlineStr">
        <is>
          <t>여성기업</t>
        </is>
      </c>
      <c r="B61" s="59" t="n"/>
      <c r="C61" s="59" t="n"/>
      <c r="D61" s="59" t="n"/>
      <c r="E61" s="59" t="n"/>
      <c r="F61" s="1074" t="n"/>
      <c r="G61" s="59" t="n"/>
      <c r="H61" s="387" t="n"/>
      <c r="I61" s="1000" t="n"/>
      <c r="J61" s="59" t="n"/>
      <c r="K61" s="1000" t="n"/>
      <c r="L61" s="59" t="n"/>
    </row>
    <row r="62">
      <c r="A62" s="78" t="inlineStr">
        <is>
          <t>건설고용지수</t>
        </is>
      </c>
      <c r="B62" s="59" t="n"/>
      <c r="C62" s="59" t="n"/>
      <c r="D62" s="59" t="n"/>
      <c r="E62" s="59" t="n"/>
      <c r="F62" s="1074" t="n"/>
      <c r="G62" s="59" t="n"/>
      <c r="H62" s="387" t="n"/>
      <c r="I62" s="1000" t="n"/>
      <c r="J62" s="59" t="n"/>
      <c r="K62" s="1000" t="n"/>
      <c r="L62" s="59" t="n"/>
    </row>
    <row r="63">
      <c r="A63" s="79" t="inlineStr">
        <is>
          <t>일자리창출실적</t>
        </is>
      </c>
      <c r="B63" s="59" t="n"/>
      <c r="C63" s="59" t="n"/>
      <c r="D63" s="59" t="n"/>
      <c r="E63" s="59" t="n"/>
      <c r="F63" s="1074" t="n"/>
      <c r="G63" s="59" t="n"/>
      <c r="H63" s="387" t="n"/>
      <c r="I63" s="1000" t="n"/>
      <c r="J63" s="59" t="n"/>
      <c r="K63" s="1000" t="n"/>
      <c r="L63" s="59" t="n"/>
    </row>
    <row r="64">
      <c r="A64" s="79" t="inlineStr">
        <is>
          <t>시공품질평가</t>
        </is>
      </c>
      <c r="B64" s="59" t="n"/>
      <c r="C64" s="59" t="n"/>
      <c r="D64" s="59" t="n"/>
      <c r="E64" s="59" t="n"/>
      <c r="F64" s="1074" t="n"/>
      <c r="G64" s="59" t="n"/>
      <c r="H64" s="1081" t="inlineStr">
        <is>
          <t>없음(25.05.01)</t>
        </is>
      </c>
      <c r="I64" s="1000" t="n"/>
      <c r="J64" s="59" t="n"/>
      <c r="K64" s="1000" t="n"/>
      <c r="L64" s="12" t="inlineStr">
        <is>
          <t>없음(22.05.01</t>
        </is>
      </c>
    </row>
    <row r="65" ht="33.75" customFormat="1" customHeight="1" s="30">
      <c r="A65" s="78" t="inlineStr">
        <is>
          <t>비  고</t>
        </is>
      </c>
      <c r="B65" s="1007" t="inlineStr">
        <is>
          <t>서권형</t>
        </is>
      </c>
      <c r="C65" s="1040" t="inlineStr">
        <is>
          <t>송종윤</t>
        </is>
      </c>
      <c r="D65" s="103" t="inlineStr">
        <is>
          <t>이동훈</t>
        </is>
      </c>
      <c r="E65" s="48" t="n"/>
      <c r="F65" s="1069" t="inlineStr">
        <is>
          <t>이동훈</t>
        </is>
      </c>
      <c r="G65" s="4" t="inlineStr">
        <is>
          <t>김희준</t>
        </is>
      </c>
      <c r="H65" s="392" t="inlineStr">
        <is>
          <t>김희준</t>
        </is>
      </c>
      <c r="I65" s="48" t="inlineStr">
        <is>
          <t>이동훈, 이재웅</t>
        </is>
      </c>
      <c r="J65" s="48" t="n"/>
      <c r="K65" s="1040" t="inlineStr">
        <is>
          <t>박재웅</t>
        </is>
      </c>
      <c r="L65" s="77" t="inlineStr">
        <is>
          <t>박성균
지중(1,050,151,000)
무정전(4,162,191,000)</t>
        </is>
      </c>
    </row>
    <row r="66" ht="26.1" customHeight="1">
      <c r="A66" s="13" t="inlineStr">
        <is>
          <t>회사명</t>
        </is>
      </c>
      <c r="B66" s="14" t="inlineStr">
        <is>
          <t>㈜디엑스비전</t>
        </is>
      </c>
      <c r="C66" s="14" t="inlineStr">
        <is>
          <t>동해전기공사</t>
        </is>
      </c>
      <c r="D66" s="14" t="inlineStr">
        <is>
          <t>대동종합전설㈜</t>
        </is>
      </c>
      <c r="E66" s="14" t="inlineStr">
        <is>
          <t>동해전기㈜</t>
        </is>
      </c>
      <c r="F66" s="13" t="inlineStr">
        <is>
          <t>대보정보통신㈜</t>
        </is>
      </c>
      <c r="G66" s="72" t="inlineStr">
        <is>
          <t>대우조선해양건설㈜</t>
        </is>
      </c>
      <c r="H66" s="14" t="inlineStr">
        <is>
          <t>㈜동양건설산업</t>
        </is>
      </c>
      <c r="I66" s="14" t="inlineStr">
        <is>
          <t>㈜도정</t>
        </is>
      </c>
      <c r="J66" s="14" t="inlineStr">
        <is>
          <t>㈜대흥디씨티</t>
        </is>
      </c>
      <c r="K66" s="13" t="inlineStr">
        <is>
          <t>대흥전력기술㈜</t>
        </is>
      </c>
      <c r="L66" s="14" t="inlineStr">
        <is>
          <t>대복전력㈜</t>
        </is>
      </c>
    </row>
    <row r="67">
      <c r="A67" s="78" t="inlineStr">
        <is>
          <t>대표자</t>
        </is>
      </c>
      <c r="B67" s="422" t="inlineStr">
        <is>
          <t>최창호</t>
        </is>
      </c>
      <c r="C67" s="1082" t="inlineStr">
        <is>
          <t>조돈예</t>
        </is>
      </c>
      <c r="D67" s="470" t="inlineStr">
        <is>
          <t>윤명숙</t>
        </is>
      </c>
      <c r="E67" s="1083" t="inlineStr">
        <is>
          <t>양소영</t>
        </is>
      </c>
      <c r="F67" s="48" t="inlineStr">
        <is>
          <t>김상욱</t>
        </is>
      </c>
      <c r="G67" s="9" t="inlineStr">
        <is>
          <t>서복남</t>
        </is>
      </c>
      <c r="H67" s="1040" t="inlineStr">
        <is>
          <t>박광태</t>
        </is>
      </c>
      <c r="I67" s="1040" t="inlineStr">
        <is>
          <t>장세근</t>
        </is>
      </c>
      <c r="J67" s="184" t="inlineStr">
        <is>
          <t>박준석</t>
        </is>
      </c>
      <c r="K67" s="103" t="inlineStr">
        <is>
          <t>양혜숙</t>
        </is>
      </c>
      <c r="L67" s="1040" t="inlineStr">
        <is>
          <t>정복례</t>
        </is>
      </c>
    </row>
    <row r="68">
      <c r="A68" s="78" t="inlineStr">
        <is>
          <t>사업자번호</t>
        </is>
      </c>
      <c r="B68" s="423" t="inlineStr">
        <is>
          <t>220-86-87245</t>
        </is>
      </c>
      <c r="C68" s="189" t="inlineStr">
        <is>
          <t>132-01-94739</t>
        </is>
      </c>
      <c r="D68" s="480" t="inlineStr">
        <is>
          <t>214-81-08857</t>
        </is>
      </c>
      <c r="E68" s="277" t="inlineStr">
        <is>
          <t>138-81-46708</t>
        </is>
      </c>
      <c r="F68" s="48" t="inlineStr">
        <is>
          <t>135-81-19406</t>
        </is>
      </c>
      <c r="G68" s="9" t="inlineStr">
        <is>
          <t>214-86-55210</t>
        </is>
      </c>
      <c r="H68" s="6" t="inlineStr">
        <is>
          <t>138-81-08534</t>
        </is>
      </c>
      <c r="I68" s="6" t="inlineStr">
        <is>
          <t>220-88-37977</t>
        </is>
      </c>
      <c r="J68" s="185" t="inlineStr">
        <is>
          <t>127-81-95155</t>
        </is>
      </c>
      <c r="K68" s="103" t="inlineStr">
        <is>
          <t>132-81-80431</t>
        </is>
      </c>
      <c r="L68" s="6" t="inlineStr">
        <is>
          <t>670-86-01350</t>
        </is>
      </c>
    </row>
    <row r="69">
      <c r="A69" s="78" t="inlineStr">
        <is>
          <t>지역</t>
        </is>
      </c>
      <c r="B69" s="422" t="inlineStr">
        <is>
          <t>경기도 하남시</t>
        </is>
      </c>
      <c r="C69" s="1082" t="inlineStr">
        <is>
          <t>경기도 양평군</t>
        </is>
      </c>
      <c r="D69" s="470" t="inlineStr">
        <is>
          <t>경기도 남양주시</t>
        </is>
      </c>
      <c r="E69" s="292" t="inlineStr">
        <is>
          <t>경기도 안양시</t>
        </is>
      </c>
      <c r="F69" s="48" t="inlineStr">
        <is>
          <t>경기도 용인시</t>
        </is>
      </c>
      <c r="G69" s="9" t="inlineStr">
        <is>
          <t>경기도 용인시</t>
        </is>
      </c>
      <c r="H69" s="1040" t="inlineStr">
        <is>
          <t>경기도 수원시</t>
        </is>
      </c>
      <c r="I69" s="6" t="inlineStr">
        <is>
          <t>경기도 파주시</t>
        </is>
      </c>
      <c r="J69" s="184" t="inlineStr">
        <is>
          <t>경기도 양평군</t>
        </is>
      </c>
      <c r="K69" s="103" t="inlineStr">
        <is>
          <t>경기도 남양주시</t>
        </is>
      </c>
      <c r="L69" s="1040" t="inlineStr">
        <is>
          <t>경기도 안양시</t>
        </is>
      </c>
    </row>
    <row r="70">
      <c r="A70" s="78" t="inlineStr">
        <is>
          <t>전기시공능력</t>
        </is>
      </c>
      <c r="B70" s="1084" t="n">
        <v>16665720000</v>
      </c>
      <c r="C70" s="1016" t="n">
        <v>1414707000</v>
      </c>
      <c r="D70" s="1085" t="n">
        <v>3166943000</v>
      </c>
      <c r="E70" s="1086" t="n">
        <v>2245221000</v>
      </c>
      <c r="F70" s="1008" t="n">
        <v>10388752000</v>
      </c>
      <c r="G70" s="1040" t="n">
        <v>10551604000</v>
      </c>
      <c r="H70" s="1040" t="n">
        <v>2455542000</v>
      </c>
      <c r="I70" s="1040" t="n">
        <v>3990751000</v>
      </c>
      <c r="J70" s="1017" t="n">
        <v>24147234000</v>
      </c>
      <c r="K70" s="1007" t="n">
        <v>9119093000</v>
      </c>
      <c r="L70" s="1040" t="n">
        <v>6954974000</v>
      </c>
    </row>
    <row r="71">
      <c r="A71" s="78" t="inlineStr">
        <is>
          <t>3년간 실적액</t>
        </is>
      </c>
      <c r="B71" s="1046" t="n">
        <v>4192405000</v>
      </c>
      <c r="C71" s="1016" t="n">
        <v>218430000</v>
      </c>
      <c r="D71" s="1085" t="n">
        <v>1792829000</v>
      </c>
      <c r="E71" s="1086" t="n">
        <v>1751869000</v>
      </c>
      <c r="F71" s="1008" t="n">
        <v>24210190000</v>
      </c>
      <c r="G71" s="1040" t="n">
        <v>21940264000</v>
      </c>
      <c r="H71" s="1040" t="n">
        <v>1040000000</v>
      </c>
      <c r="I71" s="1040" t="n">
        <v>1978830000</v>
      </c>
      <c r="J71" s="1017" t="n">
        <v>31192643000</v>
      </c>
      <c r="K71" s="1007" t="n">
        <v>12107870000</v>
      </c>
      <c r="L71" s="1040" t="n">
        <v>12299699000</v>
      </c>
    </row>
    <row r="72">
      <c r="A72" s="78" t="inlineStr">
        <is>
          <t>5년간 실적액</t>
        </is>
      </c>
      <c r="B72" s="1046" t="n">
        <v>7692652000</v>
      </c>
      <c r="C72" s="1016" t="n">
        <v>708518000</v>
      </c>
      <c r="D72" s="1087" t="n">
        <v>3530749000</v>
      </c>
      <c r="E72" s="1086" t="n">
        <v>2284052000</v>
      </c>
      <c r="F72" s="1008" t="n">
        <v>32053363000</v>
      </c>
      <c r="G72" s="1040" t="n">
        <v>31747521000</v>
      </c>
      <c r="H72" s="1040" t="n">
        <v>8630442000</v>
      </c>
      <c r="I72" s="1040" t="n">
        <v>8954468000</v>
      </c>
      <c r="J72" s="1017" t="n">
        <v>34748832000</v>
      </c>
      <c r="K72" s="1007" t="n">
        <v>13809056000</v>
      </c>
      <c r="L72" s="1040" t="n">
        <v>18823574000</v>
      </c>
    </row>
    <row r="73">
      <c r="A73" s="1072" t="inlineStr">
        <is>
          <t>부채비율</t>
        </is>
      </c>
      <c r="B73" s="417" t="n">
        <v>0.053</v>
      </c>
      <c r="C73" s="186" t="n">
        <v>0.0051</v>
      </c>
      <c r="D73" s="472" t="n">
        <v>0.2403</v>
      </c>
      <c r="E73" s="279" t="n">
        <v>0.1954</v>
      </c>
      <c r="F73" s="63" t="n">
        <v>1.2972</v>
      </c>
      <c r="G73" s="76" t="n">
        <v>4.0332</v>
      </c>
      <c r="H73" s="5" t="n">
        <v>0.5819</v>
      </c>
      <c r="I73" s="5" t="n">
        <v>0.4967</v>
      </c>
      <c r="J73" s="186" t="n">
        <v>0.1501</v>
      </c>
      <c r="K73" s="105" t="n">
        <v>0.3597</v>
      </c>
      <c r="L73" s="5" t="n">
        <v>0.06660000000000001</v>
      </c>
      <c r="M73" s="978" t="n"/>
    </row>
    <row r="74">
      <c r="A74" s="1072" t="inlineStr">
        <is>
          <t>유동비율</t>
        </is>
      </c>
      <c r="B74" s="417" t="n">
        <v>19.2943</v>
      </c>
      <c r="C74" s="186" t="n">
        <v>114.7806</v>
      </c>
      <c r="D74" s="472" t="n">
        <v>4.1136</v>
      </c>
      <c r="E74" s="279" t="n">
        <v>11.3751</v>
      </c>
      <c r="F74" s="63" t="n">
        <v>1.4167</v>
      </c>
      <c r="G74" s="76" t="n">
        <v>0.9719</v>
      </c>
      <c r="H74" s="5" t="n">
        <v>2.4402</v>
      </c>
      <c r="I74" s="5" t="n">
        <v>3.4471</v>
      </c>
      <c r="J74" s="186" t="n">
        <v>4.5035</v>
      </c>
      <c r="K74" s="105" t="n">
        <v>3.6439</v>
      </c>
      <c r="L74" s="5" t="n">
        <v>15</v>
      </c>
      <c r="M74" s="978" t="n"/>
    </row>
    <row r="75" ht="22.5" customHeight="1">
      <c r="A75" s="1073" t="inlineStr">
        <is>
          <t>영업기간
공사업등록일</t>
        </is>
      </c>
      <c r="B75" s="418" t="inlineStr">
        <is>
          <t>2009.09.10</t>
        </is>
      </c>
      <c r="C75" s="193" t="inlineStr">
        <is>
          <t>1997.05.26</t>
        </is>
      </c>
      <c r="D75" s="473" t="inlineStr">
        <is>
          <t>1997.05.12</t>
        </is>
      </c>
      <c r="E75" s="286" t="inlineStr">
        <is>
          <t>1993.08.23</t>
        </is>
      </c>
      <c r="F75" s="65" t="inlineStr">
        <is>
          <t>2002.04.10</t>
        </is>
      </c>
      <c r="G75" s="82" t="inlineStr">
        <is>
          <t>1978.11.15</t>
        </is>
      </c>
      <c r="H75" s="75" t="inlineStr">
        <is>
          <t>1978.11.15</t>
        </is>
      </c>
      <c r="I75" s="5" t="inlineStr">
        <is>
          <t>1999.05.29</t>
        </is>
      </c>
      <c r="J75" s="187" t="inlineStr">
        <is>
          <t>2005.12.07</t>
        </is>
      </c>
      <c r="K75" s="105" t="inlineStr">
        <is>
          <t>2008.12.31</t>
        </is>
      </c>
      <c r="L75" s="5" t="inlineStr">
        <is>
          <t>2008.03.13</t>
        </is>
      </c>
    </row>
    <row r="76" ht="22.5" customHeight="1">
      <c r="A76" s="78" t="inlineStr">
        <is>
          <t>신용평가</t>
        </is>
      </c>
      <c r="B76" s="314" t="inlineStr">
        <is>
          <t>BBB-
(25.08.01~26.06.30)</t>
        </is>
      </c>
      <c r="C76" s="1000" t="n"/>
      <c r="D76" s="259" t="inlineStr">
        <is>
          <t>BB0
(25.05.28~26.05.27)</t>
        </is>
      </c>
      <c r="E76" s="59" t="n"/>
      <c r="F76" s="1002" t="inlineStr">
        <is>
          <t>AA-
(23.04.26~24.04.25)</t>
        </is>
      </c>
      <c r="G76" s="262" t="inlineStr">
        <is>
          <t>BBB+
(22.04.14~23.04.13)</t>
        </is>
      </c>
      <c r="H76" s="1002" t="inlineStr">
        <is>
          <t>AO
(20.06.26~21.06.25)</t>
        </is>
      </c>
      <c r="I76" s="12" t="inlineStr">
        <is>
          <t>B+
(22.07.01~)</t>
        </is>
      </c>
      <c r="J76" s="621" t="inlineStr">
        <is>
          <t>BBB-
(25.05.09~26.05.08)</t>
        </is>
      </c>
      <c r="K76" s="260" t="inlineStr">
        <is>
          <t>BB0
(23.04.13~24.04.12)</t>
        </is>
      </c>
      <c r="L76" s="1000" t="n"/>
    </row>
    <row r="77">
      <c r="A77" s="78" t="inlineStr">
        <is>
          <t>여성기업</t>
        </is>
      </c>
      <c r="B77" s="420" t="n"/>
      <c r="C77" s="1088" t="n"/>
      <c r="D77" s="482" t="n"/>
      <c r="E77" s="287" t="n"/>
      <c r="F77" s="1000" t="n"/>
      <c r="G77" s="111" t="n"/>
      <c r="H77" s="1000" t="n"/>
      <c r="I77" s="128" t="n"/>
      <c r="J77" s="188" t="n"/>
      <c r="K77" s="59" t="n"/>
      <c r="L77" s="1039" t="inlineStr">
        <is>
          <t>19.10.28~22.10.27</t>
        </is>
      </c>
    </row>
    <row r="78">
      <c r="A78" s="78" t="inlineStr">
        <is>
          <t>건설고용지수</t>
        </is>
      </c>
      <c r="B78" s="420" t="n"/>
      <c r="C78" s="1088" t="n"/>
      <c r="D78" s="482" t="n"/>
      <c r="E78" s="287" t="n"/>
      <c r="F78" s="1000" t="n"/>
      <c r="G78" s="111" t="n"/>
      <c r="H78" s="1000" t="n"/>
      <c r="I78" s="128" t="n"/>
      <c r="J78" s="188" t="n"/>
      <c r="K78" s="59" t="n"/>
      <c r="L78" s="1000" t="n"/>
    </row>
    <row r="79">
      <c r="A79" s="79" t="inlineStr">
        <is>
          <t>일자리창출실적</t>
        </is>
      </c>
      <c r="B79" s="420" t="n"/>
      <c r="C79" s="1088" t="n"/>
      <c r="D79" s="482" t="n"/>
      <c r="E79" s="287" t="n"/>
      <c r="F79" s="1000" t="n"/>
      <c r="G79" s="111" t="n"/>
      <c r="H79" s="1000" t="n"/>
      <c r="I79" s="128" t="n"/>
      <c r="J79" s="188" t="inlineStr">
        <is>
          <t>O</t>
        </is>
      </c>
      <c r="K79" s="59" t="n"/>
      <c r="L79" s="1000" t="n"/>
    </row>
    <row r="80">
      <c r="A80" s="79" t="inlineStr">
        <is>
          <t>시공품질평가</t>
        </is>
      </c>
      <c r="B80" s="420" t="n"/>
      <c r="C80" s="1088" t="n"/>
      <c r="D80" s="1089" t="inlineStr">
        <is>
          <t>없음(24.05.01)</t>
        </is>
      </c>
      <c r="E80" s="287" t="n"/>
      <c r="F80" s="1000" t="n"/>
      <c r="G80" s="111" t="n"/>
      <c r="H80" s="1000" t="n"/>
      <c r="I80" s="128" t="n"/>
      <c r="J80" s="1088" t="inlineStr">
        <is>
          <t>없음(25.05.01)</t>
        </is>
      </c>
      <c r="K80" s="59" t="n"/>
      <c r="L80" s="1000" t="n"/>
    </row>
    <row r="81" ht="45" customHeight="1">
      <c r="A81" s="78" t="inlineStr">
        <is>
          <t>비  고</t>
        </is>
      </c>
      <c r="B81" s="424" t="inlineStr">
        <is>
          <t>이동훈
중소기업확인서
(24.04.01~25.03.31)</t>
        </is>
      </c>
      <c r="C81" s="1019" t="inlineStr">
        <is>
          <t>박재웅
특1,중1.초1(22.10.20)</t>
        </is>
      </c>
      <c r="D81" s="1043" t="inlineStr">
        <is>
          <t>특3, 중1, 초3(23.08.08)</t>
        </is>
      </c>
      <c r="E81" s="288" t="inlineStr">
        <is>
          <t>조세희
중1,초2(22.10.17)</t>
        </is>
      </c>
      <c r="F81" s="48" t="n"/>
      <c r="G81" s="70" t="n"/>
      <c r="H81" s="64" t="n"/>
      <c r="I81" s="77" t="inlineStr">
        <is>
          <t>박성균
지중(380,537,000)
무정전(4,418,956,000)
4도체</t>
        </is>
      </c>
      <c r="J81" s="1019" t="inlineStr">
        <is>
          <t>특2, 고5, 초3
(23.08.01)</t>
        </is>
      </c>
      <c r="K81" s="103" t="inlineStr">
        <is>
          <t>윤명숙</t>
        </is>
      </c>
      <c r="L81" s="1040" t="inlineStr">
        <is>
          <t>김인용</t>
        </is>
      </c>
    </row>
    <row r="82" ht="26.1" customHeight="1">
      <c r="A82" s="13" t="inlineStr">
        <is>
          <t>회사명</t>
        </is>
      </c>
      <c r="B82" s="14" t="inlineStr">
        <is>
          <t>동인이엔씨㈜</t>
        </is>
      </c>
      <c r="C82" s="14" t="inlineStr">
        <is>
          <t>㈜등불</t>
        </is>
      </c>
      <c r="D82" s="14" t="inlineStr">
        <is>
          <t>㈜대경이앤씨</t>
        </is>
      </c>
      <c r="E82" s="129" t="n"/>
      <c r="F82" s="14" t="inlineStr">
        <is>
          <t>동진전설</t>
        </is>
      </c>
      <c r="G82" s="14" t="inlineStr">
        <is>
          <t>㈜다온누리</t>
        </is>
      </c>
      <c r="H82" s="14" t="inlineStr">
        <is>
          <t>대영종합산기㈜</t>
        </is>
      </c>
      <c r="I82" s="13" t="inlineStr">
        <is>
          <t>㈜대주전력</t>
        </is>
      </c>
      <c r="J82" s="14" t="inlineStr">
        <is>
          <t>㈜대성엔이씨</t>
        </is>
      </c>
      <c r="K82" s="14" t="inlineStr">
        <is>
          <t>㈜대명이엔에스</t>
        </is>
      </c>
      <c r="L82" s="13" t="inlineStr">
        <is>
          <t>㈜대해전기통신</t>
        </is>
      </c>
    </row>
    <row r="83">
      <c r="A83" s="78" t="inlineStr">
        <is>
          <t>대표자</t>
        </is>
      </c>
      <c r="B83" s="384" t="inlineStr">
        <is>
          <t>이찬호</t>
        </is>
      </c>
      <c r="C83" s="1007" t="inlineStr">
        <is>
          <t>김혁배</t>
        </is>
      </c>
      <c r="D83" s="1007" t="inlineStr">
        <is>
          <t>정을채</t>
        </is>
      </c>
      <c r="E83" s="1040" t="inlineStr">
        <is>
          <t>공아영</t>
        </is>
      </c>
      <c r="F83" s="1040" t="inlineStr">
        <is>
          <t>도건희</t>
        </is>
      </c>
      <c r="G83" s="1007" t="inlineStr">
        <is>
          <t>허경만</t>
        </is>
      </c>
      <c r="H83" s="1040" t="inlineStr">
        <is>
          <t>이제순</t>
        </is>
      </c>
      <c r="I83" s="103" t="inlineStr">
        <is>
          <t>여영구</t>
        </is>
      </c>
      <c r="J83" s="1007" t="inlineStr">
        <is>
          <t>구명자</t>
        </is>
      </c>
      <c r="K83" s="1007" t="inlineStr">
        <is>
          <t>최원철</t>
        </is>
      </c>
      <c r="L83" s="4" t="inlineStr">
        <is>
          <t>김상문</t>
        </is>
      </c>
    </row>
    <row r="84">
      <c r="A84" s="78" t="inlineStr">
        <is>
          <t>사업자번호</t>
        </is>
      </c>
      <c r="B84" s="383" t="inlineStr">
        <is>
          <t>142-81-20712</t>
        </is>
      </c>
      <c r="C84" s="116" t="inlineStr">
        <is>
          <t>128-86-13582</t>
        </is>
      </c>
      <c r="D84" s="116" t="inlineStr">
        <is>
          <t>126-86-74259</t>
        </is>
      </c>
      <c r="E84" s="6" t="inlineStr">
        <is>
          <t>230-87-00179</t>
        </is>
      </c>
      <c r="F84" s="6" t="inlineStr">
        <is>
          <t>125-15-66737</t>
        </is>
      </c>
      <c r="G84" s="116" t="inlineStr">
        <is>
          <t>119-81-80947</t>
        </is>
      </c>
      <c r="H84" s="6" t="inlineStr">
        <is>
          <t>119-81-27199</t>
        </is>
      </c>
      <c r="I84" s="103" t="inlineStr">
        <is>
          <t>108-81-72151</t>
        </is>
      </c>
      <c r="J84" s="116" t="inlineStr">
        <is>
          <t>212-81-68465</t>
        </is>
      </c>
      <c r="K84" s="116" t="inlineStr">
        <is>
          <t>217-81-24012</t>
        </is>
      </c>
      <c r="L84" s="4" t="inlineStr">
        <is>
          <t>132-81-41933</t>
        </is>
      </c>
    </row>
    <row r="85">
      <c r="A85" s="78" t="inlineStr">
        <is>
          <t>지역</t>
        </is>
      </c>
      <c r="B85" s="384" t="inlineStr">
        <is>
          <t>경기도 용인시</t>
        </is>
      </c>
      <c r="C85" s="1007" t="inlineStr">
        <is>
          <t>경기도 여주시</t>
        </is>
      </c>
      <c r="D85" s="1007" t="inlineStr">
        <is>
          <t>경기도 가평군</t>
        </is>
      </c>
      <c r="E85" s="1040" t="inlineStr">
        <is>
          <t>경기도 가평군</t>
        </is>
      </c>
      <c r="F85" s="6" t="inlineStr">
        <is>
          <t>경기도 안성시</t>
        </is>
      </c>
      <c r="G85" s="116" t="inlineStr">
        <is>
          <t>경기도 광명시</t>
        </is>
      </c>
      <c r="H85" s="1040" t="inlineStr">
        <is>
          <t>경기도 용인시</t>
        </is>
      </c>
      <c r="I85" s="103" t="inlineStr">
        <is>
          <t>경기도 광명시</t>
        </is>
      </c>
      <c r="J85" s="116" t="inlineStr">
        <is>
          <t>경기도 여주시</t>
        </is>
      </c>
      <c r="K85" s="1007" t="inlineStr">
        <is>
          <t>경기도 여주시</t>
        </is>
      </c>
      <c r="L85" s="4" t="inlineStr">
        <is>
          <t>경기도 남양주시</t>
        </is>
      </c>
    </row>
    <row r="86">
      <c r="A86" s="78" t="inlineStr">
        <is>
          <t>전기시공능력</t>
        </is>
      </c>
      <c r="B86" s="990" t="n">
        <v>23669114000</v>
      </c>
      <c r="C86" s="1007" t="n">
        <v>2861490000</v>
      </c>
      <c r="D86" s="1007" t="n">
        <v>8083532000</v>
      </c>
      <c r="E86" s="1040" t="n">
        <v>1564297000</v>
      </c>
      <c r="F86" s="1040" t="n">
        <v>1249645000</v>
      </c>
      <c r="G86" s="1007" t="n">
        <v>812921000</v>
      </c>
      <c r="H86" s="1040" t="n">
        <v>27203633000</v>
      </c>
      <c r="I86" s="1007" t="n">
        <v>37682092000</v>
      </c>
      <c r="J86" s="1007" t="n">
        <v>15313263000</v>
      </c>
      <c r="K86" s="1007" t="n">
        <v>19536143000</v>
      </c>
      <c r="L86" s="1040" t="n">
        <v>6937475000</v>
      </c>
    </row>
    <row r="87">
      <c r="A87" s="78" t="inlineStr">
        <is>
          <t>3년간 실적액</t>
        </is>
      </c>
      <c r="B87" s="990" t="n">
        <v>35627596000</v>
      </c>
      <c r="C87" s="1007" t="n">
        <v>1491050000</v>
      </c>
      <c r="D87" s="1007" t="n">
        <v>14002692000</v>
      </c>
      <c r="E87" s="1040" t="n">
        <v>305431000</v>
      </c>
      <c r="F87" s="1040" t="n">
        <v>652581000</v>
      </c>
      <c r="G87" s="1007" t="n">
        <v>546142000</v>
      </c>
      <c r="H87" s="1040" t="n">
        <v>20034787000</v>
      </c>
      <c r="I87" s="1007" t="n">
        <v>54395102000</v>
      </c>
      <c r="J87" s="1007" t="n">
        <v>17854101000</v>
      </c>
      <c r="K87" s="1007" t="n">
        <v>18972590000</v>
      </c>
      <c r="L87" s="1040" t="n">
        <v>7506011000</v>
      </c>
    </row>
    <row r="88">
      <c r="A88" s="78" t="inlineStr">
        <is>
          <t>5년간 실적액</t>
        </is>
      </c>
      <c r="B88" s="1090" t="n">
        <v>53245669000</v>
      </c>
      <c r="C88" s="1007" t="n">
        <v>4704270000</v>
      </c>
      <c r="D88" s="1007" t="n">
        <v>18625589000</v>
      </c>
      <c r="E88" s="1040" t="n">
        <v>305431000</v>
      </c>
      <c r="F88" s="1040" t="n">
        <v>1141943000</v>
      </c>
      <c r="G88" s="1007" t="n">
        <v>1105843000</v>
      </c>
      <c r="H88" s="1040" t="n">
        <v>35213886000</v>
      </c>
      <c r="I88" s="1007" t="n">
        <v>105529710000</v>
      </c>
      <c r="J88" s="1007" t="n">
        <v>21378033000</v>
      </c>
      <c r="K88" s="1007" t="n">
        <v>29621467000</v>
      </c>
      <c r="L88" s="1040" t="n">
        <v>13536532000</v>
      </c>
    </row>
    <row r="89">
      <c r="A89" s="1072" t="inlineStr">
        <is>
          <t>부채비율</t>
        </is>
      </c>
      <c r="B89" s="385" t="n">
        <v>0.2798</v>
      </c>
      <c r="C89" s="105" t="n">
        <v>0.1181</v>
      </c>
      <c r="D89" s="105" t="n">
        <v>0.5995</v>
      </c>
      <c r="E89" s="5" t="n">
        <v>0.1434</v>
      </c>
      <c r="F89" s="5" t="n">
        <v>0.3793</v>
      </c>
      <c r="G89" s="105" t="n">
        <v>0.1406</v>
      </c>
      <c r="H89" s="5" t="n">
        <v>0.2694</v>
      </c>
      <c r="I89" s="105" t="n">
        <v>0.4668</v>
      </c>
      <c r="J89" s="105" t="n">
        <v>0.2263</v>
      </c>
      <c r="K89" s="105" t="n">
        <v>0.4677</v>
      </c>
      <c r="L89" s="5" t="n">
        <v>0.1731</v>
      </c>
    </row>
    <row r="90">
      <c r="A90" s="1072" t="inlineStr">
        <is>
          <t>유동비율</t>
        </is>
      </c>
      <c r="B90" s="385" t="n">
        <v>6.6161</v>
      </c>
      <c r="C90" s="105" t="n">
        <v>8.3383</v>
      </c>
      <c r="D90" s="105" t="n">
        <v>6.0343</v>
      </c>
      <c r="E90" s="5" t="n">
        <v>19.1961</v>
      </c>
      <c r="F90" s="5" t="n">
        <v>4.7483</v>
      </c>
      <c r="G90" s="105" t="n">
        <v>7.1963</v>
      </c>
      <c r="H90" s="5" t="n">
        <v>3.0404</v>
      </c>
      <c r="I90" s="105" t="n">
        <v>4.2086</v>
      </c>
      <c r="J90" s="105" t="n">
        <v>3.4033</v>
      </c>
      <c r="K90" s="105" t="n">
        <v>2.511</v>
      </c>
      <c r="L90" s="5" t="n">
        <v>5.0386</v>
      </c>
    </row>
    <row r="91" ht="22.5" customHeight="1">
      <c r="A91" s="1073" t="inlineStr">
        <is>
          <t>영업기간
공사업등록일</t>
        </is>
      </c>
      <c r="B91" s="390" t="inlineStr">
        <is>
          <t xml:space="preserve">2008.03.18 </t>
        </is>
      </c>
      <c r="C91" s="109" t="inlineStr">
        <is>
          <t>2014.06.02</t>
        </is>
      </c>
      <c r="D91" s="109" t="inlineStr">
        <is>
          <t>1988.12.15</t>
        </is>
      </c>
      <c r="E91" s="5" t="inlineStr">
        <is>
          <t>2015.10.22</t>
        </is>
      </c>
      <c r="F91" s="5" t="inlineStr">
        <is>
          <t>2010.09.08</t>
        </is>
      </c>
      <c r="G91" s="105" t="inlineStr">
        <is>
          <t>2005.08.08</t>
        </is>
      </c>
      <c r="H91" s="5" t="inlineStr">
        <is>
          <t>1996.07.27</t>
        </is>
      </c>
      <c r="I91" s="105" t="inlineStr">
        <is>
          <t>2005.10.13</t>
        </is>
      </c>
      <c r="J91" s="109" t="inlineStr">
        <is>
          <t>1993.08.30</t>
        </is>
      </c>
      <c r="K91" s="109" t="inlineStr">
        <is>
          <t>1992.09.21</t>
        </is>
      </c>
      <c r="L91" s="75" t="inlineStr">
        <is>
          <t>1989.03.14</t>
        </is>
      </c>
    </row>
    <row r="92" ht="22.5" customHeight="1">
      <c r="A92" s="78" t="inlineStr">
        <is>
          <t>신용평가</t>
        </is>
      </c>
      <c r="B92" s="12" t="inlineStr">
        <is>
          <t>BBO</t>
        </is>
      </c>
      <c r="C92" s="260" t="inlineStr">
        <is>
          <t>BB-
(24.06.28~25.06.27)</t>
        </is>
      </c>
      <c r="D92" s="1000" t="n"/>
      <c r="E92" s="1036" t="n"/>
      <c r="F92" s="59" t="n"/>
      <c r="G92" s="59" t="n"/>
      <c r="H92" s="1002" t="inlineStr">
        <is>
          <t>BBO
(19.05.24~20.05.23)</t>
        </is>
      </c>
      <c r="I92" s="260" t="inlineStr">
        <is>
          <t>BB0
(16.07.01~17.06.30)</t>
        </is>
      </c>
      <c r="J92" s="260" t="inlineStr">
        <is>
          <t>BB+
(24.04.26~25.04.25)</t>
        </is>
      </c>
      <c r="K92" s="260" t="inlineStr">
        <is>
          <t>BB0
(22.04.04~23.04.03)</t>
        </is>
      </c>
      <c r="L92" s="260" t="inlineStr">
        <is>
          <t>BBB-
(16.07.06~17.06.30)</t>
        </is>
      </c>
    </row>
    <row r="93">
      <c r="A93" s="78" t="inlineStr">
        <is>
          <t>여성기업</t>
        </is>
      </c>
      <c r="B93" s="387" t="n"/>
      <c r="C93" s="1000" t="n"/>
      <c r="D93" s="1000" t="n"/>
      <c r="E93" s="1036" t="n"/>
      <c r="F93" s="128" t="n"/>
      <c r="G93" s="128" t="n"/>
      <c r="H93" s="1000" t="n"/>
      <c r="I93" s="59" t="n"/>
      <c r="J93" s="59" t="n"/>
      <c r="K93" s="1000" t="n"/>
      <c r="L93" s="59" t="n"/>
    </row>
    <row r="94">
      <c r="A94" s="78" t="inlineStr">
        <is>
          <t>건설고용지수</t>
        </is>
      </c>
      <c r="B94" s="387" t="n"/>
      <c r="C94" s="1000" t="n"/>
      <c r="D94" s="1000" t="n"/>
      <c r="E94" s="1036" t="n"/>
      <c r="F94" s="128" t="n"/>
      <c r="G94" s="128" t="n"/>
      <c r="H94" s="1000" t="n"/>
      <c r="I94" s="59" t="n"/>
      <c r="J94" s="59" t="n"/>
      <c r="K94" s="1000" t="n"/>
      <c r="L94" s="59" t="n"/>
    </row>
    <row r="95">
      <c r="A95" s="79" t="inlineStr">
        <is>
          <t>일자리창출실적</t>
        </is>
      </c>
      <c r="B95" s="387" t="n"/>
      <c r="C95" s="1000" t="n"/>
      <c r="D95" s="1000" t="n"/>
      <c r="E95" s="1036" t="n"/>
      <c r="F95" s="128" t="n"/>
      <c r="G95" s="128" t="n"/>
      <c r="H95" s="1000" t="n"/>
      <c r="I95" s="59" t="n"/>
      <c r="J95" s="59" t="n"/>
      <c r="K95" s="1000" t="n"/>
      <c r="L95" s="59" t="n"/>
    </row>
    <row r="96">
      <c r="A96" s="79" t="inlineStr">
        <is>
          <t>시공품질평가</t>
        </is>
      </c>
      <c r="B96" s="387" t="n"/>
      <c r="C96" s="1000" t="n"/>
      <c r="D96" s="1000" t="n"/>
      <c r="E96" s="1036" t="n"/>
      <c r="F96" s="128" t="n"/>
      <c r="G96" s="128" t="n"/>
      <c r="H96" s="1000" t="n"/>
      <c r="I96" s="59" t="n"/>
      <c r="J96" s="59" t="n"/>
      <c r="K96" s="1000" t="n"/>
      <c r="L96" s="59" t="n"/>
    </row>
    <row r="97">
      <c r="A97" s="78" t="inlineStr">
        <is>
          <t>비  고</t>
        </is>
      </c>
      <c r="B97" s="1006" t="inlineStr">
        <is>
          <t>송종윤, 특3</t>
        </is>
      </c>
      <c r="C97" s="103" t="inlineStr">
        <is>
          <t>이명전기 서재복</t>
        </is>
      </c>
      <c r="D97" s="103" t="inlineStr">
        <is>
          <t>이명전기 서재복</t>
        </is>
      </c>
      <c r="E97" s="4" t="inlineStr">
        <is>
          <t>이동훈</t>
        </is>
      </c>
      <c r="F97" s="4" t="inlineStr">
        <is>
          <t>이동훈</t>
        </is>
      </c>
      <c r="G97" s="103" t="inlineStr">
        <is>
          <t>이동훈</t>
        </is>
      </c>
      <c r="H97" s="1040" t="inlineStr">
        <is>
          <t>보원 이재웅대리</t>
        </is>
      </c>
      <c r="I97" s="103" t="inlineStr">
        <is>
          <t>김희</t>
        </is>
      </c>
      <c r="J97" s="1007" t="inlineStr">
        <is>
          <t>이명전기 서재복</t>
        </is>
      </c>
      <c r="K97" s="103" t="inlineStr">
        <is>
          <t>이명전기 서재복</t>
        </is>
      </c>
      <c r="L97" s="48" t="n"/>
    </row>
    <row r="98" ht="26.1" customHeight="1">
      <c r="A98" s="13" t="inlineStr">
        <is>
          <t>회사명</t>
        </is>
      </c>
      <c r="B98" s="13" t="inlineStr">
        <is>
          <t>㈜대광이엔씨</t>
        </is>
      </c>
      <c r="C98" s="14" t="inlineStr">
        <is>
          <t>㈜단성</t>
        </is>
      </c>
      <c r="D98" s="14" t="inlineStr">
        <is>
          <t>㈜동보안전</t>
        </is>
      </c>
      <c r="E98" s="14" t="inlineStr">
        <is>
          <t>덕성전력㈜</t>
        </is>
      </c>
      <c r="F98" s="14" t="inlineStr">
        <is>
          <t>대한전선㈜</t>
        </is>
      </c>
      <c r="G98" s="14" t="inlineStr">
        <is>
          <t>두로산전㈜</t>
        </is>
      </c>
      <c r="H98" s="14" t="inlineStr">
        <is>
          <t>동신이엔지㈜</t>
        </is>
      </c>
      <c r="I98" s="17" t="inlineStr">
        <is>
          <t>대양종합건설㈜</t>
        </is>
      </c>
      <c r="J98" s="14" t="inlineStr">
        <is>
          <t>두흥기업㈜</t>
        </is>
      </c>
      <c r="K98" s="13" t="inlineStr">
        <is>
          <t>두경기업㈜</t>
        </is>
      </c>
    </row>
    <row r="99">
      <c r="A99" s="78" t="inlineStr">
        <is>
          <t>대표자</t>
        </is>
      </c>
      <c r="B99" s="4" t="inlineStr">
        <is>
          <t>홍인순</t>
        </is>
      </c>
      <c r="C99" s="1040" t="inlineStr">
        <is>
          <t>김천호</t>
        </is>
      </c>
      <c r="D99" s="1040" t="inlineStr">
        <is>
          <t>장동엽</t>
        </is>
      </c>
      <c r="E99" s="1007" t="inlineStr">
        <is>
          <t>김덕성</t>
        </is>
      </c>
      <c r="F99" s="1040" t="inlineStr">
        <is>
          <t>최진용</t>
        </is>
      </c>
      <c r="G99" s="1040" t="inlineStr">
        <is>
          <t>이윤재</t>
        </is>
      </c>
      <c r="H99" s="1040" t="inlineStr">
        <is>
          <t>안재완</t>
        </is>
      </c>
      <c r="I99" s="1091" t="inlineStr">
        <is>
          <t>유수복</t>
        </is>
      </c>
      <c r="J99" s="4" t="inlineStr">
        <is>
          <t>김미홍</t>
        </is>
      </c>
      <c r="K99" s="4" t="inlineStr">
        <is>
          <t>김경자</t>
        </is>
      </c>
    </row>
    <row r="100">
      <c r="A100" s="78" t="inlineStr">
        <is>
          <t>사업자번호</t>
        </is>
      </c>
      <c r="B100" s="4" t="inlineStr">
        <is>
          <t>547-88-01258</t>
        </is>
      </c>
      <c r="C100" s="6" t="inlineStr">
        <is>
          <t>135-81-02055</t>
        </is>
      </c>
      <c r="D100" s="6" t="inlineStr">
        <is>
          <t>132-81-31639</t>
        </is>
      </c>
      <c r="E100" s="116" t="inlineStr">
        <is>
          <t>132-81-32147</t>
        </is>
      </c>
      <c r="F100" s="6" t="inlineStr">
        <is>
          <t>119-81-10062</t>
        </is>
      </c>
      <c r="G100" s="6" t="inlineStr">
        <is>
          <t>110-81-47131</t>
        </is>
      </c>
      <c r="H100" s="6" t="inlineStr">
        <is>
          <t>129-81-35449</t>
        </is>
      </c>
      <c r="I100" s="90" t="inlineStr">
        <is>
          <t>139-81-12671</t>
        </is>
      </c>
      <c r="J100" s="4" t="inlineStr">
        <is>
          <t>137-86-35902</t>
        </is>
      </c>
      <c r="K100" s="4" t="inlineStr">
        <is>
          <t>137-81-45972</t>
        </is>
      </c>
    </row>
    <row r="101">
      <c r="A101" s="78" t="inlineStr">
        <is>
          <t>지역</t>
        </is>
      </c>
      <c r="B101" s="4" t="inlineStr">
        <is>
          <t>경기도 화성시</t>
        </is>
      </c>
      <c r="C101" s="6" t="inlineStr">
        <is>
          <t>경기도 수원시</t>
        </is>
      </c>
      <c r="D101" s="1040" t="inlineStr">
        <is>
          <t>경기 남양주</t>
        </is>
      </c>
      <c r="E101" s="1007" t="inlineStr">
        <is>
          <t>경기도 남양주</t>
        </is>
      </c>
      <c r="F101" s="1040" t="inlineStr">
        <is>
          <t>경기 안양</t>
        </is>
      </c>
      <c r="G101" s="1040" t="inlineStr">
        <is>
          <t>경기 고양</t>
        </is>
      </c>
      <c r="H101" s="1040" t="inlineStr">
        <is>
          <t>경기 성남</t>
        </is>
      </c>
      <c r="I101" s="1091" t="inlineStr">
        <is>
          <t>경기</t>
        </is>
      </c>
      <c r="J101" s="4" t="inlineStr">
        <is>
          <t>경기도 김포시</t>
        </is>
      </c>
      <c r="K101" s="4" t="inlineStr">
        <is>
          <t>경기도 고양시</t>
        </is>
      </c>
    </row>
    <row r="102">
      <c r="A102" s="78" t="inlineStr">
        <is>
          <t>전기시공능력</t>
        </is>
      </c>
      <c r="B102" s="1040" t="n">
        <v>1770627000</v>
      </c>
      <c r="C102" s="1040" t="n">
        <v>42873628000</v>
      </c>
      <c r="D102" s="1040" t="n">
        <v>9533274000</v>
      </c>
      <c r="E102" s="1007" t="n">
        <v>3148942000</v>
      </c>
      <c r="F102" s="1040" t="n">
        <v>20745861000</v>
      </c>
      <c r="G102" s="1040" t="n">
        <v>24061068000</v>
      </c>
      <c r="H102" s="1040" t="n">
        <v>2197070000</v>
      </c>
      <c r="I102" s="1040" t="n">
        <v>1075592000</v>
      </c>
      <c r="J102" s="1009" t="n">
        <v>4079693000</v>
      </c>
      <c r="K102" s="1040" t="n">
        <v>4951791000</v>
      </c>
    </row>
    <row r="103">
      <c r="A103" s="78" t="inlineStr">
        <is>
          <t>3년간 실적액</t>
        </is>
      </c>
      <c r="B103" s="1040" t="n">
        <v>684403000</v>
      </c>
      <c r="C103" s="1040" t="n">
        <v>67623896000</v>
      </c>
      <c r="D103" s="1040" t="n">
        <v>12131625000</v>
      </c>
      <c r="E103" s="1007" t="n">
        <v>1782154000</v>
      </c>
      <c r="F103" s="1040" t="n">
        <v>29459873000</v>
      </c>
      <c r="G103" s="1040" t="n">
        <v>37251204000</v>
      </c>
      <c r="H103" s="1040" t="n">
        <v>1441549000</v>
      </c>
      <c r="I103" s="1040" t="n">
        <v>1160958000</v>
      </c>
      <c r="J103" s="1009" t="n">
        <v>3068892000</v>
      </c>
      <c r="K103" s="1040" t="n">
        <v>3065801000</v>
      </c>
    </row>
    <row r="104">
      <c r="A104" s="78" t="inlineStr">
        <is>
          <t>5년간 실적액</t>
        </is>
      </c>
      <c r="B104" s="1040" t="n">
        <v>1749740000</v>
      </c>
      <c r="C104" s="1040" t="n">
        <v>96652748000</v>
      </c>
      <c r="D104" s="1040" t="n">
        <v>17305369000</v>
      </c>
      <c r="E104" s="1007" t="n">
        <v>2568445000</v>
      </c>
      <c r="F104" s="1040" t="n">
        <v>80098121000</v>
      </c>
      <c r="G104" s="1040" t="n">
        <v>71366710000</v>
      </c>
      <c r="H104" s="1040" t="n">
        <v>2299318000</v>
      </c>
      <c r="I104" s="1040" t="n">
        <v>4865993000</v>
      </c>
      <c r="J104" s="1012" t="n">
        <v>5541149000</v>
      </c>
      <c r="K104" s="1040" t="n">
        <v>4130764000</v>
      </c>
    </row>
    <row r="105">
      <c r="A105" s="1072" t="inlineStr">
        <is>
          <t>부채비율</t>
        </is>
      </c>
      <c r="B105" s="5" t="n">
        <v>0.2973</v>
      </c>
      <c r="C105" s="5" t="n">
        <v>0.411</v>
      </c>
      <c r="D105" s="5" t="n">
        <v>0.2994</v>
      </c>
      <c r="E105" s="105" t="n">
        <v>0.3216</v>
      </c>
      <c r="F105" s="76" t="n">
        <v>2.4932</v>
      </c>
      <c r="G105" s="5" t="n">
        <v>0.6805</v>
      </c>
      <c r="H105" s="5" t="n">
        <v>0.3082</v>
      </c>
      <c r="I105" s="5" t="n">
        <v>0.5231</v>
      </c>
      <c r="J105" s="49" t="n"/>
      <c r="K105" s="49" t="n"/>
    </row>
    <row r="106">
      <c r="A106" s="1072" t="inlineStr">
        <is>
          <t>유동비율</t>
        </is>
      </c>
      <c r="B106" s="5" t="n">
        <v>5.2708</v>
      </c>
      <c r="C106" s="5" t="n">
        <v>6.4526</v>
      </c>
      <c r="D106" s="5" t="n">
        <v>3.7013</v>
      </c>
      <c r="E106" s="105" t="n">
        <v>3.9011</v>
      </c>
      <c r="F106" s="76" t="n">
        <v>1.2281</v>
      </c>
      <c r="G106" s="5" t="n">
        <v>2.7667</v>
      </c>
      <c r="H106" s="5" t="n">
        <v>3.4274</v>
      </c>
      <c r="I106" s="5" t="n">
        <v>2.4827</v>
      </c>
      <c r="J106" s="49" t="n"/>
      <c r="K106" s="49" t="n"/>
    </row>
    <row r="107" ht="22.5" customHeight="1">
      <c r="A107" s="1073" t="inlineStr">
        <is>
          <t>영업기간
공사업등록일</t>
        </is>
      </c>
      <c r="B107" s="5" t="inlineStr">
        <is>
          <t>2005.11.10</t>
        </is>
      </c>
      <c r="C107" s="75" t="inlineStr">
        <is>
          <t>1988.12.27</t>
        </is>
      </c>
      <c r="D107" s="75" t="inlineStr">
        <is>
          <t>1995.10.02</t>
        </is>
      </c>
      <c r="E107" s="109" t="inlineStr">
        <is>
          <t>1997.06.12</t>
        </is>
      </c>
      <c r="F107" s="75" t="inlineStr">
        <is>
          <t>1978.11.15</t>
        </is>
      </c>
      <c r="G107" s="75" t="inlineStr">
        <is>
          <t>1991.02.27</t>
        </is>
      </c>
      <c r="H107" s="5" t="inlineStr">
        <is>
          <t>10년이상%</t>
        </is>
      </c>
      <c r="I107" s="5" t="inlineStr">
        <is>
          <t>5년이상%</t>
        </is>
      </c>
      <c r="J107" s="75" t="inlineStr">
        <is>
          <t xml:space="preserve">1989.11.02 </t>
        </is>
      </c>
      <c r="K107" s="5" t="inlineStr">
        <is>
          <t>2002.05.28</t>
        </is>
      </c>
    </row>
    <row r="108" ht="22.5" customHeight="1">
      <c r="A108" s="78" t="inlineStr">
        <is>
          <t>신용평가</t>
        </is>
      </c>
      <c r="B108" s="59" t="n"/>
      <c r="C108" s="128" t="n"/>
      <c r="D108" s="262" t="inlineStr">
        <is>
          <t>BBB-
(16.06.17~17.06.16)</t>
        </is>
      </c>
      <c r="E108" s="262" t="inlineStr">
        <is>
          <t>BB0
(24.05.03~25.05.02)</t>
        </is>
      </c>
      <c r="F108" s="69" t="n"/>
      <c r="G108" s="262" t="inlineStr">
        <is>
          <t>BBBO
(16.04.01~17.03.31)</t>
        </is>
      </c>
      <c r="H108" s="1000" t="n"/>
      <c r="I108" s="1002" t="inlineStr">
        <is>
          <t>A0
(15.05.19~16.05.18)</t>
        </is>
      </c>
      <c r="J108" s="59" t="n"/>
      <c r="K108" s="260" t="inlineStr">
        <is>
          <t>BB-
(18.06.29~19.06.28)</t>
        </is>
      </c>
    </row>
    <row r="109">
      <c r="A109" s="78" t="inlineStr">
        <is>
          <t>여성기업</t>
        </is>
      </c>
      <c r="B109" s="59" t="n"/>
      <c r="C109" s="128" t="n"/>
      <c r="D109" s="69" t="n"/>
      <c r="E109" s="69" t="n"/>
      <c r="F109" s="69" t="n"/>
      <c r="G109" s="69" t="n"/>
      <c r="H109" s="1000" t="n"/>
      <c r="I109" s="1000" t="n"/>
      <c r="J109" s="59" t="n"/>
      <c r="K109" s="59" t="n"/>
    </row>
    <row r="110">
      <c r="A110" s="78" t="inlineStr">
        <is>
          <t>건설고용지수</t>
        </is>
      </c>
      <c r="B110" s="59" t="n"/>
      <c r="C110" s="128" t="n"/>
      <c r="D110" s="69" t="n"/>
      <c r="E110" s="69" t="n"/>
      <c r="F110" s="69" t="n"/>
      <c r="G110" s="69" t="n"/>
      <c r="H110" s="1000" t="n"/>
      <c r="I110" s="1000" t="n"/>
      <c r="J110" s="59" t="n"/>
      <c r="K110" s="59" t="n"/>
    </row>
    <row r="111">
      <c r="A111" s="79" t="inlineStr">
        <is>
          <t>일자리창출실적</t>
        </is>
      </c>
      <c r="B111" s="59" t="n"/>
      <c r="C111" s="128" t="n"/>
      <c r="D111" s="69" t="n"/>
      <c r="E111" s="69" t="n"/>
      <c r="F111" s="69" t="n"/>
      <c r="G111" s="69" t="n"/>
      <c r="H111" s="1000" t="n"/>
      <c r="I111" s="1000" t="n"/>
      <c r="J111" s="59" t="n"/>
      <c r="K111" s="59" t="n"/>
    </row>
    <row r="112">
      <c r="A112" s="79" t="inlineStr">
        <is>
          <t>시공품질평가</t>
        </is>
      </c>
      <c r="B112" s="59" t="n"/>
      <c r="C112" s="128" t="n"/>
      <c r="D112" s="69" t="n"/>
      <c r="E112" s="69" t="n"/>
      <c r="F112" s="69" t="n"/>
      <c r="G112" s="69" t="n"/>
      <c r="H112" s="1000" t="n"/>
      <c r="I112" s="1000" t="n"/>
      <c r="J112" s="59" t="n"/>
      <c r="K112" s="59" t="n"/>
    </row>
    <row r="113">
      <c r="A113" s="78" t="inlineStr">
        <is>
          <t>비  고</t>
        </is>
      </c>
      <c r="B113" s="4" t="inlineStr">
        <is>
          <t>이동훈</t>
        </is>
      </c>
      <c r="C113" s="48" t="n"/>
      <c r="D113" s="4" t="inlineStr">
        <is>
          <t>조동규</t>
        </is>
      </c>
      <c r="E113" s="103" t="inlineStr">
        <is>
          <t>구본진</t>
        </is>
      </c>
      <c r="F113" s="48" t="n"/>
      <c r="G113" s="48" t="n"/>
      <c r="H113" s="4" t="inlineStr">
        <is>
          <t>이동훈</t>
        </is>
      </c>
      <c r="I113" s="1008" t="n"/>
      <c r="J113" s="1040" t="inlineStr">
        <is>
          <t>송종윤</t>
        </is>
      </c>
      <c r="K113" s="4" t="inlineStr">
        <is>
          <t>송종윤</t>
        </is>
      </c>
    </row>
    <row r="114" ht="26.1" customHeight="1">
      <c r="A114" s="13" t="inlineStr">
        <is>
          <t>회사명</t>
        </is>
      </c>
      <c r="B114" s="15" t="inlineStr">
        <is>
          <t>㈜대우전기건설공사</t>
        </is>
      </c>
      <c r="C114" s="13" t="inlineStr">
        <is>
          <t>대아티아이㈜</t>
        </is>
      </c>
      <c r="D114" s="14" t="inlineStr">
        <is>
          <t>㈜도원전설</t>
        </is>
      </c>
      <c r="E114" s="13" t="inlineStr">
        <is>
          <t>㈜동문이앤씨</t>
        </is>
      </c>
      <c r="F114" s="14" t="inlineStr">
        <is>
          <t>대보건설㈜</t>
        </is>
      </c>
      <c r="G114" s="14" t="inlineStr">
        <is>
          <t>대왕전기㈜</t>
        </is>
      </c>
      <c r="H114" s="14" t="inlineStr">
        <is>
          <t>㈜대원전력공사</t>
        </is>
      </c>
      <c r="I114" s="13" t="inlineStr">
        <is>
          <t>㈜동아이엔씨</t>
        </is>
      </c>
      <c r="J114" s="13" t="inlineStr">
        <is>
          <t>다올기업</t>
        </is>
      </c>
      <c r="K114" s="13" t="inlineStr">
        <is>
          <t>대동전력㈜</t>
        </is>
      </c>
      <c r="L114" s="14" t="inlineStr">
        <is>
          <t>㈜만양</t>
        </is>
      </c>
    </row>
    <row r="115">
      <c r="A115" s="78" t="inlineStr">
        <is>
          <t>대표자</t>
        </is>
      </c>
      <c r="B115" s="4" t="inlineStr">
        <is>
          <t>박동배</t>
        </is>
      </c>
      <c r="C115" s="4" t="inlineStr">
        <is>
          <t>최진우</t>
        </is>
      </c>
      <c r="D115" s="1040" t="inlineStr">
        <is>
          <t>박재희</t>
        </is>
      </c>
      <c r="E115" s="4" t="inlineStr">
        <is>
          <t>이미정</t>
        </is>
      </c>
      <c r="F115" s="4" t="inlineStr">
        <is>
          <t>남관우</t>
        </is>
      </c>
      <c r="G115" s="4" t="inlineStr">
        <is>
          <t>조영주</t>
        </is>
      </c>
      <c r="H115" s="1026" t="inlineStr">
        <is>
          <t>정진선</t>
        </is>
      </c>
      <c r="I115" s="284" t="inlineStr">
        <is>
          <t>양길석</t>
        </is>
      </c>
      <c r="J115" s="284" t="inlineStr">
        <is>
          <t>이종요</t>
        </is>
      </c>
      <c r="K115" s="4" t="inlineStr">
        <is>
          <t>김황래</t>
        </is>
      </c>
      <c r="L115" s="384" t="inlineStr">
        <is>
          <t>이상미</t>
        </is>
      </c>
    </row>
    <row r="116">
      <c r="A116" s="78" t="inlineStr">
        <is>
          <t>사업자번호</t>
        </is>
      </c>
      <c r="B116" s="4" t="inlineStr">
        <is>
          <t>128-86-32236</t>
        </is>
      </c>
      <c r="C116" s="4" t="inlineStr">
        <is>
          <t>116-81-37494</t>
        </is>
      </c>
      <c r="D116" s="6" t="inlineStr">
        <is>
          <t>506-86-00142</t>
        </is>
      </c>
      <c r="E116" s="4" t="inlineStr">
        <is>
          <t>132-81-61768</t>
        </is>
      </c>
      <c r="F116" s="4" t="inlineStr">
        <is>
          <t>313-81-02806</t>
        </is>
      </c>
      <c r="G116" s="4" t="inlineStr">
        <is>
          <t>128-86-48738</t>
        </is>
      </c>
      <c r="H116" s="471" t="inlineStr">
        <is>
          <t>124-86-11641</t>
        </is>
      </c>
      <c r="I116" s="285" t="inlineStr">
        <is>
          <t>123-86-12915</t>
        </is>
      </c>
      <c r="J116" s="285" t="inlineStr">
        <is>
          <t>106-45-92167</t>
        </is>
      </c>
      <c r="K116" s="4" t="inlineStr">
        <is>
          <t xml:space="preserve"> 123-81-80738  </t>
        </is>
      </c>
      <c r="L116" s="383" t="inlineStr">
        <is>
          <t>126-86-50320</t>
        </is>
      </c>
    </row>
    <row r="117">
      <c r="A117" s="78" t="inlineStr">
        <is>
          <t>지역</t>
        </is>
      </c>
      <c r="B117" s="4" t="inlineStr">
        <is>
          <t>경기도 고양시</t>
        </is>
      </c>
      <c r="C117" s="4" t="inlineStr">
        <is>
          <t>경기 부천</t>
        </is>
      </c>
      <c r="D117" s="6" t="inlineStr">
        <is>
          <t>경기도 김포시</t>
        </is>
      </c>
      <c r="E117" s="4" t="inlineStr">
        <is>
          <t>경기 이천</t>
        </is>
      </c>
      <c r="F117" s="4" t="inlineStr">
        <is>
          <t>경기 화성</t>
        </is>
      </c>
      <c r="G117" s="4" t="inlineStr">
        <is>
          <t>경기 김포</t>
        </is>
      </c>
      <c r="H117" s="477" t="inlineStr">
        <is>
          <t>경기도 화성시</t>
        </is>
      </c>
      <c r="I117" s="284" t="inlineStr">
        <is>
          <t>경기도 군포시</t>
        </is>
      </c>
      <c r="J117" s="284" t="inlineStr">
        <is>
          <t>경기도 군포시</t>
        </is>
      </c>
      <c r="K117" s="4" t="inlineStr">
        <is>
          <t>경기도 의왕시</t>
        </is>
      </c>
      <c r="L117" s="384" t="inlineStr">
        <is>
          <t>경기도 양주시</t>
        </is>
      </c>
    </row>
    <row r="118">
      <c r="A118" s="78" t="inlineStr">
        <is>
          <t>전기시공능력</t>
        </is>
      </c>
      <c r="B118" s="1040" t="n">
        <v>3235068000</v>
      </c>
      <c r="C118" s="1040" t="n">
        <v>56982339000</v>
      </c>
      <c r="D118" s="1040" t="n">
        <v>7227428000</v>
      </c>
      <c r="E118" s="1040" t="n">
        <v>1774949000</v>
      </c>
      <c r="F118" s="1009" t="n">
        <v>9974796000</v>
      </c>
      <c r="G118" s="1009" t="n">
        <v>1895742000</v>
      </c>
      <c r="H118" s="1092" t="n">
        <v>8029184000</v>
      </c>
      <c r="I118" s="1086" t="n">
        <v>5430115000</v>
      </c>
      <c r="J118" s="1086" t="n">
        <v>1408830000</v>
      </c>
      <c r="K118" s="1040" t="n">
        <v>2526814000</v>
      </c>
      <c r="L118" s="1093" t="n">
        <v>7520835000</v>
      </c>
    </row>
    <row r="119">
      <c r="A119" s="78" t="inlineStr">
        <is>
          <t>3년간 실적액</t>
        </is>
      </c>
      <c r="B119" s="1040" t="n">
        <v>6263932000</v>
      </c>
      <c r="C119" s="1040" t="n">
        <v>52904597000</v>
      </c>
      <c r="D119" s="1040" t="n">
        <v>18534863000</v>
      </c>
      <c r="E119" s="1040" t="n">
        <v>1274550000</v>
      </c>
      <c r="F119" s="1009" t="n">
        <v>22770621000</v>
      </c>
      <c r="G119" s="1009" t="n">
        <v>2267261000</v>
      </c>
      <c r="H119" s="1092" t="n">
        <v>10234089000</v>
      </c>
      <c r="I119" s="1086" t="n">
        <v>2119470000</v>
      </c>
      <c r="J119" s="1086" t="n">
        <v>1003006000</v>
      </c>
      <c r="K119" s="1040" t="n">
        <v>507348000</v>
      </c>
      <c r="L119" s="1093" t="n">
        <v>10024271000</v>
      </c>
    </row>
    <row r="120">
      <c r="A120" s="78" t="inlineStr">
        <is>
          <t>5년간 실적액</t>
        </is>
      </c>
      <c r="B120" s="1040" t="n">
        <v>9311592000</v>
      </c>
      <c r="C120" s="1040" t="n">
        <v>57148268000</v>
      </c>
      <c r="D120" s="1040" t="n">
        <v>18781315000</v>
      </c>
      <c r="E120" s="1040" t="n">
        <v>1697969000</v>
      </c>
      <c r="F120" s="1012" t="n">
        <v>30839064000</v>
      </c>
      <c r="G120" s="1012" t="n">
        <v>3116523000</v>
      </c>
      <c r="H120" s="1092" t="n">
        <v>15552245000</v>
      </c>
      <c r="I120" s="1086" t="n">
        <v>5534726000</v>
      </c>
      <c r="J120" s="1086" t="n">
        <v>1659794000</v>
      </c>
      <c r="K120" s="1040" t="n">
        <v>812138000</v>
      </c>
      <c r="L120" s="1093" t="n">
        <v>19470985000</v>
      </c>
    </row>
    <row r="121">
      <c r="A121" s="1072" t="inlineStr">
        <is>
          <t>부채비율</t>
        </is>
      </c>
      <c r="B121" s="5" t="n">
        <v>0.389</v>
      </c>
      <c r="C121" s="5" t="n">
        <v>0.2918</v>
      </c>
      <c r="D121" s="5" t="n">
        <v>0.7509</v>
      </c>
      <c r="E121" s="5" t="n">
        <v>0.2718</v>
      </c>
      <c r="F121" s="5" t="n">
        <v>2.3691</v>
      </c>
      <c r="G121" s="5" t="n">
        <v>0.5757</v>
      </c>
      <c r="H121" s="478" t="n">
        <v>0.0548</v>
      </c>
      <c r="I121" s="279" t="n">
        <v>0.0555</v>
      </c>
      <c r="J121" s="279" t="n">
        <v>0.2629</v>
      </c>
      <c r="K121" s="5" t="n">
        <v>0.09859999999999999</v>
      </c>
      <c r="L121" s="385" t="n">
        <v>0.4933</v>
      </c>
      <c r="M121" s="978" t="n"/>
    </row>
    <row r="122">
      <c r="A122" s="1072" t="inlineStr">
        <is>
          <t>유동비율</t>
        </is>
      </c>
      <c r="B122" s="5" t="n">
        <v>2.3959</v>
      </c>
      <c r="C122" s="5" t="n">
        <v>2.2689</v>
      </c>
      <c r="D122" s="5" t="n">
        <v>3.5071</v>
      </c>
      <c r="E122" s="5" t="n">
        <v>4.6342</v>
      </c>
      <c r="F122" s="5" t="n">
        <v>1.069</v>
      </c>
      <c r="G122" s="5" t="n">
        <v>4.183</v>
      </c>
      <c r="H122" s="478" t="n">
        <v>17.0667</v>
      </c>
      <c r="I122" s="279" t="n">
        <v>12.6124</v>
      </c>
      <c r="J122" s="279" t="n">
        <v>3.5995</v>
      </c>
      <c r="K122" s="5" t="n">
        <v>107.6315</v>
      </c>
      <c r="L122" s="385" t="n">
        <v>5.5463</v>
      </c>
      <c r="M122" s="978" t="n"/>
    </row>
    <row r="123" ht="22.5" customHeight="1">
      <c r="A123" s="1073" t="inlineStr">
        <is>
          <t>영업기간
공사업등록일</t>
        </is>
      </c>
      <c r="B123" s="5" t="inlineStr">
        <is>
          <t>2012.10.11</t>
        </is>
      </c>
      <c r="C123" s="75" t="inlineStr">
        <is>
          <t>2001.03.10</t>
        </is>
      </c>
      <c r="D123" s="5" t="inlineStr">
        <is>
          <t>2006.10.31</t>
        </is>
      </c>
      <c r="E123" s="5" t="inlineStr">
        <is>
          <t>10년이상%</t>
        </is>
      </c>
      <c r="F123" s="5" t="inlineStr">
        <is>
          <t>10년이상%</t>
        </is>
      </c>
      <c r="G123" s="5" t="inlineStr">
        <is>
          <t>5년이상%</t>
        </is>
      </c>
      <c r="H123" s="475" t="inlineStr">
        <is>
          <t>1994.12.21</t>
        </is>
      </c>
      <c r="I123" s="286" t="inlineStr">
        <is>
          <t>1988.02.24</t>
        </is>
      </c>
      <c r="J123" s="286" t="inlineStr">
        <is>
          <t>2016.03.29</t>
        </is>
      </c>
      <c r="K123" s="5" t="inlineStr">
        <is>
          <t>1997.05.26</t>
        </is>
      </c>
      <c r="L123" s="390" t="inlineStr">
        <is>
          <t>2012.04.18</t>
        </is>
      </c>
    </row>
    <row r="124" ht="22.5" customHeight="1">
      <c r="A124" s="78" t="inlineStr">
        <is>
          <t>신용평가</t>
        </is>
      </c>
      <c r="B124" s="59" t="n"/>
      <c r="C124" s="130" t="n"/>
      <c r="D124" s="128" t="n"/>
      <c r="E124" s="59" t="n"/>
      <c r="F124" s="1002" t="inlineStr">
        <is>
          <t>A+
(15.05.12~16.05.11)</t>
        </is>
      </c>
      <c r="G124" s="1036" t="n"/>
      <c r="H124" s="259" t="inlineStr">
        <is>
          <t>BB-
(25.05.08~26.05.07)</t>
        </is>
      </c>
      <c r="I124" s="59" t="n"/>
      <c r="J124" s="59" t="n"/>
      <c r="K124" s="59" t="n"/>
      <c r="L124" s="387" t="inlineStr">
        <is>
          <t>BB-
(25.07.03~26.06.30)</t>
        </is>
      </c>
    </row>
    <row r="125">
      <c r="A125" s="78" t="inlineStr">
        <is>
          <t>여성기업</t>
        </is>
      </c>
      <c r="B125" s="59" t="n"/>
      <c r="C125" s="130" t="n"/>
      <c r="D125" s="128" t="n"/>
      <c r="E125" s="59" t="n"/>
      <c r="F125" s="1000" t="n"/>
      <c r="G125" s="1036" t="n"/>
      <c r="H125" s="479" t="n"/>
      <c r="I125" s="289" t="n"/>
      <c r="J125" s="289" t="n"/>
      <c r="K125" s="59" t="n"/>
      <c r="L125" s="1081" t="n"/>
    </row>
    <row r="126">
      <c r="A126" s="78" t="inlineStr">
        <is>
          <t>건설고용지수</t>
        </is>
      </c>
      <c r="B126" s="59" t="n"/>
      <c r="C126" s="130" t="n"/>
      <c r="D126" s="128" t="n"/>
      <c r="E126" s="59" t="n"/>
      <c r="F126" s="1000" t="n"/>
      <c r="G126" s="1036" t="n"/>
      <c r="H126" s="479" t="n"/>
      <c r="I126" s="289" t="n"/>
      <c r="J126" s="289" t="n"/>
      <c r="K126" s="59" t="n"/>
      <c r="L126" s="1081" t="n"/>
    </row>
    <row r="127">
      <c r="A127" s="79" t="inlineStr">
        <is>
          <t>일자리창출실적</t>
        </is>
      </c>
      <c r="B127" s="59" t="n"/>
      <c r="C127" s="130" t="n"/>
      <c r="D127" s="128" t="n"/>
      <c r="E127" s="59" t="n"/>
      <c r="F127" s="1000" t="n"/>
      <c r="G127" s="1036" t="n"/>
      <c r="H127" s="479" t="n"/>
      <c r="I127" s="289" t="n"/>
      <c r="J127" s="289" t="n"/>
      <c r="K127" s="59" t="n"/>
      <c r="L127" s="1081" t="n"/>
    </row>
    <row r="128">
      <c r="A128" s="79" t="inlineStr">
        <is>
          <t>시공품질평가</t>
        </is>
      </c>
      <c r="B128" s="59" t="n"/>
      <c r="C128" s="130" t="n"/>
      <c r="D128" s="128" t="n"/>
      <c r="E128" s="59" t="n"/>
      <c r="F128" s="1000" t="n"/>
      <c r="G128" s="1036" t="n"/>
      <c r="H128" s="479" t="n"/>
      <c r="I128" s="289" t="n"/>
      <c r="J128" s="289" t="n"/>
      <c r="K128" s="59" t="n"/>
      <c r="L128" s="1081" t="n"/>
    </row>
    <row r="129" ht="33.75" customHeight="1">
      <c r="A129" s="78" t="inlineStr">
        <is>
          <t>비  고</t>
        </is>
      </c>
      <c r="B129" s="4" t="inlineStr">
        <is>
          <t>박재웅</t>
        </is>
      </c>
      <c r="C129" s="48" t="n"/>
      <c r="D129" s="4" t="inlineStr">
        <is>
          <t>김장섭</t>
        </is>
      </c>
      <c r="E129" s="4" t="inlineStr">
        <is>
          <t>박재웅</t>
        </is>
      </c>
      <c r="F129" s="1008" t="n"/>
      <c r="G129" s="1040" t="inlineStr">
        <is>
          <t>성우전기 자회사</t>
        </is>
      </c>
      <c r="H129" s="470" t="inlineStr">
        <is>
          <t>윤명숙</t>
        </is>
      </c>
      <c r="I129" s="288" t="inlineStr">
        <is>
          <t>조세희</t>
        </is>
      </c>
      <c r="J129" s="288" t="inlineStr">
        <is>
          <t>조세희</t>
        </is>
      </c>
      <c r="K129" s="77" t="inlineStr">
        <is>
          <t>조세희
중1,초2(22.10.17)</t>
        </is>
      </c>
      <c r="L129" s="1094" t="inlineStr">
        <is>
          <t>이동훈
특5,고1,중2,초3
(23.10.11)</t>
        </is>
      </c>
    </row>
    <row r="130" ht="26.1" customHeight="1">
      <c r="A130" s="13" t="inlineStr">
        <is>
          <t>회사명</t>
        </is>
      </c>
      <c r="B130" s="14" t="inlineStr">
        <is>
          <t>㈜문영엔지니어링</t>
        </is>
      </c>
      <c r="C130" s="14" t="inlineStr">
        <is>
          <t>㈜명성전력</t>
        </is>
      </c>
      <c r="D130" s="14" t="inlineStr">
        <is>
          <t>㈜명성이엔씨</t>
        </is>
      </c>
      <c r="E130" s="13" t="inlineStr">
        <is>
          <t>명성전설㈜</t>
        </is>
      </c>
      <c r="F130" s="14" t="inlineStr">
        <is>
          <t>미송전기㈜</t>
        </is>
      </c>
      <c r="G130" s="14" t="inlineStr">
        <is>
          <t>맥스㈜</t>
        </is>
      </c>
      <c r="H130" s="14" t="inlineStr">
        <is>
          <t>㈜모아종합전설</t>
        </is>
      </c>
      <c r="I130" s="13" t="inlineStr">
        <is>
          <t>㈜미화</t>
        </is>
      </c>
      <c r="J130" s="14" t="inlineStr">
        <is>
          <t>마스타씨스템㈜</t>
        </is>
      </c>
      <c r="K130" s="14" t="inlineStr">
        <is>
          <t>마스타전력</t>
        </is>
      </c>
      <c r="L130" s="13" t="inlineStr">
        <is>
          <t>무한산전㈜</t>
        </is>
      </c>
    </row>
    <row r="131">
      <c r="A131" s="78" t="inlineStr">
        <is>
          <t>대표자</t>
        </is>
      </c>
      <c r="B131" s="4" t="inlineStr">
        <is>
          <t>박문영</t>
        </is>
      </c>
      <c r="C131" s="1007" t="inlineStr">
        <is>
          <t>조현희</t>
        </is>
      </c>
      <c r="D131" s="384" t="inlineStr">
        <is>
          <t>안형영</t>
        </is>
      </c>
      <c r="E131" s="48" t="inlineStr">
        <is>
          <t>최인철</t>
        </is>
      </c>
      <c r="F131" s="4" t="inlineStr">
        <is>
          <t>곽태신</t>
        </is>
      </c>
      <c r="G131" s="1040" t="inlineStr">
        <is>
          <t>유범규</t>
        </is>
      </c>
      <c r="H131" s="1040" t="inlineStr">
        <is>
          <t>이근효</t>
        </is>
      </c>
      <c r="I131" s="4" t="inlineStr">
        <is>
          <t>황오성</t>
        </is>
      </c>
      <c r="J131" s="4" t="inlineStr">
        <is>
          <t>최돈형</t>
        </is>
      </c>
      <c r="K131" s="103" t="inlineStr">
        <is>
          <t>오동관</t>
        </is>
      </c>
      <c r="L131" s="4" t="inlineStr">
        <is>
          <t>이현정</t>
        </is>
      </c>
    </row>
    <row r="132">
      <c r="A132" s="78" t="inlineStr">
        <is>
          <t>사업자번호</t>
        </is>
      </c>
      <c r="B132" s="4" t="inlineStr">
        <is>
          <t>133-81-14536</t>
        </is>
      </c>
      <c r="C132" s="116" t="inlineStr">
        <is>
          <t>409-81-55827</t>
        </is>
      </c>
      <c r="D132" s="383" t="inlineStr">
        <is>
          <t xml:space="preserve">125-81-85501 </t>
        </is>
      </c>
      <c r="E132" s="48" t="inlineStr">
        <is>
          <t>125-81-76598</t>
        </is>
      </c>
      <c r="F132" s="9" t="inlineStr">
        <is>
          <t>125-81-64544</t>
        </is>
      </c>
      <c r="G132" s="6" t="inlineStr">
        <is>
          <t>135-86-04626</t>
        </is>
      </c>
      <c r="H132" s="6" t="inlineStr">
        <is>
          <t>204-81-47116</t>
        </is>
      </c>
      <c r="I132" s="4" t="inlineStr">
        <is>
          <t>761-87-01589</t>
        </is>
      </c>
      <c r="J132" s="4" t="inlineStr">
        <is>
          <t>133-81-15457</t>
        </is>
      </c>
      <c r="K132" s="103" t="inlineStr">
        <is>
          <t>125-13-96601</t>
        </is>
      </c>
      <c r="L132" s="4" t="inlineStr">
        <is>
          <t>316-81-14830</t>
        </is>
      </c>
    </row>
    <row r="133">
      <c r="A133" s="78" t="inlineStr">
        <is>
          <t>지역</t>
        </is>
      </c>
      <c r="B133" s="4" t="inlineStr">
        <is>
          <t>경기도 광명시</t>
        </is>
      </c>
      <c r="C133" s="1007" t="inlineStr">
        <is>
          <t>경기도 여주시</t>
        </is>
      </c>
      <c r="D133" s="384" t="inlineStr">
        <is>
          <t>경기도 화성시</t>
        </is>
      </c>
      <c r="E133" s="48" t="inlineStr">
        <is>
          <t>경기도 안성시</t>
        </is>
      </c>
      <c r="F133" s="4" t="inlineStr">
        <is>
          <t>경기도 평택시</t>
        </is>
      </c>
      <c r="G133" s="1040" t="inlineStr">
        <is>
          <t>경기 화성</t>
        </is>
      </c>
      <c r="H133" s="1040" t="inlineStr">
        <is>
          <t>경기 남양주</t>
        </is>
      </c>
      <c r="I133" s="4" t="inlineStr">
        <is>
          <t>경기도 파주시</t>
        </is>
      </c>
      <c r="J133" s="4" t="inlineStr">
        <is>
          <t>경기도 광명시</t>
        </is>
      </c>
      <c r="K133" s="103" t="inlineStr">
        <is>
          <t>경기도 안성시</t>
        </is>
      </c>
      <c r="L133" s="4" t="inlineStr">
        <is>
          <t>경기도 평택시</t>
        </is>
      </c>
    </row>
    <row r="134">
      <c r="A134" s="78" t="inlineStr">
        <is>
          <t>전기시공능력</t>
        </is>
      </c>
      <c r="B134" s="1095" t="n">
        <v>9368885000</v>
      </c>
      <c r="C134" s="1096" t="n">
        <v>7138869000</v>
      </c>
      <c r="D134" s="1097" t="n">
        <v>1336534000</v>
      </c>
      <c r="E134" s="1008" t="n">
        <v>6961716000</v>
      </c>
      <c r="F134" s="1009" t="n">
        <v>6640745000</v>
      </c>
      <c r="G134" s="1040" t="n">
        <v>467037000</v>
      </c>
      <c r="H134" s="1040" t="n">
        <v>13401200000</v>
      </c>
      <c r="I134" s="1050" t="n">
        <v>1380591000</v>
      </c>
      <c r="J134" s="1040" t="n">
        <v>18756637000</v>
      </c>
      <c r="K134" s="1098" t="n">
        <v>1461504000</v>
      </c>
      <c r="L134" s="1040" t="n">
        <v>2056698000</v>
      </c>
    </row>
    <row r="135">
      <c r="A135" s="78" t="inlineStr">
        <is>
          <t>3년간 실적액</t>
        </is>
      </c>
      <c r="B135" s="1095" t="n">
        <v>17908259000</v>
      </c>
      <c r="C135" s="1096" t="n">
        <v>5671841000</v>
      </c>
      <c r="D135" s="1097" t="n">
        <v>170220000</v>
      </c>
      <c r="E135" s="1008" t="n">
        <v>9943143000</v>
      </c>
      <c r="F135" s="1009" t="n">
        <v>6433630000</v>
      </c>
      <c r="G135" s="1040" t="n">
        <v>221875000</v>
      </c>
      <c r="H135" s="1040" t="n">
        <v>21486450000</v>
      </c>
      <c r="I135" s="1008" t="n"/>
      <c r="J135" s="1040" t="n">
        <v>33605338000</v>
      </c>
      <c r="K135" s="1098" t="n">
        <v>1071086000</v>
      </c>
      <c r="L135" s="1040" t="n">
        <v>423946000</v>
      </c>
    </row>
    <row r="136">
      <c r="A136" s="78" t="inlineStr">
        <is>
          <t>5년간 실적액</t>
        </is>
      </c>
      <c r="B136" s="1095" t="n">
        <v>19392095000</v>
      </c>
      <c r="C136" s="1096" t="n">
        <v>29479695000</v>
      </c>
      <c r="D136" s="1097" t="n">
        <v>724542000</v>
      </c>
      <c r="E136" s="1008" t="n">
        <v>13403488000</v>
      </c>
      <c r="F136" s="1009" t="n">
        <v>11494703000</v>
      </c>
      <c r="G136" s="1040" t="n">
        <v>221875000</v>
      </c>
      <c r="H136" s="1040" t="n">
        <v>33617871000</v>
      </c>
      <c r="I136" s="1008" t="n"/>
      <c r="J136" s="1040" t="n">
        <v>62477645000</v>
      </c>
      <c r="K136" s="1098" t="n">
        <v>3997258000</v>
      </c>
      <c r="L136" s="1040" t="n">
        <v>1269042000</v>
      </c>
    </row>
    <row r="137">
      <c r="A137" s="1072" t="inlineStr">
        <is>
          <t>부채비율</t>
        </is>
      </c>
      <c r="B137" s="5" t="n">
        <v>0.6282</v>
      </c>
      <c r="C137" s="105" t="n">
        <v>0.109</v>
      </c>
      <c r="D137" s="399" t="n">
        <v>0.1762</v>
      </c>
      <c r="E137" s="49" t="n">
        <v>0.3548</v>
      </c>
      <c r="F137" s="5" t="n">
        <v>0.2846</v>
      </c>
      <c r="G137" s="5" t="n">
        <v>0.2097</v>
      </c>
      <c r="H137" s="5" t="n">
        <v>0.5904</v>
      </c>
      <c r="I137" s="49" t="n"/>
      <c r="J137" s="76" t="n">
        <v>1.434</v>
      </c>
      <c r="K137" s="105" t="n">
        <v>0.0825</v>
      </c>
      <c r="L137" s="5" t="n">
        <v>0.07439999999999999</v>
      </c>
      <c r="M137" s="978" t="n"/>
    </row>
    <row r="138">
      <c r="A138" s="1072" t="inlineStr">
        <is>
          <t>유동비율</t>
        </is>
      </c>
      <c r="B138" s="5" t="n">
        <v>2.6595</v>
      </c>
      <c r="C138" s="105" t="n">
        <v>8.949999999999999</v>
      </c>
      <c r="D138" s="399" t="n">
        <v>36.5705</v>
      </c>
      <c r="E138" s="49" t="n">
        <v>5.3936</v>
      </c>
      <c r="F138" s="5" t="n">
        <v>2.8382</v>
      </c>
      <c r="G138" s="5" t="n">
        <v>5.1113</v>
      </c>
      <c r="H138" s="5" t="n">
        <v>2.8269</v>
      </c>
      <c r="I138" s="49" t="n"/>
      <c r="J138" s="76" t="n">
        <v>1.5872</v>
      </c>
      <c r="K138" s="105" t="n">
        <v>8.378399999999999</v>
      </c>
      <c r="L138" s="5" t="n">
        <v>292.984</v>
      </c>
      <c r="M138" s="978" t="n"/>
    </row>
    <row r="139" ht="22.5" customHeight="1">
      <c r="A139" s="1073" t="inlineStr">
        <is>
          <t>영업기간
공사업등록일</t>
        </is>
      </c>
      <c r="B139" s="75" t="inlineStr">
        <is>
          <t>2015.08.25</t>
        </is>
      </c>
      <c r="C139" s="109" t="inlineStr">
        <is>
          <t>1992.11.10</t>
        </is>
      </c>
      <c r="D139" s="390" t="inlineStr">
        <is>
          <t>2005.03.17</t>
        </is>
      </c>
      <c r="E139" s="49" t="inlineStr">
        <is>
          <t>1979.06.11</t>
        </is>
      </c>
      <c r="F139" s="5" t="inlineStr">
        <is>
          <t>1985.07.10</t>
        </is>
      </c>
      <c r="G139" s="5" t="inlineStr">
        <is>
          <t>3년이상%</t>
        </is>
      </c>
      <c r="H139" s="5" t="inlineStr">
        <is>
          <t>10년이상%</t>
        </is>
      </c>
      <c r="I139" s="87" t="inlineStr">
        <is>
          <t>2020.07.14</t>
        </is>
      </c>
      <c r="J139" s="75" t="inlineStr">
        <is>
          <t>2001.06.08</t>
        </is>
      </c>
      <c r="K139" s="109" t="inlineStr">
        <is>
          <t>2001.05.03</t>
        </is>
      </c>
      <c r="L139" s="5" t="inlineStr">
        <is>
          <t>1982.07.13</t>
        </is>
      </c>
    </row>
    <row r="140" ht="22.5" customHeight="1">
      <c r="A140" s="78" t="inlineStr">
        <is>
          <t>신용평가</t>
        </is>
      </c>
      <c r="B140" s="1002" t="inlineStr">
        <is>
          <t>A-
(19.07.01~20.06.30)</t>
        </is>
      </c>
      <c r="C140" s="1002" t="inlineStr">
        <is>
          <t>BB+
(24.05.20~25.05.19)</t>
        </is>
      </c>
      <c r="D140" s="1000" t="n"/>
      <c r="E140" s="59" t="n"/>
      <c r="F140" s="262" t="inlineStr">
        <is>
          <t>BBO
(19.06.14~20.06.13)</t>
        </is>
      </c>
      <c r="G140" s="262" t="inlineStr">
        <is>
          <t>BB-
(15.05.26~16.05.25)</t>
        </is>
      </c>
      <c r="H140" s="1002" t="inlineStr">
        <is>
          <t>BBB-
(15.09.02~16.06.30)</t>
        </is>
      </c>
      <c r="I140" s="12" t="inlineStr">
        <is>
          <t>BB-</t>
        </is>
      </c>
      <c r="J140" s="260" t="inlineStr">
        <is>
          <t>BB+
(22.04.13~23.04.12)</t>
        </is>
      </c>
      <c r="K140" s="1000" t="n"/>
      <c r="L140" s="260" t="inlineStr">
        <is>
          <t>BO
(21.07.01~22.06.30)</t>
        </is>
      </c>
    </row>
    <row r="141">
      <c r="A141" s="78" t="inlineStr">
        <is>
          <t>여성기업</t>
        </is>
      </c>
      <c r="B141" s="1000" t="n"/>
      <c r="C141" s="1000" t="n"/>
      <c r="D141" s="1081" t="n"/>
      <c r="E141" s="59" t="n"/>
      <c r="F141" s="69" t="n"/>
      <c r="G141" s="69" t="n"/>
      <c r="H141" s="1000" t="n"/>
      <c r="I141" s="59" t="n"/>
      <c r="J141" s="59" t="n"/>
      <c r="K141" s="1000" t="n"/>
      <c r="L141" s="59" t="n"/>
    </row>
    <row r="142">
      <c r="A142" s="78" t="inlineStr">
        <is>
          <t>건설고용지수</t>
        </is>
      </c>
      <c r="B142" s="1000" t="n"/>
      <c r="C142" s="1000" t="n"/>
      <c r="D142" s="1081" t="n"/>
      <c r="E142" s="59" t="n"/>
      <c r="F142" s="69" t="n"/>
      <c r="G142" s="69" t="n"/>
      <c r="H142" s="1000" t="n"/>
      <c r="I142" s="59" t="n"/>
      <c r="J142" s="59" t="n"/>
      <c r="K142" s="1000" t="n"/>
      <c r="L142" s="59" t="n"/>
    </row>
    <row r="143">
      <c r="A143" s="79" t="inlineStr">
        <is>
          <t>일자리창출실적</t>
        </is>
      </c>
      <c r="B143" s="1000" t="n"/>
      <c r="C143" s="1000" t="n"/>
      <c r="D143" s="1081" t="n"/>
      <c r="E143" s="59" t="n"/>
      <c r="F143" s="69" t="n"/>
      <c r="G143" s="69" t="n"/>
      <c r="H143" s="1000" t="n"/>
      <c r="I143" s="59" t="n"/>
      <c r="J143" s="59" t="n"/>
      <c r="K143" s="1000" t="n"/>
      <c r="L143" s="59" t="n"/>
    </row>
    <row r="144">
      <c r="A144" s="79" t="inlineStr">
        <is>
          <t>시공품질평가</t>
        </is>
      </c>
      <c r="B144" s="1000" t="n"/>
      <c r="C144" s="1000" t="n"/>
      <c r="D144" s="1081" t="n"/>
      <c r="E144" s="59" t="n"/>
      <c r="F144" s="69" t="n"/>
      <c r="G144" s="69" t="n"/>
      <c r="H144" s="1000" t="n"/>
      <c r="I144" s="59" t="n"/>
      <c r="J144" s="59" t="n"/>
      <c r="K144" s="1000" t="n"/>
      <c r="L144" s="59" t="n"/>
    </row>
    <row r="145">
      <c r="A145" s="78" t="inlineStr">
        <is>
          <t>비  고</t>
        </is>
      </c>
      <c r="B145" s="1050" t="inlineStr">
        <is>
          <t>김대열</t>
        </is>
      </c>
      <c r="C145" s="103" t="inlineStr">
        <is>
          <t>이명전기 서재복,구본진</t>
        </is>
      </c>
      <c r="D145" s="1094" t="inlineStr">
        <is>
          <t>나의상,박성균</t>
        </is>
      </c>
      <c r="E145" s="48" t="inlineStr">
        <is>
          <t>김희준</t>
        </is>
      </c>
      <c r="F145" s="4" t="inlineStr">
        <is>
          <t>채석훈팀장</t>
        </is>
      </c>
      <c r="G145" s="4" t="inlineStr">
        <is>
          <t>이승용부장</t>
        </is>
      </c>
      <c r="H145" s="4" t="inlineStr">
        <is>
          <t>조동규</t>
        </is>
      </c>
      <c r="I145" s="77" t="inlineStr">
        <is>
          <t>박성균</t>
        </is>
      </c>
      <c r="J145" s="4" t="inlineStr">
        <is>
          <t>김인용</t>
        </is>
      </c>
      <c r="K145" s="1058" t="inlineStr">
        <is>
          <t>이동훈</t>
        </is>
      </c>
      <c r="L145" s="4" t="inlineStr">
        <is>
          <t>이재웅</t>
        </is>
      </c>
    </row>
    <row r="146" ht="26.1" customHeight="1">
      <c r="A146" s="13" t="inlineStr">
        <is>
          <t>회사명</t>
        </is>
      </c>
      <c r="B146" s="13" t="inlineStr">
        <is>
          <t>㈜미남이엔지</t>
        </is>
      </c>
      <c r="C146" s="13" t="inlineStr">
        <is>
          <t>㈜명지전력</t>
        </is>
      </c>
      <c r="D146" s="14" t="inlineStr">
        <is>
          <t>㈜명원전력</t>
        </is>
      </c>
      <c r="E146" s="13" t="inlineStr">
        <is>
          <t>㈜민재전기</t>
        </is>
      </c>
      <c r="F146" s="13" t="inlineStr">
        <is>
          <t>㈜명도전설</t>
        </is>
      </c>
      <c r="G146" s="13" t="inlineStr">
        <is>
          <t>㈜명림</t>
        </is>
      </c>
      <c r="H146" s="13" t="inlineStr">
        <is>
          <t>㈜비츠로이에스</t>
        </is>
      </c>
      <c r="I146" s="36" t="inlineStr">
        <is>
          <t>비큐에스㈜</t>
        </is>
      </c>
      <c r="J146" s="13" t="inlineStr">
        <is>
          <t>㈜비마전기</t>
        </is>
      </c>
      <c r="K146" s="13" t="inlineStr">
        <is>
          <t>백두전기㈜</t>
        </is>
      </c>
      <c r="L146" s="13" t="inlineStr">
        <is>
          <t>㈜벽산전기</t>
        </is>
      </c>
    </row>
    <row r="147">
      <c r="A147" s="78" t="inlineStr">
        <is>
          <t>대표자</t>
        </is>
      </c>
      <c r="B147" s="4" t="inlineStr">
        <is>
          <t>박상균</t>
        </is>
      </c>
      <c r="C147" s="284" t="inlineStr">
        <is>
          <t>이기윤</t>
        </is>
      </c>
      <c r="D147" s="1040" t="inlineStr">
        <is>
          <t>김선영</t>
        </is>
      </c>
      <c r="E147" s="422" t="inlineStr">
        <is>
          <t>송기진</t>
        </is>
      </c>
      <c r="F147" s="48" t="inlineStr">
        <is>
          <t>조재명</t>
        </is>
      </c>
      <c r="G147" s="48" t="inlineStr">
        <is>
          <t>신형순 외 1인</t>
        </is>
      </c>
      <c r="H147" s="48" t="inlineStr">
        <is>
          <t>장택수</t>
        </is>
      </c>
      <c r="I147" s="4" t="inlineStr">
        <is>
          <t>김동귀</t>
        </is>
      </c>
      <c r="J147" s="4" t="inlineStr">
        <is>
          <t>박상래</t>
        </is>
      </c>
      <c r="K147" s="4" t="inlineStr">
        <is>
          <t>박윤희</t>
        </is>
      </c>
      <c r="L147" s="422" t="inlineStr">
        <is>
          <t>조익정</t>
        </is>
      </c>
    </row>
    <row r="148">
      <c r="A148" s="78" t="inlineStr">
        <is>
          <t>사업자번호</t>
        </is>
      </c>
      <c r="B148" s="4" t="inlineStr">
        <is>
          <t>765-86-01643</t>
        </is>
      </c>
      <c r="C148" s="285" t="inlineStr">
        <is>
          <t>138-81-82266</t>
        </is>
      </c>
      <c r="D148" s="6" t="inlineStr">
        <is>
          <t>317-81-37291</t>
        </is>
      </c>
      <c r="E148" s="423" t="inlineStr">
        <is>
          <t>125-86-27938</t>
        </is>
      </c>
      <c r="F148" s="48" t="inlineStr">
        <is>
          <t>125-81-65408</t>
        </is>
      </c>
      <c r="G148" s="48" t="inlineStr">
        <is>
          <t>301-81-25446</t>
        </is>
      </c>
      <c r="H148" s="48" t="inlineStr">
        <is>
          <t>263-88-01817</t>
        </is>
      </c>
      <c r="I148" s="38" t="inlineStr">
        <is>
          <t>105-87-78842</t>
        </is>
      </c>
      <c r="J148" s="4" t="inlineStr">
        <is>
          <t>204-81-62849</t>
        </is>
      </c>
      <c r="K148" s="4" t="inlineStr">
        <is>
          <t>134-87-05895</t>
        </is>
      </c>
      <c r="L148" s="423" t="inlineStr">
        <is>
          <t>610-81-93474</t>
        </is>
      </c>
    </row>
    <row r="149">
      <c r="A149" s="78" t="inlineStr">
        <is>
          <t>지역</t>
        </is>
      </c>
      <c r="B149" s="4" t="inlineStr">
        <is>
          <t xml:space="preserve">경기도 안산시 </t>
        </is>
      </c>
      <c r="C149" s="284" t="inlineStr">
        <is>
          <t>경기도 안양시</t>
        </is>
      </c>
      <c r="D149" s="1040" t="inlineStr">
        <is>
          <t>경기 안양시</t>
        </is>
      </c>
      <c r="E149" s="422" t="inlineStr">
        <is>
          <t>경기도 안성시</t>
        </is>
      </c>
      <c r="F149" s="48" t="inlineStr">
        <is>
          <t>경기도 안성시</t>
        </is>
      </c>
      <c r="G149" s="48" t="inlineStr">
        <is>
          <t>경기도 안성시</t>
        </is>
      </c>
      <c r="H149" s="48" t="inlineStr">
        <is>
          <t>경기도 안산시</t>
        </is>
      </c>
      <c r="I149" s="4" t="inlineStr">
        <is>
          <t>경기도 광주시</t>
        </is>
      </c>
      <c r="J149" s="4" t="inlineStr">
        <is>
          <t>경기도 포천시</t>
        </is>
      </c>
      <c r="K149" s="4" t="inlineStr">
        <is>
          <t>경기 안산</t>
        </is>
      </c>
      <c r="L149" s="422" t="inlineStr">
        <is>
          <t>경기도 화성시</t>
        </is>
      </c>
    </row>
    <row r="150">
      <c r="A150" s="78" t="inlineStr">
        <is>
          <t>전기시공능력</t>
        </is>
      </c>
      <c r="B150" s="1040" t="n">
        <v>2813051000</v>
      </c>
      <c r="C150" s="1086" t="n">
        <v>2668040000</v>
      </c>
      <c r="D150" s="1040" t="n">
        <v>2796481000</v>
      </c>
      <c r="E150" s="1046" t="n">
        <v>1988526000</v>
      </c>
      <c r="F150" s="1008" t="n">
        <v>8848564000</v>
      </c>
      <c r="G150" s="1008" t="n">
        <v>6412099000</v>
      </c>
      <c r="H150" s="1007" t="n">
        <v>849612000</v>
      </c>
      <c r="I150" s="989" t="n">
        <v>5355923000</v>
      </c>
      <c r="J150" s="1040" t="n">
        <v>13102575000</v>
      </c>
      <c r="K150" s="1040" t="n">
        <v>1720304000</v>
      </c>
      <c r="L150" s="1046" t="n">
        <v>7726876000</v>
      </c>
    </row>
    <row r="151">
      <c r="A151" s="78" t="inlineStr">
        <is>
          <t>3년간 실적액</t>
        </is>
      </c>
      <c r="B151" s="1040" t="n">
        <v>3753667000</v>
      </c>
      <c r="C151" s="1086" t="n">
        <v>730471000</v>
      </c>
      <c r="D151" s="1040" t="n">
        <v>4289838000</v>
      </c>
      <c r="E151" s="1046" t="n">
        <v>2558836000</v>
      </c>
      <c r="F151" s="1008" t="n">
        <v>8140941000</v>
      </c>
      <c r="G151" s="1008" t="n">
        <v>12109866000</v>
      </c>
      <c r="H151" s="1008" t="n">
        <v>254259000</v>
      </c>
      <c r="I151" s="989" t="n">
        <v>6287725000</v>
      </c>
      <c r="J151" s="1040" t="n">
        <v>13900574000</v>
      </c>
      <c r="K151" s="1040" t="n">
        <v>1864852000</v>
      </c>
      <c r="L151" s="1046" t="n">
        <v>5646338000</v>
      </c>
    </row>
    <row r="152">
      <c r="A152" s="78" t="inlineStr">
        <is>
          <t>5년간 실적액</t>
        </is>
      </c>
      <c r="B152" s="1040" t="n">
        <v>5893728000</v>
      </c>
      <c r="C152" s="1086" t="n">
        <v>1283707000</v>
      </c>
      <c r="D152" s="1040" t="n">
        <v>8857870000</v>
      </c>
      <c r="E152" s="1046" t="n">
        <v>4102925000</v>
      </c>
      <c r="F152" s="1008" t="n">
        <v>15231671000</v>
      </c>
      <c r="G152" s="1008" t="n">
        <v>14602144000</v>
      </c>
      <c r="H152" s="1008" t="n">
        <v>254259000</v>
      </c>
      <c r="I152" s="989" t="n">
        <v>10820067000</v>
      </c>
      <c r="J152" s="1040" t="n">
        <v>20919892000</v>
      </c>
      <c r="K152" s="1040" t="n">
        <v>5590741000</v>
      </c>
      <c r="L152" s="1046" t="n">
        <v>13914818000</v>
      </c>
    </row>
    <row r="153">
      <c r="A153" s="1072" t="inlineStr">
        <is>
          <t>부채비율</t>
        </is>
      </c>
      <c r="B153" s="5" t="n">
        <v>0.5478</v>
      </c>
      <c r="C153" s="279" t="n">
        <v>0.0699</v>
      </c>
      <c r="D153" s="5" t="n">
        <v>0.4144</v>
      </c>
      <c r="E153" s="417" t="n">
        <v>0.4463</v>
      </c>
      <c r="F153" s="49" t="n">
        <v>0.2732</v>
      </c>
      <c r="G153" s="49" t="n">
        <v>0.3839</v>
      </c>
      <c r="H153" s="63" t="n">
        <v>13.0022</v>
      </c>
      <c r="I153" s="39" t="n">
        <v>0.1515</v>
      </c>
      <c r="J153" s="5" t="n">
        <v>0.0481</v>
      </c>
      <c r="K153" s="5" t="n">
        <v>0.6363</v>
      </c>
      <c r="L153" s="417" t="n">
        <v>0.166</v>
      </c>
      <c r="M153" s="978" t="n"/>
    </row>
    <row r="154">
      <c r="A154" s="1072" t="inlineStr">
        <is>
          <t>유동비율</t>
        </is>
      </c>
      <c r="B154" s="5" t="n">
        <v>3.1636</v>
      </c>
      <c r="C154" s="279" t="n">
        <v>48.5257</v>
      </c>
      <c r="D154" s="5" t="n">
        <v>10.3959</v>
      </c>
      <c r="E154" s="417" t="n">
        <v>3.6959</v>
      </c>
      <c r="F154" s="49" t="n">
        <v>5.5867</v>
      </c>
      <c r="G154" s="49" t="n">
        <v>8.4137</v>
      </c>
      <c r="H154" s="63" t="n">
        <v>1.1462</v>
      </c>
      <c r="I154" s="39" t="n">
        <v>2.5954</v>
      </c>
      <c r="J154" s="5" t="n">
        <v>13.5908</v>
      </c>
      <c r="K154" s="5" t="n">
        <v>4.7542</v>
      </c>
      <c r="L154" s="417" t="n">
        <v>4.9554</v>
      </c>
      <c r="M154" s="978" t="n"/>
    </row>
    <row r="155" ht="22.5" customHeight="1">
      <c r="A155" s="1073" t="inlineStr">
        <is>
          <t>영업기간
공사업등록일</t>
        </is>
      </c>
      <c r="B155" s="5" t="inlineStr">
        <is>
          <t>2015.09.18</t>
        </is>
      </c>
      <c r="C155" s="286" t="inlineStr">
        <is>
          <t>1995.01.05</t>
        </is>
      </c>
      <c r="D155" s="5" t="inlineStr">
        <is>
          <t>10년이상%</t>
        </is>
      </c>
      <c r="E155" s="418" t="inlineStr">
        <is>
          <t>2015.01.07</t>
        </is>
      </c>
      <c r="F155" s="49" t="inlineStr">
        <is>
          <t>1991.02.27</t>
        </is>
      </c>
      <c r="G155" s="49" t="inlineStr">
        <is>
          <t>1999.12.08</t>
        </is>
      </c>
      <c r="H155" s="65" t="inlineStr">
        <is>
          <t>2021.11.10</t>
        </is>
      </c>
      <c r="I155" s="39" t="inlineStr">
        <is>
          <t>10년이상%</t>
        </is>
      </c>
      <c r="J155" s="5" t="inlineStr">
        <is>
          <t>1987.05.27</t>
        </is>
      </c>
      <c r="K155" s="5" t="inlineStr">
        <is>
          <t>10년이상%</t>
        </is>
      </c>
      <c r="L155" s="418" t="inlineStr">
        <is>
          <t>1978.11.15</t>
        </is>
      </c>
    </row>
    <row r="156" ht="22.5" customHeight="1">
      <c r="A156" s="78" t="inlineStr">
        <is>
          <t>신용평가</t>
        </is>
      </c>
      <c r="B156" s="59" t="n"/>
      <c r="C156" s="59" t="n"/>
      <c r="D156" s="1036" t="n"/>
      <c r="E156" s="59" t="n"/>
      <c r="F156" s="59" t="n"/>
      <c r="G156" s="59" t="n"/>
      <c r="H156" s="260" t="inlineStr">
        <is>
          <t>BB+
(24.06.28~25.06.27)</t>
        </is>
      </c>
      <c r="I156" s="261" t="inlineStr">
        <is>
          <t>BB0
(14.11.18~15.06.30)</t>
        </is>
      </c>
      <c r="J156" s="59" t="n"/>
      <c r="K156" s="1036" t="n"/>
      <c r="L156" s="258" t="inlineStr">
        <is>
          <t>BB0
(25.04.30~26.04.29)</t>
        </is>
      </c>
    </row>
    <row r="157">
      <c r="A157" s="78" t="inlineStr">
        <is>
          <t>여성기업</t>
        </is>
      </c>
      <c r="B157" s="59" t="n"/>
      <c r="C157" s="289" t="n"/>
      <c r="D157" s="1036" t="n"/>
      <c r="E157" s="420" t="n"/>
      <c r="F157" s="59" t="n"/>
      <c r="G157" s="59" t="n"/>
      <c r="H157" s="59" t="n"/>
      <c r="I157" s="60" t="n"/>
      <c r="J157" s="59" t="n"/>
      <c r="K157" s="1036" t="n"/>
      <c r="L157" s="425" t="n"/>
    </row>
    <row r="158">
      <c r="A158" s="78" t="inlineStr">
        <is>
          <t>건설고용지수</t>
        </is>
      </c>
      <c r="B158" s="59" t="n"/>
      <c r="C158" s="289" t="n"/>
      <c r="D158" s="1036" t="n"/>
      <c r="E158" s="420" t="n"/>
      <c r="F158" s="59" t="n"/>
      <c r="G158" s="59" t="n"/>
      <c r="H158" s="59" t="n"/>
      <c r="I158" s="60" t="n"/>
      <c r="J158" s="59" t="n"/>
      <c r="K158" s="1036" t="n"/>
      <c r="L158" s="425" t="n"/>
    </row>
    <row r="159">
      <c r="A159" s="79" t="inlineStr">
        <is>
          <t>일자리창출실적</t>
        </is>
      </c>
      <c r="B159" s="59" t="n"/>
      <c r="C159" s="289" t="n"/>
      <c r="D159" s="1036" t="n"/>
      <c r="E159" s="420" t="n"/>
      <c r="F159" s="59" t="n"/>
      <c r="G159" s="59" t="n"/>
      <c r="H159" s="59" t="n"/>
      <c r="I159" s="60" t="n"/>
      <c r="J159" s="59" t="n"/>
      <c r="K159" s="1036" t="n"/>
      <c r="L159" s="425" t="n"/>
    </row>
    <row r="160">
      <c r="A160" s="79" t="inlineStr">
        <is>
          <t>시공품질평가</t>
        </is>
      </c>
      <c r="B160" s="59" t="n"/>
      <c r="C160" s="289" t="n"/>
      <c r="D160" s="1036" t="n"/>
      <c r="E160" s="420" t="n"/>
      <c r="F160" s="59" t="n"/>
      <c r="G160" s="59" t="n"/>
      <c r="H160" s="59" t="n"/>
      <c r="I160" s="60" t="n"/>
      <c r="J160" s="59" t="n"/>
      <c r="K160" s="1036" t="n"/>
      <c r="L160" s="425" t="inlineStr">
        <is>
          <t>없음(25.05.01)</t>
        </is>
      </c>
    </row>
    <row r="161">
      <c r="A161" s="78" t="inlineStr">
        <is>
          <t>비  고</t>
        </is>
      </c>
      <c r="B161" s="4" t="inlineStr">
        <is>
          <t>김대열</t>
        </is>
      </c>
      <c r="C161" s="288" t="inlineStr">
        <is>
          <t>조세희</t>
        </is>
      </c>
      <c r="D161" s="4" t="inlineStr">
        <is>
          <t>윤명숙</t>
        </is>
      </c>
      <c r="E161" s="422" t="inlineStr">
        <is>
          <t>이동훈</t>
        </is>
      </c>
      <c r="F161" s="48" t="inlineStr">
        <is>
          <t>김희준</t>
        </is>
      </c>
      <c r="G161" s="48" t="inlineStr">
        <is>
          <t>김희준</t>
        </is>
      </c>
      <c r="H161" s="48" t="inlineStr">
        <is>
          <t>윤명숙</t>
        </is>
      </c>
      <c r="I161" s="38" t="inlineStr">
        <is>
          <t>윤명숙</t>
        </is>
      </c>
      <c r="J161" s="4" t="inlineStr">
        <is>
          <t>김희준</t>
        </is>
      </c>
      <c r="K161" s="1040" t="inlineStr">
        <is>
          <t>성우전기 자회사</t>
        </is>
      </c>
      <c r="L161" s="424" t="inlineStr">
        <is>
          <t>이동훈</t>
        </is>
      </c>
    </row>
    <row r="162" ht="26.1" customFormat="1" customHeight="1" s="18">
      <c r="A162" s="13" t="inlineStr">
        <is>
          <t>회사명</t>
        </is>
      </c>
      <c r="B162" s="100" t="inlineStr">
        <is>
          <t>(주)비젼엔지니어링</t>
        </is>
      </c>
      <c r="C162" s="14" t="inlineStr">
        <is>
          <t>빛샘전자㈜</t>
        </is>
      </c>
      <c r="D162" s="14" t="inlineStr">
        <is>
          <t>㈜범양건설</t>
        </is>
      </c>
      <c r="E162" s="46" t="inlineStr">
        <is>
          <t>범진에너지건설㈜</t>
        </is>
      </c>
      <c r="F162" s="36" t="inlineStr">
        <is>
          <t>봉등전기㈜</t>
        </is>
      </c>
      <c r="G162" s="13" t="inlineStr">
        <is>
          <t>㈜비전전력</t>
        </is>
      </c>
      <c r="H162" s="13" t="inlineStr">
        <is>
          <t>빛탑건설㈜</t>
        </is>
      </c>
      <c r="I162" s="14" t="inlineStr">
        <is>
          <t>㈜배화</t>
        </is>
      </c>
      <c r="J162" s="13" t="inlineStr">
        <is>
          <t>㈜부신전력</t>
        </is>
      </c>
      <c r="K162" s="13" t="inlineStr">
        <is>
          <t>㈜보영</t>
        </is>
      </c>
      <c r="L162" s="14" t="inlineStr">
        <is>
          <t>㈜벽상이앤씨</t>
        </is>
      </c>
    </row>
    <row r="163" customFormat="1" s="19">
      <c r="A163" s="78" t="inlineStr">
        <is>
          <t>대표자</t>
        </is>
      </c>
      <c r="B163" s="48" t="inlineStr">
        <is>
          <t>김동일</t>
        </is>
      </c>
      <c r="C163" s="1040" t="inlineStr">
        <is>
          <t>강만준</t>
        </is>
      </c>
      <c r="D163" s="1007" t="inlineStr">
        <is>
          <t>장천섭</t>
        </is>
      </c>
      <c r="E163" s="1040" t="inlineStr">
        <is>
          <t>조동규</t>
        </is>
      </c>
      <c r="F163" s="67" t="inlineStr">
        <is>
          <t>정기선</t>
        </is>
      </c>
      <c r="G163" s="4" t="inlineStr">
        <is>
          <t>구승현</t>
        </is>
      </c>
      <c r="H163" s="384" t="inlineStr">
        <is>
          <t>박승범 외 1인</t>
        </is>
      </c>
      <c r="I163" s="4" t="inlineStr">
        <is>
          <t>박건호</t>
        </is>
      </c>
      <c r="J163" s="4" t="inlineStr">
        <is>
          <t>윤영배</t>
        </is>
      </c>
      <c r="K163" s="4" t="inlineStr">
        <is>
          <t>이호만</t>
        </is>
      </c>
      <c r="L163" s="1040" t="inlineStr">
        <is>
          <t>임순수</t>
        </is>
      </c>
    </row>
    <row r="164" ht="11.25" customFormat="1" customHeight="1" s="20">
      <c r="A164" s="78" t="inlineStr">
        <is>
          <t>사업자번호</t>
        </is>
      </c>
      <c r="B164" s="48" t="inlineStr">
        <is>
          <t>124-86-88058</t>
        </is>
      </c>
      <c r="C164" s="6" t="inlineStr">
        <is>
          <t>124-81-58831</t>
        </is>
      </c>
      <c r="D164" s="116" t="inlineStr">
        <is>
          <t>127-86-16188</t>
        </is>
      </c>
      <c r="E164" s="6" t="inlineStr">
        <is>
          <t>134-86-18826</t>
        </is>
      </c>
      <c r="F164" s="67" t="inlineStr">
        <is>
          <t>111-81-11994</t>
        </is>
      </c>
      <c r="G164" s="4" t="inlineStr">
        <is>
          <t>125-81-58630</t>
        </is>
      </c>
      <c r="H164" s="383" t="inlineStr">
        <is>
          <t>120-86-54411</t>
        </is>
      </c>
      <c r="I164" s="4" t="inlineStr">
        <is>
          <t>141-81-15176</t>
        </is>
      </c>
      <c r="J164" s="4" t="inlineStr">
        <is>
          <t xml:space="preserve">209-81-25664 </t>
        </is>
      </c>
      <c r="K164" s="4" t="inlineStr">
        <is>
          <t>107-88-41635</t>
        </is>
      </c>
      <c r="L164" s="6" t="inlineStr">
        <is>
          <t>113-81-76237</t>
        </is>
      </c>
    </row>
    <row r="165" ht="11.25" customFormat="1" customHeight="1" s="20">
      <c r="A165" s="78" t="inlineStr">
        <is>
          <t>지역</t>
        </is>
      </c>
      <c r="B165" s="48" t="inlineStr">
        <is>
          <t>경기도 화성시</t>
        </is>
      </c>
      <c r="C165" s="1040" t="inlineStr">
        <is>
          <t>경기</t>
        </is>
      </c>
      <c r="D165" s="1007" t="inlineStr">
        <is>
          <t>경기도 김포시</t>
        </is>
      </c>
      <c r="E165" s="1040" t="inlineStr">
        <is>
          <t>경기도 남양주시</t>
        </is>
      </c>
      <c r="F165" s="67" t="inlineStr">
        <is>
          <t>경기도 고양시</t>
        </is>
      </c>
      <c r="G165" s="4" t="inlineStr">
        <is>
          <t>경기도 평택시</t>
        </is>
      </c>
      <c r="H165" s="384" t="inlineStr">
        <is>
          <t>경기도 용인시</t>
        </is>
      </c>
      <c r="I165" s="4" t="inlineStr">
        <is>
          <t>경기도 김포시</t>
        </is>
      </c>
      <c r="J165" s="4" t="inlineStr">
        <is>
          <t>경기도 광명시</t>
        </is>
      </c>
      <c r="K165" s="4" t="inlineStr">
        <is>
          <t>경기도 연천군</t>
        </is>
      </c>
      <c r="L165" s="1040" t="inlineStr">
        <is>
          <t>경기도 안성시</t>
        </is>
      </c>
    </row>
    <row r="166" customFormat="1" s="19">
      <c r="A166" s="78" t="inlineStr">
        <is>
          <t>전기시공능력</t>
        </is>
      </c>
      <c r="B166" s="1008" t="n">
        <v>10037459000</v>
      </c>
      <c r="C166" s="1040" t="n">
        <v>4183297000</v>
      </c>
      <c r="D166" s="1007" t="n">
        <v>9398221000</v>
      </c>
      <c r="E166" s="1040" t="n">
        <v>13736822000</v>
      </c>
      <c r="F166" s="1008" t="n">
        <v>36934443000</v>
      </c>
      <c r="G166" s="1040" t="n">
        <v>4468226000</v>
      </c>
      <c r="H166" s="1070" t="n">
        <v>4291030000</v>
      </c>
      <c r="I166" s="1009" t="n">
        <v>8831222000</v>
      </c>
      <c r="J166" s="1040" t="n">
        <v>10933977000</v>
      </c>
      <c r="K166" s="1040" t="n">
        <v>4816837000</v>
      </c>
      <c r="L166" s="1040" t="n">
        <v>4352982000</v>
      </c>
    </row>
    <row r="167" customFormat="1" s="19">
      <c r="A167" s="78" t="inlineStr">
        <is>
          <t>3년간 실적액</t>
        </is>
      </c>
      <c r="B167" s="1008" t="n">
        <v>11455720000</v>
      </c>
      <c r="C167" s="1008" t="n"/>
      <c r="D167" s="1007" t="n">
        <v>4182748000</v>
      </c>
      <c r="E167" s="1040" t="n">
        <v>5343271000</v>
      </c>
      <c r="F167" s="1008" t="n">
        <v>55861801000</v>
      </c>
      <c r="G167" s="1040" t="n">
        <v>564740000</v>
      </c>
      <c r="H167" s="1070" t="n">
        <v>3322721000</v>
      </c>
      <c r="I167" s="1009" t="n">
        <v>8310562000</v>
      </c>
      <c r="J167" s="1040" t="n">
        <v>13643229000</v>
      </c>
      <c r="K167" s="1040" t="n">
        <v>6242431000</v>
      </c>
      <c r="L167" s="1040" t="n">
        <v>5711501000</v>
      </c>
    </row>
    <row r="168" customFormat="1" s="19">
      <c r="A168" s="78" t="inlineStr">
        <is>
          <t>5년간 실적액</t>
        </is>
      </c>
      <c r="B168" s="1008" t="n">
        <v>25737130000</v>
      </c>
      <c r="C168" s="1008" t="n"/>
      <c r="D168" s="1007" t="n">
        <v>11031876000</v>
      </c>
      <c r="E168" s="1040" t="n">
        <v>19078790000</v>
      </c>
      <c r="F168" s="1008" t="n">
        <v>93447520000</v>
      </c>
      <c r="G168" s="1040" t="n">
        <v>564740000</v>
      </c>
      <c r="H168" s="1070" t="n">
        <v>6584044000</v>
      </c>
      <c r="I168" s="1012" t="n">
        <v>8652422000</v>
      </c>
      <c r="J168" s="1040" t="n">
        <v>26201339000</v>
      </c>
      <c r="K168" s="1040" t="n">
        <v>11758093000</v>
      </c>
      <c r="L168" s="1040" t="n">
        <v>9446754000</v>
      </c>
    </row>
    <row r="169" customFormat="1" s="1099">
      <c r="A169" s="1072" t="inlineStr">
        <is>
          <t>부채비율</t>
        </is>
      </c>
      <c r="B169" s="49" t="n">
        <v>0.6494</v>
      </c>
      <c r="C169" s="49" t="n"/>
      <c r="D169" s="105" t="n">
        <v>0.1657</v>
      </c>
      <c r="E169" s="5" t="n">
        <v>0.3248</v>
      </c>
      <c r="F169" s="49" t="n">
        <v>0.6282</v>
      </c>
      <c r="G169" s="5" t="n">
        <v>0.0871</v>
      </c>
      <c r="H169" s="385" t="n">
        <v>0.3155</v>
      </c>
      <c r="I169" s="5" t="n">
        <v>0.1768</v>
      </c>
      <c r="J169" s="49" t="n"/>
      <c r="K169" s="5" t="n">
        <v>0.2989</v>
      </c>
      <c r="L169" s="5" t="n">
        <v>0.0316</v>
      </c>
      <c r="M169" s="978" t="n"/>
    </row>
    <row r="170" customFormat="1" s="1099">
      <c r="A170" s="1072" t="inlineStr">
        <is>
          <t>유동비율</t>
        </is>
      </c>
      <c r="B170" s="49" t="n">
        <v>3.3812</v>
      </c>
      <c r="C170" s="49" t="n"/>
      <c r="D170" s="105" t="n">
        <v>9.9825</v>
      </c>
      <c r="E170" s="5" t="n">
        <v>8.1866</v>
      </c>
      <c r="F170" s="49" t="n">
        <v>7.2389</v>
      </c>
      <c r="G170" s="5" t="n">
        <v>11.605</v>
      </c>
      <c r="H170" s="385" t="n">
        <v>12.2333</v>
      </c>
      <c r="I170" s="5" t="n">
        <v>28.4778</v>
      </c>
      <c r="J170" s="49" t="n"/>
      <c r="K170" s="5" t="n">
        <v>9.3894</v>
      </c>
      <c r="L170" s="5" t="n">
        <v>20.4208</v>
      </c>
      <c r="M170" s="978" t="n"/>
    </row>
    <row r="171" ht="22.5" customFormat="1" customHeight="1" s="1099">
      <c r="A171" s="1073" t="inlineStr">
        <is>
          <t>영업기간
공사업등록일</t>
        </is>
      </c>
      <c r="B171" s="65" t="inlineStr">
        <is>
          <t>2002.09.05</t>
        </is>
      </c>
      <c r="C171" s="5" t="inlineStr">
        <is>
          <t>10년이상%</t>
        </is>
      </c>
      <c r="D171" s="105" t="inlineStr">
        <is>
          <t>1995.05.17</t>
        </is>
      </c>
      <c r="E171" s="5" t="inlineStr">
        <is>
          <t>1978.11.15</t>
        </is>
      </c>
      <c r="F171" s="132" t="inlineStr">
        <is>
          <t>1991.02.27</t>
        </is>
      </c>
      <c r="G171" s="5" t="inlineStr">
        <is>
          <t>2021.06.14</t>
        </is>
      </c>
      <c r="H171" s="395" t="inlineStr">
        <is>
          <t>2003.07.23</t>
        </is>
      </c>
      <c r="I171" s="75" t="inlineStr">
        <is>
          <t>1987.04.24</t>
        </is>
      </c>
      <c r="J171" s="49" t="n"/>
      <c r="K171" s="5" t="inlineStr">
        <is>
          <t>2010.11.30</t>
        </is>
      </c>
      <c r="L171" s="5" t="inlineStr">
        <is>
          <t>1994.05.10</t>
        </is>
      </c>
    </row>
    <row r="172" ht="22.5" customFormat="1" customHeight="1" s="19">
      <c r="A172" s="78" t="inlineStr">
        <is>
          <t>신용평가</t>
        </is>
      </c>
      <c r="B172" s="59" t="n"/>
      <c r="C172" s="1039" t="inlineStr">
        <is>
          <t>A0</t>
        </is>
      </c>
      <c r="D172" s="1100" t="inlineStr">
        <is>
          <t>BB-
(22.07.01)</t>
        </is>
      </c>
      <c r="E172" s="1002" t="inlineStr">
        <is>
          <t>BB+
(20.06.16~21.06.15)</t>
        </is>
      </c>
      <c r="F172" s="260" t="inlineStr">
        <is>
          <t>BBB-
(23.04.07~24.04.06)</t>
        </is>
      </c>
      <c r="G172" s="69" t="n"/>
      <c r="H172" s="262" t="inlineStr">
        <is>
          <t>BB0
(23.06.30~24.06.29)</t>
        </is>
      </c>
      <c r="I172" s="81" t="inlineStr">
        <is>
          <t>B+
(22.07.01~)</t>
        </is>
      </c>
      <c r="J172" s="69" t="n"/>
      <c r="K172" s="262" t="inlineStr">
        <is>
          <t>BBO
(19.06.08~20.06.07)</t>
        </is>
      </c>
      <c r="L172" s="1002" t="inlineStr">
        <is>
          <t>BBO
(19.06.24~20.06.23)</t>
        </is>
      </c>
    </row>
    <row r="173" customFormat="1" s="19">
      <c r="A173" s="78" t="inlineStr">
        <is>
          <t>여성기업</t>
        </is>
      </c>
      <c r="B173" s="59" t="n"/>
      <c r="C173" s="1000" t="n"/>
      <c r="D173" s="1000" t="n"/>
      <c r="E173" s="1000" t="n"/>
      <c r="F173" s="111" t="n"/>
      <c r="G173" s="69" t="n"/>
      <c r="H173" s="394" t="n"/>
      <c r="I173" s="133" t="n"/>
      <c r="J173" s="69" t="n"/>
      <c r="K173" s="69" t="n"/>
      <c r="L173" s="1000" t="n"/>
    </row>
    <row r="174" customFormat="1" s="19">
      <c r="A174" s="78" t="inlineStr">
        <is>
          <t>건설고용지수</t>
        </is>
      </c>
      <c r="B174" s="59" t="n"/>
      <c r="C174" s="1000" t="n"/>
      <c r="D174" s="1000" t="n"/>
      <c r="E174" s="1000" t="n"/>
      <c r="F174" s="111" t="n"/>
      <c r="G174" s="69" t="n"/>
      <c r="H174" s="394" t="n"/>
      <c r="I174" s="133" t="n"/>
      <c r="J174" s="69" t="n"/>
      <c r="K174" s="69" t="n"/>
      <c r="L174" s="1000" t="n"/>
    </row>
    <row r="175" customFormat="1" s="19">
      <c r="A175" s="79" t="inlineStr">
        <is>
          <t>일자리창출실적</t>
        </is>
      </c>
      <c r="B175" s="59" t="n"/>
      <c r="C175" s="1000" t="n"/>
      <c r="D175" s="1000" t="n"/>
      <c r="E175" s="1000" t="n"/>
      <c r="F175" s="111" t="n"/>
      <c r="G175" s="69" t="n"/>
      <c r="H175" s="394" t="n"/>
      <c r="I175" s="133" t="n"/>
      <c r="J175" s="69" t="n"/>
      <c r="K175" s="69" t="n"/>
      <c r="L175" s="1000" t="n"/>
    </row>
    <row r="176" customFormat="1" s="19">
      <c r="A176" s="79" t="inlineStr">
        <is>
          <t>시공품질평가</t>
        </is>
      </c>
      <c r="B176" s="59" t="n"/>
      <c r="C176" s="1000" t="n"/>
      <c r="D176" s="1101" t="inlineStr">
        <is>
          <t>없음(24.05.01)</t>
        </is>
      </c>
      <c r="E176" s="1000" t="n"/>
      <c r="F176" s="111" t="n"/>
      <c r="G176" s="69" t="n"/>
      <c r="H176" s="394" t="n"/>
      <c r="I176" s="133" t="n"/>
      <c r="J176" s="69" t="n"/>
      <c r="K176" s="69" t="n"/>
      <c r="L176" s="1000" t="n"/>
    </row>
    <row r="177" ht="45" customFormat="1" customHeight="1" s="19">
      <c r="A177" s="78" t="inlineStr">
        <is>
          <t>비  고</t>
        </is>
      </c>
      <c r="B177" s="64" t="inlineStr">
        <is>
          <t>여인백</t>
        </is>
      </c>
      <c r="C177" s="4" t="inlineStr">
        <is>
          <t>주영중</t>
        </is>
      </c>
      <c r="D177" s="64" t="inlineStr">
        <is>
          <t>박성균
지중(151,116,000)
무정전(4,360,722,000)
4도체</t>
        </is>
      </c>
      <c r="E177" s="4" t="inlineStr">
        <is>
          <t>조동규</t>
        </is>
      </c>
      <c r="F177" s="134" t="inlineStr">
        <is>
          <t>구본진</t>
        </is>
      </c>
      <c r="G177" s="4" t="inlineStr">
        <is>
          <t>김대열</t>
        </is>
      </c>
      <c r="H177" s="384" t="inlineStr">
        <is>
          <t>윤명숙</t>
        </is>
      </c>
      <c r="I177" s="4" t="inlineStr">
        <is>
          <t>박성균</t>
        </is>
      </c>
      <c r="J177" s="4" t="inlineStr">
        <is>
          <t>김장섭</t>
        </is>
      </c>
      <c r="K177" s="4" t="inlineStr">
        <is>
          <t>신대철</t>
        </is>
      </c>
      <c r="L177" s="4" t="inlineStr">
        <is>
          <t>에이스 채석훈팀장</t>
        </is>
      </c>
    </row>
    <row r="178" ht="26.1" customHeight="1">
      <c r="A178" s="13" t="inlineStr">
        <is>
          <t>회사명</t>
        </is>
      </c>
      <c r="B178" s="13" t="inlineStr">
        <is>
          <t>백송전력㈜</t>
        </is>
      </c>
      <c r="C178" s="14" t="inlineStr">
        <is>
          <t>㈜범신</t>
        </is>
      </c>
      <c r="D178" s="13" t="inlineStr">
        <is>
          <t>성원전기㈜</t>
        </is>
      </c>
      <c r="E178" s="14" t="inlineStr">
        <is>
          <t>삼영플랜트㈜</t>
        </is>
      </c>
      <c r="F178" s="13" t="inlineStr">
        <is>
          <t>㈜선화</t>
        </is>
      </c>
      <c r="G178" s="13" t="inlineStr">
        <is>
          <t>성일전기㈜</t>
        </is>
      </c>
      <c r="H178" s="13" t="inlineStr">
        <is>
          <t>㈜선진</t>
        </is>
      </c>
      <c r="I178" s="13" t="inlineStr">
        <is>
          <t>㈜쌍용건설전기</t>
        </is>
      </c>
      <c r="J178" s="13" t="inlineStr">
        <is>
          <t>성진종합전기㈜</t>
        </is>
      </c>
      <c r="K178" s="14" t="inlineStr">
        <is>
          <t>㈜송원이앤씨</t>
        </is>
      </c>
      <c r="L178" s="13" t="inlineStr">
        <is>
          <t>㈜삼송</t>
        </is>
      </c>
      <c r="V178" s="50" t="n"/>
    </row>
    <row r="179">
      <c r="A179" s="78" t="inlineStr">
        <is>
          <t>대표자</t>
        </is>
      </c>
      <c r="B179" s="48" t="inlineStr">
        <is>
          <t>박이호</t>
        </is>
      </c>
      <c r="C179" s="4" t="inlineStr">
        <is>
          <t>정유진</t>
        </is>
      </c>
      <c r="D179" s="48" t="inlineStr">
        <is>
          <t>조범성</t>
        </is>
      </c>
      <c r="E179" s="171" t="inlineStr">
        <is>
          <t>기형호</t>
        </is>
      </c>
      <c r="F179" s="4" t="inlineStr">
        <is>
          <t>박성균</t>
        </is>
      </c>
      <c r="G179" s="4" t="inlineStr">
        <is>
          <t>윤원자</t>
        </is>
      </c>
      <c r="H179" s="4" t="inlineStr">
        <is>
          <t>안지홍</t>
        </is>
      </c>
      <c r="I179" s="103" t="inlineStr">
        <is>
          <t>최명철</t>
        </is>
      </c>
      <c r="J179" s="4" t="inlineStr">
        <is>
          <t>김정환</t>
        </is>
      </c>
      <c r="K179" s="1102" t="inlineStr">
        <is>
          <t>이금미</t>
        </is>
      </c>
      <c r="L179" s="384" t="inlineStr">
        <is>
          <t>최융하</t>
        </is>
      </c>
      <c r="V179" s="50" t="n"/>
    </row>
    <row r="180">
      <c r="A180" s="78" t="inlineStr">
        <is>
          <t>사업자번호</t>
        </is>
      </c>
      <c r="B180" s="48" t="inlineStr">
        <is>
          <t>123-81-75012</t>
        </is>
      </c>
      <c r="C180" s="4" t="inlineStr">
        <is>
          <t>128-81-09915</t>
        </is>
      </c>
      <c r="D180" s="48" t="inlineStr">
        <is>
          <t>135-86-36190</t>
        </is>
      </c>
      <c r="E180" s="172" t="inlineStr">
        <is>
          <t>123-81-46201</t>
        </is>
      </c>
      <c r="F180" s="4" t="inlineStr">
        <is>
          <t>141-81-26576</t>
        </is>
      </c>
      <c r="G180" s="4" t="inlineStr">
        <is>
          <t>126-81-54864</t>
        </is>
      </c>
      <c r="H180" s="4" t="inlineStr">
        <is>
          <t>141-81-42498</t>
        </is>
      </c>
      <c r="I180" s="103" t="inlineStr">
        <is>
          <t>125-81-58101</t>
        </is>
      </c>
      <c r="J180" s="4" t="inlineStr">
        <is>
          <t>133-81-27763</t>
        </is>
      </c>
      <c r="K180" s="317" t="inlineStr">
        <is>
          <t>403-81-41077</t>
        </is>
      </c>
      <c r="L180" s="383" t="inlineStr">
        <is>
          <t>140-81-00762</t>
        </is>
      </c>
      <c r="V180" s="50" t="n"/>
    </row>
    <row r="181">
      <c r="A181" s="78" t="inlineStr">
        <is>
          <t>지역</t>
        </is>
      </c>
      <c r="B181" s="48" t="inlineStr">
        <is>
          <t>경기도 안양시</t>
        </is>
      </c>
      <c r="C181" s="4" t="inlineStr">
        <is>
          <t>경기도 고양시</t>
        </is>
      </c>
      <c r="D181" s="48" t="inlineStr">
        <is>
          <t>경기도 화성시</t>
        </is>
      </c>
      <c r="E181" s="171" t="inlineStr">
        <is>
          <t>경기도 안성시</t>
        </is>
      </c>
      <c r="F181" s="4" t="inlineStr">
        <is>
          <t>경기도 김포시</t>
        </is>
      </c>
      <c r="G181" s="4" t="inlineStr">
        <is>
          <t>경기도 용인시</t>
        </is>
      </c>
      <c r="H181" s="4" t="inlineStr">
        <is>
          <t>경기도 파주시</t>
        </is>
      </c>
      <c r="I181" s="103" t="inlineStr">
        <is>
          <t>경기도 안양시</t>
        </is>
      </c>
      <c r="J181" s="4" t="inlineStr">
        <is>
          <t>경기도 화성시</t>
        </is>
      </c>
      <c r="K181" s="1102" t="inlineStr">
        <is>
          <t>경기도 화성시</t>
        </is>
      </c>
      <c r="L181" s="384" t="inlineStr">
        <is>
          <t>경기도 용인시</t>
        </is>
      </c>
      <c r="V181" s="50" t="n"/>
    </row>
    <row r="182">
      <c r="A182" s="78" t="inlineStr">
        <is>
          <t>전기시공능력</t>
        </is>
      </c>
      <c r="B182" s="1008" t="n">
        <v>3767588000</v>
      </c>
      <c r="C182" s="1040" t="n">
        <v>10155967000</v>
      </c>
      <c r="D182" s="1008" t="n">
        <v>5627150000</v>
      </c>
      <c r="E182" s="1103" t="n">
        <v>10809983000</v>
      </c>
      <c r="F182" s="1040" t="n">
        <v>9380555000</v>
      </c>
      <c r="G182" s="1040" t="n">
        <v>8636437000</v>
      </c>
      <c r="H182" s="1040" t="n">
        <v>4576412000</v>
      </c>
      <c r="I182" s="1007" t="n">
        <v>10552479000</v>
      </c>
      <c r="J182" s="1040" t="n">
        <v>10639466000</v>
      </c>
      <c r="K182" s="1021" t="n">
        <v>7178497000</v>
      </c>
      <c r="L182" s="1010" t="n">
        <v>7438282000</v>
      </c>
      <c r="V182" s="50" t="n"/>
    </row>
    <row r="183">
      <c r="A183" s="78" t="inlineStr">
        <is>
          <t>3년간 실적액</t>
        </is>
      </c>
      <c r="B183" s="1008" t="n">
        <v>1025755000</v>
      </c>
      <c r="C183" s="1040" t="n">
        <v>7238368000</v>
      </c>
      <c r="D183" s="1008" t="n">
        <v>6329502000</v>
      </c>
      <c r="E183" s="1103" t="n">
        <v>17523143000</v>
      </c>
      <c r="F183" s="1040" t="n">
        <v>11205279000</v>
      </c>
      <c r="G183" s="1040" t="n">
        <v>11723665000</v>
      </c>
      <c r="H183" s="1040" t="n">
        <v>2476134000</v>
      </c>
      <c r="I183" s="1007" t="n">
        <v>11575906000</v>
      </c>
      <c r="J183" s="1040" t="n">
        <v>2630376000</v>
      </c>
      <c r="K183" s="1021" t="n">
        <v>4653696000</v>
      </c>
      <c r="L183" s="1010" t="n">
        <v>2756980000</v>
      </c>
      <c r="V183" s="50" t="n"/>
    </row>
    <row r="184">
      <c r="A184" s="78" t="inlineStr">
        <is>
          <t>5년간 실적액</t>
        </is>
      </c>
      <c r="B184" s="1008" t="n">
        <v>2041373000</v>
      </c>
      <c r="C184" s="1040" t="n">
        <v>8980318000</v>
      </c>
      <c r="D184" s="1008" t="n">
        <v>9813785000</v>
      </c>
      <c r="E184" s="1103" t="n">
        <v>17523143000</v>
      </c>
      <c r="F184" s="1040" t="n">
        <v>16085510000</v>
      </c>
      <c r="G184" s="1040" t="n">
        <v>13752807000</v>
      </c>
      <c r="H184" s="1040" t="n">
        <v>12042324000</v>
      </c>
      <c r="I184" s="1007" t="n">
        <v>30419046000</v>
      </c>
      <c r="J184" s="1040" t="n">
        <v>3468817000</v>
      </c>
      <c r="K184" s="1021" t="n">
        <v>8139504000</v>
      </c>
      <c r="L184" s="1010" t="n">
        <v>7355419000</v>
      </c>
      <c r="V184" s="50" t="n"/>
    </row>
    <row r="185">
      <c r="A185" s="1072" t="inlineStr">
        <is>
          <t>부채비율</t>
        </is>
      </c>
      <c r="B185" s="49" t="n">
        <v>0.1923</v>
      </c>
      <c r="C185" s="5" t="n">
        <v>0.1848</v>
      </c>
      <c r="D185" s="49" t="n">
        <v>0.2587</v>
      </c>
      <c r="E185" s="173" t="n">
        <v>1.5989</v>
      </c>
      <c r="F185" s="5" t="n">
        <v>0.1589</v>
      </c>
      <c r="G185" s="5" t="n">
        <v>0.1179</v>
      </c>
      <c r="H185" s="5" t="n">
        <v>0.4076</v>
      </c>
      <c r="I185" s="105" t="n">
        <v>0.0599</v>
      </c>
      <c r="J185" s="76" t="n">
        <v>0.8947000000000001</v>
      </c>
      <c r="K185" s="312" t="n">
        <v>0.1716</v>
      </c>
      <c r="L185" s="389" t="n">
        <v>0.4984</v>
      </c>
      <c r="V185" s="50" t="n"/>
    </row>
    <row r="186">
      <c r="A186" s="1072" t="inlineStr">
        <is>
          <t>유동비율</t>
        </is>
      </c>
      <c r="B186" s="49" t="n">
        <v>11.1991</v>
      </c>
      <c r="C186" s="5" t="inlineStr">
        <is>
          <t>1294,28%</t>
        </is>
      </c>
      <c r="D186" s="49" t="n">
        <v>4.6152</v>
      </c>
      <c r="E186" s="173" t="n">
        <v>0.9975000000000001</v>
      </c>
      <c r="F186" s="5" t="n">
        <v>144.7377</v>
      </c>
      <c r="G186" s="5" t="n">
        <v>6.4334</v>
      </c>
      <c r="H186" s="5" t="n">
        <v>46.1394</v>
      </c>
      <c r="I186" s="105" t="n">
        <v>11.1317</v>
      </c>
      <c r="J186" s="76" t="n">
        <v>1.7492</v>
      </c>
      <c r="K186" s="312" t="n">
        <v>6.3761</v>
      </c>
      <c r="L186" s="389" t="n">
        <v>5.6998</v>
      </c>
      <c r="V186" s="50" t="n"/>
    </row>
    <row r="187" ht="22.5" customHeight="1">
      <c r="A187" s="1073" t="inlineStr">
        <is>
          <t>영업기간
공사업등록일</t>
        </is>
      </c>
      <c r="B187" s="49" t="inlineStr">
        <is>
          <t>1997.06.20</t>
        </is>
      </c>
      <c r="C187" s="75" t="inlineStr">
        <is>
          <t>1978.11.15</t>
        </is>
      </c>
      <c r="D187" s="65" t="inlineStr">
        <is>
          <t>1991.02.27</t>
        </is>
      </c>
      <c r="E187" s="1104" t="inlineStr">
        <is>
          <t>2022.05.31</t>
        </is>
      </c>
      <c r="F187" s="5" t="inlineStr">
        <is>
          <t>1988.08.18</t>
        </is>
      </c>
      <c r="G187" s="75" t="inlineStr">
        <is>
          <t>1984.12.07</t>
        </is>
      </c>
      <c r="H187" s="75" t="inlineStr">
        <is>
          <t>1979.05.07</t>
        </is>
      </c>
      <c r="I187" s="105" t="inlineStr">
        <is>
          <t>1997.02.20</t>
        </is>
      </c>
      <c r="J187" s="75" t="inlineStr">
        <is>
          <t>2016.08.16</t>
        </is>
      </c>
      <c r="K187" s="327" t="inlineStr">
        <is>
          <t>2001.10.16</t>
        </is>
      </c>
      <c r="L187" s="390" t="inlineStr">
        <is>
          <t>1999.10.29</t>
        </is>
      </c>
      <c r="V187" s="50" t="n"/>
    </row>
    <row r="188" ht="22.5" customHeight="1">
      <c r="A188" s="78" t="inlineStr">
        <is>
          <t>신용평가</t>
        </is>
      </c>
      <c r="B188" s="59" t="n"/>
      <c r="C188" s="59" t="n"/>
      <c r="D188" s="260" t="inlineStr">
        <is>
          <t>BB-
(23.05.26~24.05.25)</t>
        </is>
      </c>
      <c r="E188" s="259" t="inlineStr">
        <is>
          <t>BB+
(25.04.17~26.04.16)</t>
        </is>
      </c>
      <c r="F188" s="12" t="inlineStr">
        <is>
          <t>B+
(24.07.01~25.06.30)</t>
        </is>
      </c>
      <c r="G188" s="260" t="inlineStr">
        <is>
          <t>BBO
(20.05.20~21.05.19)</t>
        </is>
      </c>
      <c r="H188" s="11" t="n"/>
      <c r="I188" s="260" t="inlineStr">
        <is>
          <t>BB0
(24.06.28~25.06.27)</t>
        </is>
      </c>
      <c r="J188" s="260" t="inlineStr">
        <is>
          <t>BBB0
(22.06.03~23.06.02)</t>
        </is>
      </c>
      <c r="K188" s="1013" t="inlineStr">
        <is>
          <t>BB+
(25.04.18~26.04.17)</t>
        </is>
      </c>
      <c r="L188" s="387" t="inlineStr">
        <is>
          <t>BB0
(25.05.07~26.05.06)</t>
        </is>
      </c>
      <c r="V188" s="50" t="n"/>
    </row>
    <row r="189">
      <c r="A189" s="78" t="inlineStr">
        <is>
          <t>여성기업</t>
        </is>
      </c>
      <c r="B189" s="59" t="n"/>
      <c r="C189" s="59" t="n"/>
      <c r="D189" s="128" t="n"/>
      <c r="E189" s="1104" t="n"/>
      <c r="F189" s="12" t="n"/>
      <c r="G189" s="128" t="n"/>
      <c r="H189" s="11" t="n"/>
      <c r="I189" s="59" t="n"/>
      <c r="J189" s="59" t="n"/>
      <c r="K189" s="1001" t="n"/>
      <c r="L189" s="387" t="n"/>
      <c r="V189" s="50" t="n"/>
    </row>
    <row r="190">
      <c r="A190" s="78" t="inlineStr">
        <is>
          <t>건설고용지수</t>
        </is>
      </c>
      <c r="B190" s="59" t="n"/>
      <c r="C190" s="59" t="n"/>
      <c r="D190" s="128" t="n"/>
      <c r="E190" s="1104" t="n"/>
      <c r="F190" s="12" t="n"/>
      <c r="G190" s="128" t="n"/>
      <c r="H190" s="11" t="n"/>
      <c r="I190" s="59" t="n"/>
      <c r="J190" s="59" t="n"/>
      <c r="K190" s="1001" t="n"/>
      <c r="L190" s="387" t="n"/>
      <c r="V190" s="50" t="n"/>
    </row>
    <row r="191">
      <c r="A191" s="79" t="inlineStr">
        <is>
          <t>일자리창출실적</t>
        </is>
      </c>
      <c r="B191" s="59" t="n"/>
      <c r="C191" s="59" t="n"/>
      <c r="D191" s="128" t="n"/>
      <c r="E191" s="1104" t="n"/>
      <c r="F191" s="12" t="n"/>
      <c r="G191" s="128" t="n"/>
      <c r="H191" s="11" t="n"/>
      <c r="I191" s="59" t="n"/>
      <c r="J191" s="59" t="n"/>
      <c r="K191" s="1001" t="n"/>
      <c r="L191" s="387" t="n"/>
      <c r="V191" s="50" t="n"/>
    </row>
    <row r="192">
      <c r="A192" s="79" t="inlineStr">
        <is>
          <t>시공품질평가</t>
        </is>
      </c>
      <c r="B192" s="59" t="n"/>
      <c r="C192" s="59" t="n"/>
      <c r="D192" s="128" t="n"/>
      <c r="E192" s="1105" t="inlineStr">
        <is>
          <t>없음(24.05.01)</t>
        </is>
      </c>
      <c r="F192" s="1039" t="inlineStr">
        <is>
          <t>없음(24.05.01)</t>
        </is>
      </c>
      <c r="G192" s="128" t="n"/>
      <c r="H192" s="11" t="n"/>
      <c r="I192" s="12" t="inlineStr">
        <is>
          <t>없음 (21.05.01)</t>
        </is>
      </c>
      <c r="J192" s="59" t="n"/>
      <c r="K192" s="1001" t="inlineStr">
        <is>
          <t>없음(25.05.01)</t>
        </is>
      </c>
      <c r="L192" s="387" t="n"/>
      <c r="V192" s="50" t="n"/>
    </row>
    <row r="193" ht="33.75" customHeight="1">
      <c r="A193" s="78" t="inlineStr">
        <is>
          <t>비  고</t>
        </is>
      </c>
      <c r="B193" s="64" t="inlineStr">
        <is>
          <t>조세희
특1,고1,초3(22.10.17)</t>
        </is>
      </c>
      <c r="C193" s="48" t="n"/>
      <c r="D193" s="1008" t="inlineStr">
        <is>
          <t>이동훈</t>
        </is>
      </c>
      <c r="E193" s="1104" t="inlineStr">
        <is>
          <t>김동식</t>
        </is>
      </c>
      <c r="F193" s="77" t="inlineStr">
        <is>
          <t>박성균
지중(854,761,000)
무정전(6,096,695,000)</t>
        </is>
      </c>
      <c r="G193" s="1040" t="inlineStr">
        <is>
          <t>이동훈</t>
        </is>
      </c>
      <c r="H193" s="1018" t="inlineStr">
        <is>
          <t>박성균
지중(1,503,000)
무정전(476,825,000)</t>
        </is>
      </c>
      <c r="I193" s="103" t="inlineStr">
        <is>
          <t>전영덕,김희준</t>
        </is>
      </c>
      <c r="J193" s="77" t="inlineStr">
        <is>
          <t>윤한봉
중소기업확인서
(22.04.01~23.03.31)</t>
        </is>
      </c>
      <c r="K193" s="1106" t="inlineStr">
        <is>
          <t>이동훈
특1,고2,중1,초3
(23.02.17)</t>
        </is>
      </c>
      <c r="L193" s="392" t="inlineStr">
        <is>
          <t>박성균</t>
        </is>
      </c>
      <c r="V193" s="50" t="n"/>
    </row>
    <row r="194" ht="26.1" customHeight="1">
      <c r="A194" s="13" t="inlineStr">
        <is>
          <t>회사명</t>
        </is>
      </c>
      <c r="B194" s="13" t="inlineStr">
        <is>
          <t>㈜세진종합이엔씨</t>
        </is>
      </c>
      <c r="C194" s="13" t="inlineStr">
        <is>
          <t>㈜시티종합건설</t>
        </is>
      </c>
      <c r="D194" s="13" t="inlineStr">
        <is>
          <t>㈜시티</t>
        </is>
      </c>
      <c r="E194" s="14" t="inlineStr">
        <is>
          <t>신원종합개발㈜</t>
        </is>
      </c>
      <c r="F194" s="13" t="inlineStr">
        <is>
          <t>㈜선암</t>
        </is>
      </c>
      <c r="G194" s="13" t="inlineStr">
        <is>
          <t>㈜삼산</t>
        </is>
      </c>
      <c r="H194" s="13" t="inlineStr">
        <is>
          <t>㈜서문전기</t>
        </is>
      </c>
      <c r="I194" s="14" t="inlineStr">
        <is>
          <t>㈜승주</t>
        </is>
      </c>
      <c r="J194" s="13" t="inlineStr">
        <is>
          <t>㈜서광전기공사</t>
        </is>
      </c>
      <c r="K194" s="13" t="inlineStr">
        <is>
          <t>수성㈜</t>
        </is>
      </c>
      <c r="Q194" s="50" t="n"/>
      <c r="R194" s="50" t="n"/>
      <c r="V194" s="50" t="n"/>
    </row>
    <row r="195">
      <c r="A195" s="78" t="inlineStr">
        <is>
          <t>대표자</t>
        </is>
      </c>
      <c r="B195" s="309" t="inlineStr">
        <is>
          <t>박근덕</t>
        </is>
      </c>
      <c r="C195" s="4" t="inlineStr">
        <is>
          <t>김종석</t>
        </is>
      </c>
      <c r="D195" s="4" t="inlineStr">
        <is>
          <t>구본경</t>
        </is>
      </c>
      <c r="E195" s="4" t="inlineStr">
        <is>
          <t>우진호</t>
        </is>
      </c>
      <c r="F195" s="103" t="inlineStr">
        <is>
          <t>권봉석</t>
        </is>
      </c>
      <c r="G195" s="103" t="inlineStr">
        <is>
          <t>김재경</t>
        </is>
      </c>
      <c r="H195" s="103" t="inlineStr">
        <is>
          <t>김기향</t>
        </is>
      </c>
      <c r="I195" s="1040" t="inlineStr">
        <is>
          <t>김용민</t>
        </is>
      </c>
      <c r="J195" s="4" t="inlineStr">
        <is>
          <t>한현기</t>
        </is>
      </c>
      <c r="K195" s="4" t="inlineStr">
        <is>
          <t>김영순</t>
        </is>
      </c>
      <c r="Q195" s="50" t="n"/>
      <c r="R195" s="50" t="n"/>
      <c r="V195" s="50" t="n"/>
    </row>
    <row r="196">
      <c r="A196" s="78" t="inlineStr">
        <is>
          <t>사업자번호</t>
        </is>
      </c>
      <c r="B196" s="310" t="inlineStr">
        <is>
          <t>119-86-65219</t>
        </is>
      </c>
      <c r="C196" s="4" t="inlineStr">
        <is>
          <t>409-81-21119</t>
        </is>
      </c>
      <c r="D196" s="4" t="inlineStr">
        <is>
          <t>132-81-73997</t>
        </is>
      </c>
      <c r="E196" s="4" t="inlineStr">
        <is>
          <t>105-81-17479</t>
        </is>
      </c>
      <c r="F196" s="103" t="inlineStr">
        <is>
          <t>227-81-15790</t>
        </is>
      </c>
      <c r="G196" s="103" t="inlineStr">
        <is>
          <t>124-81-89372</t>
        </is>
      </c>
      <c r="H196" s="103" t="inlineStr">
        <is>
          <t>316-81-21796</t>
        </is>
      </c>
      <c r="I196" s="6" t="inlineStr">
        <is>
          <t>141-81-43385</t>
        </is>
      </c>
      <c r="J196" s="4" t="inlineStr">
        <is>
          <t>125-81-63152</t>
        </is>
      </c>
      <c r="K196" s="4" t="inlineStr">
        <is>
          <t xml:space="preserve">227-81-15918 </t>
        </is>
      </c>
      <c r="Q196" s="50" t="n"/>
      <c r="R196" s="50" t="n"/>
      <c r="V196" s="50" t="n"/>
    </row>
    <row r="197">
      <c r="A197" s="78" t="inlineStr">
        <is>
          <t>지역</t>
        </is>
      </c>
      <c r="B197" s="309" t="inlineStr">
        <is>
          <t>경기도 광명시</t>
        </is>
      </c>
      <c r="C197" s="4" t="inlineStr">
        <is>
          <t>경기도 화성시</t>
        </is>
      </c>
      <c r="D197" s="4" t="inlineStr">
        <is>
          <t>경기도 화성시</t>
        </is>
      </c>
      <c r="E197" s="4" t="inlineStr">
        <is>
          <t>경기도 화성시</t>
        </is>
      </c>
      <c r="F197" s="103" t="inlineStr">
        <is>
          <t>경기도 김포시</t>
        </is>
      </c>
      <c r="G197" s="103" t="inlineStr">
        <is>
          <t>경기도 김포시</t>
        </is>
      </c>
      <c r="H197" s="112" t="inlineStr">
        <is>
          <t>경기도 군포시</t>
        </is>
      </c>
      <c r="I197" s="6" t="inlineStr">
        <is>
          <t>경기도 양주시</t>
        </is>
      </c>
      <c r="J197" s="4" t="inlineStr">
        <is>
          <t>경기도 이천시</t>
        </is>
      </c>
      <c r="K197" s="4" t="inlineStr">
        <is>
          <t>경기도 파주시</t>
        </is>
      </c>
      <c r="Q197" s="50" t="n"/>
      <c r="R197" s="50" t="n"/>
      <c r="V197" s="50" t="n"/>
    </row>
    <row r="198">
      <c r="A198" s="78" t="inlineStr">
        <is>
          <t>전기시공능력</t>
        </is>
      </c>
      <c r="B198" s="1021" t="n">
        <v>9859515000</v>
      </c>
      <c r="C198" s="1040" t="n">
        <v>11258472000</v>
      </c>
      <c r="D198" s="1040" t="n">
        <v>9590754000</v>
      </c>
      <c r="E198" s="1040" t="n">
        <v>19160857000</v>
      </c>
      <c r="F198" s="1007" t="n">
        <v>5603937000</v>
      </c>
      <c r="G198" s="1007" t="n">
        <v>4222121000</v>
      </c>
      <c r="H198" s="1007" t="n">
        <v>1647775000</v>
      </c>
      <c r="I198" s="1040" t="n">
        <v>6740706000</v>
      </c>
      <c r="J198" s="1040" t="n">
        <v>13549138000</v>
      </c>
      <c r="K198" s="1040" t="n">
        <v>1454968000</v>
      </c>
      <c r="Q198" s="50" t="n"/>
      <c r="R198" s="50" t="n"/>
      <c r="V198" s="50" t="n"/>
    </row>
    <row r="199">
      <c r="A199" s="78" t="inlineStr">
        <is>
          <t>3년간 실적액</t>
        </is>
      </c>
      <c r="B199" s="1021" t="n">
        <v>15530345000</v>
      </c>
      <c r="C199" s="1040" t="n">
        <v>14211618000</v>
      </c>
      <c r="D199" s="1040" t="n">
        <v>13733024000</v>
      </c>
      <c r="E199" s="1040" t="n">
        <v>33734056000</v>
      </c>
      <c r="F199" s="1007" t="n">
        <v>3067138000</v>
      </c>
      <c r="G199" s="1007" t="n">
        <v>1008913000</v>
      </c>
      <c r="H199" s="1007" t="n">
        <v>495905000</v>
      </c>
      <c r="I199" s="1040" t="n">
        <v>8741362000</v>
      </c>
      <c r="J199" s="1040" t="n">
        <v>20669204000</v>
      </c>
      <c r="K199" s="1040" t="n">
        <v>727150000</v>
      </c>
      <c r="Q199" s="50" t="n"/>
      <c r="R199" s="50" t="n"/>
      <c r="V199" s="50" t="n"/>
    </row>
    <row r="200">
      <c r="A200" s="78" t="inlineStr">
        <is>
          <t>5년간 실적액</t>
        </is>
      </c>
      <c r="B200" s="1021" t="n">
        <v>20418317000</v>
      </c>
      <c r="C200" s="1040" t="n">
        <v>28674545000</v>
      </c>
      <c r="D200" s="1040" t="n">
        <v>35927928000</v>
      </c>
      <c r="E200" s="1050" t="n">
        <v>41788080000</v>
      </c>
      <c r="F200" s="1007" t="n">
        <v>5710008000</v>
      </c>
      <c r="G200" s="1007" t="n">
        <v>1592124000</v>
      </c>
      <c r="H200" s="1007" t="n">
        <v>710717000</v>
      </c>
      <c r="I200" s="1040" t="n">
        <v>9300341000</v>
      </c>
      <c r="J200" s="1040" t="n">
        <v>25864867000</v>
      </c>
      <c r="K200" s="1040" t="n">
        <v>2192988000</v>
      </c>
      <c r="Q200" s="50" t="n"/>
      <c r="R200" s="50" t="n"/>
      <c r="V200" s="50" t="n"/>
    </row>
    <row r="201">
      <c r="A201" s="1072" t="inlineStr">
        <is>
          <t>부채비율</t>
        </is>
      </c>
      <c r="B201" s="321" t="n">
        <v>0.971</v>
      </c>
      <c r="C201" s="5" t="n">
        <v>0.3355</v>
      </c>
      <c r="D201" s="5" t="n">
        <v>0.3478</v>
      </c>
      <c r="E201" s="76" t="n">
        <v>1.2414</v>
      </c>
      <c r="F201" s="105" t="n">
        <v>0.2276</v>
      </c>
      <c r="G201" s="105" t="n">
        <v>0.2251</v>
      </c>
      <c r="H201" s="105" t="n">
        <v>0.1252</v>
      </c>
      <c r="I201" s="49" t="n"/>
      <c r="J201" s="5" t="n">
        <v>0.4286</v>
      </c>
      <c r="K201" s="49" t="n"/>
      <c r="Q201" s="50" t="n"/>
      <c r="R201" s="50" t="n"/>
      <c r="V201" s="50" t="n"/>
    </row>
    <row r="202">
      <c r="A202" s="1072" t="inlineStr">
        <is>
          <t>유동비율</t>
        </is>
      </c>
      <c r="B202" s="312" t="n">
        <v>2.9914</v>
      </c>
      <c r="C202" s="5" t="n">
        <v>3.8338</v>
      </c>
      <c r="D202" s="5" t="n">
        <v>3.9154</v>
      </c>
      <c r="E202" s="86" t="n">
        <v>2.5571</v>
      </c>
      <c r="F202" s="105" t="n">
        <v>7.7608</v>
      </c>
      <c r="G202" s="105" t="n">
        <v>9.754799999999999</v>
      </c>
      <c r="H202" s="105" t="n">
        <v>7.2587</v>
      </c>
      <c r="I202" s="49" t="n"/>
      <c r="J202" s="5" t="n">
        <v>2.623</v>
      </c>
      <c r="K202" s="49" t="n"/>
      <c r="Q202" s="50" t="n"/>
      <c r="R202" s="50" t="n"/>
      <c r="V202" s="50" t="n"/>
    </row>
    <row r="203" ht="22.5" customHeight="1">
      <c r="A203" s="1073" t="inlineStr">
        <is>
          <t>영업기간
공사업등록일</t>
        </is>
      </c>
      <c r="B203" s="318" t="inlineStr">
        <is>
          <t>2010.02.09</t>
        </is>
      </c>
      <c r="C203" s="75" t="inlineStr">
        <is>
          <t>1999.08.19</t>
        </is>
      </c>
      <c r="D203" s="75" t="inlineStr">
        <is>
          <t>2016.09.09</t>
        </is>
      </c>
      <c r="E203" s="75" t="inlineStr">
        <is>
          <t>1991.02.27</t>
        </is>
      </c>
      <c r="F203" s="109" t="inlineStr">
        <is>
          <t>2003.07.14</t>
        </is>
      </c>
      <c r="G203" s="105" t="inlineStr">
        <is>
          <t>2005.10.11</t>
        </is>
      </c>
      <c r="H203" s="109" t="inlineStr">
        <is>
          <t>2013.06.20</t>
        </is>
      </c>
      <c r="I203" s="75" t="inlineStr">
        <is>
          <t>1997.05.20</t>
        </is>
      </c>
      <c r="J203" s="75" t="inlineStr">
        <is>
          <t>2000.05.16</t>
        </is>
      </c>
      <c r="K203" s="75" t="inlineStr">
        <is>
          <t xml:space="preserve">2008.12.16 </t>
        </is>
      </c>
      <c r="Q203" s="50" t="n"/>
      <c r="R203" s="50" t="n"/>
      <c r="V203" s="50" t="n"/>
    </row>
    <row r="204" ht="22.5" customHeight="1">
      <c r="A204" s="78" t="inlineStr">
        <is>
          <t>신용평가</t>
        </is>
      </c>
      <c r="B204" s="585" t="inlineStr">
        <is>
          <t>BB+
(25.06.19~26.06.18)</t>
        </is>
      </c>
      <c r="C204" s="262" t="inlineStr">
        <is>
          <t>BBB+
(22.05.20~23.05.19)</t>
        </is>
      </c>
      <c r="D204" s="262" t="inlineStr">
        <is>
          <t>BBB+
(22.05.20~23.05.19)</t>
        </is>
      </c>
      <c r="E204" s="262" t="inlineStr">
        <is>
          <t>AO
(22.06.24~23.06.23)</t>
        </is>
      </c>
      <c r="F204" s="128" t="n"/>
      <c r="G204" s="59" t="n"/>
      <c r="H204" s="128" t="n"/>
      <c r="I204" s="1000" t="n"/>
      <c r="J204" s="128" t="n"/>
      <c r="K204" s="128" t="n"/>
      <c r="Q204" s="50" t="n"/>
      <c r="R204" s="50" t="n"/>
      <c r="V204" s="50" t="n"/>
    </row>
    <row r="205">
      <c r="A205" s="78" t="inlineStr">
        <is>
          <t>여성기업</t>
        </is>
      </c>
      <c r="B205" s="314" t="n"/>
      <c r="C205" s="69" t="n"/>
      <c r="D205" s="59" t="n"/>
      <c r="E205" s="69" t="n"/>
      <c r="F205" s="128" t="n"/>
      <c r="G205" s="59" t="n"/>
      <c r="H205" s="128" t="n"/>
      <c r="I205" s="1000" t="n"/>
      <c r="J205" s="128" t="n"/>
      <c r="K205" s="128" t="n"/>
      <c r="Q205" s="50" t="n"/>
      <c r="R205" s="50" t="n"/>
      <c r="V205" s="50" t="n"/>
    </row>
    <row r="206">
      <c r="A206" s="78" t="inlineStr">
        <is>
          <t>건설고용지수</t>
        </is>
      </c>
      <c r="B206" s="314" t="n"/>
      <c r="C206" s="69" t="n"/>
      <c r="D206" s="59" t="n"/>
      <c r="E206" s="69" t="n"/>
      <c r="F206" s="128" t="n"/>
      <c r="G206" s="59" t="n"/>
      <c r="H206" s="128" t="n"/>
      <c r="I206" s="1000" t="n"/>
      <c r="J206" s="128" t="n"/>
      <c r="K206" s="128" t="n"/>
      <c r="Q206" s="50" t="n"/>
      <c r="R206" s="50" t="n"/>
      <c r="V206" s="50" t="n"/>
    </row>
    <row r="207">
      <c r="A207" s="79" t="inlineStr">
        <is>
          <t>일자리창출실적</t>
        </is>
      </c>
      <c r="B207" s="314" t="n"/>
      <c r="C207" s="69" t="n"/>
      <c r="D207" s="59" t="n"/>
      <c r="E207" s="69" t="n"/>
      <c r="F207" s="128" t="n"/>
      <c r="G207" s="59" t="n"/>
      <c r="H207" s="128" t="n"/>
      <c r="I207" s="1000" t="n"/>
      <c r="J207" s="128" t="n"/>
      <c r="K207" s="128" t="n"/>
      <c r="Q207" s="50" t="n"/>
      <c r="R207" s="50" t="n"/>
      <c r="V207" s="50" t="n"/>
    </row>
    <row r="208">
      <c r="A208" s="79" t="inlineStr">
        <is>
          <t>시공품질평가</t>
        </is>
      </c>
      <c r="B208" s="314" t="n"/>
      <c r="C208" s="10" t="inlineStr">
        <is>
          <t>없음(22.05.01)</t>
        </is>
      </c>
      <c r="D208" s="12" t="inlineStr">
        <is>
          <t>없음(22.05.01)</t>
        </is>
      </c>
      <c r="E208" s="69" t="n"/>
      <c r="F208" s="128" t="n"/>
      <c r="G208" s="59" t="n"/>
      <c r="H208" s="128" t="n"/>
      <c r="I208" s="1000" t="n"/>
      <c r="J208" s="128" t="n"/>
      <c r="K208" s="128" t="n"/>
      <c r="Q208" s="50" t="n"/>
      <c r="R208" s="50" t="n"/>
      <c r="V208" s="50" t="n"/>
    </row>
    <row r="209" ht="33.75" customHeight="1">
      <c r="A209" s="78" t="inlineStr">
        <is>
          <t>비  고</t>
        </is>
      </c>
      <c r="B209" s="1106" t="inlineStr">
        <is>
          <t>김장섭</t>
        </is>
      </c>
      <c r="C209" s="4" t="inlineStr">
        <is>
          <t>고1,초2(21.04.30)</t>
        </is>
      </c>
      <c r="D209" s="77" t="inlineStr">
        <is>
          <t>중1,초2(21.08.09)</t>
        </is>
      </c>
      <c r="E209" s="64" t="n"/>
      <c r="F209" s="1018" t="inlineStr">
        <is>
          <t>박성균
지중(302,280,000)
무정전(4,242,968,000)</t>
        </is>
      </c>
      <c r="G209" s="103" t="inlineStr">
        <is>
          <t>박성균</t>
        </is>
      </c>
      <c r="H209" s="1007" t="inlineStr">
        <is>
          <t>이재웅</t>
        </is>
      </c>
      <c r="I209" s="1040" t="inlineStr">
        <is>
          <t>박성균</t>
        </is>
      </c>
      <c r="J209" s="1040" t="inlineStr">
        <is>
          <t>윤명숙</t>
        </is>
      </c>
      <c r="K209" s="1040" t="inlineStr">
        <is>
          <t>송종윤</t>
        </is>
      </c>
      <c r="Q209" s="50" t="n"/>
      <c r="R209" s="50" t="n"/>
      <c r="V209" s="50" t="n"/>
    </row>
    <row r="210" ht="26.1" customHeight="1">
      <c r="A210" s="13" t="inlineStr">
        <is>
          <t>회사명</t>
        </is>
      </c>
      <c r="B210" s="13" t="inlineStr">
        <is>
          <t>㈜삼영전기</t>
        </is>
      </c>
      <c r="C210" s="14" t="inlineStr">
        <is>
          <t>㈜삼중동력</t>
        </is>
      </c>
      <c r="D210" s="13" t="inlineStr">
        <is>
          <t>㈜삼광전력</t>
        </is>
      </c>
      <c r="E210" s="13" t="inlineStr">
        <is>
          <t>㈜신구전력</t>
        </is>
      </c>
      <c r="F210" s="15" t="inlineStr">
        <is>
          <t>㈜수복엔지니어링</t>
        </is>
      </c>
      <c r="G210" s="13" t="inlineStr">
        <is>
          <t>㈜신성전설</t>
        </is>
      </c>
      <c r="H210" s="14" t="inlineStr">
        <is>
          <t>㈜신안</t>
        </is>
      </c>
      <c r="I210" s="13" t="inlineStr">
        <is>
          <t>선원건설㈜</t>
        </is>
      </c>
      <c r="J210" s="13" t="inlineStr">
        <is>
          <t>선우전력㈜</t>
        </is>
      </c>
      <c r="K210" s="13" t="inlineStr">
        <is>
          <t>㈜새한이엔씨</t>
        </is>
      </c>
      <c r="L210" s="13" t="inlineStr">
        <is>
          <t>세방전기㈜</t>
        </is>
      </c>
      <c r="Q210" s="50" t="n"/>
      <c r="R210" s="50" t="n"/>
      <c r="V210" s="50" t="n"/>
    </row>
    <row r="211">
      <c r="A211" s="78" t="inlineStr">
        <is>
          <t>대표자</t>
        </is>
      </c>
      <c r="B211" s="4" t="inlineStr">
        <is>
          <t>권재국</t>
        </is>
      </c>
      <c r="C211" s="1040" t="inlineStr">
        <is>
          <t>양성미</t>
        </is>
      </c>
      <c r="D211" s="4" t="inlineStr">
        <is>
          <t>박현옥</t>
        </is>
      </c>
      <c r="E211" s="103" t="inlineStr">
        <is>
          <t>윤혜원</t>
        </is>
      </c>
      <c r="F211" s="4" t="inlineStr">
        <is>
          <t>이지현</t>
        </is>
      </c>
      <c r="G211" s="4" t="inlineStr">
        <is>
          <t>조성춘</t>
        </is>
      </c>
      <c r="H211" s="1040" t="inlineStr">
        <is>
          <t>박순일</t>
        </is>
      </c>
      <c r="I211" s="4" t="inlineStr">
        <is>
          <t>맹학열</t>
        </is>
      </c>
      <c r="J211" s="4" t="inlineStr">
        <is>
          <t>노경옥</t>
        </is>
      </c>
      <c r="K211" s="4" t="inlineStr">
        <is>
          <t>김현미</t>
        </is>
      </c>
      <c r="L211" s="4" t="inlineStr">
        <is>
          <t>이상길</t>
        </is>
      </c>
      <c r="Q211" s="50" t="n"/>
      <c r="R211" s="50" t="n"/>
      <c r="V211" s="50" t="n"/>
    </row>
    <row r="212">
      <c r="A212" s="78" t="inlineStr">
        <is>
          <t>사업자번호</t>
        </is>
      </c>
      <c r="B212" s="4" t="inlineStr">
        <is>
          <t>127-81-32413</t>
        </is>
      </c>
      <c r="C212" s="6" t="inlineStr">
        <is>
          <t>223-81-10298</t>
        </is>
      </c>
      <c r="D212" s="4" t="inlineStr">
        <is>
          <t>838-86-00563</t>
        </is>
      </c>
      <c r="E212" s="103" t="inlineStr">
        <is>
          <t>215-87-38225</t>
        </is>
      </c>
      <c r="F212" s="4" t="inlineStr">
        <is>
          <t xml:space="preserve">142-81-72845 </t>
        </is>
      </c>
      <c r="G212" s="4" t="inlineStr">
        <is>
          <t>127-86-32951</t>
        </is>
      </c>
      <c r="H212" s="6" t="inlineStr">
        <is>
          <t>133-81-13838</t>
        </is>
      </c>
      <c r="I212" s="4" t="inlineStr">
        <is>
          <t>312-81-42071</t>
        </is>
      </c>
      <c r="J212" s="4" t="inlineStr">
        <is>
          <t xml:space="preserve">214-88-70137 </t>
        </is>
      </c>
      <c r="K212" s="4" t="inlineStr">
        <is>
          <t>132-81-39378</t>
        </is>
      </c>
      <c r="L212" s="4" t="inlineStr">
        <is>
          <t>134-81-63194</t>
        </is>
      </c>
      <c r="Q212" s="50" t="n"/>
      <c r="R212" s="50" t="n"/>
      <c r="V212" s="50" t="n"/>
    </row>
    <row r="213">
      <c r="A213" s="78" t="inlineStr">
        <is>
          <t>지역</t>
        </is>
      </c>
      <c r="B213" s="4" t="inlineStr">
        <is>
          <t>경기도 포천시</t>
        </is>
      </c>
      <c r="C213" s="1040" t="inlineStr">
        <is>
          <t>경기 포천</t>
        </is>
      </c>
      <c r="D213" s="77" t="inlineStr">
        <is>
          <t>경기도 파주시</t>
        </is>
      </c>
      <c r="E213" s="103" t="inlineStr">
        <is>
          <t>경기도 가평군</t>
        </is>
      </c>
      <c r="F213" s="4" t="inlineStr">
        <is>
          <t>경기도 평택시</t>
        </is>
      </c>
      <c r="G213" s="4" t="inlineStr">
        <is>
          <t>경기도 연천군</t>
        </is>
      </c>
      <c r="H213" s="1040" t="inlineStr">
        <is>
          <t>경기 광명</t>
        </is>
      </c>
      <c r="I213" s="4" t="inlineStr">
        <is>
          <t>경기도 가평군</t>
        </is>
      </c>
      <c r="J213" s="4" t="inlineStr">
        <is>
          <t>경기도 파주시</t>
        </is>
      </c>
      <c r="K213" s="4" t="inlineStr">
        <is>
          <t>경기도 남양주시</t>
        </is>
      </c>
      <c r="L213" s="4" t="inlineStr">
        <is>
          <t>경기도 시흥시</t>
        </is>
      </c>
      <c r="Q213" s="50" t="n"/>
      <c r="R213" s="50" t="n"/>
      <c r="V213" s="50" t="n"/>
    </row>
    <row r="214">
      <c r="A214" s="78" t="inlineStr">
        <is>
          <t>전기시공능력</t>
        </is>
      </c>
      <c r="B214" s="1040" t="n">
        <v>243750000</v>
      </c>
      <c r="C214" s="1040" t="n">
        <v>5107328000</v>
      </c>
      <c r="D214" s="1040" t="n">
        <v>1366142000</v>
      </c>
      <c r="E214" s="1007" t="n">
        <v>7542607000</v>
      </c>
      <c r="F214" s="1040" t="n">
        <v>2172403000</v>
      </c>
      <c r="G214" s="1040" t="n">
        <v>3588557000</v>
      </c>
      <c r="H214" s="1040" t="n">
        <v>5725059000</v>
      </c>
      <c r="I214" s="1040" t="n">
        <v>7252897000</v>
      </c>
      <c r="J214" s="1040" t="n">
        <v>1716929000</v>
      </c>
      <c r="K214" s="1040" t="n">
        <v>12090852000</v>
      </c>
      <c r="L214" s="1040" t="n">
        <v>837821000</v>
      </c>
      <c r="Q214" s="50" t="n"/>
      <c r="R214" s="50" t="n"/>
      <c r="V214" s="50" t="n"/>
    </row>
    <row r="215">
      <c r="A215" s="78" t="inlineStr">
        <is>
          <t>3년간 실적액</t>
        </is>
      </c>
      <c r="B215" s="1107" t="inlineStr">
        <is>
          <t xml:space="preserve">                              -</t>
        </is>
      </c>
      <c r="C215" s="1040" t="n">
        <v>7421735000</v>
      </c>
      <c r="D215" s="1040" t="n">
        <v>1024365000</v>
      </c>
      <c r="E215" s="1007" t="n">
        <v>8733110000</v>
      </c>
      <c r="F215" s="1040" t="n">
        <v>2233397000</v>
      </c>
      <c r="G215" s="1040" t="n">
        <v>1846504000</v>
      </c>
      <c r="H215" s="1040" t="n">
        <v>8767760000</v>
      </c>
      <c r="I215" s="1040" t="n">
        <v>11022730000</v>
      </c>
      <c r="J215" s="1040" t="n">
        <v>936130000</v>
      </c>
      <c r="K215" s="1040" t="n">
        <v>16102469000</v>
      </c>
      <c r="L215" s="1040" t="n">
        <v>924001000</v>
      </c>
      <c r="Q215" s="50" t="n"/>
      <c r="R215" s="50" t="n"/>
      <c r="V215" s="50" t="n"/>
    </row>
    <row r="216">
      <c r="A216" s="78" t="inlineStr">
        <is>
          <t>5년간 실적액</t>
        </is>
      </c>
      <c r="B216" s="1107" t="inlineStr">
        <is>
          <t xml:space="preserve">                              -</t>
        </is>
      </c>
      <c r="C216" s="1040" t="n">
        <v>8391081000</v>
      </c>
      <c r="D216" s="1040" t="n">
        <v>1024365000</v>
      </c>
      <c r="E216" s="1007" t="n">
        <v>17728934000</v>
      </c>
      <c r="F216" s="1040" t="n">
        <v>2664175000</v>
      </c>
      <c r="G216" s="1040" t="n">
        <v>2790737000</v>
      </c>
      <c r="H216" s="1040" t="n">
        <v>18499253000</v>
      </c>
      <c r="I216" s="1040" t="n">
        <v>18649422000</v>
      </c>
      <c r="J216" s="1040" t="n">
        <v>1120149000</v>
      </c>
      <c r="K216" s="1040" t="n">
        <v>20972103000</v>
      </c>
      <c r="L216" s="1040" t="n">
        <v>1607279000</v>
      </c>
      <c r="Q216" s="50" t="n"/>
      <c r="R216" s="50" t="n"/>
      <c r="V216" s="50" t="n"/>
    </row>
    <row r="217">
      <c r="A217" s="1072" t="inlineStr">
        <is>
          <t>부채비율</t>
        </is>
      </c>
      <c r="B217" s="5" t="n">
        <v>0.08890000000000001</v>
      </c>
      <c r="C217" s="5" t="n">
        <v>0.3238</v>
      </c>
      <c r="D217" s="5" t="n">
        <v>0.1911</v>
      </c>
      <c r="E217" s="105" t="n">
        <v>0.4038</v>
      </c>
      <c r="F217" s="49" t="n"/>
      <c r="G217" s="5" t="n">
        <v>0.296</v>
      </c>
      <c r="H217" s="76">
        <f>439508466/146908998000</f>
        <v/>
      </c>
      <c r="I217" s="76" t="n">
        <v>1.0827</v>
      </c>
      <c r="J217" s="49" t="n"/>
      <c r="K217" s="76" t="n">
        <v>0.6873</v>
      </c>
      <c r="L217" s="5" t="n">
        <v>0.1007</v>
      </c>
      <c r="Q217" s="50" t="n"/>
      <c r="R217" s="50" t="n"/>
      <c r="V217" s="50" t="n"/>
    </row>
    <row r="218">
      <c r="A218" s="1072" t="inlineStr">
        <is>
          <t>유동비율</t>
        </is>
      </c>
      <c r="B218" s="5" t="n">
        <v>10.2892</v>
      </c>
      <c r="C218" s="5" t="n">
        <v>5.8555</v>
      </c>
      <c r="D218" s="5" t="n">
        <v>3.7692</v>
      </c>
      <c r="E218" s="105" t="n">
        <v>2.5752</v>
      </c>
      <c r="F218" s="49" t="n"/>
      <c r="G218" s="5" t="n">
        <v>5.1833</v>
      </c>
      <c r="H218" s="76">
        <f>397696113/277933573</f>
        <v/>
      </c>
      <c r="I218" s="76" t="n">
        <v>1.9034</v>
      </c>
      <c r="J218" s="49" t="n"/>
      <c r="K218" s="5" t="n">
        <v>23.2289</v>
      </c>
      <c r="L218" s="5" t="n">
        <v>5.6618</v>
      </c>
      <c r="Q218" s="50" t="n"/>
      <c r="R218" s="50" t="n"/>
      <c r="V218" s="50" t="n"/>
    </row>
    <row r="219" ht="22.5" customHeight="1">
      <c r="A219" s="1073" t="inlineStr">
        <is>
          <t>영업기간
공사업등록일</t>
        </is>
      </c>
      <c r="B219" s="75" t="inlineStr">
        <is>
          <t>2022.01.19</t>
        </is>
      </c>
      <c r="C219" s="75" t="inlineStr">
        <is>
          <t>1997.06.12</t>
        </is>
      </c>
      <c r="D219" s="75" t="inlineStr">
        <is>
          <t>2017.01.31</t>
        </is>
      </c>
      <c r="E219" s="109" t="inlineStr">
        <is>
          <t>1986.09.08</t>
        </is>
      </c>
      <c r="F219" s="75" t="inlineStr">
        <is>
          <t xml:space="preserve">2014.07.21 </t>
        </is>
      </c>
      <c r="G219" s="75" t="inlineStr">
        <is>
          <t>2005.06.07</t>
        </is>
      </c>
      <c r="H219" s="5" t="inlineStr">
        <is>
          <t>10년이상%</t>
        </is>
      </c>
      <c r="I219" s="75" t="inlineStr">
        <is>
          <t>2000.12.11</t>
        </is>
      </c>
      <c r="J219" s="75" t="inlineStr">
        <is>
          <t xml:space="preserve">2002.03.23 </t>
        </is>
      </c>
      <c r="K219" s="75" t="inlineStr">
        <is>
          <t>2006.01.11</t>
        </is>
      </c>
      <c r="L219" s="75" t="inlineStr">
        <is>
          <t>2011.07.29</t>
        </is>
      </c>
      <c r="Q219" s="50" t="n"/>
      <c r="R219" s="50" t="n"/>
      <c r="V219" s="50" t="n"/>
    </row>
    <row r="220" ht="22.5" customHeight="1">
      <c r="A220" s="78" t="inlineStr">
        <is>
          <t>신용평가</t>
        </is>
      </c>
      <c r="B220" s="262" t="inlineStr">
        <is>
          <t>BB0
(21.06.11~22.06.10)</t>
        </is>
      </c>
      <c r="C220" s="1036" t="n"/>
      <c r="D220" s="128" t="n"/>
      <c r="E220" s="128" t="n"/>
      <c r="F220" s="128" t="n"/>
      <c r="G220" s="128" t="n"/>
      <c r="H220" s="262" t="inlineStr">
        <is>
          <t>BB0
(15.06.29~16.06.28)</t>
        </is>
      </c>
      <c r="I220" s="260" t="inlineStr">
        <is>
          <t>AO
(19.09.18~20.06.27)</t>
        </is>
      </c>
      <c r="J220" s="128" t="n"/>
      <c r="K220" s="260" t="inlineStr">
        <is>
          <t>BBB-
(22.07.14~23.06.30)</t>
        </is>
      </c>
      <c r="L220" s="59" t="n"/>
      <c r="Q220" s="50" t="n"/>
      <c r="R220" s="50" t="n"/>
      <c r="V220" s="50" t="n"/>
    </row>
    <row r="221">
      <c r="A221" s="78" t="inlineStr">
        <is>
          <t>여성기업</t>
        </is>
      </c>
      <c r="B221" s="59" t="n"/>
      <c r="C221" s="1036" t="n"/>
      <c r="D221" s="128" t="n"/>
      <c r="E221" s="128" t="n"/>
      <c r="F221" s="11" t="inlineStr">
        <is>
          <t>O</t>
        </is>
      </c>
      <c r="G221" s="128" t="n"/>
      <c r="H221" s="69" t="n"/>
      <c r="I221" s="59" t="n"/>
      <c r="J221" s="128" t="n"/>
      <c r="K221" s="59" t="n"/>
      <c r="L221" s="59" t="n"/>
      <c r="Q221" s="50" t="n"/>
      <c r="R221" s="50" t="n"/>
      <c r="V221" s="50" t="n"/>
    </row>
    <row r="222">
      <c r="A222" s="78" t="inlineStr">
        <is>
          <t>건설고용지수</t>
        </is>
      </c>
      <c r="B222" s="59" t="n"/>
      <c r="C222" s="1036" t="n"/>
      <c r="D222" s="128" t="n"/>
      <c r="E222" s="128" t="n"/>
      <c r="F222" s="128" t="n"/>
      <c r="G222" s="128" t="n"/>
      <c r="H222" s="69" t="n"/>
      <c r="I222" s="59" t="n"/>
      <c r="J222" s="128" t="n"/>
      <c r="K222" s="59" t="n"/>
      <c r="L222" s="59" t="n"/>
      <c r="Q222" s="50" t="n"/>
      <c r="R222" s="50" t="n"/>
      <c r="V222" s="50" t="n"/>
    </row>
    <row r="223">
      <c r="A223" s="79" t="inlineStr">
        <is>
          <t>일자리창출실적</t>
        </is>
      </c>
      <c r="B223" s="59" t="n"/>
      <c r="C223" s="1036" t="n"/>
      <c r="D223" s="128" t="n"/>
      <c r="E223" s="128" t="n"/>
      <c r="F223" s="128" t="n"/>
      <c r="G223" s="128" t="n"/>
      <c r="H223" s="69" t="n"/>
      <c r="I223" s="59" t="n"/>
      <c r="J223" s="128" t="n"/>
      <c r="K223" s="59" t="n"/>
      <c r="L223" s="59" t="n"/>
      <c r="Q223" s="50" t="n"/>
      <c r="R223" s="50" t="n"/>
      <c r="V223" s="50" t="n"/>
    </row>
    <row r="224">
      <c r="A224" s="79" t="inlineStr">
        <is>
          <t>시공품질평가</t>
        </is>
      </c>
      <c r="B224" s="59" t="n"/>
      <c r="C224" s="1036" t="n"/>
      <c r="D224" s="128" t="n"/>
      <c r="E224" s="128" t="n"/>
      <c r="F224" s="128" t="n"/>
      <c r="G224" s="128" t="n"/>
      <c r="H224" s="69" t="n"/>
      <c r="I224" s="59" t="n"/>
      <c r="J224" s="128" t="n"/>
      <c r="K224" s="59" t="n"/>
      <c r="L224" s="59" t="n"/>
      <c r="Q224" s="50" t="n"/>
      <c r="R224" s="50" t="n"/>
      <c r="V224" s="50" t="n"/>
    </row>
    <row r="225" ht="33.75" customHeight="1">
      <c r="A225" s="78" t="inlineStr">
        <is>
          <t>비  고</t>
        </is>
      </c>
      <c r="B225" s="4" t="inlineStr">
        <is>
          <t>박재웅</t>
        </is>
      </c>
      <c r="C225" s="4" t="inlineStr">
        <is>
          <t>이동훈</t>
        </is>
      </c>
      <c r="D225" s="1040" t="inlineStr">
        <is>
          <t>이재웅</t>
        </is>
      </c>
      <c r="E225" s="103" t="inlineStr">
        <is>
          <t>이명전기 서재복</t>
        </is>
      </c>
      <c r="F225" s="1040" t="inlineStr">
        <is>
          <t>송종윤</t>
        </is>
      </c>
      <c r="G225" s="4" t="inlineStr">
        <is>
          <t>이동훈</t>
        </is>
      </c>
      <c r="H225" s="4" t="inlineStr">
        <is>
          <t>임정빈</t>
        </is>
      </c>
      <c r="I225" s="48" t="n"/>
      <c r="J225" s="1040" t="inlineStr">
        <is>
          <t>송종윤</t>
        </is>
      </c>
      <c r="K225" s="77" t="inlineStr">
        <is>
          <t>조동규</t>
        </is>
      </c>
      <c r="L225" s="77" t="inlineStr">
        <is>
          <t>홍익 박재웅과장
하남복선전철5공구 
전기 16%</t>
        </is>
      </c>
      <c r="Q225" s="50" t="n"/>
      <c r="R225" s="50" t="n"/>
      <c r="V225" s="50" t="n"/>
    </row>
    <row r="226" ht="26.1" customHeight="1">
      <c r="A226" s="14" t="inlineStr">
        <is>
          <t>회사명</t>
        </is>
      </c>
      <c r="B226" s="13" t="inlineStr">
        <is>
          <t>성지건설㈜</t>
        </is>
      </c>
      <c r="C226" s="14" t="inlineStr">
        <is>
          <t>송림이엔씨㈜</t>
        </is>
      </c>
      <c r="D226" s="13" t="inlineStr">
        <is>
          <t>㈜신안이앤에스</t>
        </is>
      </c>
      <c r="E226" s="14" t="inlineStr">
        <is>
          <t>수자원기술㈜</t>
        </is>
      </c>
      <c r="F226" s="13" t="inlineStr">
        <is>
          <t>㈜성암전력</t>
        </is>
      </c>
      <c r="G226" s="14" t="inlineStr">
        <is>
          <t>성진이앤씨㈜</t>
        </is>
      </c>
      <c r="H226" s="14" t="inlineStr">
        <is>
          <t>㈜삼전전기</t>
        </is>
      </c>
      <c r="I226" s="14" t="inlineStr">
        <is>
          <t>㈜선우이엔씨</t>
        </is>
      </c>
      <c r="J226" s="13" t="inlineStr">
        <is>
          <t>삼성전원공사㈜</t>
        </is>
      </c>
      <c r="K226" s="14" t="inlineStr">
        <is>
          <t>㈜성신전업</t>
        </is>
      </c>
      <c r="L226" s="13" t="inlineStr">
        <is>
          <t>㈜성우전력</t>
        </is>
      </c>
    </row>
    <row r="227">
      <c r="A227" s="78" t="inlineStr">
        <is>
          <t>대표자</t>
        </is>
      </c>
      <c r="B227" s="4" t="inlineStr">
        <is>
          <t>이관호</t>
        </is>
      </c>
      <c r="C227" s="1040" t="inlineStr">
        <is>
          <t>박은희</t>
        </is>
      </c>
      <c r="D227" s="4" t="inlineStr">
        <is>
          <t>김은영</t>
        </is>
      </c>
      <c r="E227" s="4" t="inlineStr">
        <is>
          <t>최원식</t>
        </is>
      </c>
      <c r="F227" s="4" t="inlineStr">
        <is>
          <t>박상호</t>
        </is>
      </c>
      <c r="G227" s="1040" t="inlineStr">
        <is>
          <t>구청수</t>
        </is>
      </c>
      <c r="H227" s="1040" t="inlineStr">
        <is>
          <t>김동균</t>
        </is>
      </c>
      <c r="I227" s="1007" t="inlineStr">
        <is>
          <t>송영주</t>
        </is>
      </c>
      <c r="J227" s="103" t="inlineStr">
        <is>
          <t>서명수</t>
        </is>
      </c>
      <c r="K227" s="1040" t="inlineStr">
        <is>
          <t>노인덕</t>
        </is>
      </c>
      <c r="L227" s="4" t="inlineStr">
        <is>
          <t>박길수</t>
        </is>
      </c>
    </row>
    <row r="228">
      <c r="A228" s="78" t="inlineStr">
        <is>
          <t>사업자번호</t>
        </is>
      </c>
      <c r="B228" s="4" t="inlineStr">
        <is>
          <t>105-81-13677</t>
        </is>
      </c>
      <c r="C228" s="6" t="inlineStr">
        <is>
          <t>132-81-79782</t>
        </is>
      </c>
      <c r="D228" s="4" t="inlineStr">
        <is>
          <t>140-81-28270</t>
        </is>
      </c>
      <c r="E228" s="9" t="inlineStr">
        <is>
          <t>212-81-50572</t>
        </is>
      </c>
      <c r="F228" s="4" t="inlineStr">
        <is>
          <t>214-87-98652</t>
        </is>
      </c>
      <c r="G228" s="6" t="inlineStr">
        <is>
          <t>124-86-90777</t>
        </is>
      </c>
      <c r="H228" s="6" t="inlineStr">
        <is>
          <t>219-81-28616</t>
        </is>
      </c>
      <c r="I228" s="116" t="inlineStr">
        <is>
          <t>125-86-01976</t>
        </is>
      </c>
      <c r="J228" s="103" t="inlineStr">
        <is>
          <t>138-81-90091</t>
        </is>
      </c>
      <c r="K228" s="6" t="inlineStr">
        <is>
          <t>107-81-04475</t>
        </is>
      </c>
      <c r="L228" s="4" t="inlineStr">
        <is>
          <t>124-86-41015</t>
        </is>
      </c>
    </row>
    <row r="229">
      <c r="A229" s="78" t="inlineStr">
        <is>
          <t>지역</t>
        </is>
      </c>
      <c r="B229" s="4" t="inlineStr">
        <is>
          <t>경기 용인</t>
        </is>
      </c>
      <c r="C229" s="1040" t="inlineStr">
        <is>
          <t>경기도 남양주시</t>
        </is>
      </c>
      <c r="D229" s="4" t="inlineStr">
        <is>
          <t>경기도 시흥시</t>
        </is>
      </c>
      <c r="E229" s="4" t="inlineStr">
        <is>
          <t>경기 성남</t>
        </is>
      </c>
      <c r="F229" s="4" t="inlineStr">
        <is>
          <t>경기 시흥</t>
        </is>
      </c>
      <c r="G229" s="1040" t="inlineStr">
        <is>
          <t>경기 화성</t>
        </is>
      </c>
      <c r="H229" s="1040" t="inlineStr">
        <is>
          <t>경기 성남</t>
        </is>
      </c>
      <c r="I229" s="1007" t="inlineStr">
        <is>
          <t>경기도 연천군</t>
        </is>
      </c>
      <c r="J229" s="103" t="inlineStr">
        <is>
          <t>경기도 안양시</t>
        </is>
      </c>
      <c r="K229" s="1040" t="inlineStr">
        <is>
          <t>경기 남양주</t>
        </is>
      </c>
      <c r="L229" s="4" t="inlineStr">
        <is>
          <t>경기도 수원시</t>
        </is>
      </c>
    </row>
    <row r="230">
      <c r="A230" s="78" t="inlineStr">
        <is>
          <t>전기시공능력</t>
        </is>
      </c>
      <c r="B230" s="1040" t="n">
        <v>4843536000</v>
      </c>
      <c r="C230" s="1040" t="n">
        <v>2443439000</v>
      </c>
      <c r="D230" s="1040" t="n">
        <v>2712418000</v>
      </c>
      <c r="E230" s="1040" t="n">
        <v>5495988000</v>
      </c>
      <c r="F230" s="1040" t="n">
        <v>4384779000</v>
      </c>
      <c r="G230" s="1040" t="n">
        <v>22706226000</v>
      </c>
      <c r="H230" s="1040" t="n">
        <v>4753988000</v>
      </c>
      <c r="I230" s="1007" t="n">
        <v>5257229000</v>
      </c>
      <c r="J230" s="1007" t="n">
        <v>2337292000</v>
      </c>
      <c r="K230" s="1040" t="n">
        <v>2478050000</v>
      </c>
      <c r="L230" s="1040" t="n">
        <v>5448237000</v>
      </c>
    </row>
    <row r="231">
      <c r="A231" s="78" t="inlineStr">
        <is>
          <t>3년간 실적액</t>
        </is>
      </c>
      <c r="B231" s="1040" t="n">
        <v>4714332000</v>
      </c>
      <c r="C231" s="1040" t="n">
        <v>803125000</v>
      </c>
      <c r="D231" s="1040" t="n">
        <v>1871690000</v>
      </c>
      <c r="E231" s="1040" t="n">
        <v>1504550000</v>
      </c>
      <c r="F231" s="1040" t="n">
        <v>6924863000</v>
      </c>
      <c r="G231" s="1040" t="n">
        <v>39501775000</v>
      </c>
      <c r="H231" s="1040" t="n">
        <v>7544010000</v>
      </c>
      <c r="I231" s="1007" t="n">
        <v>5142092000</v>
      </c>
      <c r="J231" s="1007" t="n">
        <v>2004798000</v>
      </c>
      <c r="K231" s="1040" t="n">
        <v>1624982000</v>
      </c>
      <c r="L231" s="1040" t="n">
        <v>6573843000</v>
      </c>
    </row>
    <row r="232">
      <c r="A232" s="78" t="inlineStr">
        <is>
          <t>5년간 실적액</t>
        </is>
      </c>
      <c r="B232" s="1040" t="n">
        <v>12509432000</v>
      </c>
      <c r="C232" s="1040" t="n">
        <v>1452689000</v>
      </c>
      <c r="D232" s="1040" t="n">
        <v>4432568000</v>
      </c>
      <c r="E232" s="1040" t="n">
        <v>5445021000</v>
      </c>
      <c r="F232" s="1040" t="n">
        <v>10727462000</v>
      </c>
      <c r="G232" s="1040" t="n">
        <v>47088329000</v>
      </c>
      <c r="H232" s="1040" t="n">
        <v>12159385000</v>
      </c>
      <c r="I232" s="1007" t="n">
        <v>9540496000</v>
      </c>
      <c r="J232" s="1007" t="n">
        <v>3077071000</v>
      </c>
      <c r="K232" s="1040" t="n">
        <v>2052075000</v>
      </c>
      <c r="L232" s="1040" t="n">
        <v>9951658000</v>
      </c>
    </row>
    <row r="233">
      <c r="A233" s="1072" t="inlineStr">
        <is>
          <t>부채비율</t>
        </is>
      </c>
      <c r="B233" s="49" t="n"/>
      <c r="C233" s="5" t="n">
        <v>0.4131</v>
      </c>
      <c r="D233" s="5" t="n">
        <v>0.2579</v>
      </c>
      <c r="E233" s="5" t="n">
        <v>0.3047</v>
      </c>
      <c r="F233" s="5" t="n">
        <v>0.6823</v>
      </c>
      <c r="G233" s="5" t="n">
        <v>0.3768</v>
      </c>
      <c r="H233" s="5" t="n">
        <v>0.5462</v>
      </c>
      <c r="I233" s="105" t="n">
        <v>0.4945</v>
      </c>
      <c r="J233" s="105" t="n">
        <v>0.2304</v>
      </c>
      <c r="K233" s="5" t="n">
        <v>0.2587</v>
      </c>
      <c r="L233" s="5" t="n">
        <v>0.4651</v>
      </c>
      <c r="M233" s="978" t="n"/>
    </row>
    <row r="234">
      <c r="A234" s="1072" t="inlineStr">
        <is>
          <t>유동비율</t>
        </is>
      </c>
      <c r="B234" s="49" t="n"/>
      <c r="C234" s="5" t="n">
        <v>4.0113</v>
      </c>
      <c r="D234" s="5" t="n">
        <v>10.3701</v>
      </c>
      <c r="E234" s="5" t="n">
        <v>3.2381</v>
      </c>
      <c r="F234" s="5" t="n">
        <v>3.0762</v>
      </c>
      <c r="G234" s="5" t="n">
        <v>3.2676</v>
      </c>
      <c r="H234" s="5" t="n">
        <v>5.8392</v>
      </c>
      <c r="I234" s="105" t="n">
        <v>2.9219</v>
      </c>
      <c r="J234" s="105" t="n">
        <v>4.0432</v>
      </c>
      <c r="K234" s="5" t="n">
        <v>5.2674</v>
      </c>
      <c r="L234" s="5" t="n">
        <v>4.0677</v>
      </c>
      <c r="M234" s="978" t="n"/>
    </row>
    <row r="235" ht="22.5" customHeight="1">
      <c r="A235" s="1073" t="inlineStr">
        <is>
          <t xml:space="preserve">영업기간
공사업등록일 </t>
        </is>
      </c>
      <c r="B235" s="5" t="inlineStr">
        <is>
          <t>10년이상%</t>
        </is>
      </c>
      <c r="C235" s="5" t="inlineStr">
        <is>
          <t>1995.06.22</t>
        </is>
      </c>
      <c r="D235" s="75" t="inlineStr">
        <is>
          <t>1993.08.23</t>
        </is>
      </c>
      <c r="E235" s="5" t="inlineStr">
        <is>
          <t>10년이상%</t>
        </is>
      </c>
      <c r="F235" s="5" t="inlineStr">
        <is>
          <t>5년이상%</t>
        </is>
      </c>
      <c r="G235" s="5" t="inlineStr">
        <is>
          <t>3년이상%</t>
        </is>
      </c>
      <c r="H235" s="5" t="inlineStr">
        <is>
          <t>10년이상%</t>
        </is>
      </c>
      <c r="I235" s="105" t="inlineStr">
        <is>
          <t>2012.03.12</t>
        </is>
      </c>
      <c r="J235" s="109" t="inlineStr">
        <is>
          <t>2009.09.14</t>
        </is>
      </c>
      <c r="K235" s="5" t="inlineStr">
        <is>
          <t>10년이상%</t>
        </is>
      </c>
      <c r="L235" s="5" t="inlineStr">
        <is>
          <t>2006.03.15</t>
        </is>
      </c>
    </row>
    <row r="236" ht="22.5" customHeight="1">
      <c r="A236" s="78" t="inlineStr">
        <is>
          <t>신용평가</t>
        </is>
      </c>
      <c r="B236" s="11" t="inlineStr">
        <is>
          <t>A-</t>
        </is>
      </c>
      <c r="C236" s="1000" t="n"/>
      <c r="D236" s="59" t="n"/>
      <c r="E236" s="262" t="inlineStr">
        <is>
          <t>A+
(14.07.01~15.06.30)</t>
        </is>
      </c>
      <c r="F236" s="1002" t="inlineStr">
        <is>
          <t>BBB-
(14.10.20~15.06.30)</t>
        </is>
      </c>
      <c r="G236" s="262" t="inlineStr">
        <is>
          <t>BB0
(14.04.25~15.04.24)</t>
        </is>
      </c>
      <c r="H236" s="1036" t="n"/>
      <c r="I236" s="1000" t="n"/>
      <c r="J236" s="128" t="n"/>
      <c r="K236" s="1036" t="n"/>
      <c r="L236" s="59" t="n"/>
    </row>
    <row r="237">
      <c r="A237" s="78" t="inlineStr">
        <is>
          <t>여성기업</t>
        </is>
      </c>
      <c r="B237" s="128" t="n"/>
      <c r="C237" s="1000" t="n"/>
      <c r="D237" s="59" t="n"/>
      <c r="E237" s="69" t="n"/>
      <c r="F237" s="1000" t="n"/>
      <c r="G237" s="69" t="n"/>
      <c r="H237" s="1036" t="n"/>
      <c r="I237" s="1000" t="n"/>
      <c r="J237" s="128" t="n"/>
      <c r="K237" s="1036" t="n"/>
      <c r="L237" s="59" t="n"/>
    </row>
    <row r="238">
      <c r="A238" s="78" t="inlineStr">
        <is>
          <t>건설고용지수</t>
        </is>
      </c>
      <c r="B238" s="128" t="n"/>
      <c r="C238" s="1000" t="n"/>
      <c r="D238" s="59" t="n"/>
      <c r="E238" s="69" t="n"/>
      <c r="F238" s="1000" t="n"/>
      <c r="G238" s="69" t="n"/>
      <c r="H238" s="1036" t="n"/>
      <c r="I238" s="1000" t="n"/>
      <c r="J238" s="128" t="n"/>
      <c r="K238" s="1036" t="n"/>
      <c r="L238" s="59" t="n"/>
    </row>
    <row r="239">
      <c r="A239" s="79" t="inlineStr">
        <is>
          <t>일자리창출실적</t>
        </is>
      </c>
      <c r="B239" s="128" t="n"/>
      <c r="C239" s="1000" t="n"/>
      <c r="D239" s="59" t="n"/>
      <c r="E239" s="69" t="n"/>
      <c r="F239" s="1000" t="n"/>
      <c r="G239" s="69" t="n"/>
      <c r="H239" s="1036" t="n"/>
      <c r="I239" s="1000" t="n"/>
      <c r="J239" s="128" t="n"/>
      <c r="K239" s="1036" t="n"/>
      <c r="L239" s="59" t="n"/>
    </row>
    <row r="240">
      <c r="A240" s="79" t="inlineStr">
        <is>
          <t>시공품질평가</t>
        </is>
      </c>
      <c r="B240" s="128" t="n"/>
      <c r="C240" s="1000" t="n"/>
      <c r="D240" s="59" t="n"/>
      <c r="E240" s="69" t="n"/>
      <c r="F240" s="1000" t="n"/>
      <c r="G240" s="69" t="n"/>
      <c r="H240" s="1036" t="n"/>
      <c r="I240" s="1000" t="n"/>
      <c r="J240" s="128" t="n"/>
      <c r="K240" s="1036" t="n"/>
      <c r="L240" s="59" t="n"/>
    </row>
    <row r="241" ht="33.75" customHeight="1">
      <c r="A241" s="78" t="inlineStr">
        <is>
          <t>비  고</t>
        </is>
      </c>
      <c r="B241" s="4" t="inlineStr">
        <is>
          <t>주영중</t>
        </is>
      </c>
      <c r="C241" s="4" t="inlineStr">
        <is>
          <t>조동규</t>
        </is>
      </c>
      <c r="D241" s="77" t="inlineStr">
        <is>
          <t xml:space="preserve">홍익 박재웅과장
하남복선전철5공구 
전기 49% </t>
        </is>
      </c>
      <c r="E241" s="48" t="n"/>
      <c r="F241" s="48" t="n"/>
      <c r="G241" s="48" t="n"/>
      <c r="H241" s="4" t="inlineStr">
        <is>
          <t>선원정경희</t>
        </is>
      </c>
      <c r="I241" s="1007" t="inlineStr">
        <is>
          <t>나의상</t>
        </is>
      </c>
      <c r="J241" s="103" t="inlineStr">
        <is>
          <t>윤명숙</t>
        </is>
      </c>
      <c r="K241" s="4" t="inlineStr">
        <is>
          <t>박재웅</t>
        </is>
      </c>
      <c r="L241" s="4" t="inlineStr">
        <is>
          <t>김대열</t>
        </is>
      </c>
    </row>
    <row r="242" ht="26.1" customHeight="1">
      <c r="A242" s="14" t="inlineStr">
        <is>
          <t>회사명</t>
        </is>
      </c>
      <c r="B242" s="13" t="inlineStr">
        <is>
          <t>신동아종합건설㈜</t>
        </is>
      </c>
      <c r="C242" s="13" t="inlineStr">
        <is>
          <t>㈜서희전력</t>
        </is>
      </c>
      <c r="D242" s="36" t="inlineStr">
        <is>
          <t>㈜신세계전기</t>
        </is>
      </c>
      <c r="E242" s="13" t="inlineStr">
        <is>
          <t>상화전력㈜</t>
        </is>
      </c>
      <c r="F242" s="13" t="inlineStr">
        <is>
          <t>성남건설산업㈜</t>
        </is>
      </c>
      <c r="G242" s="13" t="inlineStr">
        <is>
          <t>㈜세지엔지니어링</t>
        </is>
      </c>
      <c r="H242" s="13" t="inlineStr">
        <is>
          <t>㈜신우이엔아이</t>
        </is>
      </c>
      <c r="I242" s="14" t="inlineStr">
        <is>
          <t>신영건설㈜</t>
        </is>
      </c>
      <c r="J242" s="13" t="inlineStr">
        <is>
          <t>㈜수영전기공사</t>
        </is>
      </c>
      <c r="K242" s="13" t="inlineStr">
        <is>
          <t>㈜상아전력</t>
        </is>
      </c>
      <c r="L242" s="14" t="inlineStr">
        <is>
          <t>신동아건설㈜</t>
        </is>
      </c>
    </row>
    <row r="243">
      <c r="A243" s="78" t="inlineStr">
        <is>
          <t>대표자</t>
        </is>
      </c>
      <c r="B243" s="4" t="inlineStr">
        <is>
          <t>김장욱 외 1인</t>
        </is>
      </c>
      <c r="C243" s="103" t="inlineStr">
        <is>
          <t>진용은</t>
        </is>
      </c>
      <c r="D243" s="38" t="inlineStr">
        <is>
          <t>구본주</t>
        </is>
      </c>
      <c r="E243" s="4" t="inlineStr">
        <is>
          <t>노재은</t>
        </is>
      </c>
      <c r="F243" s="4" t="inlineStr">
        <is>
          <t>허남이</t>
        </is>
      </c>
      <c r="G243" s="470" t="inlineStr">
        <is>
          <t>어경재</t>
        </is>
      </c>
      <c r="H243" s="309" t="inlineStr">
        <is>
          <t>김인희</t>
        </is>
      </c>
      <c r="I243" s="4" t="inlineStr">
        <is>
          <t>김학진</t>
        </is>
      </c>
      <c r="J243" s="354" t="inlineStr">
        <is>
          <t>박영애</t>
        </is>
      </c>
      <c r="K243" s="4" t="inlineStr">
        <is>
          <t>임명규 외 1인</t>
        </is>
      </c>
      <c r="L243" s="4" t="inlineStr">
        <is>
          <t>진현기 외 1인</t>
        </is>
      </c>
    </row>
    <row r="244">
      <c r="A244" s="78" t="inlineStr">
        <is>
          <t>사업자번호</t>
        </is>
      </c>
      <c r="B244" s="4" t="inlineStr">
        <is>
          <t>114-81-48258</t>
        </is>
      </c>
      <c r="C244" s="103" t="inlineStr">
        <is>
          <t xml:space="preserve">125-81-81728 </t>
        </is>
      </c>
      <c r="D244" s="38" t="inlineStr">
        <is>
          <t>215-81-40525</t>
        </is>
      </c>
      <c r="E244" s="4" t="inlineStr">
        <is>
          <t xml:space="preserve">274-86-01147 </t>
        </is>
      </c>
      <c r="F244" s="4" t="inlineStr">
        <is>
          <t>125-81-30442</t>
        </is>
      </c>
      <c r="G244" s="480" t="inlineStr">
        <is>
          <t>119-81-19419</t>
        </is>
      </c>
      <c r="H244" s="310" t="inlineStr">
        <is>
          <t>127-81-87989</t>
        </is>
      </c>
      <c r="I244" s="4" t="inlineStr">
        <is>
          <t>120-81-09639</t>
        </is>
      </c>
      <c r="J244" s="355" t="inlineStr">
        <is>
          <t>128-86-69878</t>
        </is>
      </c>
      <c r="K244" s="4" t="inlineStr">
        <is>
          <t>129-81-43857</t>
        </is>
      </c>
      <c r="L244" s="4" t="inlineStr">
        <is>
          <t>106-81-33808</t>
        </is>
      </c>
    </row>
    <row r="245">
      <c r="A245" s="78" t="inlineStr">
        <is>
          <t>지역</t>
        </is>
      </c>
      <c r="B245" s="4" t="inlineStr">
        <is>
          <t>경기 안산시</t>
        </is>
      </c>
      <c r="C245" s="103" t="inlineStr">
        <is>
          <t>경기도 안성시</t>
        </is>
      </c>
      <c r="D245" s="4" t="inlineStr">
        <is>
          <t>서울시 송파구</t>
        </is>
      </c>
      <c r="E245" s="4" t="inlineStr">
        <is>
          <t>경기도 포천시</t>
        </is>
      </c>
      <c r="F245" s="4" t="inlineStr">
        <is>
          <t>경기도 평택시</t>
        </is>
      </c>
      <c r="G245" s="470" t="inlineStr">
        <is>
          <t>경기도 성남시</t>
        </is>
      </c>
      <c r="H245" s="309" t="inlineStr">
        <is>
          <t>경기도 양주시</t>
        </is>
      </c>
      <c r="I245" s="4" t="inlineStr">
        <is>
          <t>경기도 성남시</t>
        </is>
      </c>
      <c r="J245" s="354" t="inlineStr">
        <is>
          <t>경기도 고양시</t>
        </is>
      </c>
      <c r="K245" s="4" t="inlineStr">
        <is>
          <t>경기도 성남시</t>
        </is>
      </c>
      <c r="L245" s="4" t="inlineStr">
        <is>
          <t>경기도 용인시</t>
        </is>
      </c>
    </row>
    <row r="246">
      <c r="A246" s="78" t="inlineStr">
        <is>
          <t>전기시공능력</t>
        </is>
      </c>
      <c r="B246" s="1008" t="n"/>
      <c r="C246" s="1007" t="n">
        <v>1292888000</v>
      </c>
      <c r="D246" s="989" t="n">
        <v>41434556000</v>
      </c>
      <c r="E246" s="1040" t="n">
        <v>1365276000</v>
      </c>
      <c r="F246" s="1040" t="n">
        <v>5230493000</v>
      </c>
      <c r="G246" s="1108" t="n">
        <v>3652163000</v>
      </c>
      <c r="H246" s="1021" t="n">
        <v>3400227000</v>
      </c>
      <c r="I246" s="1040" t="n">
        <v>8772769000</v>
      </c>
      <c r="J246" s="1109" t="n">
        <v>1693375000</v>
      </c>
      <c r="K246" s="1040" t="n">
        <v>11861803000</v>
      </c>
      <c r="L246" s="1009" t="n">
        <v>32446340000</v>
      </c>
    </row>
    <row r="247">
      <c r="A247" s="78" t="inlineStr">
        <is>
          <t>3년간 실적액</t>
        </is>
      </c>
      <c r="B247" s="1008" t="inlineStr">
        <is>
          <t xml:space="preserve"> </t>
        </is>
      </c>
      <c r="C247" s="1007" t="n">
        <v>445963000</v>
      </c>
      <c r="D247" s="989" t="n">
        <v>82688695000</v>
      </c>
      <c r="E247" s="1040" t="n">
        <v>1564597000</v>
      </c>
      <c r="F247" s="1040" t="n">
        <v>2197452000</v>
      </c>
      <c r="G247" s="1108" t="n">
        <v>1722542000</v>
      </c>
      <c r="H247" s="1021" t="n">
        <v>4876892000</v>
      </c>
      <c r="I247" s="1040" t="n">
        <v>17055639000</v>
      </c>
      <c r="J247" s="1109" t="n">
        <v>1084190000</v>
      </c>
      <c r="K247" s="1040" t="n">
        <v>11189687000</v>
      </c>
      <c r="L247" s="1110" t="n"/>
    </row>
    <row r="248">
      <c r="A248" s="78" t="inlineStr">
        <is>
          <t>5년간 실적액</t>
        </is>
      </c>
      <c r="B248" s="1008" t="n"/>
      <c r="C248" s="1007" t="n">
        <v>777242000</v>
      </c>
      <c r="D248" s="989" t="n">
        <v>111623465000</v>
      </c>
      <c r="E248" s="1040" t="n">
        <v>3088561000</v>
      </c>
      <c r="F248" s="1040" t="n">
        <v>5667224000</v>
      </c>
      <c r="G248" s="1108" t="n">
        <v>3586189000</v>
      </c>
      <c r="H248" s="1021" t="n">
        <v>7622761000</v>
      </c>
      <c r="I248" s="1040" t="n">
        <v>26149434000</v>
      </c>
      <c r="J248" s="1109" t="n">
        <v>1880242000</v>
      </c>
      <c r="K248" s="1040" t="n">
        <v>22910101000</v>
      </c>
      <c r="L248" s="1110" t="n"/>
    </row>
    <row r="249">
      <c r="A249" s="1072" t="inlineStr">
        <is>
          <t>부채비율</t>
        </is>
      </c>
      <c r="B249" s="49" t="n"/>
      <c r="C249" s="105" t="n">
        <v>0.4204</v>
      </c>
      <c r="D249" s="5" t="n">
        <v>0.7126</v>
      </c>
      <c r="E249" s="5" t="n">
        <v>0.6982</v>
      </c>
      <c r="F249" s="5" t="n">
        <v>0.1246</v>
      </c>
      <c r="G249" s="481" t="n">
        <v>0.0702</v>
      </c>
      <c r="H249" s="312" t="n">
        <v>0.1565</v>
      </c>
      <c r="I249" s="76" t="n">
        <v>1.6978</v>
      </c>
      <c r="J249" s="360" t="n">
        <v>0.1258</v>
      </c>
      <c r="K249" s="5" t="n">
        <v>0.4744</v>
      </c>
      <c r="L249" s="76" t="n">
        <v>1.9752</v>
      </c>
      <c r="M249" s="978" t="n"/>
    </row>
    <row r="250">
      <c r="A250" s="1072" t="inlineStr">
        <is>
          <t>유동비율</t>
        </is>
      </c>
      <c r="B250" s="49" t="n"/>
      <c r="C250" s="105" t="n">
        <v>7.7267</v>
      </c>
      <c r="D250" s="39" t="n">
        <v>2.1612</v>
      </c>
      <c r="E250" s="5" t="n">
        <v>3.3906</v>
      </c>
      <c r="F250" s="5" t="n">
        <v>15.1584</v>
      </c>
      <c r="G250" s="481" t="n">
        <v>34.9016</v>
      </c>
      <c r="H250" s="312" t="n">
        <v>4.845400000000001</v>
      </c>
      <c r="I250" s="76" t="n">
        <v>1.938</v>
      </c>
      <c r="J250" s="360" t="n">
        <v>7.7052</v>
      </c>
      <c r="K250" s="5" t="n">
        <v>5.8554</v>
      </c>
      <c r="L250" s="76" t="n">
        <v>1.243</v>
      </c>
      <c r="M250" s="978" t="n"/>
    </row>
    <row r="251" ht="22.5" customHeight="1">
      <c r="A251" s="1073" t="inlineStr">
        <is>
          <t>영업기간
공사업등록일</t>
        </is>
      </c>
      <c r="B251" s="75" t="inlineStr">
        <is>
          <t xml:space="preserve"> 1980.01.01</t>
        </is>
      </c>
      <c r="C251" s="105" t="inlineStr">
        <is>
          <t>2004.12.02</t>
        </is>
      </c>
      <c r="D251" s="93" t="inlineStr">
        <is>
          <t>1993.02.04</t>
        </is>
      </c>
      <c r="E251" s="5" t="inlineStr">
        <is>
          <t>2000.04.27</t>
        </is>
      </c>
      <c r="F251" s="5" t="inlineStr">
        <is>
          <t>1998.07.23</t>
        </is>
      </c>
      <c r="G251" s="475" t="inlineStr">
        <is>
          <t>2000.01.28</t>
        </is>
      </c>
      <c r="H251" s="316" t="inlineStr">
        <is>
          <t>2004.08.10</t>
        </is>
      </c>
      <c r="I251" s="75" t="inlineStr">
        <is>
          <t>2009.11.09</t>
        </is>
      </c>
      <c r="J251" s="361" t="inlineStr">
        <is>
          <t>2007.02.20</t>
        </is>
      </c>
      <c r="K251" s="5" t="inlineStr">
        <is>
          <t>1997.10.27</t>
        </is>
      </c>
      <c r="L251" s="75" t="inlineStr">
        <is>
          <t>1978.11.15</t>
        </is>
      </c>
    </row>
    <row r="252" ht="22.5" customHeight="1">
      <c r="A252" s="78" t="inlineStr">
        <is>
          <t>신용평가</t>
        </is>
      </c>
      <c r="B252" s="260" t="inlineStr">
        <is>
          <t>AO
(16.06.24~17.06.23)</t>
        </is>
      </c>
      <c r="C252" s="59" t="n"/>
      <c r="D252" s="260" t="inlineStr">
        <is>
          <t>BBB-
(17.04.28~18.04.27)</t>
        </is>
      </c>
      <c r="E252" s="59" t="n"/>
      <c r="F252" s="59" t="n"/>
      <c r="G252" s="59" t="n"/>
      <c r="H252" s="59" t="n"/>
      <c r="I252" s="260" t="inlineStr">
        <is>
          <t>A-
(22.04.21~23.04.20)</t>
        </is>
      </c>
      <c r="J252" s="59" t="n"/>
      <c r="K252" s="59" t="n"/>
      <c r="L252" s="266" t="inlineStr">
        <is>
          <t>A+
(24.04.05~25.04.04)</t>
        </is>
      </c>
    </row>
    <row r="253">
      <c r="A253" s="78" t="inlineStr">
        <is>
          <t>여성기업</t>
        </is>
      </c>
      <c r="B253" s="59" t="n"/>
      <c r="C253" s="59" t="n"/>
      <c r="D253" s="59" t="n"/>
      <c r="E253" s="59" t="n"/>
      <c r="F253" s="59" t="n"/>
      <c r="G253" s="482" t="n"/>
      <c r="H253" s="314" t="n"/>
      <c r="I253" s="59" t="n"/>
      <c r="J253" s="358" t="inlineStr">
        <is>
          <t>~26.07.07</t>
        </is>
      </c>
      <c r="K253" s="59" t="n"/>
      <c r="L253" s="1000" t="n"/>
    </row>
    <row r="254">
      <c r="A254" s="78" t="inlineStr">
        <is>
          <t>건설고용지수</t>
        </is>
      </c>
      <c r="B254" s="59" t="n"/>
      <c r="C254" s="59" t="n"/>
      <c r="D254" s="59" t="n"/>
      <c r="E254" s="59" t="n"/>
      <c r="F254" s="59" t="n"/>
      <c r="G254" s="482" t="n"/>
      <c r="H254" s="314" t="n"/>
      <c r="I254" s="59" t="n"/>
      <c r="J254" s="358" t="n"/>
      <c r="K254" s="59" t="n"/>
      <c r="L254" s="1000" t="n"/>
    </row>
    <row r="255">
      <c r="A255" s="79" t="inlineStr">
        <is>
          <t>일자리창출실적</t>
        </is>
      </c>
      <c r="B255" s="59" t="n"/>
      <c r="C255" s="59" t="n"/>
      <c r="D255" s="59" t="n"/>
      <c r="E255" s="59" t="n"/>
      <c r="F255" s="59" t="n"/>
      <c r="G255" s="482" t="n"/>
      <c r="H255" s="314" t="n"/>
      <c r="I255" s="59" t="n"/>
      <c r="J255" s="358" t="n"/>
      <c r="K255" s="59" t="n"/>
      <c r="L255" s="1000" t="n"/>
    </row>
    <row r="256">
      <c r="A256" s="79" t="inlineStr">
        <is>
          <t>시공품질평가</t>
        </is>
      </c>
      <c r="B256" s="59" t="n"/>
      <c r="C256" s="59" t="n"/>
      <c r="D256" s="59" t="n"/>
      <c r="E256" s="59" t="n"/>
      <c r="F256" s="59" t="n"/>
      <c r="G256" s="482" t="n"/>
      <c r="H256" s="314" t="n"/>
      <c r="I256" s="59" t="n"/>
      <c r="J256" s="358" t="n"/>
      <c r="K256" s="59" t="n"/>
      <c r="L256" s="1000" t="n"/>
    </row>
    <row r="257" ht="22.5" customHeight="1">
      <c r="A257" s="78" t="inlineStr">
        <is>
          <t>비  고</t>
        </is>
      </c>
      <c r="B257" s="4" t="inlineStr">
        <is>
          <t>홍정구</t>
        </is>
      </c>
      <c r="C257" s="103" t="inlineStr">
        <is>
          <t>김장섭</t>
        </is>
      </c>
      <c r="D257" s="77" t="inlineStr">
        <is>
          <t>강성법, 
고2,(17.10.25)</t>
        </is>
      </c>
      <c r="E257" s="4" t="inlineStr">
        <is>
          <t>윤명숙</t>
        </is>
      </c>
      <c r="F257" s="4" t="inlineStr">
        <is>
          <t>김장섭</t>
        </is>
      </c>
      <c r="G257" s="470" t="inlineStr">
        <is>
          <t>윤명숙</t>
        </is>
      </c>
      <c r="H257" s="315" t="inlineStr">
        <is>
          <t>경우전기 자회사</t>
        </is>
      </c>
      <c r="I257" s="4" t="inlineStr">
        <is>
          <t>신대철</t>
        </is>
      </c>
      <c r="J257" s="354" t="inlineStr">
        <is>
          <t>김희준</t>
        </is>
      </c>
      <c r="K257" s="48" t="n"/>
      <c r="L257" s="136" t="inlineStr">
        <is>
          <t>구본진</t>
        </is>
      </c>
    </row>
    <row r="258" ht="26.1" customHeight="1">
      <c r="A258" s="14" t="inlineStr">
        <is>
          <t>회사명</t>
        </is>
      </c>
      <c r="B258" s="13" t="inlineStr">
        <is>
          <t>㈜상원</t>
        </is>
      </c>
      <c r="C258" s="13" t="inlineStr">
        <is>
          <t>세명전력</t>
        </is>
      </c>
      <c r="D258" s="14" t="inlineStr">
        <is>
          <t>세명건설㈜</t>
        </is>
      </c>
      <c r="E258" s="13" t="inlineStr">
        <is>
          <t>삼보전기공사</t>
        </is>
      </c>
      <c r="F258" s="14" t="inlineStr">
        <is>
          <t>신성전력공사</t>
        </is>
      </c>
      <c r="G258" s="13" t="inlineStr">
        <is>
          <t>세영전력㈜</t>
        </is>
      </c>
      <c r="H258" s="13" t="inlineStr">
        <is>
          <t>㈜세영전력</t>
        </is>
      </c>
      <c r="I258" s="13" t="inlineStr">
        <is>
          <t>㈜세영이앤씨</t>
        </is>
      </c>
      <c r="J258" s="36" t="inlineStr">
        <is>
          <t>㈜씨앤씨전력</t>
        </is>
      </c>
      <c r="K258" s="13" t="inlineStr">
        <is>
          <t>일광이앤씨㈜</t>
        </is>
      </c>
      <c r="L258" s="17" t="inlineStr">
        <is>
          <t>㈜이세븐산업</t>
        </is>
      </c>
    </row>
    <row r="259">
      <c r="A259" s="78" t="inlineStr">
        <is>
          <t>대표자</t>
        </is>
      </c>
      <c r="B259" s="456" t="inlineStr">
        <is>
          <t>양승환</t>
        </is>
      </c>
      <c r="C259" s="4" t="inlineStr">
        <is>
          <t>이양순</t>
        </is>
      </c>
      <c r="D259" s="1069" t="inlineStr">
        <is>
          <t>이문남</t>
        </is>
      </c>
      <c r="E259" s="284" t="inlineStr">
        <is>
          <t>한창효</t>
        </is>
      </c>
      <c r="F259" s="1040" t="inlineStr">
        <is>
          <t>이재형</t>
        </is>
      </c>
      <c r="G259" s="4" t="inlineStr">
        <is>
          <t>백충호</t>
        </is>
      </c>
      <c r="H259" s="4" t="inlineStr">
        <is>
          <t>손종철</t>
        </is>
      </c>
      <c r="I259" s="422" t="inlineStr">
        <is>
          <t>윤재흠</t>
        </is>
      </c>
      <c r="J259" s="38" t="inlineStr">
        <is>
          <t>정행엽</t>
        </is>
      </c>
      <c r="K259" s="184" t="inlineStr">
        <is>
          <t>반극헌</t>
        </is>
      </c>
      <c r="L259" s="4" t="inlineStr">
        <is>
          <t>정기환</t>
        </is>
      </c>
    </row>
    <row r="260">
      <c r="A260" s="78" t="inlineStr">
        <is>
          <t>사업자번호</t>
        </is>
      </c>
      <c r="B260" s="457" t="inlineStr">
        <is>
          <t>193-81-01222</t>
        </is>
      </c>
      <c r="C260" s="4" t="inlineStr">
        <is>
          <t>587-69-00144</t>
        </is>
      </c>
      <c r="D260" s="416" t="inlineStr">
        <is>
          <t>135-86-32175</t>
        </is>
      </c>
      <c r="E260" s="285" t="inlineStr">
        <is>
          <t>128-07-74191</t>
        </is>
      </c>
      <c r="F260" s="6" t="inlineStr">
        <is>
          <t>168-02-01634</t>
        </is>
      </c>
      <c r="G260" s="4" t="inlineStr">
        <is>
          <t>214-81-84705</t>
        </is>
      </c>
      <c r="H260" s="4" t="inlineStr">
        <is>
          <t>137-81-68975</t>
        </is>
      </c>
      <c r="I260" s="423" t="inlineStr">
        <is>
          <t>285-81-00686</t>
        </is>
      </c>
      <c r="J260" s="38" t="inlineStr">
        <is>
          <t>128-81-47108</t>
        </is>
      </c>
      <c r="K260" s="185" t="inlineStr">
        <is>
          <t>612-87-00347</t>
        </is>
      </c>
      <c r="L260" s="4" t="inlineStr">
        <is>
          <t>123-86-41365</t>
        </is>
      </c>
    </row>
    <row r="261">
      <c r="A261" s="78" t="inlineStr">
        <is>
          <t>지역</t>
        </is>
      </c>
      <c r="B261" s="456" t="inlineStr">
        <is>
          <t>경기도 평택시</t>
        </is>
      </c>
      <c r="C261" s="4" t="inlineStr">
        <is>
          <t>경기도 과천시</t>
        </is>
      </c>
      <c r="D261" s="1069" t="inlineStr">
        <is>
          <t>경기도 화성시</t>
        </is>
      </c>
      <c r="E261" s="284" t="inlineStr">
        <is>
          <t>경기도 고양시</t>
        </is>
      </c>
      <c r="F261" s="1040" t="inlineStr">
        <is>
          <t>경기도 안성시</t>
        </is>
      </c>
      <c r="G261" s="4" t="inlineStr">
        <is>
          <t>경기도 성남시</t>
        </is>
      </c>
      <c r="H261" s="4" t="inlineStr">
        <is>
          <t>경기도 김포시</t>
        </is>
      </c>
      <c r="I261" s="424" t="inlineStr">
        <is>
          <t>경기도 용인시</t>
        </is>
      </c>
      <c r="J261" s="4" t="inlineStr">
        <is>
          <t>경기도 평택시</t>
        </is>
      </c>
      <c r="K261" s="184" t="inlineStr">
        <is>
          <t>경기도 성남시</t>
        </is>
      </c>
      <c r="L261" s="4" t="inlineStr">
        <is>
          <t>경기도 군포시</t>
        </is>
      </c>
    </row>
    <row r="262">
      <c r="A262" s="78" t="inlineStr">
        <is>
          <t>전기시공능력</t>
        </is>
      </c>
      <c r="B262" s="1054" t="n">
        <v>1671132000</v>
      </c>
      <c r="C262" s="1040" t="n">
        <v>1893368000</v>
      </c>
      <c r="D262" s="1046" t="n">
        <v>4918240000</v>
      </c>
      <c r="E262" s="1086" t="n">
        <v>1686954000</v>
      </c>
      <c r="F262" s="1040" t="n">
        <v>1361316000</v>
      </c>
      <c r="G262" s="1040" t="n">
        <v>2748951000</v>
      </c>
      <c r="H262" s="1040" t="n">
        <v>9677265000</v>
      </c>
      <c r="I262" s="1046" t="n">
        <v>4475143000</v>
      </c>
      <c r="J262" s="989" t="n">
        <v>9167000000</v>
      </c>
      <c r="K262" s="1016" t="n">
        <v>3824762000</v>
      </c>
      <c r="L262" s="1040" t="n">
        <v>3301222000</v>
      </c>
    </row>
    <row r="263">
      <c r="A263" s="78" t="inlineStr">
        <is>
          <t>3년간 실적액</t>
        </is>
      </c>
      <c r="B263" s="1054" t="n">
        <v>862898000</v>
      </c>
      <c r="C263" s="1040" t="n">
        <v>2019976000</v>
      </c>
      <c r="D263" s="1046" t="n">
        <v>2590935000</v>
      </c>
      <c r="E263" s="1086" t="n">
        <v>1238809000</v>
      </c>
      <c r="F263" s="1040" t="n">
        <v>993073000</v>
      </c>
      <c r="G263" s="1040" t="n">
        <v>468987000</v>
      </c>
      <c r="H263" s="1040" t="n">
        <v>10197899000</v>
      </c>
      <c r="I263" s="1046" t="n">
        <v>8487644000</v>
      </c>
      <c r="J263" s="989" t="n">
        <v>13532506000</v>
      </c>
      <c r="K263" s="1016" t="n">
        <v>7688728000</v>
      </c>
      <c r="L263" s="1040" t="n">
        <v>2989355000</v>
      </c>
    </row>
    <row r="264">
      <c r="A264" s="78" t="inlineStr">
        <is>
          <t>5년간 실적액</t>
        </is>
      </c>
      <c r="B264" s="1054" t="n">
        <v>1177604000</v>
      </c>
      <c r="C264" s="1040" t="n">
        <v>2070676000</v>
      </c>
      <c r="D264" s="1046" t="n">
        <v>9901200000</v>
      </c>
      <c r="E264" s="1086" t="n">
        <v>2294586000</v>
      </c>
      <c r="F264" s="1040" t="n">
        <v>993073000</v>
      </c>
      <c r="G264" s="1040" t="n">
        <v>1226242000</v>
      </c>
      <c r="H264" s="1040" t="n">
        <v>15987582000</v>
      </c>
      <c r="I264" s="1046" t="n">
        <v>15253741000</v>
      </c>
      <c r="J264" s="989" t="n">
        <v>26775771000</v>
      </c>
      <c r="K264" s="1016" t="n">
        <v>14643377000</v>
      </c>
      <c r="L264" s="1040" t="n">
        <v>5253552000</v>
      </c>
    </row>
    <row r="265">
      <c r="A265" s="1072" t="inlineStr">
        <is>
          <t>부채비율</t>
        </is>
      </c>
      <c r="B265" s="458" t="n">
        <v>0.599</v>
      </c>
      <c r="C265" s="5" t="n">
        <v>0.5134</v>
      </c>
      <c r="D265" s="417" t="n">
        <v>0.0199</v>
      </c>
      <c r="E265" s="279" t="n">
        <v>0.1668</v>
      </c>
      <c r="F265" s="5" t="n">
        <v>0.024</v>
      </c>
      <c r="G265" s="5" t="n">
        <v>0.0094</v>
      </c>
      <c r="H265" s="5" t="n">
        <v>0.3698</v>
      </c>
      <c r="I265" s="417" t="n">
        <v>0.2889</v>
      </c>
      <c r="J265" s="39" t="n">
        <v>0.6022999999999999</v>
      </c>
      <c r="K265" s="192" t="n">
        <v>1.0178</v>
      </c>
      <c r="L265" s="5" t="n">
        <v>0.3126</v>
      </c>
    </row>
    <row r="266">
      <c r="A266" s="1072" t="inlineStr">
        <is>
          <t>유동비율</t>
        </is>
      </c>
      <c r="B266" s="458" t="n">
        <v>2.7897</v>
      </c>
      <c r="C266" s="5" t="n">
        <v>2.993</v>
      </c>
      <c r="D266" s="417" t="n">
        <v>32.0217</v>
      </c>
      <c r="E266" s="279" t="n">
        <v>3.7071</v>
      </c>
      <c r="F266" s="5" t="n">
        <v>18.0161</v>
      </c>
      <c r="G266" s="5" t="n">
        <v>86.1289</v>
      </c>
      <c r="H266" s="5" t="n">
        <v>5.035</v>
      </c>
      <c r="I266" s="417" t="n">
        <v>2.9067</v>
      </c>
      <c r="J266" s="39" t="n">
        <v>2.1827</v>
      </c>
      <c r="K266" s="192" t="n">
        <v>0.8244</v>
      </c>
      <c r="L266" s="5" t="n">
        <v>8.924799999999999</v>
      </c>
    </row>
    <row r="267" ht="22.5" customHeight="1">
      <c r="A267" s="1073" t="inlineStr">
        <is>
          <t xml:space="preserve">영업기간
공사업등록일 </t>
        </is>
      </c>
      <c r="B267" s="464" t="inlineStr">
        <is>
          <t>2018.10.11</t>
        </is>
      </c>
      <c r="C267" s="5" t="inlineStr">
        <is>
          <t>2017.12.26</t>
        </is>
      </c>
      <c r="D267" s="426" t="inlineStr">
        <is>
          <t>2002.05.24</t>
        </is>
      </c>
      <c r="E267" s="286" t="inlineStr">
        <is>
          <t>2002.09.09</t>
        </is>
      </c>
      <c r="F267" s="75" t="inlineStr">
        <is>
          <t>2020.02.07</t>
        </is>
      </c>
      <c r="G267" s="5" t="inlineStr">
        <is>
          <t>1995.05.17</t>
        </is>
      </c>
      <c r="H267" s="5" t="inlineStr">
        <is>
          <t>2004.02.19</t>
        </is>
      </c>
      <c r="I267" s="419" t="inlineStr">
        <is>
          <t>1985.09.13</t>
        </is>
      </c>
      <c r="J267" s="39" t="inlineStr">
        <is>
          <t>2000.03.14</t>
        </is>
      </c>
      <c r="K267" s="193" t="inlineStr">
        <is>
          <t>1978.11.15</t>
        </is>
      </c>
      <c r="L267" s="75" t="inlineStr">
        <is>
          <t>2016.12.28</t>
        </is>
      </c>
    </row>
    <row r="268" ht="22.5" customHeight="1">
      <c r="A268" s="78" t="inlineStr">
        <is>
          <t>신용평가</t>
        </is>
      </c>
      <c r="B268" s="59" t="n"/>
      <c r="C268" s="59" t="n"/>
      <c r="D268" s="1111" t="inlineStr">
        <is>
          <t>BB-
(25.04.30~26.04.29)</t>
        </is>
      </c>
      <c r="E268" s="59" t="n"/>
      <c r="F268" s="1000" t="n"/>
      <c r="G268" s="59" t="n"/>
      <c r="H268" s="59" t="n"/>
      <c r="I268" s="1111" t="inlineStr">
        <is>
          <t>BB0
(25.04.30~26.04.29)</t>
        </is>
      </c>
      <c r="J268" s="260" t="inlineStr">
        <is>
          <t>BB+
(22.06.14~23.06.13)</t>
        </is>
      </c>
      <c r="K268" s="259" t="inlineStr">
        <is>
          <t>A-
(25.05.29~26.05.28)</t>
        </is>
      </c>
      <c r="L268" s="59" t="n"/>
    </row>
    <row r="269">
      <c r="A269" s="78" t="inlineStr">
        <is>
          <t>여성기업</t>
        </is>
      </c>
      <c r="B269" s="460" t="n"/>
      <c r="C269" s="59" t="n"/>
      <c r="D269" s="1074" t="n"/>
      <c r="E269" s="289" t="n"/>
      <c r="F269" s="1000" t="n"/>
      <c r="G269" s="59" t="n"/>
      <c r="H269" s="59" t="n"/>
      <c r="I269" s="427" t="n"/>
      <c r="J269" s="52" t="n"/>
      <c r="K269" s="188" t="n"/>
      <c r="L269" s="59" t="n"/>
    </row>
    <row r="270">
      <c r="A270" s="78" t="inlineStr">
        <is>
          <t>건설고용지수</t>
        </is>
      </c>
      <c r="B270" s="460" t="n"/>
      <c r="C270" s="59" t="n"/>
      <c r="D270" s="1074" t="n"/>
      <c r="E270" s="289" t="n"/>
      <c r="F270" s="1000" t="n"/>
      <c r="G270" s="59" t="n"/>
      <c r="H270" s="59" t="n"/>
      <c r="I270" s="427" t="n"/>
      <c r="J270" s="52" t="n"/>
      <c r="K270" s="188" t="n"/>
      <c r="L270" s="59" t="n"/>
    </row>
    <row r="271">
      <c r="A271" s="79" t="inlineStr">
        <is>
          <t>일자리창출실적</t>
        </is>
      </c>
      <c r="B271" s="460" t="n"/>
      <c r="C271" s="59" t="n"/>
      <c r="D271" s="1074" t="n"/>
      <c r="E271" s="289" t="n"/>
      <c r="F271" s="1000" t="n"/>
      <c r="G271" s="59" t="n"/>
      <c r="H271" s="59" t="n"/>
      <c r="I271" s="427" t="n"/>
      <c r="J271" s="52" t="n"/>
      <c r="K271" s="188" t="n"/>
      <c r="L271" s="59" t="n"/>
    </row>
    <row r="272">
      <c r="A272" s="79" t="inlineStr">
        <is>
          <t>시공품질평가</t>
        </is>
      </c>
      <c r="B272" s="460" t="n"/>
      <c r="C272" s="59" t="n"/>
      <c r="D272" s="420" t="inlineStr">
        <is>
          <t>없음 (25.05.01)</t>
        </is>
      </c>
      <c r="E272" s="289" t="n"/>
      <c r="F272" s="1000" t="n"/>
      <c r="G272" s="59" t="n"/>
      <c r="H272" s="59" t="n"/>
      <c r="I272" s="420" t="inlineStr">
        <is>
          <t>없음 (25.05.01)</t>
        </is>
      </c>
      <c r="J272" s="52" t="n"/>
      <c r="K272" s="188" t="inlineStr">
        <is>
          <t>91.63 (25.05.01)</t>
        </is>
      </c>
      <c r="L272" s="59" t="n"/>
    </row>
    <row r="273" ht="22.5" customHeight="1">
      <c r="A273" s="78" t="inlineStr">
        <is>
          <t>비  고</t>
        </is>
      </c>
      <c r="B273" s="456" t="inlineStr">
        <is>
          <t>윤명숙</t>
        </is>
      </c>
      <c r="C273" s="4" t="inlineStr">
        <is>
          <t>윤명숙</t>
        </is>
      </c>
      <c r="D273" s="422" t="inlineStr">
        <is>
          <t>이동훈</t>
        </is>
      </c>
      <c r="E273" s="288" t="inlineStr">
        <is>
          <t>조세희</t>
        </is>
      </c>
      <c r="F273" s="1040" t="inlineStr">
        <is>
          <t>이동훈</t>
        </is>
      </c>
      <c r="G273" s="77" t="inlineStr">
        <is>
          <t>조세희
특3(21.11.09)</t>
        </is>
      </c>
      <c r="H273" s="77" t="inlineStr">
        <is>
          <t>서권형</t>
        </is>
      </c>
      <c r="I273" s="1069" t="inlineStr">
        <is>
          <t>이동훈</t>
        </is>
      </c>
      <c r="J273" s="4" t="inlineStr">
        <is>
          <t>구본진</t>
        </is>
      </c>
      <c r="K273" s="184" t="n"/>
      <c r="L273" s="1040" t="inlineStr">
        <is>
          <t>박재웅</t>
        </is>
      </c>
    </row>
    <row r="274" ht="26.1" customHeight="1">
      <c r="A274" s="14" t="inlineStr">
        <is>
          <t>회사명</t>
        </is>
      </c>
      <c r="B274" s="14" t="inlineStr">
        <is>
          <t>에코엠이엔씨㈜</t>
        </is>
      </c>
      <c r="C274" s="13" t="inlineStr">
        <is>
          <t>아람이엔테크㈜</t>
        </is>
      </c>
      <c r="D274" s="13" t="inlineStr">
        <is>
          <t>㈜이엘케이</t>
        </is>
      </c>
      <c r="E274" s="13" t="inlineStr">
        <is>
          <t>㈜엠라이테크</t>
        </is>
      </c>
      <c r="F274" s="14" t="inlineStr">
        <is>
          <t>㈜이앤엠테크</t>
        </is>
      </c>
      <c r="G274" s="14" t="inlineStr">
        <is>
          <t>㈜온세이엔씨</t>
        </is>
      </c>
      <c r="H274" s="74" t="inlineStr">
        <is>
          <t>㈜엔케이이엔씨</t>
        </is>
      </c>
      <c r="I274" s="14" t="inlineStr">
        <is>
          <t>유영이앤씨㈜</t>
        </is>
      </c>
      <c r="J274" s="13" t="inlineStr">
        <is>
          <t>㈜아이텍파워</t>
        </is>
      </c>
      <c r="K274" s="13" t="inlineStr">
        <is>
          <t>㈜에스티엔비</t>
        </is>
      </c>
      <c r="L274" s="13" t="inlineStr">
        <is>
          <t>㈜영도</t>
        </is>
      </c>
    </row>
    <row r="275">
      <c r="A275" s="78" t="inlineStr">
        <is>
          <t>대표자</t>
        </is>
      </c>
      <c r="B275" s="1082" t="inlineStr">
        <is>
          <t>이민아</t>
        </is>
      </c>
      <c r="C275" s="184" t="inlineStr">
        <is>
          <t>정충선</t>
        </is>
      </c>
      <c r="D275" s="174" t="inlineStr">
        <is>
          <t>김기욱</t>
        </is>
      </c>
      <c r="E275" s="179" t="inlineStr">
        <is>
          <t>신인선</t>
        </is>
      </c>
      <c r="F275" s="1007" t="inlineStr">
        <is>
          <t>홍정구</t>
        </is>
      </c>
      <c r="G275" s="1112" t="inlineStr">
        <is>
          <t>안영식</t>
        </is>
      </c>
      <c r="H275" s="293" t="inlineStr">
        <is>
          <t>나의상</t>
        </is>
      </c>
      <c r="I275" s="1040" t="inlineStr">
        <is>
          <t>김은숙</t>
        </is>
      </c>
      <c r="J275" s="48" t="inlineStr">
        <is>
          <t>정찬원</t>
        </is>
      </c>
      <c r="K275" s="103" t="inlineStr">
        <is>
          <t>김유철</t>
        </is>
      </c>
      <c r="L275" s="4" t="inlineStr">
        <is>
          <t>정회용</t>
        </is>
      </c>
    </row>
    <row r="276">
      <c r="A276" s="78" t="inlineStr">
        <is>
          <t>사업자번호</t>
        </is>
      </c>
      <c r="B276" s="189" t="inlineStr">
        <is>
          <t>107-87-75007</t>
        </is>
      </c>
      <c r="C276" s="185" t="inlineStr">
        <is>
          <t>119-86-35582</t>
        </is>
      </c>
      <c r="D276" s="175" t="inlineStr">
        <is>
          <t>128-81-56359</t>
        </is>
      </c>
      <c r="E276" s="180" t="inlineStr">
        <is>
          <t>218-81-12450</t>
        </is>
      </c>
      <c r="F276" s="116" t="inlineStr">
        <is>
          <t>344-87-00497</t>
        </is>
      </c>
      <c r="G276" s="247" t="inlineStr">
        <is>
          <t>142-81-28387</t>
        </is>
      </c>
      <c r="H276" s="294" t="inlineStr">
        <is>
          <t>134-81-84938</t>
        </is>
      </c>
      <c r="I276" s="6" t="inlineStr">
        <is>
          <t>142-81-31387</t>
        </is>
      </c>
      <c r="J276" s="48" t="inlineStr">
        <is>
          <t>220-87-16640</t>
        </is>
      </c>
      <c r="K276" s="103" t="inlineStr">
        <is>
          <t>123-81-94585</t>
        </is>
      </c>
      <c r="L276" s="4" t="inlineStr">
        <is>
          <t>124-86-57007</t>
        </is>
      </c>
    </row>
    <row r="277">
      <c r="A277" s="78" t="inlineStr">
        <is>
          <t>지역</t>
        </is>
      </c>
      <c r="B277" s="1082" t="inlineStr">
        <is>
          <t>경기도 화성시</t>
        </is>
      </c>
      <c r="C277" s="184" t="inlineStr">
        <is>
          <t>경기도 양평군</t>
        </is>
      </c>
      <c r="D277" s="174" t="inlineStr">
        <is>
          <t>경기도 고양시</t>
        </is>
      </c>
      <c r="E277" s="179" t="inlineStr">
        <is>
          <t>경기도 광명시</t>
        </is>
      </c>
      <c r="F277" s="1007" t="inlineStr">
        <is>
          <t>경기도 고양시</t>
        </is>
      </c>
      <c r="G277" s="1112" t="inlineStr">
        <is>
          <t>경기도 성남시</t>
        </is>
      </c>
      <c r="H277" s="293" t="inlineStr">
        <is>
          <t>경기도 용인시</t>
        </is>
      </c>
      <c r="I277" s="6" t="inlineStr">
        <is>
          <t>경기도 고양시</t>
        </is>
      </c>
      <c r="J277" s="48" t="inlineStr">
        <is>
          <t>경기도 평택시</t>
        </is>
      </c>
      <c r="K277" s="103" t="inlineStr">
        <is>
          <t>경기도 안양시</t>
        </is>
      </c>
      <c r="L277" s="4" t="inlineStr">
        <is>
          <t>경기도 화성시</t>
        </is>
      </c>
    </row>
    <row r="278">
      <c r="A278" s="78" t="inlineStr">
        <is>
          <t>전기시공능력</t>
        </is>
      </c>
      <c r="B278" s="1016" t="n">
        <v>8419733000</v>
      </c>
      <c r="C278" s="1016" t="n">
        <v>36831954000</v>
      </c>
      <c r="D278" s="1113" t="n">
        <v>3103105000</v>
      </c>
      <c r="E278" s="1114" t="n">
        <v>1614574000</v>
      </c>
      <c r="F278" s="1007" t="n">
        <v>18740412000</v>
      </c>
      <c r="G278" s="1076" t="n">
        <v>25443658000</v>
      </c>
      <c r="H278" s="1057" t="n">
        <v>4301635000</v>
      </c>
      <c r="I278" s="1040" t="n">
        <v>3866148000</v>
      </c>
      <c r="J278" s="1008" t="n">
        <v>19987569000</v>
      </c>
      <c r="K278" s="1007" t="n">
        <v>17301270000</v>
      </c>
      <c r="L278" s="1040" t="n">
        <v>13481637000</v>
      </c>
    </row>
    <row r="279">
      <c r="A279" s="78" t="inlineStr">
        <is>
          <t>3년간 실적액</t>
        </is>
      </c>
      <c r="B279" s="1016" t="n">
        <v>2790238000</v>
      </c>
      <c r="C279" s="1016" t="n">
        <v>29550673000</v>
      </c>
      <c r="D279" s="1113" t="n">
        <v>1946642000</v>
      </c>
      <c r="E279" s="1114" t="n">
        <v>763405000</v>
      </c>
      <c r="F279" s="1007" t="n">
        <v>20953669000</v>
      </c>
      <c r="G279" s="1076" t="n">
        <v>29174632000</v>
      </c>
      <c r="H279" s="1057" t="n">
        <v>2448385000</v>
      </c>
      <c r="I279" s="1040" t="n">
        <v>2734864000</v>
      </c>
      <c r="J279" s="1008" t="n">
        <v>29988638000</v>
      </c>
      <c r="K279" s="1007" t="n">
        <v>13078656000</v>
      </c>
      <c r="L279" s="1040" t="n">
        <v>13921089000</v>
      </c>
    </row>
    <row r="280">
      <c r="A280" s="78" t="inlineStr">
        <is>
          <t>5년간 실적액</t>
        </is>
      </c>
      <c r="B280" s="1016" t="n">
        <v>14977246000</v>
      </c>
      <c r="C280" s="1016" t="n">
        <v>39361754000</v>
      </c>
      <c r="D280" s="1113" t="n">
        <v>1956642000</v>
      </c>
      <c r="E280" s="1114" t="n">
        <v>1281708000</v>
      </c>
      <c r="F280" s="1007" t="n">
        <v>35926852000</v>
      </c>
      <c r="G280" s="1076" t="n">
        <v>52502259000</v>
      </c>
      <c r="H280" s="1057" t="n">
        <v>7702371000</v>
      </c>
      <c r="I280" s="1040" t="n">
        <v>4409373000</v>
      </c>
      <c r="J280" s="1008" t="n">
        <v>51286364000</v>
      </c>
      <c r="K280" s="1007" t="n">
        <v>20943161000</v>
      </c>
      <c r="L280" s="1040" t="n">
        <v>16827309000</v>
      </c>
    </row>
    <row r="281">
      <c r="A281" s="1072" t="inlineStr">
        <is>
          <t>부채비율</t>
        </is>
      </c>
      <c r="B281" s="186" t="n">
        <v>0.1423</v>
      </c>
      <c r="C281" s="192" t="n">
        <v>1.1299</v>
      </c>
      <c r="D281" s="176" t="n">
        <v>0.0475</v>
      </c>
      <c r="E281" s="181" t="n">
        <v>0.2345</v>
      </c>
      <c r="F281" s="105" t="n">
        <v>0.2674</v>
      </c>
      <c r="G281" s="244" t="n">
        <v>0.4251</v>
      </c>
      <c r="H281" s="295" t="n">
        <v>0.092</v>
      </c>
      <c r="I281" s="5" t="n">
        <v>0.0429</v>
      </c>
      <c r="J281" s="49" t="n">
        <v>0.4095</v>
      </c>
      <c r="K281" s="105" t="n">
        <v>0.2943</v>
      </c>
      <c r="L281" s="5" t="n">
        <v>0.2391</v>
      </c>
      <c r="M281" s="978" t="n"/>
    </row>
    <row r="282">
      <c r="A282" s="1072" t="inlineStr">
        <is>
          <t>유동비율</t>
        </is>
      </c>
      <c r="B282" s="186" t="n">
        <v>6.184600000000001</v>
      </c>
      <c r="C282" s="192" t="n">
        <v>0.3163</v>
      </c>
      <c r="D282" s="176" t="n">
        <v>301.3851</v>
      </c>
      <c r="E282" s="181" t="n">
        <v>7.4074</v>
      </c>
      <c r="F282" s="105" t="n">
        <v>2.6328</v>
      </c>
      <c r="G282" s="244" t="n">
        <v>9.0746</v>
      </c>
      <c r="H282" s="295" t="n">
        <v>16.8207</v>
      </c>
      <c r="I282" s="5" t="n">
        <v>20.6626</v>
      </c>
      <c r="J282" s="49" t="n">
        <v>3.8854</v>
      </c>
      <c r="K282" s="105" t="n">
        <v>2.907</v>
      </c>
      <c r="L282" s="5" t="n">
        <v>2.9276</v>
      </c>
      <c r="M282" s="978" t="n"/>
    </row>
    <row r="283" ht="22.5" customHeight="1">
      <c r="A283" s="1073" t="inlineStr">
        <is>
          <t>영업기간
공사업등록일</t>
        </is>
      </c>
      <c r="B283" s="187" t="inlineStr">
        <is>
          <t>1997.01.28</t>
        </is>
      </c>
      <c r="C283" s="187" t="inlineStr">
        <is>
          <t>2010.06.24</t>
        </is>
      </c>
      <c r="D283" s="177" t="inlineStr">
        <is>
          <t>1991.02.28</t>
        </is>
      </c>
      <c r="E283" s="182" t="inlineStr">
        <is>
          <t>2008.03.18</t>
        </is>
      </c>
      <c r="F283" s="109" t="inlineStr">
        <is>
          <t>2009.08.28</t>
        </is>
      </c>
      <c r="G283" s="245" t="inlineStr">
        <is>
          <t>2001.12.26</t>
        </is>
      </c>
      <c r="H283" s="298" t="inlineStr">
        <is>
          <t>2000.03.29</t>
        </is>
      </c>
      <c r="I283" s="75" t="inlineStr">
        <is>
          <t>2010.04.07</t>
        </is>
      </c>
      <c r="J283" s="65" t="inlineStr">
        <is>
          <t>1998.05.28</t>
        </is>
      </c>
      <c r="K283" s="109" t="inlineStr">
        <is>
          <t>2004.12.08</t>
        </is>
      </c>
      <c r="L283" s="83" t="inlineStr">
        <is>
          <t>2005.05.03</t>
        </is>
      </c>
    </row>
    <row r="284" ht="22.5" customHeight="1">
      <c r="A284" s="78" t="inlineStr">
        <is>
          <t>신용평가</t>
        </is>
      </c>
      <c r="B284" s="1115" t="inlineStr">
        <is>
          <t>BB+
(25.04.08~26.04.07)</t>
        </is>
      </c>
      <c r="C284" s="621" t="inlineStr">
        <is>
          <t>BB+
(25.06.02~26.06.01)</t>
        </is>
      </c>
      <c r="D284" s="128" t="n"/>
      <c r="E284" s="1116" t="inlineStr">
        <is>
          <t>BB-
(23.05.26~24.05.25)</t>
        </is>
      </c>
      <c r="F284" s="262" t="inlineStr">
        <is>
          <t>A-
(24.04.04~25.04.03)</t>
        </is>
      </c>
      <c r="G284" s="1013" t="inlineStr">
        <is>
          <t>BBB-
(25.05.12~26.05.11)</t>
        </is>
      </c>
      <c r="H284" s="1013" t="inlineStr">
        <is>
          <t>BB0
(25.04.17~26.04.16)</t>
        </is>
      </c>
      <c r="I284" s="1036" t="n"/>
      <c r="J284" s="1002" t="inlineStr">
        <is>
          <t>BBB-
(22.04.27~23.04.26)</t>
        </is>
      </c>
      <c r="K284" s="1002" t="inlineStr">
        <is>
          <t>BB0
(25.04.03~25.04.02)</t>
        </is>
      </c>
      <c r="L284" s="1002" t="inlineStr">
        <is>
          <t>BBO
(20.06.26~21.06.25)</t>
        </is>
      </c>
    </row>
    <row r="285">
      <c r="A285" s="78" t="inlineStr">
        <is>
          <t>여성기업</t>
        </is>
      </c>
      <c r="B285" s="1117" t="n"/>
      <c r="C285" s="1088" t="n"/>
      <c r="D285" s="178" t="n"/>
      <c r="E285" s="1118" t="n"/>
      <c r="F285" s="1000" t="n"/>
      <c r="G285" s="1078" t="n"/>
      <c r="H285" s="1119" t="n"/>
      <c r="I285" s="1036" t="n"/>
      <c r="J285" s="1000" t="n"/>
      <c r="K285" s="128" t="n"/>
      <c r="L285" s="1000" t="n"/>
    </row>
    <row r="286">
      <c r="A286" s="78" t="inlineStr">
        <is>
          <t>건설고용지수</t>
        </is>
      </c>
      <c r="B286" s="1117" t="n"/>
      <c r="C286" s="1088" t="n"/>
      <c r="D286" s="178" t="n"/>
      <c r="E286" s="1118" t="n"/>
      <c r="F286" s="1000" t="n"/>
      <c r="G286" s="1078" t="n"/>
      <c r="H286" s="1119" t="n"/>
      <c r="I286" s="1036" t="n"/>
      <c r="J286" s="1000" t="n"/>
      <c r="K286" s="128" t="n"/>
      <c r="L286" s="1000" t="n"/>
    </row>
    <row r="287">
      <c r="A287" s="79" t="inlineStr">
        <is>
          <t>일자리창출실적</t>
        </is>
      </c>
      <c r="B287" s="1117" t="n"/>
      <c r="C287" s="1088" t="inlineStr">
        <is>
          <t>O</t>
        </is>
      </c>
      <c r="D287" s="178" t="n"/>
      <c r="E287" s="1118" t="n"/>
      <c r="F287" s="1000" t="n"/>
      <c r="G287" s="1078" t="n"/>
      <c r="H287" s="1119" t="n"/>
      <c r="I287" s="1036" t="n"/>
      <c r="J287" s="1000" t="n"/>
      <c r="K287" s="128" t="n"/>
      <c r="L287" s="1000" t="n"/>
    </row>
    <row r="288">
      <c r="A288" s="79" t="inlineStr">
        <is>
          <t>시공품질평가</t>
        </is>
      </c>
      <c r="B288" s="1117" t="inlineStr">
        <is>
          <t>없음(25.05.01)</t>
        </is>
      </c>
      <c r="C288" s="1088" t="inlineStr">
        <is>
          <t>90.73(25.05.01)</t>
        </is>
      </c>
      <c r="D288" s="1120" t="inlineStr">
        <is>
          <t>없음(24.05.01)</t>
        </is>
      </c>
      <c r="E288" s="1118" t="inlineStr">
        <is>
          <t>없음(24.05.01)</t>
        </is>
      </c>
      <c r="F288" s="1000" t="n"/>
      <c r="G288" s="1078" t="inlineStr">
        <is>
          <t>없음 (25.05.01)</t>
        </is>
      </c>
      <c r="H288" s="1119" t="inlineStr">
        <is>
          <t>없음 (24.05.01)</t>
        </is>
      </c>
      <c r="I288" s="1036" t="n"/>
      <c r="J288" s="1000" t="n"/>
      <c r="K288" s="128" t="n"/>
      <c r="L288" s="1000" t="n"/>
    </row>
    <row r="289" ht="56.25" customHeight="1">
      <c r="A289" s="78" t="inlineStr">
        <is>
          <t>비  고</t>
        </is>
      </c>
      <c r="B289" s="1019" t="inlineStr">
        <is>
          <t>특1, 중1, 초4
(23.08.01)</t>
        </is>
      </c>
      <c r="C289" s="191" t="inlineStr">
        <is>
          <t>특1, 고1, 중1, 초2
(23.08.01)</t>
        </is>
      </c>
      <c r="D289" s="174" t="n"/>
      <c r="E289" s="183" t="n"/>
      <c r="F289" s="138" t="inlineStr">
        <is>
          <t>홍정구</t>
        </is>
      </c>
      <c r="G289" s="250" t="inlineStr">
        <is>
          <t>특2,고1,중1,초3(22.12.02)
안영식</t>
        </is>
      </c>
      <c r="H289" s="300" t="inlineStr">
        <is>
          <t>중소기업 확인서
(24.04.01~25.03.31)</t>
        </is>
      </c>
      <c r="I289" s="4" t="inlineStr">
        <is>
          <t>강성법</t>
        </is>
      </c>
      <c r="J289" s="64" t="inlineStr">
        <is>
          <t xml:space="preserve">서권형
특5,고3,중1(23.07.13)
중소기업 확인서
(23.04.01~24.03.31)
</t>
        </is>
      </c>
      <c r="K289" s="103" t="inlineStr">
        <is>
          <t>조동규,구본진</t>
        </is>
      </c>
      <c r="L289" s="1040" t="inlineStr">
        <is>
          <t>신대철, 이동훈</t>
        </is>
      </c>
    </row>
    <row r="290" ht="26.1" customFormat="1" customHeight="1" s="21">
      <c r="A290" s="14" t="inlineStr">
        <is>
          <t>회사명</t>
        </is>
      </c>
      <c r="B290" s="13" t="inlineStr">
        <is>
          <t>㈜우광이엔씨</t>
        </is>
      </c>
      <c r="C290" s="14" t="inlineStr">
        <is>
          <t>㈜우수전력</t>
        </is>
      </c>
      <c r="D290" s="13" t="inlineStr">
        <is>
          <t>㈜인호전기</t>
        </is>
      </c>
      <c r="E290" s="13" t="inlineStr">
        <is>
          <t>㈜아이엘전력</t>
        </is>
      </c>
      <c r="F290" s="14" t="inlineStr">
        <is>
          <t>인본산업㈜</t>
        </is>
      </c>
      <c r="G290" s="14" t="inlineStr">
        <is>
          <t>㈜용화전기통신</t>
        </is>
      </c>
      <c r="H290" s="13" t="inlineStr">
        <is>
          <t>일진종합전설㈜</t>
        </is>
      </c>
      <c r="I290" s="13" t="inlineStr">
        <is>
          <t>엘티스㈜</t>
        </is>
      </c>
      <c r="J290" s="13" t="inlineStr">
        <is>
          <t>㈜이지전기통신</t>
        </is>
      </c>
      <c r="K290" s="14" t="inlineStr">
        <is>
          <t>㈜이명전기</t>
        </is>
      </c>
      <c r="L290" s="14" t="inlineStr">
        <is>
          <t>영일전설㈜</t>
        </is>
      </c>
    </row>
    <row r="291" customFormat="1" s="19">
      <c r="A291" s="78" t="inlineStr">
        <is>
          <t>대표자</t>
        </is>
      </c>
      <c r="B291" s="4" t="inlineStr">
        <is>
          <t>김태현</t>
        </is>
      </c>
      <c r="C291" s="1040" t="inlineStr">
        <is>
          <t>김종욱</t>
        </is>
      </c>
      <c r="D291" s="4" t="inlineStr">
        <is>
          <t>장욱열</t>
        </is>
      </c>
      <c r="E291" s="103" t="inlineStr">
        <is>
          <t>안정희</t>
        </is>
      </c>
      <c r="F291" s="1040" t="inlineStr">
        <is>
          <t>박선희</t>
        </is>
      </c>
      <c r="G291" s="1040" t="inlineStr">
        <is>
          <t>송승길</t>
        </is>
      </c>
      <c r="H291" s="293" t="inlineStr">
        <is>
          <t>이종웅 외 1인</t>
        </is>
      </c>
      <c r="I291" s="4" t="inlineStr">
        <is>
          <t>임 훈</t>
        </is>
      </c>
      <c r="J291" s="103" t="inlineStr">
        <is>
          <t>이기하</t>
        </is>
      </c>
      <c r="K291" s="1007" t="inlineStr">
        <is>
          <t>이명덕</t>
        </is>
      </c>
      <c r="L291" s="1040" t="inlineStr">
        <is>
          <t>이창봉</t>
        </is>
      </c>
    </row>
    <row r="292" ht="11.25" customFormat="1" customHeight="1" s="20">
      <c r="A292" s="78" t="inlineStr">
        <is>
          <t>사업자번호</t>
        </is>
      </c>
      <c r="B292" s="4" t="inlineStr">
        <is>
          <t>144-81-08903</t>
        </is>
      </c>
      <c r="C292" s="6" t="inlineStr">
        <is>
          <t>132-81-78255</t>
        </is>
      </c>
      <c r="D292" s="4" t="inlineStr">
        <is>
          <t>132-81-67476</t>
        </is>
      </c>
      <c r="E292" s="103" t="inlineStr">
        <is>
          <t>123-81-99294</t>
        </is>
      </c>
      <c r="F292" s="6" t="inlineStr">
        <is>
          <t>515-81-03871</t>
        </is>
      </c>
      <c r="G292" s="6" t="inlineStr">
        <is>
          <t>123-81-96749</t>
        </is>
      </c>
      <c r="H292" s="294" t="inlineStr">
        <is>
          <t>211-81-66538</t>
        </is>
      </c>
      <c r="I292" s="4" t="inlineStr">
        <is>
          <t>220-81-37342</t>
        </is>
      </c>
      <c r="J292" s="103" t="inlineStr">
        <is>
          <t>124-81-69304</t>
        </is>
      </c>
      <c r="K292" s="116" t="inlineStr">
        <is>
          <t>121-81-50354</t>
        </is>
      </c>
      <c r="L292" s="6" t="inlineStr">
        <is>
          <t>213-86-26653</t>
        </is>
      </c>
    </row>
    <row r="293" ht="11.25" customFormat="1" customHeight="1" s="20">
      <c r="A293" s="78" t="inlineStr">
        <is>
          <t>지역</t>
        </is>
      </c>
      <c r="B293" s="4" t="inlineStr">
        <is>
          <t>경기도 용인시</t>
        </is>
      </c>
      <c r="C293" s="6" t="inlineStr">
        <is>
          <t>경기도 남양주시</t>
        </is>
      </c>
      <c r="D293" s="4" t="inlineStr">
        <is>
          <t>경기도 양평군</t>
        </is>
      </c>
      <c r="E293" s="103" t="inlineStr">
        <is>
          <t>경기도 가평군</t>
        </is>
      </c>
      <c r="F293" s="1040" t="inlineStr">
        <is>
          <t>경기 성남</t>
        </is>
      </c>
      <c r="G293" s="1040" t="inlineStr">
        <is>
          <t>경기도 안양시</t>
        </is>
      </c>
      <c r="H293" s="293" t="inlineStr">
        <is>
          <t>경기도 광주시</t>
        </is>
      </c>
      <c r="I293" s="4" t="inlineStr">
        <is>
          <t>경기도 하남시</t>
        </is>
      </c>
      <c r="J293" s="103" t="inlineStr">
        <is>
          <t>경기도 용인시</t>
        </is>
      </c>
      <c r="K293" s="116" t="inlineStr">
        <is>
          <t>경기도 가평군</t>
        </is>
      </c>
      <c r="L293" s="1040" t="inlineStr">
        <is>
          <t>경기 안양</t>
        </is>
      </c>
    </row>
    <row r="294" ht="11.25" customFormat="1" customHeight="1" s="20">
      <c r="A294" s="78" t="inlineStr">
        <is>
          <t>전기시공능력</t>
        </is>
      </c>
      <c r="B294" s="1040" t="n">
        <v>29066104000</v>
      </c>
      <c r="C294" s="1040" t="n">
        <v>17006669000</v>
      </c>
      <c r="D294" s="1040" t="n">
        <v>833346000</v>
      </c>
      <c r="E294" s="1007" t="n">
        <v>7069413000</v>
      </c>
      <c r="F294" s="7" t="n">
        <v>812060000</v>
      </c>
      <c r="G294" s="7" t="n">
        <v>21178350000</v>
      </c>
      <c r="H294" s="1057" t="n">
        <v>38738518000</v>
      </c>
      <c r="I294" s="1040" t="n">
        <v>6626515000</v>
      </c>
      <c r="J294" s="1007" t="n">
        <v>13440687000</v>
      </c>
      <c r="K294" s="1007" t="n">
        <v>12729374000</v>
      </c>
      <c r="L294" s="7" t="n">
        <v>12465238000</v>
      </c>
    </row>
    <row r="295" ht="11.25" customFormat="1" customHeight="1" s="20">
      <c r="A295" s="78" t="inlineStr">
        <is>
          <t>3년간 실적액</t>
        </is>
      </c>
      <c r="B295" s="1040" t="n">
        <v>28406139000</v>
      </c>
      <c r="C295" s="1040" t="n">
        <v>16254509000</v>
      </c>
      <c r="D295" s="1040" t="n">
        <v>423250000</v>
      </c>
      <c r="E295" s="1007" t="n">
        <v>3407251000</v>
      </c>
      <c r="F295" s="7" t="n">
        <v>215757000</v>
      </c>
      <c r="G295" s="7" t="n">
        <v>17056911000</v>
      </c>
      <c r="H295" s="1057" t="n">
        <v>79459737000</v>
      </c>
      <c r="I295" s="1040" t="n">
        <v>4346894000</v>
      </c>
      <c r="J295" s="1007" t="n">
        <v>13929924000</v>
      </c>
      <c r="K295" s="1007" t="n">
        <v>9683491000</v>
      </c>
      <c r="L295" s="7" t="n">
        <v>21296929000</v>
      </c>
    </row>
    <row r="296" customFormat="1" s="22">
      <c r="A296" s="78" t="inlineStr">
        <is>
          <t>5년간 실적액</t>
        </is>
      </c>
      <c r="B296" s="1040" t="n">
        <v>31493115000</v>
      </c>
      <c r="C296" s="1040" t="n">
        <v>25872735000</v>
      </c>
      <c r="D296" s="1040" t="n">
        <v>1313948000</v>
      </c>
      <c r="E296" s="1007" t="n">
        <v>12086229000</v>
      </c>
      <c r="F296" s="7" t="n">
        <v>238280000</v>
      </c>
      <c r="G296" s="7" t="n">
        <v>53415803000</v>
      </c>
      <c r="H296" s="1057" t="n">
        <v>103344394000</v>
      </c>
      <c r="I296" s="1040" t="n">
        <v>8960514000</v>
      </c>
      <c r="J296" s="1007" t="n">
        <v>27165732000</v>
      </c>
      <c r="K296" s="1007" t="n">
        <v>21084793000</v>
      </c>
      <c r="L296" s="7" t="n">
        <v>32731139000</v>
      </c>
    </row>
    <row r="297" customFormat="1" s="1099">
      <c r="A297" s="1072" t="inlineStr">
        <is>
          <t>부채비율</t>
        </is>
      </c>
      <c r="B297" s="5" t="n">
        <v>0.2926</v>
      </c>
      <c r="C297" s="5" t="n">
        <v>0.2749</v>
      </c>
      <c r="D297" s="5" t="n">
        <v>0.4692</v>
      </c>
      <c r="E297" s="105" t="n">
        <v>0.4505</v>
      </c>
      <c r="F297" s="5" t="n">
        <v>0.4036</v>
      </c>
      <c r="G297" s="5" t="n">
        <v>0.2359</v>
      </c>
      <c r="H297" s="301" t="n">
        <v>3.5645</v>
      </c>
      <c r="I297" s="5" t="n">
        <v>0.2739</v>
      </c>
      <c r="J297" s="105" t="n">
        <v>0.1407</v>
      </c>
      <c r="K297" s="105" t="n">
        <v>0.4109</v>
      </c>
      <c r="L297" s="5" t="n">
        <v>0.6816</v>
      </c>
      <c r="M297" s="978" t="n"/>
    </row>
    <row r="298" customFormat="1" s="1099">
      <c r="A298" s="1072" t="inlineStr">
        <is>
          <t>유동비율</t>
        </is>
      </c>
      <c r="B298" s="5" t="n">
        <v>6.6518</v>
      </c>
      <c r="C298" s="5" t="n">
        <v>6.2862</v>
      </c>
      <c r="D298" s="5" t="n">
        <v>4.8391</v>
      </c>
      <c r="E298" s="105" t="n">
        <v>3.792</v>
      </c>
      <c r="F298" s="5" t="n">
        <v>2.4453</v>
      </c>
      <c r="G298" s="5" t="n">
        <v>2.6766</v>
      </c>
      <c r="H298" s="301" t="n">
        <v>1.1808</v>
      </c>
      <c r="I298" s="5" t="n">
        <v>3.6597</v>
      </c>
      <c r="J298" s="105" t="n">
        <v>2.8942</v>
      </c>
      <c r="K298" s="105" t="n">
        <v>2.313</v>
      </c>
      <c r="L298" s="5" t="n">
        <v>2.5138</v>
      </c>
      <c r="M298" s="978" t="n"/>
    </row>
    <row r="299" ht="22.5" customFormat="1" customHeight="1" s="1099">
      <c r="A299" s="1073" t="inlineStr">
        <is>
          <t>영업기간
공사업등록일</t>
        </is>
      </c>
      <c r="B299" s="5" t="inlineStr">
        <is>
          <t>2013.02.19</t>
        </is>
      </c>
      <c r="C299" s="75" t="inlineStr">
        <is>
          <t>1997.12.23</t>
        </is>
      </c>
      <c r="D299" s="75" t="inlineStr">
        <is>
          <t>2002.02.18</t>
        </is>
      </c>
      <c r="E299" s="109" t="inlineStr">
        <is>
          <t>1987.09.11</t>
        </is>
      </c>
      <c r="F299" s="75" t="inlineStr">
        <is>
          <t>1999.09.22</t>
        </is>
      </c>
      <c r="G299" s="75" t="inlineStr">
        <is>
          <t>1991.02.27</t>
        </is>
      </c>
      <c r="H299" s="298" t="inlineStr">
        <is>
          <t>1995.05.17</t>
        </is>
      </c>
      <c r="I299" s="75" t="inlineStr">
        <is>
          <t>2003.06.21</t>
        </is>
      </c>
      <c r="J299" s="109" t="inlineStr">
        <is>
          <t>2001.05.17</t>
        </is>
      </c>
      <c r="K299" s="105" t="inlineStr">
        <is>
          <t>1995.11.20</t>
        </is>
      </c>
      <c r="L299" s="5" t="inlineStr">
        <is>
          <t>10년이상%</t>
        </is>
      </c>
    </row>
    <row r="300" ht="22.5" customFormat="1" customHeight="1" s="19">
      <c r="A300" s="78" t="inlineStr">
        <is>
          <t>신용평가</t>
        </is>
      </c>
      <c r="B300" s="260" t="inlineStr">
        <is>
          <t>BBBO
(21.04.21~22.04.20)</t>
        </is>
      </c>
      <c r="C300" s="1002" t="inlineStr">
        <is>
          <t>BBB-
(19.07.08~20.06.30)</t>
        </is>
      </c>
      <c r="D300" s="128" t="n"/>
      <c r="E300" s="128" t="n"/>
      <c r="F300" s="1002" t="inlineStr">
        <is>
          <t>BBB+
(16.06.03~17.06.02)</t>
        </is>
      </c>
      <c r="G300" s="1002" t="inlineStr">
        <is>
          <t>BBBO
(18.07.06~19.06.30)</t>
        </is>
      </c>
      <c r="H300" s="1013" t="inlineStr">
        <is>
          <t>BBB-
(25.05.07~26.05.06)</t>
        </is>
      </c>
      <c r="I300" s="1002" t="inlineStr">
        <is>
          <t>BBBO
(19.06.14~20.06.13)</t>
        </is>
      </c>
      <c r="J300" s="1002" t="inlineStr">
        <is>
          <t>BBB-
(24.04.24~25.04.23)</t>
        </is>
      </c>
      <c r="K300" s="260" t="inlineStr">
        <is>
          <t>BB+
(24.06.21~25.06.20)</t>
        </is>
      </c>
      <c r="L300" s="1036" t="n"/>
    </row>
    <row r="301" customFormat="1" s="19">
      <c r="A301" s="78" t="inlineStr">
        <is>
          <t>여성기업</t>
        </is>
      </c>
      <c r="B301" s="59" t="n"/>
      <c r="C301" s="1000" t="n"/>
      <c r="D301" s="128" t="n"/>
      <c r="E301" s="128" t="n"/>
      <c r="F301" s="1000" t="n"/>
      <c r="G301" s="1000" t="n"/>
      <c r="H301" s="1119" t="n"/>
      <c r="I301" s="1039" t="inlineStr">
        <is>
          <t>(17.05.11~20.05.10)</t>
        </is>
      </c>
      <c r="J301" s="1000" t="n"/>
      <c r="K301" s="59" t="n"/>
      <c r="L301" s="1036" t="n"/>
    </row>
    <row r="302" customFormat="1" s="19">
      <c r="A302" s="78" t="inlineStr">
        <is>
          <t>건설고용지수</t>
        </is>
      </c>
      <c r="B302" s="59" t="n"/>
      <c r="C302" s="1000" t="n"/>
      <c r="D302" s="128" t="n"/>
      <c r="E302" s="128" t="n"/>
      <c r="F302" s="1000" t="n"/>
      <c r="G302" s="1000" t="n"/>
      <c r="H302" s="1119" t="n"/>
      <c r="I302" s="1000" t="n"/>
      <c r="J302" s="1000" t="n"/>
      <c r="K302" s="59" t="n"/>
      <c r="L302" s="1036" t="n"/>
    </row>
    <row r="303" customFormat="1" s="19">
      <c r="A303" s="79" t="inlineStr">
        <is>
          <t>일자리창출실적</t>
        </is>
      </c>
      <c r="B303" s="59" t="n"/>
      <c r="C303" s="1039" t="inlineStr">
        <is>
          <t>O</t>
        </is>
      </c>
      <c r="D303" s="128" t="n"/>
      <c r="E303" s="128" t="n"/>
      <c r="F303" s="1000" t="n"/>
      <c r="G303" s="1000" t="n"/>
      <c r="H303" s="1119" t="n"/>
      <c r="I303" s="1000" t="n"/>
      <c r="J303" s="1000" t="n"/>
      <c r="K303" s="59" t="n"/>
      <c r="L303" s="1036" t="n"/>
    </row>
    <row r="304" customFormat="1" s="19">
      <c r="A304" s="79" t="inlineStr">
        <is>
          <t>시공품질평가</t>
        </is>
      </c>
      <c r="B304" s="59" t="n"/>
      <c r="C304" s="1000" t="n"/>
      <c r="D304" s="128" t="n"/>
      <c r="E304" s="128" t="n"/>
      <c r="F304" s="1000" t="n"/>
      <c r="G304" s="1000" t="n"/>
      <c r="H304" s="1119" t="inlineStr">
        <is>
          <t>없음(25.05.01)</t>
        </is>
      </c>
      <c r="I304" s="1000" t="n"/>
      <c r="J304" s="1101" t="inlineStr">
        <is>
          <t>93.08 (24.05.01)</t>
        </is>
      </c>
      <c r="K304" s="1101" t="inlineStr">
        <is>
          <t>없음 (24.05.01)</t>
        </is>
      </c>
      <c r="L304" s="1036" t="n"/>
    </row>
    <row r="305" ht="33.75" customFormat="1" customHeight="1" s="19">
      <c r="A305" s="78" t="inlineStr">
        <is>
          <t>비  고</t>
        </is>
      </c>
      <c r="B305" s="48" t="n"/>
      <c r="C305" s="4" t="inlineStr">
        <is>
          <t>이동훈</t>
        </is>
      </c>
      <c r="D305" s="4" t="inlineStr">
        <is>
          <t>박재웅</t>
        </is>
      </c>
      <c r="E305" s="103" t="inlineStr">
        <is>
          <t>이명전기 서재복</t>
        </is>
      </c>
      <c r="F305" s="48" t="n"/>
      <c r="G305" s="48" t="n"/>
      <c r="H305" s="300" t="inlineStr">
        <is>
          <t>박성균
중소기업확인서
(24.04.01~25.03.31)</t>
        </is>
      </c>
      <c r="I305" s="4" t="inlineStr">
        <is>
          <t>윤한봉</t>
        </is>
      </c>
      <c r="J305" s="103" t="inlineStr">
        <is>
          <t>윤한봉</t>
        </is>
      </c>
      <c r="K305" s="1007" t="inlineStr">
        <is>
          <t>이명전기 서재복</t>
        </is>
      </c>
      <c r="L305" s="48" t="n"/>
    </row>
    <row r="306" ht="26.1" customFormat="1" customHeight="1" s="21">
      <c r="A306" s="14" t="inlineStr">
        <is>
          <t>회사명</t>
        </is>
      </c>
      <c r="B306" s="13" t="inlineStr">
        <is>
          <t>양우종합건설㈜</t>
        </is>
      </c>
      <c r="C306" s="13" t="inlineStr">
        <is>
          <t>㈜영광전기</t>
        </is>
      </c>
      <c r="D306" s="14" t="inlineStr">
        <is>
          <t>㈜영일하이테크</t>
        </is>
      </c>
      <c r="E306" s="14" t="inlineStr">
        <is>
          <t>㈜영림전기</t>
        </is>
      </c>
      <c r="F306" s="13" t="inlineStr">
        <is>
          <t>㈜양지</t>
        </is>
      </c>
      <c r="G306" s="13" t="inlineStr">
        <is>
          <t>㈜우성텔레콤</t>
        </is>
      </c>
      <c r="H306" s="17" t="inlineStr">
        <is>
          <t>㈜육전사</t>
        </is>
      </c>
      <c r="I306" s="13" t="inlineStr">
        <is>
          <t>㈜원전력공사</t>
        </is>
      </c>
      <c r="J306" s="14" t="inlineStr">
        <is>
          <t>인본건설㈜</t>
        </is>
      </c>
      <c r="K306" s="14" t="inlineStr">
        <is>
          <t>이엔티씨㈜</t>
        </is>
      </c>
      <c r="L306" s="13" t="inlineStr">
        <is>
          <t>우리전력㈜</t>
        </is>
      </c>
    </row>
    <row r="307" customFormat="1" s="19">
      <c r="A307" s="78" t="inlineStr">
        <is>
          <t>대표자</t>
        </is>
      </c>
      <c r="B307" s="4" t="inlineStr">
        <is>
          <t>고달상</t>
        </is>
      </c>
      <c r="C307" s="4" t="inlineStr">
        <is>
          <t>김재희</t>
        </is>
      </c>
      <c r="D307" s="1008" t="inlineStr">
        <is>
          <t>김세호</t>
        </is>
      </c>
      <c r="E307" s="1040" t="inlineStr">
        <is>
          <t>석영림</t>
        </is>
      </c>
      <c r="F307" s="4" t="inlineStr">
        <is>
          <t>윤준영</t>
        </is>
      </c>
      <c r="G307" s="4" t="inlineStr">
        <is>
          <t>송상의</t>
        </is>
      </c>
      <c r="H307" s="4" t="inlineStr">
        <is>
          <t>배영배</t>
        </is>
      </c>
      <c r="I307" s="470" t="inlineStr">
        <is>
          <t>정대순</t>
        </is>
      </c>
      <c r="J307" s="1040" t="inlineStr">
        <is>
          <t>길기상</t>
        </is>
      </c>
      <c r="K307" s="1040" t="inlineStr">
        <is>
          <t>김창근</t>
        </is>
      </c>
      <c r="L307" s="4" t="inlineStr">
        <is>
          <t>최종필</t>
        </is>
      </c>
    </row>
    <row r="308" customFormat="1" s="23">
      <c r="A308" s="78" t="inlineStr">
        <is>
          <t>사업자번호</t>
        </is>
      </c>
      <c r="B308" s="4" t="inlineStr">
        <is>
          <t xml:space="preserve">110-81-07293 </t>
        </is>
      </c>
      <c r="C308" s="4" t="inlineStr">
        <is>
          <t>140-81-43121</t>
        </is>
      </c>
      <c r="D308" s="67" t="inlineStr">
        <is>
          <t>123-81-99329</t>
        </is>
      </c>
      <c r="E308" s="6" t="inlineStr">
        <is>
          <t>127-86-36883</t>
        </is>
      </c>
      <c r="F308" s="4" t="inlineStr">
        <is>
          <t>105-81-59732</t>
        </is>
      </c>
      <c r="G308" s="4" t="inlineStr">
        <is>
          <t>128-86-02824</t>
        </is>
      </c>
      <c r="H308" s="4" t="inlineStr">
        <is>
          <t>135-81-33655</t>
        </is>
      </c>
      <c r="I308" s="480" t="inlineStr">
        <is>
          <t>125-81-63225</t>
        </is>
      </c>
      <c r="J308" s="6" t="inlineStr">
        <is>
          <t>120-81-59629</t>
        </is>
      </c>
      <c r="K308" s="6" t="inlineStr">
        <is>
          <t>127-86-16607</t>
        </is>
      </c>
      <c r="L308" s="4" t="inlineStr">
        <is>
          <t>126-81-75947</t>
        </is>
      </c>
    </row>
    <row r="309" customFormat="1" s="19">
      <c r="A309" s="78" t="inlineStr">
        <is>
          <t>지역</t>
        </is>
      </c>
      <c r="B309" s="4" t="inlineStr">
        <is>
          <t>경기도 안양시</t>
        </is>
      </c>
      <c r="C309" s="4" t="inlineStr">
        <is>
          <t>경기도 시흥시</t>
        </is>
      </c>
      <c r="D309" s="1008" t="inlineStr">
        <is>
          <t>경기도 용인시</t>
        </is>
      </c>
      <c r="E309" s="1040" t="inlineStr">
        <is>
          <t>경기 포천</t>
        </is>
      </c>
      <c r="F309" s="4" t="inlineStr">
        <is>
          <t>경기도 고양시</t>
        </is>
      </c>
      <c r="G309" s="4" t="inlineStr">
        <is>
          <t>경기도 고양시</t>
        </is>
      </c>
      <c r="H309" s="4" t="inlineStr">
        <is>
          <t>경기도 고양시</t>
        </is>
      </c>
      <c r="I309" s="470" t="inlineStr">
        <is>
          <t>경기도 화성시</t>
        </is>
      </c>
      <c r="J309" s="1040" t="inlineStr">
        <is>
          <t>경기 성남</t>
        </is>
      </c>
      <c r="K309" s="1040" t="inlineStr">
        <is>
          <t>경기 포천</t>
        </is>
      </c>
      <c r="L309" s="4" t="inlineStr">
        <is>
          <t>경기 하남</t>
        </is>
      </c>
    </row>
    <row r="310" customFormat="1" s="23">
      <c r="A310" s="78" t="inlineStr">
        <is>
          <t>전기시공능력</t>
        </is>
      </c>
      <c r="B310" s="1040" t="n">
        <v>3871805000</v>
      </c>
      <c r="C310" s="1040" t="n">
        <v>3233994000</v>
      </c>
      <c r="D310" s="1008" t="n">
        <v>2015851000</v>
      </c>
      <c r="E310" s="1040" t="n">
        <v>2676694000</v>
      </c>
      <c r="F310" s="1040" t="n">
        <v>20441437000</v>
      </c>
      <c r="G310" s="1040" t="n">
        <v>2021732000</v>
      </c>
      <c r="H310" s="1040" t="n">
        <v>3275060000</v>
      </c>
      <c r="I310" s="1108" t="n">
        <v>2201859000</v>
      </c>
      <c r="J310" s="1040" t="n">
        <v>701801000</v>
      </c>
      <c r="K310" s="1040" t="n">
        <v>2800804000</v>
      </c>
      <c r="L310" s="1040" t="n">
        <v>29147257000</v>
      </c>
    </row>
    <row r="311" customFormat="1" s="19">
      <c r="A311" s="78" t="inlineStr">
        <is>
          <t>3년간 실적액</t>
        </is>
      </c>
      <c r="B311" s="1040" t="n">
        <v>8542586000</v>
      </c>
      <c r="C311" s="1040" t="n">
        <v>4358801000</v>
      </c>
      <c r="D311" s="1008" t="n">
        <v>1062251000</v>
      </c>
      <c r="E311" s="1040" t="n">
        <v>4292559000</v>
      </c>
      <c r="F311" s="1040" t="n">
        <v>21582945000</v>
      </c>
      <c r="G311" s="1040" t="n">
        <v>2730027000</v>
      </c>
      <c r="H311" s="1009" t="n">
        <v>1686207000</v>
      </c>
      <c r="I311" s="1108" t="n">
        <v>1319794000</v>
      </c>
      <c r="J311" s="1040" t="n">
        <v>581088000</v>
      </c>
      <c r="K311" s="1040" t="n">
        <v>3526990000</v>
      </c>
      <c r="L311" s="1040" t="n">
        <v>10267131000</v>
      </c>
    </row>
    <row r="312" customFormat="1" s="19">
      <c r="A312" s="78" t="inlineStr">
        <is>
          <t>5년간 실적액</t>
        </is>
      </c>
      <c r="B312" s="1040" t="n">
        <v>22892532000</v>
      </c>
      <c r="C312" s="1040" t="n">
        <v>7891020000</v>
      </c>
      <c r="D312" s="1008" t="n">
        <v>2467185000</v>
      </c>
      <c r="E312" s="1040" t="n">
        <v>7085335000</v>
      </c>
      <c r="F312" s="1040" t="n">
        <v>32037084000</v>
      </c>
      <c r="G312" s="1040" t="n">
        <v>3982777000</v>
      </c>
      <c r="H312" s="1012" t="n">
        <v>2696467000</v>
      </c>
      <c r="I312" s="1108" t="n">
        <v>3231169000</v>
      </c>
      <c r="J312" s="1040" t="n">
        <v>1153482000</v>
      </c>
      <c r="K312" s="1040" t="n">
        <v>3741036000</v>
      </c>
      <c r="L312" s="1040" t="n">
        <v>35867286000</v>
      </c>
    </row>
    <row r="313" customFormat="1" s="1099">
      <c r="A313" s="1072" t="inlineStr">
        <is>
          <t>부채비율</t>
        </is>
      </c>
      <c r="B313" s="76">
        <f>76824104/6369881</f>
        <v/>
      </c>
      <c r="C313" s="5" t="n">
        <v>0.08749999999999999</v>
      </c>
      <c r="D313" s="49" t="n">
        <v>0.09520000000000001</v>
      </c>
      <c r="E313" s="5" t="n">
        <v>0.6032999999999999</v>
      </c>
      <c r="F313" s="5" t="n">
        <v>0.1297</v>
      </c>
      <c r="G313" s="5" t="n">
        <v>0.551</v>
      </c>
      <c r="H313" s="5" t="n">
        <v>0.1793</v>
      </c>
      <c r="I313" s="481" t="n">
        <v>0.05309999999999999</v>
      </c>
      <c r="J313" s="5" t="n">
        <v>0.504</v>
      </c>
      <c r="K313" s="5" t="n">
        <v>0.7996</v>
      </c>
      <c r="L313" s="5" t="n">
        <v>0.2783</v>
      </c>
    </row>
    <row r="314" customFormat="1" s="1099">
      <c r="A314" s="1072" t="inlineStr">
        <is>
          <t>유동비율</t>
        </is>
      </c>
      <c r="B314" s="5">
        <f>57531951/22501539</f>
        <v/>
      </c>
      <c r="C314" s="5" t="n">
        <v>71.7252</v>
      </c>
      <c r="D314" s="49" t="n">
        <v>4.0309</v>
      </c>
      <c r="E314" s="5" t="n">
        <v>2.35</v>
      </c>
      <c r="F314" s="5" t="n">
        <v>6.7239</v>
      </c>
      <c r="G314" s="5" t="n">
        <v>2.7818</v>
      </c>
      <c r="H314" s="5" t="n">
        <v>6.747</v>
      </c>
      <c r="I314" s="481" t="n">
        <v>18.4227</v>
      </c>
      <c r="J314" s="5" t="n">
        <v>3.9098</v>
      </c>
      <c r="K314" s="5" t="n">
        <v>9.385899999999999</v>
      </c>
      <c r="L314" s="5" t="n">
        <v>2.5093</v>
      </c>
    </row>
    <row r="315" ht="22.5" customFormat="1" customHeight="1" s="1099">
      <c r="A315" s="1073" t="inlineStr">
        <is>
          <t>영업기간
공사업등록일</t>
        </is>
      </c>
      <c r="B315" s="75" t="inlineStr">
        <is>
          <t>1978.11.15</t>
        </is>
      </c>
      <c r="C315" s="75" t="inlineStr">
        <is>
          <t>2010.05.14</t>
        </is>
      </c>
      <c r="D315" s="65" t="inlineStr">
        <is>
          <t>2004.10.05</t>
        </is>
      </c>
      <c r="E315" s="5" t="inlineStr">
        <is>
          <t>5년이상%</t>
        </is>
      </c>
      <c r="F315" s="5" t="inlineStr">
        <is>
          <t>10년이상%</t>
        </is>
      </c>
      <c r="G315" s="75" t="inlineStr">
        <is>
          <t>2004.08.26</t>
        </is>
      </c>
      <c r="H315" s="75" t="inlineStr">
        <is>
          <t>2013.07.12</t>
        </is>
      </c>
      <c r="I315" s="473" t="inlineStr">
        <is>
          <t>1994.09.12</t>
        </is>
      </c>
      <c r="J315" s="75" t="inlineStr">
        <is>
          <t>2000.05.30</t>
        </is>
      </c>
      <c r="K315" s="5" t="inlineStr">
        <is>
          <t>5년이상%</t>
        </is>
      </c>
      <c r="L315" s="5" t="inlineStr">
        <is>
          <t>10년이상%</t>
        </is>
      </c>
    </row>
    <row r="316" ht="22.5" customFormat="1" customHeight="1" s="19">
      <c r="A316" s="78" t="inlineStr">
        <is>
          <t>신용평가</t>
        </is>
      </c>
      <c r="B316" s="1002" t="inlineStr">
        <is>
          <t>BBB+
(17.07.25~18.06.30)</t>
        </is>
      </c>
      <c r="C316" s="128" t="n"/>
      <c r="D316" s="1000" t="n"/>
      <c r="E316" s="1036" t="n"/>
      <c r="F316" s="1002" t="inlineStr">
        <is>
          <t>BBB+
(14.05.09~15.05.08)</t>
        </is>
      </c>
      <c r="G316" s="1002" t="inlineStr">
        <is>
          <t>BBBO
(18.04.23~19.04.22)</t>
        </is>
      </c>
      <c r="H316" s="137" t="n"/>
      <c r="I316" s="128" t="n"/>
      <c r="J316" s="1002" t="inlineStr">
        <is>
          <t>BBB+
(16.05.20~17.05.19)</t>
        </is>
      </c>
      <c r="K316" s="1036" t="n"/>
      <c r="L316" s="1002" t="inlineStr">
        <is>
          <t>BB0
(22.06.09~23.06.08)</t>
        </is>
      </c>
    </row>
    <row r="317" customFormat="1" s="19">
      <c r="A317" s="78" t="inlineStr">
        <is>
          <t>여성기업</t>
        </is>
      </c>
      <c r="B317" s="1000" t="n"/>
      <c r="C317" s="128" t="n"/>
      <c r="D317" s="1000" t="n"/>
      <c r="E317" s="1036" t="n"/>
      <c r="F317" s="1000" t="n"/>
      <c r="G317" s="1000" t="n"/>
      <c r="H317" s="137" t="n"/>
      <c r="I317" s="479" t="n"/>
      <c r="J317" s="1000" t="n"/>
      <c r="K317" s="1036" t="n"/>
      <c r="L317" s="1000" t="n"/>
    </row>
    <row r="318" customFormat="1" s="19">
      <c r="A318" s="78" t="inlineStr">
        <is>
          <t>건설고용지수</t>
        </is>
      </c>
      <c r="B318" s="1000" t="n"/>
      <c r="C318" s="128" t="n"/>
      <c r="D318" s="1000" t="n"/>
      <c r="E318" s="1036" t="n"/>
      <c r="F318" s="1000" t="n"/>
      <c r="G318" s="1000" t="n"/>
      <c r="H318" s="137" t="n"/>
      <c r="I318" s="479" t="n"/>
      <c r="J318" s="1000" t="n"/>
      <c r="K318" s="1036" t="n"/>
      <c r="L318" s="1000" t="n"/>
    </row>
    <row r="319" customFormat="1" s="19">
      <c r="A319" s="79" t="inlineStr">
        <is>
          <t>일자리창출실적</t>
        </is>
      </c>
      <c r="B319" s="1000" t="n"/>
      <c r="C319" s="128" t="n"/>
      <c r="D319" s="1000" t="n"/>
      <c r="E319" s="1036" t="n"/>
      <c r="F319" s="1000" t="n"/>
      <c r="G319" s="1000" t="n"/>
      <c r="H319" s="137" t="n"/>
      <c r="I319" s="479" t="n"/>
      <c r="J319" s="1000" t="n"/>
      <c r="K319" s="1036" t="n"/>
      <c r="L319" s="1000" t="n"/>
    </row>
    <row r="320" customFormat="1" s="19">
      <c r="A320" s="79" t="inlineStr">
        <is>
          <t>시공품질평가</t>
        </is>
      </c>
      <c r="B320" s="1000" t="n"/>
      <c r="C320" s="128" t="n"/>
      <c r="D320" s="1000" t="n"/>
      <c r="E320" s="1036" t="n"/>
      <c r="F320" s="1000" t="n"/>
      <c r="G320" s="1000" t="n"/>
      <c r="H320" s="137" t="n"/>
      <c r="I320" s="479" t="n"/>
      <c r="J320" s="1000" t="n"/>
      <c r="K320" s="1036" t="n"/>
      <c r="L320" s="1000" t="n"/>
    </row>
    <row r="321" customFormat="1" s="19">
      <c r="A321" s="78" t="inlineStr">
        <is>
          <t>비  고</t>
        </is>
      </c>
      <c r="B321" s="48" t="n"/>
      <c r="C321" s="4" t="inlineStr">
        <is>
          <t>윤명숙</t>
        </is>
      </c>
      <c r="D321" s="48" t="inlineStr">
        <is>
          <t>윤명숙</t>
        </is>
      </c>
      <c r="E321" s="4" t="inlineStr">
        <is>
          <t>이명 서재복</t>
        </is>
      </c>
      <c r="F321" s="4" t="inlineStr">
        <is>
          <t>송원섭</t>
        </is>
      </c>
      <c r="G321" s="48" t="n"/>
      <c r="H321" s="4" t="inlineStr">
        <is>
          <t>윤병일</t>
        </is>
      </c>
      <c r="I321" s="470" t="inlineStr">
        <is>
          <t>윤명숙</t>
        </is>
      </c>
      <c r="J321" s="48" t="n"/>
      <c r="K321" s="77" t="inlineStr">
        <is>
          <t>이동훈</t>
        </is>
      </c>
      <c r="L321" s="48" t="n"/>
    </row>
    <row r="322" ht="26.1" customHeight="1">
      <c r="A322" s="14" t="inlineStr">
        <is>
          <t>회사명</t>
        </is>
      </c>
      <c r="B322" s="14" t="inlineStr">
        <is>
          <t>㈜오렌지이앤씨</t>
        </is>
      </c>
      <c r="C322" s="14" t="inlineStr">
        <is>
          <t>㈜원광전기</t>
        </is>
      </c>
      <c r="D322" s="13" t="inlineStr">
        <is>
          <t>일메테크(주)</t>
        </is>
      </c>
      <c r="E322" s="13" t="inlineStr">
        <is>
          <t>인덕전설㈜</t>
        </is>
      </c>
      <c r="F322" s="13" t="inlineStr">
        <is>
          <t>㈜영광이씨에스</t>
        </is>
      </c>
      <c r="G322" s="13" t="inlineStr">
        <is>
          <t>영승전력㈜</t>
        </is>
      </c>
      <c r="H322" s="14" t="inlineStr">
        <is>
          <t>㈜이토피아이앤씨</t>
        </is>
      </c>
      <c r="I322" s="14" t="inlineStr">
        <is>
          <t>일진전기㈜</t>
        </is>
      </c>
      <c r="J322" s="16" t="inlineStr">
        <is>
          <t>㈜영진이엘</t>
        </is>
      </c>
      <c r="K322" s="14" t="inlineStr">
        <is>
          <t>㈜우진기전</t>
        </is>
      </c>
      <c r="L322" s="13" t="inlineStr">
        <is>
          <t>㈜유니테스트</t>
        </is>
      </c>
    </row>
    <row r="323">
      <c r="A323" s="78" t="inlineStr">
        <is>
          <t>대표자</t>
        </is>
      </c>
      <c r="B323" s="4" t="inlineStr">
        <is>
          <t>송종현</t>
        </is>
      </c>
      <c r="C323" s="1007" t="inlineStr">
        <is>
          <t>안수정</t>
        </is>
      </c>
      <c r="D323" s="48" t="inlineStr">
        <is>
          <t>김대성 외 1인</t>
        </is>
      </c>
      <c r="E323" s="293" t="inlineStr">
        <is>
          <t>전기태</t>
        </is>
      </c>
      <c r="F323" s="4" t="inlineStr">
        <is>
          <t>배요한</t>
        </is>
      </c>
      <c r="G323" s="4" t="inlineStr">
        <is>
          <t>정구강</t>
        </is>
      </c>
      <c r="H323" s="1040" t="inlineStr">
        <is>
          <t>이효섭</t>
        </is>
      </c>
      <c r="I323" s="4" t="inlineStr">
        <is>
          <t>허정석</t>
        </is>
      </c>
      <c r="J323" s="1040" t="inlineStr">
        <is>
          <t>권기섭</t>
        </is>
      </c>
      <c r="K323" s="384" t="inlineStr">
        <is>
          <t>장착익</t>
        </is>
      </c>
      <c r="L323" s="48" t="inlineStr">
        <is>
          <t>김종현</t>
        </is>
      </c>
    </row>
    <row r="324">
      <c r="A324" s="78" t="inlineStr">
        <is>
          <t>사업자번호</t>
        </is>
      </c>
      <c r="B324" s="4" t="inlineStr">
        <is>
          <t>124-81-40229</t>
        </is>
      </c>
      <c r="C324" s="116" t="inlineStr">
        <is>
          <t>114-86-65761</t>
        </is>
      </c>
      <c r="D324" s="48" t="inlineStr">
        <is>
          <t>214-87-07544</t>
        </is>
      </c>
      <c r="E324" s="294" t="inlineStr">
        <is>
          <t>119-81-31524</t>
        </is>
      </c>
      <c r="F324" s="4" t="inlineStr">
        <is>
          <t>217-81-14606</t>
        </is>
      </c>
      <c r="G324" s="4" t="inlineStr">
        <is>
          <t>217-81-15115</t>
        </is>
      </c>
      <c r="H324" s="6" t="inlineStr">
        <is>
          <t>137-81-77829</t>
        </is>
      </c>
      <c r="I324" s="4" t="inlineStr">
        <is>
          <t>124-86-67922</t>
        </is>
      </c>
      <c r="J324" s="6" t="inlineStr">
        <is>
          <t>504-81-40857</t>
        </is>
      </c>
      <c r="K324" s="407" t="inlineStr">
        <is>
          <t>106-81-23348</t>
        </is>
      </c>
      <c r="L324" s="48" t="inlineStr">
        <is>
          <t>129-81-33266</t>
        </is>
      </c>
    </row>
    <row r="325">
      <c r="A325" s="78" t="inlineStr">
        <is>
          <t>지역</t>
        </is>
      </c>
      <c r="B325" s="4" t="inlineStr">
        <is>
          <t>경기 성남</t>
        </is>
      </c>
      <c r="C325" s="1007" t="inlineStr">
        <is>
          <t>경기 하남</t>
        </is>
      </c>
      <c r="D325" s="48" t="inlineStr">
        <is>
          <t>경기도 수원</t>
        </is>
      </c>
      <c r="E325" s="293" t="inlineStr">
        <is>
          <t>경기도 안산시</t>
        </is>
      </c>
      <c r="F325" s="4" t="inlineStr">
        <is>
          <t>경기도 여주시</t>
        </is>
      </c>
      <c r="G325" s="4" t="inlineStr">
        <is>
          <t>경기도 오산시</t>
        </is>
      </c>
      <c r="H325" s="1040" t="inlineStr">
        <is>
          <t>경기 안성</t>
        </is>
      </c>
      <c r="I325" s="4" t="inlineStr">
        <is>
          <t>경기 화성</t>
        </is>
      </c>
      <c r="J325" s="1040" t="inlineStr">
        <is>
          <t>경기 광명</t>
        </is>
      </c>
      <c r="K325" s="384" t="inlineStr">
        <is>
          <t>경기도 평택시</t>
        </is>
      </c>
      <c r="L325" s="48" t="inlineStr">
        <is>
          <t>경기도 용인시</t>
        </is>
      </c>
    </row>
    <row r="326">
      <c r="A326" s="78" t="inlineStr">
        <is>
          <t>전기시공능력</t>
        </is>
      </c>
      <c r="B326" s="1009" t="n">
        <v>5793654000</v>
      </c>
      <c r="C326" s="1007" t="n">
        <v>14407839000</v>
      </c>
      <c r="D326" s="1008" t="n">
        <v>46744691000</v>
      </c>
      <c r="E326" s="1057" t="n">
        <v>14673373000</v>
      </c>
      <c r="F326" s="1040" t="n">
        <v>8332490000</v>
      </c>
      <c r="G326" s="1040" t="n">
        <v>21553363000</v>
      </c>
      <c r="H326" s="1040" t="n">
        <v>2131460000</v>
      </c>
      <c r="I326" s="1009" t="n">
        <v>18609069000</v>
      </c>
      <c r="J326" s="1040" t="n">
        <v>7859745000</v>
      </c>
      <c r="K326" s="1010" t="n">
        <v>8310414000</v>
      </c>
      <c r="L326" s="1008" t="n">
        <v>225190078000</v>
      </c>
    </row>
    <row r="327">
      <c r="A327" s="78" t="inlineStr">
        <is>
          <t>3년간 실적액</t>
        </is>
      </c>
      <c r="B327" s="1009" t="n">
        <v>10177156000</v>
      </c>
      <c r="C327" s="1007" t="n">
        <v>15760192000</v>
      </c>
      <c r="D327" s="1008" t="n">
        <v>96308181000</v>
      </c>
      <c r="E327" s="1057" t="n">
        <v>12680574000</v>
      </c>
      <c r="F327" s="1040" t="n">
        <v>10507877000</v>
      </c>
      <c r="G327" s="1040" t="n">
        <v>27932870000</v>
      </c>
      <c r="H327" s="1040" t="n">
        <v>2982749000</v>
      </c>
      <c r="I327" s="1009" t="n">
        <v>36085842000</v>
      </c>
      <c r="J327" s="1040" t="n">
        <v>15297921000</v>
      </c>
      <c r="K327" s="1010" t="n">
        <v>10176847000</v>
      </c>
      <c r="L327" s="1008" t="n">
        <v>59635660000</v>
      </c>
    </row>
    <row r="328">
      <c r="A328" s="78" t="inlineStr">
        <is>
          <t>5년간 실적액</t>
        </is>
      </c>
      <c r="B328" s="1012" t="n">
        <v>15075277000</v>
      </c>
      <c r="C328" s="1007" t="n">
        <v>24803101000</v>
      </c>
      <c r="D328" s="1008" t="n">
        <v>149638224000</v>
      </c>
      <c r="E328" s="1057" t="n">
        <v>16230324000</v>
      </c>
      <c r="F328" s="1040" t="n">
        <v>15576618000</v>
      </c>
      <c r="G328" s="1040" t="n">
        <v>36108947000</v>
      </c>
      <c r="H328" s="1040" t="n">
        <v>4562934000</v>
      </c>
      <c r="I328" s="1012" t="n">
        <v>56399535000</v>
      </c>
      <c r="J328" s="1040" t="n">
        <v>22979523000</v>
      </c>
      <c r="K328" s="1010" t="n">
        <v>17327573000</v>
      </c>
      <c r="L328" s="1008" t="n">
        <v>93483709000</v>
      </c>
    </row>
    <row r="329">
      <c r="A329" s="1072" t="inlineStr">
        <is>
          <t>부채비율</t>
        </is>
      </c>
      <c r="B329" s="5" t="n">
        <v>0.5149</v>
      </c>
      <c r="C329" s="105" t="n">
        <v>0.2016</v>
      </c>
      <c r="D329" s="49" t="n">
        <v>0.5485</v>
      </c>
      <c r="E329" s="295" t="n">
        <v>0.5467</v>
      </c>
      <c r="F329" s="5" t="n">
        <v>0.2577</v>
      </c>
      <c r="G329" s="5" t="n">
        <v>0.1656</v>
      </c>
      <c r="H329" s="5" t="n">
        <v>1.4981</v>
      </c>
      <c r="I329" s="5" t="n">
        <v>1.6128</v>
      </c>
      <c r="J329" s="5" t="n">
        <v>0.8363</v>
      </c>
      <c r="K329" s="389" t="n">
        <v>0.6057</v>
      </c>
      <c r="L329" s="49" t="n">
        <v>0.2492</v>
      </c>
      <c r="M329" s="978" t="n"/>
    </row>
    <row r="330">
      <c r="A330" s="1072" t="inlineStr">
        <is>
          <t>유동비율</t>
        </is>
      </c>
      <c r="B330" s="5" t="n">
        <v>2.4456</v>
      </c>
      <c r="C330" s="105" t="n">
        <v>5.1373</v>
      </c>
      <c r="D330" s="49" t="n">
        <v>2.8458</v>
      </c>
      <c r="E330" s="295" t="n">
        <v>2.739</v>
      </c>
      <c r="F330" s="5" t="n">
        <v>2.0929</v>
      </c>
      <c r="G330" s="5" t="n">
        <v>5.7957</v>
      </c>
      <c r="H330" s="5" t="n">
        <v>1.3266</v>
      </c>
      <c r="I330" s="5" t="n">
        <v>0.9161</v>
      </c>
      <c r="J330" s="5" t="n">
        <v>6.0697</v>
      </c>
      <c r="K330" s="389" t="n">
        <v>2.2525</v>
      </c>
      <c r="L330" s="49" t="n">
        <v>2.925</v>
      </c>
      <c r="M330" s="978" t="n"/>
    </row>
    <row r="331" ht="22.5" customHeight="1">
      <c r="A331" s="1073" t="inlineStr">
        <is>
          <t>영업기간
공사업등록일</t>
        </is>
      </c>
      <c r="B331" s="5" t="inlineStr">
        <is>
          <t>5년이상%</t>
        </is>
      </c>
      <c r="C331" s="1007" t="inlineStr">
        <is>
          <t>2008.04.30</t>
        </is>
      </c>
      <c r="D331" s="49" t="inlineStr">
        <is>
          <t>2002.05.03</t>
        </is>
      </c>
      <c r="E331" s="296" t="inlineStr">
        <is>
          <t>1999.08.17</t>
        </is>
      </c>
      <c r="F331" s="5" t="inlineStr">
        <is>
          <t>10년이상%</t>
        </is>
      </c>
      <c r="G331" s="75" t="inlineStr">
        <is>
          <t>1998.10.10</t>
        </is>
      </c>
      <c r="H331" s="5" t="inlineStr">
        <is>
          <t>5년이상%</t>
        </is>
      </c>
      <c r="I331" s="5" t="inlineStr">
        <is>
          <t>5년이상%</t>
        </is>
      </c>
      <c r="J331" s="5" t="inlineStr">
        <is>
          <t>10년이상%</t>
        </is>
      </c>
      <c r="K331" s="395" t="inlineStr">
        <is>
          <t>2015.12.10</t>
        </is>
      </c>
      <c r="L331" s="49" t="inlineStr">
        <is>
          <t>2011.11.01</t>
        </is>
      </c>
    </row>
    <row r="332" ht="22.5" customHeight="1">
      <c r="A332" s="78" t="inlineStr">
        <is>
          <t>신용평가</t>
        </is>
      </c>
      <c r="B332" s="1002" t="inlineStr">
        <is>
          <t>A-
(15.05.13~16.05.12)</t>
        </is>
      </c>
      <c r="C332" s="1036" t="n"/>
      <c r="D332" s="1000" t="n"/>
      <c r="E332" s="1000" t="n"/>
      <c r="F332" s="1002" t="inlineStr">
        <is>
          <t>BB0
(13.08.05~14.06.30)</t>
        </is>
      </c>
      <c r="G332" s="1002" t="inlineStr">
        <is>
          <t>BBB-
(18.05.03~19.05.02)</t>
        </is>
      </c>
      <c r="H332" s="1000" t="n"/>
      <c r="I332" s="1036" t="n"/>
      <c r="J332" s="1000" t="n"/>
      <c r="K332" s="1013" t="inlineStr">
        <is>
          <t>A0
(25.04.25~26.04.24)</t>
        </is>
      </c>
      <c r="L332" s="1002" t="inlineStr">
        <is>
          <t>BBB0
(24.06.18~25.06.17)</t>
        </is>
      </c>
    </row>
    <row r="333" ht="22.5" customHeight="1">
      <c r="A333" s="78" t="inlineStr">
        <is>
          <t>여성기업</t>
        </is>
      </c>
      <c r="B333" s="1000" t="n"/>
      <c r="C333" s="1036" t="n"/>
      <c r="D333" s="1000" t="n"/>
      <c r="E333" s="1119" t="n"/>
      <c r="F333" s="1000" t="n"/>
      <c r="G333" s="1000" t="n"/>
      <c r="H333" s="1000" t="n"/>
      <c r="I333" s="1036" t="n"/>
      <c r="J333" s="1000" t="n"/>
      <c r="K333" s="1081" t="n"/>
      <c r="L333" s="59" t="n"/>
    </row>
    <row r="334">
      <c r="A334" s="78" t="inlineStr">
        <is>
          <t>건설고용지수</t>
        </is>
      </c>
      <c r="B334" s="1000" t="n"/>
      <c r="C334" s="1036" t="n"/>
      <c r="D334" s="1000" t="n"/>
      <c r="E334" s="1119" t="n"/>
      <c r="F334" s="1000" t="n"/>
      <c r="G334" s="1000" t="n"/>
      <c r="H334" s="1000" t="n"/>
      <c r="I334" s="1036" t="n"/>
      <c r="J334" s="1000" t="n"/>
      <c r="K334" s="1081" t="n"/>
      <c r="L334" s="59" t="n"/>
    </row>
    <row r="335">
      <c r="A335" s="79" t="inlineStr">
        <is>
          <t>일자리창출실적</t>
        </is>
      </c>
      <c r="B335" s="1000" t="n"/>
      <c r="C335" s="1036" t="n"/>
      <c r="D335" s="1000" t="n"/>
      <c r="E335" s="1119" t="n"/>
      <c r="F335" s="1000" t="n"/>
      <c r="G335" s="1000" t="n"/>
      <c r="H335" s="1000" t="n"/>
      <c r="I335" s="1036" t="n"/>
      <c r="J335" s="1000" t="n"/>
      <c r="K335" s="1081" t="n"/>
      <c r="L335" s="59" t="n"/>
    </row>
    <row r="336">
      <c r="A336" s="79" t="inlineStr">
        <is>
          <t>시공품질평가</t>
        </is>
      </c>
      <c r="B336" s="1000" t="n"/>
      <c r="C336" s="1036" t="n"/>
      <c r="D336" s="1000" t="n"/>
      <c r="E336" s="1119" t="n"/>
      <c r="F336" s="1000" t="n"/>
      <c r="G336" s="1000" t="n"/>
      <c r="H336" s="1000" t="n"/>
      <c r="I336" s="1036" t="n"/>
      <c r="J336" s="1000" t="n"/>
      <c r="K336" s="1081" t="n"/>
      <c r="L336" s="59" t="n"/>
    </row>
    <row r="337">
      <c r="A337" s="78" t="inlineStr">
        <is>
          <t>비  고</t>
        </is>
      </c>
      <c r="B337" s="48" t="n"/>
      <c r="C337" s="103" t="inlineStr">
        <is>
          <t>이명 서재복</t>
        </is>
      </c>
      <c r="D337" s="48" t="inlineStr">
        <is>
          <t>김희준</t>
        </is>
      </c>
      <c r="E337" s="293" t="inlineStr">
        <is>
          <t>구팀-해오름</t>
        </is>
      </c>
      <c r="F337" s="137" t="n"/>
      <c r="G337" s="4" t="inlineStr">
        <is>
          <t>윤한봉</t>
        </is>
      </c>
      <c r="H337" s="48" t="n"/>
      <c r="I337" s="48" t="n"/>
      <c r="J337" s="4" t="inlineStr">
        <is>
          <t>윤한봉</t>
        </is>
      </c>
      <c r="K337" s="408" t="inlineStr">
        <is>
          <t>이동훈</t>
        </is>
      </c>
      <c r="L337" s="64" t="inlineStr">
        <is>
          <t>김희</t>
        </is>
      </c>
    </row>
    <row r="338" ht="26.1" customHeight="1">
      <c r="A338" s="14" t="inlineStr">
        <is>
          <t>회사명</t>
        </is>
      </c>
      <c r="B338" s="13" t="inlineStr">
        <is>
          <t>㈜우창실업</t>
        </is>
      </c>
      <c r="C338" s="13" t="inlineStr">
        <is>
          <t>영운이앤아이㈜</t>
        </is>
      </c>
      <c r="D338" s="13" t="inlineStr">
        <is>
          <t>㈜우리전력</t>
        </is>
      </c>
      <c r="E338" s="13" t="inlineStr">
        <is>
          <t>아이앤피㈜</t>
        </is>
      </c>
      <c r="F338" s="13" t="inlineStr">
        <is>
          <t>에스알파워텍㈜</t>
        </is>
      </c>
      <c r="G338" s="13" t="inlineStr">
        <is>
          <t>㈜앤유</t>
        </is>
      </c>
      <c r="H338" s="13" t="inlineStr">
        <is>
          <t>영한산업㈜</t>
        </is>
      </c>
      <c r="I338" s="14" t="inlineStr">
        <is>
          <t>㈜이현테크원</t>
        </is>
      </c>
      <c r="J338" s="13" t="inlineStr">
        <is>
          <t>㈜이명전기건설</t>
        </is>
      </c>
      <c r="K338" s="14" t="inlineStr">
        <is>
          <t>㈜운담</t>
        </is>
      </c>
      <c r="L338" s="13" t="inlineStr">
        <is>
          <t>㈜에이치디전력</t>
        </is>
      </c>
    </row>
    <row r="339">
      <c r="A339" s="78" t="inlineStr">
        <is>
          <t>대표자</t>
        </is>
      </c>
      <c r="B339" s="4" t="inlineStr">
        <is>
          <t>백미숙</t>
        </is>
      </c>
      <c r="C339" s="367" t="inlineStr">
        <is>
          <t>박상운</t>
        </is>
      </c>
      <c r="D339" s="4" t="inlineStr">
        <is>
          <t>조성훈</t>
        </is>
      </c>
      <c r="E339" s="103" t="inlineStr">
        <is>
          <t>최송우</t>
        </is>
      </c>
      <c r="F339" s="103" t="inlineStr">
        <is>
          <t>나화영</t>
        </is>
      </c>
      <c r="G339" s="4" t="inlineStr">
        <is>
          <t>권지영</t>
        </is>
      </c>
      <c r="H339" s="103" t="inlineStr">
        <is>
          <t>권지영 외 2인</t>
        </is>
      </c>
      <c r="I339" s="1007" t="inlineStr">
        <is>
          <t>강기현</t>
        </is>
      </c>
      <c r="J339" s="4" t="inlineStr">
        <is>
          <t>한귀수</t>
        </is>
      </c>
      <c r="K339" s="1040" t="inlineStr">
        <is>
          <t>강순영</t>
        </is>
      </c>
      <c r="L339" s="4" t="inlineStr">
        <is>
          <t>김학성</t>
        </is>
      </c>
    </row>
    <row r="340">
      <c r="A340" s="78" t="inlineStr">
        <is>
          <t>사업자번호</t>
        </is>
      </c>
      <c r="B340" s="4" t="inlineStr">
        <is>
          <t>124-86-42843</t>
        </is>
      </c>
      <c r="C340" s="368" t="inlineStr">
        <is>
          <t>622-86-01384</t>
        </is>
      </c>
      <c r="D340" s="4" t="inlineStr">
        <is>
          <t>132-86-16763</t>
        </is>
      </c>
      <c r="E340" s="103" t="inlineStr">
        <is>
          <t>878-81-00722</t>
        </is>
      </c>
      <c r="F340" s="103" t="inlineStr">
        <is>
          <t>130-86-09290</t>
        </is>
      </c>
      <c r="G340" s="4" t="inlineStr">
        <is>
          <t>289-86-01926</t>
        </is>
      </c>
      <c r="H340" s="103" t="inlineStr">
        <is>
          <t>289-86-01926</t>
        </is>
      </c>
      <c r="I340" s="116" t="inlineStr">
        <is>
          <t>690-81-00966</t>
        </is>
      </c>
      <c r="J340" s="4" t="inlineStr">
        <is>
          <t>128-86-15523</t>
        </is>
      </c>
      <c r="K340" s="6" t="inlineStr">
        <is>
          <t>422-87-00875</t>
        </is>
      </c>
      <c r="L340" s="4" t="inlineStr">
        <is>
          <t>132-86-34475</t>
        </is>
      </c>
    </row>
    <row r="341">
      <c r="A341" s="78" t="inlineStr">
        <is>
          <t>지역</t>
        </is>
      </c>
      <c r="B341" s="4" t="inlineStr">
        <is>
          <t>경기도 화성시</t>
        </is>
      </c>
      <c r="C341" s="367" t="inlineStr">
        <is>
          <t>경기도 안양시</t>
        </is>
      </c>
      <c r="D341" s="4" t="inlineStr">
        <is>
          <t>경기도 남양주시</t>
        </is>
      </c>
      <c r="E341" s="103" t="inlineStr">
        <is>
          <t>경기도 안양시</t>
        </is>
      </c>
      <c r="F341" s="103" t="inlineStr">
        <is>
          <t>경기도 안양시</t>
        </is>
      </c>
      <c r="G341" s="4" t="inlineStr">
        <is>
          <t>경기도 구리시</t>
        </is>
      </c>
      <c r="H341" s="103" t="inlineStr">
        <is>
          <t>경기도 양주시</t>
        </is>
      </c>
      <c r="I341" s="1007" t="inlineStr">
        <is>
          <t>경기도 광주시</t>
        </is>
      </c>
      <c r="J341" s="4" t="inlineStr">
        <is>
          <t>경기도 남양주시</t>
        </is>
      </c>
      <c r="K341" s="1040" t="inlineStr">
        <is>
          <t>경기도 연천군</t>
        </is>
      </c>
      <c r="L341" s="4" t="inlineStr">
        <is>
          <t>경기도 남양주시</t>
        </is>
      </c>
    </row>
    <row r="342">
      <c r="A342" s="78" t="inlineStr">
        <is>
          <t>전기시공능력</t>
        </is>
      </c>
      <c r="B342" s="1040" t="n">
        <v>2946011000</v>
      </c>
      <c r="C342" s="1052" t="n">
        <v>8716273000</v>
      </c>
      <c r="D342" s="1040" t="n">
        <v>1737337000</v>
      </c>
      <c r="E342" s="1007" t="n">
        <v>28538774000</v>
      </c>
      <c r="F342" s="1007" t="n">
        <v>26415689000</v>
      </c>
      <c r="G342" s="1040" t="n">
        <v>48761448000</v>
      </c>
      <c r="H342" s="1007" t="n">
        <v>19545577000</v>
      </c>
      <c r="I342" s="1007" t="n">
        <v>1874716000</v>
      </c>
      <c r="J342" s="1040" t="n">
        <v>4436605000</v>
      </c>
      <c r="K342" s="7" t="n">
        <v>7716694000</v>
      </c>
      <c r="L342" s="1040" t="n">
        <v>9043701000</v>
      </c>
    </row>
    <row r="343">
      <c r="A343" s="78" t="inlineStr">
        <is>
          <t>3년간 실적액</t>
        </is>
      </c>
      <c r="B343" s="1040" t="n">
        <v>2251832000</v>
      </c>
      <c r="C343" s="1052" t="n">
        <v>1703699000</v>
      </c>
      <c r="D343" s="1040" t="n">
        <v>1236385000</v>
      </c>
      <c r="E343" s="1007" t="n">
        <v>13619500000</v>
      </c>
      <c r="F343" s="1007" t="n">
        <v>8564562000</v>
      </c>
      <c r="G343" s="1040" t="n">
        <v>17684715000</v>
      </c>
      <c r="H343" s="1007" t="n">
        <v>17131199000</v>
      </c>
      <c r="I343" s="1007" t="n">
        <v>2367543000</v>
      </c>
      <c r="J343" s="1040" t="n">
        <v>3644659000</v>
      </c>
      <c r="K343" s="7" t="n">
        <v>19334550000</v>
      </c>
      <c r="L343" s="1040" t="n">
        <v>13697112000</v>
      </c>
    </row>
    <row r="344">
      <c r="A344" s="78" t="inlineStr">
        <is>
          <t>5년간 실적액</t>
        </is>
      </c>
      <c r="B344" s="1040" t="n">
        <v>5737384000</v>
      </c>
      <c r="C344" s="1052" t="n">
        <v>2278692000</v>
      </c>
      <c r="D344" s="1040" t="n">
        <v>2555035000</v>
      </c>
      <c r="E344" s="1007" t="n">
        <v>16147902000</v>
      </c>
      <c r="F344" s="1007" t="n">
        <v>9194575000</v>
      </c>
      <c r="G344" s="1040" t="n">
        <v>34944271000</v>
      </c>
      <c r="H344" s="1007" t="n">
        <v>31187644000</v>
      </c>
      <c r="I344" s="1007" t="n">
        <v>3261541000</v>
      </c>
      <c r="J344" s="1040" t="n">
        <v>5074598000</v>
      </c>
      <c r="K344" s="7" t="n">
        <v>25201323000</v>
      </c>
      <c r="L344" s="1040" t="n">
        <v>14388391000</v>
      </c>
    </row>
    <row r="345">
      <c r="A345" s="1072" t="inlineStr">
        <is>
          <t>부채비율</t>
        </is>
      </c>
      <c r="B345" s="5" t="n">
        <v>0.3805</v>
      </c>
      <c r="C345" s="363" t="n">
        <v>0.1036</v>
      </c>
      <c r="D345" s="5" t="n">
        <v>0.615</v>
      </c>
      <c r="E345" s="105" t="n">
        <v>0.0586</v>
      </c>
      <c r="F345" s="114" t="n">
        <v>0.0713</v>
      </c>
      <c r="G345" s="5" t="n">
        <v>0.5592</v>
      </c>
      <c r="H345" s="105" t="n">
        <v>0.3089</v>
      </c>
      <c r="I345" s="105" t="n">
        <v>0.1044</v>
      </c>
      <c r="J345" s="5" t="n">
        <v>0.1238</v>
      </c>
      <c r="K345" s="5" t="n">
        <v>0.3934</v>
      </c>
      <c r="L345" s="5" t="n">
        <v>0.5289</v>
      </c>
      <c r="M345" s="978" t="n"/>
    </row>
    <row r="346">
      <c r="A346" s="1072" t="inlineStr">
        <is>
          <t>유동비율</t>
        </is>
      </c>
      <c r="B346" s="5" t="n">
        <v>4.8785</v>
      </c>
      <c r="C346" s="363" t="n">
        <v>6.9977</v>
      </c>
      <c r="D346" s="5" t="n">
        <v>2.3548</v>
      </c>
      <c r="E346" s="105" t="n">
        <v>28.9607</v>
      </c>
      <c r="F346" s="105" t="n">
        <v>21.3161</v>
      </c>
      <c r="G346" s="5" t="n">
        <v>6.1189</v>
      </c>
      <c r="H346" s="105" t="n">
        <v>2.7515</v>
      </c>
      <c r="I346" s="105" t="n">
        <v>7.5193</v>
      </c>
      <c r="J346" s="5" t="n">
        <v>8.4495</v>
      </c>
      <c r="K346" s="5" t="n">
        <v>3.5414</v>
      </c>
      <c r="L346" s="5" t="n">
        <v>2.8636</v>
      </c>
      <c r="M346" s="978" t="n"/>
    </row>
    <row r="347" ht="22.5" customHeight="1">
      <c r="A347" s="1073" t="inlineStr">
        <is>
          <t>영업기간
공사업등록일</t>
        </is>
      </c>
      <c r="B347" s="5" t="inlineStr">
        <is>
          <t>2006.04.12</t>
        </is>
      </c>
      <c r="C347" s="373" t="inlineStr">
        <is>
          <t>2020.07.21</t>
        </is>
      </c>
      <c r="D347" s="75" t="inlineStr">
        <is>
          <t>2011.07.28</t>
        </is>
      </c>
      <c r="E347" s="105" t="inlineStr">
        <is>
          <t>2017.10.27</t>
        </is>
      </c>
      <c r="F347" s="105" t="inlineStr">
        <is>
          <t>2004.12.29</t>
        </is>
      </c>
      <c r="G347" s="5" t="inlineStr">
        <is>
          <t>1983.07.20</t>
        </is>
      </c>
      <c r="H347" s="105" t="inlineStr">
        <is>
          <t>1983.07.20</t>
        </is>
      </c>
      <c r="I347" s="109" t="inlineStr">
        <is>
          <t>2018.02.05</t>
        </is>
      </c>
      <c r="J347" s="5" t="inlineStr">
        <is>
          <t>2014.11.11</t>
        </is>
      </c>
      <c r="K347" s="5" t="inlineStr">
        <is>
          <t>1978.11.15</t>
        </is>
      </c>
      <c r="L347" s="5" t="inlineStr">
        <is>
          <t>2010.10.05</t>
        </is>
      </c>
    </row>
    <row r="348" ht="22.5" customHeight="1">
      <c r="A348" s="78" t="inlineStr">
        <is>
          <t>신용평가</t>
        </is>
      </c>
      <c r="B348" s="59" t="n"/>
      <c r="C348" s="1037" t="inlineStr">
        <is>
          <t>BB0
(25.05.13~26.05.12)</t>
        </is>
      </c>
      <c r="D348" s="59" t="n"/>
      <c r="E348" s="266" t="inlineStr">
        <is>
          <t>BBB0
(24.04.25~25.04.24)</t>
        </is>
      </c>
      <c r="F348" s="260" t="inlineStr">
        <is>
          <t>BBB+
(24.04.26~25.04.25)</t>
        </is>
      </c>
      <c r="G348" s="260" t="inlineStr">
        <is>
          <t>BB-
(21.10.27~22.06.30)</t>
        </is>
      </c>
      <c r="H348" s="260" t="inlineStr">
        <is>
          <t>BB+
(24.06.14~25.06.13)</t>
        </is>
      </c>
      <c r="I348" s="1000" t="n"/>
      <c r="J348" s="59" t="n"/>
      <c r="K348" s="1000" t="n"/>
      <c r="L348" s="59" t="n"/>
    </row>
    <row r="349">
      <c r="A349" s="78" t="inlineStr">
        <is>
          <t>여성기업</t>
        </is>
      </c>
      <c r="B349" s="59" t="n"/>
      <c r="C349" s="381" t="n"/>
      <c r="D349" s="59" t="n"/>
      <c r="E349" s="59" t="n"/>
      <c r="F349" s="59" t="n"/>
      <c r="G349" s="59" t="n"/>
      <c r="H349" s="59" t="n"/>
      <c r="I349" s="1000" t="n"/>
      <c r="J349" s="59" t="n"/>
      <c r="K349" s="1000" t="n"/>
      <c r="L349" s="59" t="n"/>
    </row>
    <row r="350">
      <c r="A350" s="78" t="inlineStr">
        <is>
          <t>건설고용지수</t>
        </is>
      </c>
      <c r="B350" s="59" t="n"/>
      <c r="C350" s="374" t="n"/>
      <c r="D350" s="59" t="n"/>
      <c r="E350" s="59" t="n"/>
      <c r="F350" s="59" t="n"/>
      <c r="G350" s="59" t="n"/>
      <c r="H350" s="59" t="n"/>
      <c r="I350" s="1000" t="n"/>
      <c r="J350" s="59" t="n"/>
      <c r="K350" s="1000" t="n"/>
      <c r="L350" s="59" t="n"/>
    </row>
    <row r="351">
      <c r="A351" s="79" t="inlineStr">
        <is>
          <t>일자리창출실적</t>
        </is>
      </c>
      <c r="B351" s="59" t="n"/>
      <c r="C351" s="374" t="n"/>
      <c r="D351" s="59" t="n"/>
      <c r="E351" s="59" t="n"/>
      <c r="F351" s="59" t="n"/>
      <c r="G351" s="59" t="n"/>
      <c r="H351" s="59" t="n"/>
      <c r="I351" s="1000" t="n"/>
      <c r="J351" s="59" t="n"/>
      <c r="K351" s="1000" t="n"/>
      <c r="L351" s="59" t="n"/>
    </row>
    <row r="352">
      <c r="A352" s="79" t="inlineStr">
        <is>
          <t>시공품질평가</t>
        </is>
      </c>
      <c r="B352" s="59" t="n"/>
      <c r="C352" s="374" t="n"/>
      <c r="D352" s="59" t="n"/>
      <c r="E352" s="1101" t="inlineStr">
        <is>
          <t>없음 (24.05.01)</t>
        </is>
      </c>
      <c r="F352" s="115" t="inlineStr">
        <is>
          <t>90.48(24.05.01)</t>
        </is>
      </c>
      <c r="G352" s="59" t="n"/>
      <c r="H352" s="59" t="n"/>
      <c r="I352" s="1000" t="n"/>
      <c r="J352" s="59" t="n"/>
      <c r="K352" s="1000" t="n"/>
      <c r="L352" s="59" t="n"/>
    </row>
    <row r="353" ht="33.75" customHeight="1">
      <c r="A353" s="78" t="inlineStr">
        <is>
          <t>비  고</t>
        </is>
      </c>
      <c r="B353" s="4" t="inlineStr">
        <is>
          <t>이동훈</t>
        </is>
      </c>
      <c r="C353" s="367" t="inlineStr">
        <is>
          <t>구본진</t>
        </is>
      </c>
      <c r="D353" s="4" t="inlineStr">
        <is>
          <t>박재웅</t>
        </is>
      </c>
      <c r="E353" s="64" t="inlineStr">
        <is>
          <t>전영덕
중소기업확인서
(23.04.01 ~ 24.03.31)</t>
        </is>
      </c>
      <c r="F353" s="64" t="inlineStr">
        <is>
          <t>전영덕
중소기업확인서
(23.04.01 ~ 24.03.31)</t>
        </is>
      </c>
      <c r="G353" s="4" t="inlineStr">
        <is>
          <t>홍정구</t>
        </is>
      </c>
      <c r="H353" s="103" t="inlineStr">
        <is>
          <t>홍정구,구본진</t>
        </is>
      </c>
      <c r="I353" s="1007" t="inlineStr">
        <is>
          <t>윤명숙</t>
        </is>
      </c>
      <c r="J353" s="4" t="inlineStr">
        <is>
          <t>이동훈</t>
        </is>
      </c>
      <c r="K353" s="4" t="inlineStr">
        <is>
          <t>신대철</t>
        </is>
      </c>
      <c r="L353" s="4" t="inlineStr">
        <is>
          <t>이동훈</t>
        </is>
      </c>
    </row>
    <row r="354" ht="26.1" customHeight="1">
      <c r="A354" s="14" t="inlineStr">
        <is>
          <t>회사명</t>
        </is>
      </c>
      <c r="B354" s="13" t="inlineStr">
        <is>
          <t>㈜인수전력</t>
        </is>
      </c>
      <c r="C354" s="13" t="inlineStr">
        <is>
          <t>㈜우경에너지</t>
        </is>
      </c>
      <c r="D354" s="13" t="inlineStr">
        <is>
          <t>이맥시스템㈜</t>
        </is>
      </c>
      <c r="E354" s="13" t="inlineStr">
        <is>
          <t>㈜에이치원전기</t>
        </is>
      </c>
      <c r="F354" s="13" t="inlineStr">
        <is>
          <t>㈜영전사</t>
        </is>
      </c>
      <c r="G354" s="13" t="inlineStr">
        <is>
          <t>안양전력㈜</t>
        </is>
      </c>
      <c r="H354" s="13" t="inlineStr">
        <is>
          <t>㈜진일</t>
        </is>
      </c>
      <c r="I354" s="13" t="inlineStr">
        <is>
          <t>㈜진우</t>
        </is>
      </c>
      <c r="J354" s="13" t="inlineStr">
        <is>
          <t>㈜지테크</t>
        </is>
      </c>
      <c r="K354" s="13" t="inlineStr">
        <is>
          <t>지음이엔아이㈜</t>
        </is>
      </c>
      <c r="L354" s="14" t="inlineStr">
        <is>
          <t>㈜재경이앤에프</t>
        </is>
      </c>
    </row>
    <row r="355">
      <c r="A355" s="78" t="inlineStr">
        <is>
          <t>대표자</t>
        </is>
      </c>
      <c r="B355" s="284" t="inlineStr">
        <is>
          <t>김병인</t>
        </is>
      </c>
      <c r="C355" s="103" t="inlineStr">
        <is>
          <t>유우상</t>
        </is>
      </c>
      <c r="D355" s="4" t="inlineStr">
        <is>
          <t>유해국</t>
        </is>
      </c>
      <c r="E355" s="4" t="inlineStr">
        <is>
          <t>한재수</t>
        </is>
      </c>
      <c r="F355" s="4" t="inlineStr">
        <is>
          <t>김명호</t>
        </is>
      </c>
      <c r="G355" s="367" t="inlineStr">
        <is>
          <t>김명렬</t>
        </is>
      </c>
      <c r="H355" s="4" t="inlineStr">
        <is>
          <t>이상선</t>
        </is>
      </c>
      <c r="I355" s="4" t="inlineStr">
        <is>
          <t>장경자</t>
        </is>
      </c>
      <c r="J355" s="367" t="inlineStr">
        <is>
          <t>박은자</t>
        </is>
      </c>
      <c r="K355" s="184" t="inlineStr">
        <is>
          <t>유형민</t>
        </is>
      </c>
      <c r="L355" s="4" t="inlineStr">
        <is>
          <t>유은희</t>
        </is>
      </c>
    </row>
    <row r="356">
      <c r="A356" s="78" t="inlineStr">
        <is>
          <t>사업자번호</t>
        </is>
      </c>
      <c r="B356" s="285" t="inlineStr">
        <is>
          <t>123-81-86445</t>
        </is>
      </c>
      <c r="C356" s="103" t="inlineStr">
        <is>
          <t>113-86-88970</t>
        </is>
      </c>
      <c r="D356" s="4" t="inlineStr">
        <is>
          <t>134-86-90167</t>
        </is>
      </c>
      <c r="E356" s="4" t="inlineStr">
        <is>
          <t xml:space="preserve">126-86-73658 </t>
        </is>
      </c>
      <c r="F356" s="4" t="inlineStr">
        <is>
          <t>123-86-17491</t>
        </is>
      </c>
      <c r="G356" s="368" t="inlineStr">
        <is>
          <t xml:space="preserve">123-81-79041 </t>
        </is>
      </c>
      <c r="H356" s="4" t="inlineStr">
        <is>
          <t>141-81-25145</t>
        </is>
      </c>
      <c r="I356" s="4" t="inlineStr">
        <is>
          <t>418-81-27325</t>
        </is>
      </c>
      <c r="J356" s="368" t="inlineStr">
        <is>
          <t>243-81-02002</t>
        </is>
      </c>
      <c r="K356" s="185" t="inlineStr">
        <is>
          <t>132-81-79967</t>
        </is>
      </c>
      <c r="L356" s="4" t="inlineStr">
        <is>
          <t>125-81-65674</t>
        </is>
      </c>
    </row>
    <row r="357">
      <c r="A357" s="78" t="inlineStr">
        <is>
          <t>지역</t>
        </is>
      </c>
      <c r="B357" s="284" t="inlineStr">
        <is>
          <t>경기도 안양시</t>
        </is>
      </c>
      <c r="C357" s="103" t="inlineStr">
        <is>
          <t>경기도 성남시</t>
        </is>
      </c>
      <c r="D357" s="4" t="inlineStr">
        <is>
          <t>경기도 안산시</t>
        </is>
      </c>
      <c r="E357" s="4" t="inlineStr">
        <is>
          <t>경기도 광주시</t>
        </is>
      </c>
      <c r="F357" s="4" t="inlineStr">
        <is>
          <t>경기도 군포시</t>
        </is>
      </c>
      <c r="G357" s="367" t="inlineStr">
        <is>
          <t>경기도 안양시</t>
        </is>
      </c>
      <c r="H357" s="4" t="inlineStr">
        <is>
          <t>경기도 양주시</t>
        </is>
      </c>
      <c r="I357" s="4" t="inlineStr">
        <is>
          <t>경기도 양주시</t>
        </is>
      </c>
      <c r="J357" s="367" t="inlineStr">
        <is>
          <t>경기도 평택시</t>
        </is>
      </c>
      <c r="K357" s="184" t="inlineStr">
        <is>
          <t>경기도 남양주시</t>
        </is>
      </c>
      <c r="L357" s="4" t="inlineStr">
        <is>
          <t>경기도 포천시</t>
        </is>
      </c>
    </row>
    <row r="358">
      <c r="A358" s="78" t="inlineStr">
        <is>
          <t>전기시공능력</t>
        </is>
      </c>
      <c r="B358" s="1086" t="n">
        <v>3694196000</v>
      </c>
      <c r="C358" s="1007" t="n">
        <v>7911408000</v>
      </c>
      <c r="D358" s="1040" t="n">
        <v>7088433000</v>
      </c>
      <c r="E358" s="1040" t="n">
        <v>6373384000</v>
      </c>
      <c r="F358" s="1040" t="n">
        <v>7953687000</v>
      </c>
      <c r="G358" s="1052" t="n">
        <v>1977104000</v>
      </c>
      <c r="H358" s="1050" t="n">
        <v>8563191000</v>
      </c>
      <c r="I358" s="1040" t="n">
        <v>5461766000</v>
      </c>
      <c r="J358" s="1052" t="n">
        <v>7347599000</v>
      </c>
      <c r="K358" s="1016" t="n">
        <v>40727433000</v>
      </c>
      <c r="L358" s="1009" t="n">
        <v>9313541000</v>
      </c>
    </row>
    <row r="359">
      <c r="A359" s="78" t="inlineStr">
        <is>
          <t>3년간 실적액</t>
        </is>
      </c>
      <c r="B359" s="1086" t="n">
        <v>1090898000</v>
      </c>
      <c r="C359" s="1007" t="n">
        <v>8809578000</v>
      </c>
      <c r="D359" s="1040" t="n">
        <v>12053272000</v>
      </c>
      <c r="E359" s="1040" t="n">
        <v>8511305000</v>
      </c>
      <c r="F359" s="1040" t="n">
        <v>15970817000</v>
      </c>
      <c r="G359" s="1052" t="n">
        <v>303098000</v>
      </c>
      <c r="H359" s="1050" t="n">
        <v>5998165000</v>
      </c>
      <c r="I359" s="1040" t="n">
        <v>7351752000</v>
      </c>
      <c r="J359" s="1052" t="n">
        <v>14886807000</v>
      </c>
      <c r="K359" s="1016" t="n">
        <v>39406075000</v>
      </c>
      <c r="L359" s="1009" t="n">
        <v>9456838000</v>
      </c>
    </row>
    <row r="360">
      <c r="A360" s="78" t="inlineStr">
        <is>
          <t>5년간 실적액</t>
        </is>
      </c>
      <c r="B360" s="1086" t="n">
        <v>4514271000</v>
      </c>
      <c r="C360" s="1007" t="n">
        <v>9648580000</v>
      </c>
      <c r="D360" s="1040" t="n">
        <v>17866944000</v>
      </c>
      <c r="E360" s="1040" t="n">
        <v>11183104000</v>
      </c>
      <c r="F360" s="1040" t="n">
        <v>28150373000</v>
      </c>
      <c r="G360" s="1052" t="n">
        <v>1235970000</v>
      </c>
      <c r="H360" s="1050" t="n">
        <v>15014214000</v>
      </c>
      <c r="I360" s="1040" t="n">
        <v>11557288000</v>
      </c>
      <c r="J360" s="1052" t="n">
        <v>21649412000</v>
      </c>
      <c r="K360" s="1016" t="n">
        <v>59183685000</v>
      </c>
      <c r="L360" s="1009" t="n">
        <v>16816366000</v>
      </c>
    </row>
    <row r="361">
      <c r="A361" s="1072" t="inlineStr">
        <is>
          <t>부채비율</t>
        </is>
      </c>
      <c r="B361" s="279" t="n">
        <v>0.1396</v>
      </c>
      <c r="C361" s="105" t="n">
        <v>0.3734</v>
      </c>
      <c r="D361" s="76" t="n">
        <v>0.7462</v>
      </c>
      <c r="E361" s="5" t="n">
        <v>0.5432</v>
      </c>
      <c r="F361" s="5" t="n">
        <v>0.2171</v>
      </c>
      <c r="G361" s="363" t="n">
        <v>0.1529</v>
      </c>
      <c r="H361" s="5" t="n">
        <v>0.1666</v>
      </c>
      <c r="I361" s="49" t="n"/>
      <c r="J361" s="370" t="n">
        <v>4.729</v>
      </c>
      <c r="K361" s="186" t="n">
        <v>0.316</v>
      </c>
      <c r="L361" s="5" t="n">
        <v>0.2663</v>
      </c>
      <c r="M361" s="978" t="n"/>
    </row>
    <row r="362">
      <c r="A362" s="1072" t="inlineStr">
        <is>
          <t>유동비율</t>
        </is>
      </c>
      <c r="B362" s="279" t="n">
        <v>6.633999999999999</v>
      </c>
      <c r="C362" s="105" t="n">
        <v>3.3921</v>
      </c>
      <c r="D362" s="5" t="n">
        <v>4.7076</v>
      </c>
      <c r="E362" s="5" t="n">
        <v>2.8518</v>
      </c>
      <c r="F362" s="5" t="n">
        <v>4.383</v>
      </c>
      <c r="G362" s="363" t="n">
        <v>16.6299</v>
      </c>
      <c r="H362" s="5" t="n">
        <v>29.1925</v>
      </c>
      <c r="I362" s="49" t="n"/>
      <c r="J362" s="370" t="n">
        <v>1.538</v>
      </c>
      <c r="K362" s="186" t="n">
        <v>2.1875</v>
      </c>
      <c r="L362" s="5" t="n">
        <v>6.0231</v>
      </c>
      <c r="M362" s="978" t="n"/>
    </row>
    <row r="363" ht="22.5" customHeight="1">
      <c r="A363" s="1073" t="inlineStr">
        <is>
          <t>영업기간
공사업등록일</t>
        </is>
      </c>
      <c r="B363" s="286" t="inlineStr">
        <is>
          <t>1982.10.19</t>
        </is>
      </c>
      <c r="C363" s="105" t="inlineStr">
        <is>
          <t>2007.03.13</t>
        </is>
      </c>
      <c r="D363" s="5" t="inlineStr">
        <is>
          <t>2013.06.04</t>
        </is>
      </c>
      <c r="E363" s="5" t="inlineStr">
        <is>
          <t>2011.04.12</t>
        </is>
      </c>
      <c r="F363" s="5" t="inlineStr">
        <is>
          <t>1995.10.02</t>
        </is>
      </c>
      <c r="G363" s="373" t="inlineStr">
        <is>
          <t>2002.06.20</t>
        </is>
      </c>
      <c r="H363" s="5" t="inlineStr">
        <is>
          <t xml:space="preserve">1991.02.27 </t>
        </is>
      </c>
      <c r="I363" s="87" t="inlineStr">
        <is>
          <t xml:space="preserve">1985.09.13 </t>
        </is>
      </c>
      <c r="J363" s="373" t="inlineStr">
        <is>
          <t>2002.05.03</t>
        </is>
      </c>
      <c r="K363" s="187" t="inlineStr">
        <is>
          <t>1995.06.29</t>
        </is>
      </c>
      <c r="L363" s="83" t="inlineStr">
        <is>
          <t>1993.08.23</t>
        </is>
      </c>
    </row>
    <row r="364" ht="22.5" customHeight="1">
      <c r="A364" s="78" t="inlineStr">
        <is>
          <t>신용평가</t>
        </is>
      </c>
      <c r="B364" s="59" t="n"/>
      <c r="C364" s="260" t="inlineStr">
        <is>
          <t>BB+
(24.04.09.~25.04.08)</t>
        </is>
      </c>
      <c r="D364" s="260" t="inlineStr">
        <is>
          <t>BBO
(20.06.26~21.06.25)</t>
        </is>
      </c>
      <c r="E364" s="59" t="n"/>
      <c r="F364" s="260" t="inlineStr">
        <is>
          <t>BBO
(21.04.26~22.04.25)</t>
        </is>
      </c>
      <c r="G364" s="59" t="n"/>
      <c r="H364" s="12" t="inlineStr">
        <is>
          <t>BB0
(24.07.01.~25.06.30)</t>
        </is>
      </c>
      <c r="I364" s="59" t="n"/>
      <c r="J364" s="1037" t="inlineStr">
        <is>
          <t>BB0
(25.05.07~26.05.06)</t>
        </is>
      </c>
      <c r="K364" s="1115" t="inlineStr">
        <is>
          <t>BBB0
(25.06.13~26.06.12)</t>
        </is>
      </c>
      <c r="L364" s="1002" t="inlineStr">
        <is>
          <t>B+
(20.06.19~21.06.18)</t>
        </is>
      </c>
    </row>
    <row r="365">
      <c r="A365" s="78" t="inlineStr">
        <is>
          <t>여성기업</t>
        </is>
      </c>
      <c r="B365" s="289" t="n"/>
      <c r="C365" s="59" t="n"/>
      <c r="D365" s="59" t="n"/>
      <c r="E365" s="59" t="n"/>
      <c r="F365" s="59" t="n"/>
      <c r="G365" s="374" t="n"/>
      <c r="H365" s="12" t="n"/>
      <c r="I365" s="59" t="n"/>
      <c r="J365" s="374" t="n"/>
      <c r="K365" s="1088" t="n"/>
      <c r="L365" s="1000" t="n"/>
    </row>
    <row r="366">
      <c r="A366" s="78" t="inlineStr">
        <is>
          <t>건설고용지수</t>
        </is>
      </c>
      <c r="B366" s="289" t="n"/>
      <c r="C366" s="59" t="n"/>
      <c r="D366" s="59" t="n"/>
      <c r="E366" s="59" t="n"/>
      <c r="F366" s="59" t="n"/>
      <c r="G366" s="374" t="n"/>
      <c r="H366" s="12" t="n"/>
      <c r="I366" s="59" t="n"/>
      <c r="J366" s="374" t="n"/>
      <c r="K366" s="1088" t="n"/>
      <c r="L366" s="1000" t="n"/>
    </row>
    <row r="367">
      <c r="A367" s="79" t="inlineStr">
        <is>
          <t>일자리창출실적</t>
        </is>
      </c>
      <c r="B367" s="289" t="n"/>
      <c r="C367" s="59" t="n"/>
      <c r="D367" s="59" t="n"/>
      <c r="E367" s="59" t="n"/>
      <c r="F367" s="59" t="n"/>
      <c r="G367" s="374" t="n"/>
      <c r="H367" s="12" t="n"/>
      <c r="I367" s="59" t="n"/>
      <c r="J367" s="374" t="n"/>
      <c r="K367" s="1088" t="inlineStr">
        <is>
          <t>O</t>
        </is>
      </c>
      <c r="L367" s="1000" t="n"/>
    </row>
    <row r="368">
      <c r="A368" s="79" t="inlineStr">
        <is>
          <t>시공품질평가</t>
        </is>
      </c>
      <c r="B368" s="289" t="n"/>
      <c r="C368" s="59" t="n"/>
      <c r="D368" s="59" t="n"/>
      <c r="E368" s="59" t="n"/>
      <c r="F368" s="59" t="n"/>
      <c r="G368" s="374" t="n"/>
      <c r="H368" s="12" t="inlineStr">
        <is>
          <t>없음 (25.05.01)</t>
        </is>
      </c>
      <c r="I368" s="59" t="n"/>
      <c r="J368" s="374" t="n"/>
      <c r="K368" s="1088" t="inlineStr">
        <is>
          <t>93.38 (25.05.01)</t>
        </is>
      </c>
      <c r="L368" s="1000" t="n"/>
    </row>
    <row r="369" ht="33.75" customHeight="1">
      <c r="A369" s="78" t="inlineStr">
        <is>
          <t>비  고</t>
        </is>
      </c>
      <c r="B369" s="288" t="inlineStr">
        <is>
          <t>조세희
고3,중1(22.10.17)</t>
        </is>
      </c>
      <c r="C369" s="103" t="inlineStr">
        <is>
          <t>윤명숙</t>
        </is>
      </c>
      <c r="D369" s="48" t="n"/>
      <c r="E369" s="4" t="inlineStr">
        <is>
          <t>이동훈</t>
        </is>
      </c>
      <c r="F369" s="4" t="inlineStr">
        <is>
          <t>한재호부장, 송종윤</t>
        </is>
      </c>
      <c r="G369" s="367" t="inlineStr">
        <is>
          <t>조세희</t>
        </is>
      </c>
      <c r="H369" s="77" t="inlineStr">
        <is>
          <t>박성균
지중(205,089,000)
무정전(4,306,368,000)</t>
        </is>
      </c>
      <c r="I369" s="4" t="inlineStr">
        <is>
          <t>박성균</t>
        </is>
      </c>
      <c r="J369" s="367" t="inlineStr">
        <is>
          <t>김대열</t>
        </is>
      </c>
      <c r="K369" s="1019" t="inlineStr">
        <is>
          <t>특6,고8, 중4, 초1
(23.08.01)</t>
        </is>
      </c>
      <c r="L369" s="4" t="inlineStr">
        <is>
          <t>이동훈</t>
        </is>
      </c>
    </row>
    <row r="370" ht="26.1" customHeight="1">
      <c r="A370" s="14" t="inlineStr">
        <is>
          <t>회사명</t>
        </is>
      </c>
      <c r="B370" s="13" t="inlineStr">
        <is>
          <t>진영산업㈜</t>
        </is>
      </c>
      <c r="C370" s="13" t="inlineStr">
        <is>
          <t>㈜정동이엔지</t>
        </is>
      </c>
      <c r="D370" s="17" t="n"/>
      <c r="E370" s="14" t="inlineStr">
        <is>
          <t>중원㈜</t>
        </is>
      </c>
      <c r="F370" s="17" t="inlineStr">
        <is>
          <t>㈜자유이엔씨</t>
        </is>
      </c>
      <c r="G370" s="17" t="inlineStr">
        <is>
          <t>㈜재익이앤씨</t>
        </is>
      </c>
      <c r="H370" s="17" t="inlineStr">
        <is>
          <t>㈜준명전기</t>
        </is>
      </c>
      <c r="I370" s="14" t="inlineStr">
        <is>
          <t>㈜주경이앤씨</t>
        </is>
      </c>
      <c r="J370" s="17" t="inlineStr">
        <is>
          <t>준호전기㈜</t>
        </is>
      </c>
      <c r="K370" s="15" t="inlineStr">
        <is>
          <t>(주)지앤에스이엔지</t>
        </is>
      </c>
      <c r="L370" s="14" t="inlineStr">
        <is>
          <t>지엘건설㈜</t>
        </is>
      </c>
    </row>
    <row r="371">
      <c r="A371" s="78" t="inlineStr">
        <is>
          <t>대표자</t>
        </is>
      </c>
      <c r="B371" s="4" t="inlineStr">
        <is>
          <t>김진영</t>
        </is>
      </c>
      <c r="C371" s="4" t="inlineStr">
        <is>
          <t>정동섭</t>
        </is>
      </c>
      <c r="D371" s="4" t="n"/>
      <c r="E371" s="4" t="inlineStr">
        <is>
          <t>김영문</t>
        </is>
      </c>
      <c r="F371" s="4" t="inlineStr">
        <is>
          <t>조병원</t>
        </is>
      </c>
      <c r="G371" s="4" t="inlineStr">
        <is>
          <t>장재익</t>
        </is>
      </c>
      <c r="H371" s="4" t="inlineStr">
        <is>
          <t>이성태</t>
        </is>
      </c>
      <c r="I371" s="4" t="inlineStr">
        <is>
          <t>김주희</t>
        </is>
      </c>
      <c r="J371" s="4" t="inlineStr">
        <is>
          <t>윤성호</t>
        </is>
      </c>
      <c r="K371" s="4" t="inlineStr">
        <is>
          <t>전종수</t>
        </is>
      </c>
      <c r="L371" s="4" t="inlineStr">
        <is>
          <t>강재숙</t>
        </is>
      </c>
    </row>
    <row r="372">
      <c r="A372" s="78" t="inlineStr">
        <is>
          <t>사업자번호</t>
        </is>
      </c>
      <c r="B372" s="4" t="inlineStr">
        <is>
          <t>491-88-01464</t>
        </is>
      </c>
      <c r="C372" s="4" t="inlineStr">
        <is>
          <t xml:space="preserve">124-87-26710 </t>
        </is>
      </c>
      <c r="D372" s="4" t="n"/>
      <c r="E372" s="4" t="inlineStr">
        <is>
          <t>134-81-31858</t>
        </is>
      </c>
      <c r="F372" s="4" t="inlineStr">
        <is>
          <t>408-81-11786</t>
        </is>
      </c>
      <c r="G372" s="4" t="inlineStr">
        <is>
          <t xml:space="preserve"> 586-81-00556  </t>
        </is>
      </c>
      <c r="H372" s="4" t="inlineStr">
        <is>
          <t>214-87-54668</t>
        </is>
      </c>
      <c r="I372" s="4" t="inlineStr">
        <is>
          <t>129-86-73171</t>
        </is>
      </c>
      <c r="J372" s="4" t="inlineStr">
        <is>
          <t>125-87-00805</t>
        </is>
      </c>
      <c r="K372" s="4" t="inlineStr">
        <is>
          <t>105-86-40413</t>
        </is>
      </c>
      <c r="L372" s="4" t="inlineStr">
        <is>
          <t>108-81-38925</t>
        </is>
      </c>
    </row>
    <row r="373">
      <c r="A373" s="78" t="inlineStr">
        <is>
          <t>지역</t>
        </is>
      </c>
      <c r="B373" s="4" t="inlineStr">
        <is>
          <t>경기도 평택시</t>
        </is>
      </c>
      <c r="C373" s="4" t="inlineStr">
        <is>
          <t>경기도 화성시</t>
        </is>
      </c>
      <c r="D373" s="4" t="n"/>
      <c r="E373" s="4" t="inlineStr">
        <is>
          <t>경기도 안산시</t>
        </is>
      </c>
      <c r="F373" s="4" t="inlineStr">
        <is>
          <t>경기도 성남시</t>
        </is>
      </c>
      <c r="G373" s="4" t="inlineStr">
        <is>
          <t>경기도 고양시</t>
        </is>
      </c>
      <c r="H373" s="4" t="inlineStr">
        <is>
          <t>경기도 양주시</t>
        </is>
      </c>
      <c r="I373" s="4" t="inlineStr">
        <is>
          <t>경기 고양</t>
        </is>
      </c>
      <c r="J373" s="4" t="inlineStr">
        <is>
          <t>경기도 평택시</t>
        </is>
      </c>
      <c r="K373" s="4" t="inlineStr">
        <is>
          <t>경기 고양</t>
        </is>
      </c>
      <c r="L373" s="4" t="inlineStr">
        <is>
          <t>경기 과천</t>
        </is>
      </c>
    </row>
    <row r="374">
      <c r="A374" s="78" t="inlineStr">
        <is>
          <t>전기시공능력</t>
        </is>
      </c>
      <c r="B374" s="1040" t="n">
        <v>1837369000</v>
      </c>
      <c r="C374" s="1040" t="n">
        <v>3394057000</v>
      </c>
      <c r="D374" s="1009" t="n"/>
      <c r="E374" s="1009" t="n">
        <v>19781374000</v>
      </c>
      <c r="F374" s="1009" t="n">
        <v>838616000</v>
      </c>
      <c r="G374" s="1009" t="n">
        <v>1326660000</v>
      </c>
      <c r="H374" s="1009" t="n">
        <v>1273488000</v>
      </c>
      <c r="I374" s="1009" t="n">
        <v>1317877000</v>
      </c>
      <c r="J374" s="1009" t="n">
        <v>2710766000</v>
      </c>
      <c r="K374" s="1040" t="n">
        <v>25003574000</v>
      </c>
      <c r="L374" s="1009" t="n">
        <v>13942082000</v>
      </c>
    </row>
    <row r="375">
      <c r="A375" s="78" t="inlineStr">
        <is>
          <t>3년간 실적액</t>
        </is>
      </c>
      <c r="B375" s="1040" t="n">
        <v>2085161000</v>
      </c>
      <c r="C375" s="1040" t="n">
        <v>1417715000</v>
      </c>
      <c r="D375" s="1009" t="n"/>
      <c r="E375" s="1009" t="n">
        <v>26739621000</v>
      </c>
      <c r="F375" s="1009" t="n">
        <v>66229000</v>
      </c>
      <c r="G375" s="1009" t="n">
        <v>1160751000</v>
      </c>
      <c r="H375" s="1009" t="n">
        <v>769510000</v>
      </c>
      <c r="I375" s="1009" t="n">
        <v>414972000</v>
      </c>
      <c r="J375" s="1009" t="n">
        <v>1916846000</v>
      </c>
      <c r="K375" s="1040" t="n">
        <v>45860533000</v>
      </c>
      <c r="L375" s="1009" t="n">
        <v>25306458000</v>
      </c>
    </row>
    <row r="376">
      <c r="A376" s="78" t="inlineStr">
        <is>
          <t>5년간 실적액</t>
        </is>
      </c>
      <c r="B376" s="1040" t="n">
        <v>3190575000</v>
      </c>
      <c r="C376" s="1040" t="n">
        <v>2046119000</v>
      </c>
      <c r="D376" s="1012" t="n"/>
      <c r="E376" s="1012" t="n">
        <v>47391338000</v>
      </c>
      <c r="F376" s="1012" t="n">
        <v>700436000</v>
      </c>
      <c r="G376" s="1012" t="n">
        <v>1303539000</v>
      </c>
      <c r="H376" s="1012" t="n">
        <v>1184152000</v>
      </c>
      <c r="I376" s="1009" t="n">
        <v>414972000</v>
      </c>
      <c r="J376" s="1012" t="n">
        <v>2309158000</v>
      </c>
      <c r="K376" s="1040" t="n">
        <v>73172207000</v>
      </c>
      <c r="L376" s="1009" t="n">
        <v>73353086000</v>
      </c>
    </row>
    <row r="377">
      <c r="A377" s="1072" t="inlineStr">
        <is>
          <t>부채비율</t>
        </is>
      </c>
      <c r="B377" s="76" t="n">
        <v>0.9742</v>
      </c>
      <c r="C377" s="49" t="n"/>
      <c r="D377" s="5" t="n"/>
      <c r="E377" s="76" t="n">
        <v>0.7591</v>
      </c>
      <c r="F377" s="5" t="n">
        <v>0.0008</v>
      </c>
      <c r="G377" s="5" t="n">
        <v>0.3913</v>
      </c>
      <c r="H377" s="5" t="n">
        <v>0.3121</v>
      </c>
      <c r="I377" s="5" t="n">
        <v>0.1292</v>
      </c>
      <c r="J377" s="5" t="n">
        <v>0.4053</v>
      </c>
      <c r="K377" s="5" t="n">
        <v>0.6567</v>
      </c>
      <c r="L377" s="5" t="n">
        <v>0.5594</v>
      </c>
    </row>
    <row r="378">
      <c r="A378" s="1072" t="inlineStr">
        <is>
          <t>유동비율</t>
        </is>
      </c>
      <c r="B378" s="76" t="n">
        <v>2.0364</v>
      </c>
      <c r="C378" s="49" t="n"/>
      <c r="D378" s="5" t="n"/>
      <c r="E378" s="76" t="n">
        <v>1.1716</v>
      </c>
      <c r="F378" s="5" t="n">
        <v>1026.6005</v>
      </c>
      <c r="G378" s="5" t="n">
        <v>6.3549</v>
      </c>
      <c r="H378" s="5" t="n">
        <v>3.1444</v>
      </c>
      <c r="I378" s="5" t="n">
        <v>4.8568</v>
      </c>
      <c r="J378" s="5" t="n">
        <v>4.0578</v>
      </c>
      <c r="K378" s="5" t="n">
        <v>3.5194</v>
      </c>
      <c r="L378" s="5" t="n">
        <v>2.2622</v>
      </c>
    </row>
    <row r="379" ht="22.5" customHeight="1">
      <c r="A379" s="1073" t="inlineStr">
        <is>
          <t>영업기간
공사업등록일</t>
        </is>
      </c>
      <c r="B379" s="5" t="inlineStr">
        <is>
          <t>2008.10.30</t>
        </is>
      </c>
      <c r="C379" s="5" t="inlineStr">
        <is>
          <t>2012.02.20</t>
        </is>
      </c>
      <c r="D379" s="75" t="n"/>
      <c r="E379" s="75" t="inlineStr">
        <is>
          <t>2008.11.04</t>
        </is>
      </c>
      <c r="F379" s="75" t="inlineStr">
        <is>
          <t>1991.02.27</t>
        </is>
      </c>
      <c r="G379" s="75" t="inlineStr">
        <is>
          <t>2013.09.11</t>
        </is>
      </c>
      <c r="H379" s="75" t="inlineStr">
        <is>
          <t>2004.07.14</t>
        </is>
      </c>
      <c r="I379" s="75" t="inlineStr">
        <is>
          <t>2015.04.13</t>
        </is>
      </c>
      <c r="J379" s="75" t="inlineStr">
        <is>
          <t>1998.02.28</t>
        </is>
      </c>
      <c r="K379" s="5" t="inlineStr">
        <is>
          <t>10년이상%</t>
        </is>
      </c>
      <c r="L379" s="75" t="inlineStr">
        <is>
          <t>1997.06.12</t>
        </is>
      </c>
    </row>
    <row r="380" ht="22.5" customHeight="1">
      <c r="A380" s="78" t="inlineStr">
        <is>
          <t>신용평가</t>
        </is>
      </c>
      <c r="B380" s="59" t="n"/>
      <c r="C380" s="12" t="inlineStr">
        <is>
          <t>BBBO</t>
        </is>
      </c>
      <c r="D380" s="1039" t="n"/>
      <c r="E380" s="262" t="inlineStr">
        <is>
          <t>BBBO
(21.04.20~22.04.19)</t>
        </is>
      </c>
      <c r="F380" s="1036" t="n"/>
      <c r="G380" s="1036" t="n"/>
      <c r="H380" s="1000" t="n"/>
      <c r="I380" s="1036" t="n"/>
      <c r="J380" s="1036" t="n"/>
      <c r="K380" s="1002" t="inlineStr">
        <is>
          <t>BBB-
(15.06.29~16.06.28)</t>
        </is>
      </c>
      <c r="L380" s="1036" t="n"/>
    </row>
    <row r="381">
      <c r="A381" s="78" t="inlineStr">
        <is>
          <t>여성기업</t>
        </is>
      </c>
      <c r="B381" s="59" t="n"/>
      <c r="C381" s="59" t="n"/>
      <c r="D381" s="1121" t="n"/>
      <c r="E381" s="69" t="n"/>
      <c r="F381" s="1036" t="n"/>
      <c r="G381" s="1036" t="n"/>
      <c r="H381" s="1000" t="n"/>
      <c r="I381" s="1036" t="n"/>
      <c r="J381" s="1036" t="n"/>
      <c r="K381" s="1000" t="n"/>
      <c r="L381" s="1036" t="n"/>
    </row>
    <row r="382">
      <c r="A382" s="78" t="inlineStr">
        <is>
          <t>건설고용지수</t>
        </is>
      </c>
      <c r="B382" s="59" t="n"/>
      <c r="C382" s="59" t="n"/>
      <c r="D382" s="1036" t="n"/>
      <c r="E382" s="69" t="n"/>
      <c r="F382" s="1036" t="n"/>
      <c r="G382" s="1036" t="n"/>
      <c r="H382" s="1000" t="n"/>
      <c r="I382" s="1036" t="n"/>
      <c r="J382" s="1036" t="n"/>
      <c r="K382" s="1000" t="n"/>
      <c r="L382" s="1036" t="n"/>
    </row>
    <row r="383">
      <c r="A383" s="79" t="inlineStr">
        <is>
          <t>일자리창출실적</t>
        </is>
      </c>
      <c r="B383" s="59" t="n"/>
      <c r="C383" s="59" t="n"/>
      <c r="D383" s="1036" t="n"/>
      <c r="E383" s="69" t="n"/>
      <c r="F383" s="1036" t="n"/>
      <c r="G383" s="1036" t="n"/>
      <c r="H383" s="1000" t="n"/>
      <c r="I383" s="1036" t="n"/>
      <c r="J383" s="1036" t="n"/>
      <c r="K383" s="1000" t="n"/>
      <c r="L383" s="1036" t="n"/>
    </row>
    <row r="384">
      <c r="A384" s="79" t="inlineStr">
        <is>
          <t>시공품질평가</t>
        </is>
      </c>
      <c r="B384" s="59" t="n"/>
      <c r="C384" s="59" t="n"/>
      <c r="D384" s="1036" t="n"/>
      <c r="E384" s="69" t="n"/>
      <c r="F384" s="1036" t="n"/>
      <c r="G384" s="1036" t="n"/>
      <c r="H384" s="1000" t="n"/>
      <c r="I384" s="1036" t="n"/>
      <c r="J384" s="1036" t="n"/>
      <c r="K384" s="1000" t="n"/>
      <c r="L384" s="1036" t="n"/>
    </row>
    <row r="385" ht="33.75" customHeight="1">
      <c r="A385" s="78" t="inlineStr">
        <is>
          <t>비  고</t>
        </is>
      </c>
      <c r="B385" s="4" t="inlineStr">
        <is>
          <t>윤명숙</t>
        </is>
      </c>
      <c r="C385" s="48" t="n"/>
      <c r="D385" s="88" t="n"/>
      <c r="E385" s="1050" t="inlineStr">
        <is>
          <t>홍정구
중소기업(15.04.01~22.03.31)</t>
        </is>
      </c>
      <c r="F385" s="1008" t="n"/>
      <c r="G385" s="1040" t="inlineStr">
        <is>
          <t>강성법</t>
        </is>
      </c>
      <c r="H385" s="1008" t="n"/>
      <c r="I385" s="1040" t="inlineStr">
        <is>
          <t>이경재</t>
        </is>
      </c>
      <c r="J385" s="1050" t="inlineStr">
        <is>
          <t>김진일</t>
        </is>
      </c>
      <c r="K385" s="48" t="n"/>
      <c r="L385" s="1040" t="inlineStr">
        <is>
          <t>홍정구</t>
        </is>
      </c>
    </row>
    <row r="386" ht="26.1" customHeight="1">
      <c r="A386" s="14" t="inlineStr">
        <is>
          <t>회사명</t>
        </is>
      </c>
      <c r="B386" s="13" t="inlineStr">
        <is>
          <t>조원전설㈜</t>
        </is>
      </c>
      <c r="C386" s="16" t="inlineStr">
        <is>
          <t>조영일렉컴㈜</t>
        </is>
      </c>
      <c r="D386" s="13" t="inlineStr">
        <is>
          <t>(주)제이케이산업</t>
        </is>
      </c>
      <c r="E386" s="13" t="inlineStr">
        <is>
          <t>㈜진미</t>
        </is>
      </c>
      <c r="F386" s="13" t="inlineStr">
        <is>
          <t>㈜제이에이치전력</t>
        </is>
      </c>
      <c r="G386" s="13" t="inlineStr">
        <is>
          <t>주광계전㈜</t>
        </is>
      </c>
      <c r="H386" s="13" t="inlineStr">
        <is>
          <t>㈜진영전설</t>
        </is>
      </c>
      <c r="I386" s="13" t="inlineStr">
        <is>
          <t>㈜진광</t>
        </is>
      </c>
      <c r="J386" s="13" t="inlineStr">
        <is>
          <t>청강전기㈜</t>
        </is>
      </c>
      <c r="K386" s="13" t="inlineStr">
        <is>
          <t>㈜창인산업</t>
        </is>
      </c>
      <c r="L386" s="13" t="inlineStr">
        <is>
          <t>㈜창성전력</t>
        </is>
      </c>
    </row>
    <row r="387">
      <c r="A387" s="78" t="inlineStr">
        <is>
          <t>대표자</t>
        </is>
      </c>
      <c r="B387" s="4" t="inlineStr">
        <is>
          <t>고재영</t>
        </is>
      </c>
      <c r="C387" s="1040" t="inlineStr">
        <is>
          <t>김용곤</t>
        </is>
      </c>
      <c r="D387" s="4" t="inlineStr">
        <is>
          <t xml:space="preserve">황선옥 </t>
        </is>
      </c>
      <c r="E387" s="4" t="inlineStr">
        <is>
          <t>조진찬</t>
        </is>
      </c>
      <c r="F387" s="4" t="inlineStr">
        <is>
          <t>신환</t>
        </is>
      </c>
      <c r="G387" s="120" t="inlineStr">
        <is>
          <t>김희완</t>
        </is>
      </c>
      <c r="H387" s="4" t="inlineStr">
        <is>
          <t>강석식</t>
        </is>
      </c>
      <c r="I387" s="103" t="inlineStr">
        <is>
          <t>양화목</t>
        </is>
      </c>
      <c r="J387" s="4" t="inlineStr">
        <is>
          <t>김관호</t>
        </is>
      </c>
      <c r="K387" s="103" t="inlineStr">
        <is>
          <t>최선아</t>
        </is>
      </c>
      <c r="L387" s="4" t="inlineStr">
        <is>
          <t>박의순</t>
        </is>
      </c>
    </row>
    <row r="388">
      <c r="A388" s="78" t="inlineStr">
        <is>
          <t>사업자번호</t>
        </is>
      </c>
      <c r="B388" s="4" t="inlineStr">
        <is>
          <t>128-81-03599</t>
        </is>
      </c>
      <c r="C388" s="6" t="inlineStr">
        <is>
          <t>220-81-40342</t>
        </is>
      </c>
      <c r="D388" s="4" t="inlineStr">
        <is>
          <t>774-86-01443</t>
        </is>
      </c>
      <c r="E388" s="4" t="inlineStr">
        <is>
          <t>134-87-06365</t>
        </is>
      </c>
      <c r="F388" s="4" t="inlineStr">
        <is>
          <t>783-81-01215</t>
        </is>
      </c>
      <c r="G388" s="120" t="inlineStr">
        <is>
          <t>128-81-45449</t>
        </is>
      </c>
      <c r="H388" s="4" t="inlineStr">
        <is>
          <t>212-81-69052</t>
        </is>
      </c>
      <c r="I388" s="103" t="inlineStr">
        <is>
          <t>402-86-11973</t>
        </is>
      </c>
      <c r="J388" s="4" t="inlineStr">
        <is>
          <t>120-86-09541</t>
        </is>
      </c>
      <c r="K388" s="103" t="inlineStr">
        <is>
          <t>409-86-50981</t>
        </is>
      </c>
      <c r="L388" s="4" t="inlineStr">
        <is>
          <t>166-87-01921</t>
        </is>
      </c>
    </row>
    <row r="389">
      <c r="A389" s="78" t="inlineStr">
        <is>
          <t>지역</t>
        </is>
      </c>
      <c r="B389" s="4" t="inlineStr">
        <is>
          <t>경기 고양</t>
        </is>
      </c>
      <c r="C389" s="1040" t="inlineStr">
        <is>
          <t>경기 성남</t>
        </is>
      </c>
      <c r="D389" s="4" t="inlineStr">
        <is>
          <t>경기도 파주시</t>
        </is>
      </c>
      <c r="E389" s="4" t="inlineStr">
        <is>
          <t>경기도 양주시</t>
        </is>
      </c>
      <c r="F389" s="4" t="inlineStr">
        <is>
          <t>경기도 파주시</t>
        </is>
      </c>
      <c r="G389" s="120" t="inlineStr">
        <is>
          <t>경기도 파주시</t>
        </is>
      </c>
      <c r="H389" s="4" t="inlineStr">
        <is>
          <t>경기도 파주시</t>
        </is>
      </c>
      <c r="I389" s="1007" t="inlineStr">
        <is>
          <t>경기도 화성시</t>
        </is>
      </c>
      <c r="J389" s="4" t="inlineStr">
        <is>
          <t>경기도 성남시</t>
        </is>
      </c>
      <c r="K389" s="103" t="inlineStr">
        <is>
          <t>경기도 화성시</t>
        </is>
      </c>
      <c r="L389" s="4" t="inlineStr">
        <is>
          <t>경기도 안성시</t>
        </is>
      </c>
    </row>
    <row r="390">
      <c r="A390" s="78" t="inlineStr">
        <is>
          <t>전기시공능력</t>
        </is>
      </c>
      <c r="B390" s="1040" t="n">
        <v>15639035000</v>
      </c>
      <c r="C390" s="1040" t="n">
        <v>32640565000</v>
      </c>
      <c r="D390" s="1040" t="n">
        <v>3095636000</v>
      </c>
      <c r="E390" s="1040" t="n">
        <v>10395809000</v>
      </c>
      <c r="F390" s="1040" t="n">
        <v>4282598000</v>
      </c>
      <c r="G390" s="1122" t="n">
        <v>7561974000</v>
      </c>
      <c r="H390" s="1040" t="n">
        <v>4302919000</v>
      </c>
      <c r="I390" s="1007" t="n">
        <v>8776068000</v>
      </c>
      <c r="J390" s="1040" t="n">
        <v>3619119000</v>
      </c>
      <c r="K390" s="1007" t="n">
        <v>1840329000</v>
      </c>
      <c r="L390" s="1040" t="n">
        <v>1946780000</v>
      </c>
    </row>
    <row r="391">
      <c r="A391" s="78" t="inlineStr">
        <is>
          <t>3년간 실적액</t>
        </is>
      </c>
      <c r="B391" s="1040" t="n">
        <v>8647184000</v>
      </c>
      <c r="C391" s="1040" t="n">
        <v>67209747000</v>
      </c>
      <c r="D391" s="1040" t="n">
        <v>1838975000</v>
      </c>
      <c r="E391" s="1040" t="n">
        <v>13444299000</v>
      </c>
      <c r="F391" s="1040" t="n">
        <v>4914609000</v>
      </c>
      <c r="G391" s="1122" t="n">
        <v>1886125000</v>
      </c>
      <c r="H391" s="1040" t="n">
        <v>1677493000</v>
      </c>
      <c r="I391" s="1007" t="n">
        <v>7995639000</v>
      </c>
      <c r="J391" s="1040" t="n">
        <v>3991615000</v>
      </c>
      <c r="K391" s="1007" t="n">
        <v>3737473000</v>
      </c>
      <c r="L391" s="1040" t="n">
        <v>3193546000</v>
      </c>
    </row>
    <row r="392">
      <c r="A392" s="78" t="inlineStr">
        <is>
          <t>5년간 실적액</t>
        </is>
      </c>
      <c r="B392" s="1040" t="n">
        <v>24066798000</v>
      </c>
      <c r="C392" s="1040" t="n">
        <v>107893605000</v>
      </c>
      <c r="D392" s="1040" t="n">
        <v>4315317000</v>
      </c>
      <c r="E392" s="1040" t="n">
        <v>16887512000</v>
      </c>
      <c r="F392" s="1040" t="n">
        <v>10553735000</v>
      </c>
      <c r="G392" s="1122" t="n">
        <v>2967130000</v>
      </c>
      <c r="H392" s="1040" t="n">
        <v>2201899000</v>
      </c>
      <c r="I392" s="1007" t="n">
        <v>20300399000</v>
      </c>
      <c r="J392" s="1040" t="n">
        <v>7076155000</v>
      </c>
      <c r="K392" s="1007" t="n">
        <v>6233527000</v>
      </c>
      <c r="L392" s="1040" t="n">
        <v>4149044000</v>
      </c>
    </row>
    <row r="393">
      <c r="A393" s="1072" t="inlineStr">
        <is>
          <t>부채비율</t>
        </is>
      </c>
      <c r="B393" s="5" t="n">
        <v>0.0786</v>
      </c>
      <c r="C393" s="5" t="n">
        <v>0.3751</v>
      </c>
      <c r="D393" s="5" t="n">
        <v>0.2063</v>
      </c>
      <c r="E393" s="5" t="n">
        <v>0.3067</v>
      </c>
      <c r="F393" s="5" t="n">
        <v>0.4377</v>
      </c>
      <c r="G393" s="114" t="n">
        <v>0.0226</v>
      </c>
      <c r="H393" s="49" t="n"/>
      <c r="I393" s="114" t="n">
        <v>0.1612</v>
      </c>
      <c r="J393" s="5" t="n">
        <v>0.1208</v>
      </c>
      <c r="K393" s="105" t="n">
        <v>0.4492</v>
      </c>
      <c r="L393" s="5" t="n">
        <v>0.0168</v>
      </c>
      <c r="M393" s="978" t="n"/>
    </row>
    <row r="394">
      <c r="A394" s="1072" t="inlineStr">
        <is>
          <t>유동비율</t>
        </is>
      </c>
      <c r="B394" s="5" t="n">
        <v>18.3949</v>
      </c>
      <c r="C394" s="5" t="n">
        <v>2.024</v>
      </c>
      <c r="D394" s="5" t="n">
        <v>10.5733</v>
      </c>
      <c r="E394" s="5" t="n">
        <v>8.0229</v>
      </c>
      <c r="F394" s="5" t="n">
        <v>26.9083</v>
      </c>
      <c r="G394" s="114" t="n">
        <v>36.6663</v>
      </c>
      <c r="H394" s="49" t="n"/>
      <c r="I394" s="114" t="n">
        <v>18.4733</v>
      </c>
      <c r="J394" s="5" t="n">
        <v>4.279</v>
      </c>
      <c r="K394" s="105" t="n">
        <v>10.3251</v>
      </c>
      <c r="L394" s="5" t="n">
        <v>60.4795</v>
      </c>
      <c r="M394" s="978" t="n"/>
    </row>
    <row r="395" ht="22.5" customHeight="1">
      <c r="A395" s="1073" t="inlineStr">
        <is>
          <t>영업기간
공사업등록일</t>
        </is>
      </c>
      <c r="B395" s="5" t="inlineStr">
        <is>
          <t>10년이상%</t>
        </is>
      </c>
      <c r="C395" s="5" t="inlineStr">
        <is>
          <t>10년이상%</t>
        </is>
      </c>
      <c r="D395" s="5" t="inlineStr">
        <is>
          <t xml:space="preserve">1991.02.27 </t>
        </is>
      </c>
      <c r="E395" s="5" t="inlineStr">
        <is>
          <t>1994.09.12</t>
        </is>
      </c>
      <c r="F395" s="5" t="inlineStr">
        <is>
          <t>1991.07.01</t>
        </is>
      </c>
      <c r="G395" s="121" t="inlineStr">
        <is>
          <t>2018.12.31</t>
        </is>
      </c>
      <c r="H395" s="5" t="inlineStr">
        <is>
          <t>1987.10.21</t>
        </is>
      </c>
      <c r="I395" s="105" t="inlineStr">
        <is>
          <t>1995.06.29</t>
        </is>
      </c>
      <c r="J395" s="75" t="inlineStr">
        <is>
          <t>1999.03.09</t>
        </is>
      </c>
      <c r="K395" s="105" t="inlineStr">
        <is>
          <t>2015.01.02</t>
        </is>
      </c>
      <c r="L395" s="5" t="inlineStr">
        <is>
          <t>2005.12.23</t>
        </is>
      </c>
    </row>
    <row r="396" ht="22.5" customHeight="1">
      <c r="A396" s="78" t="inlineStr">
        <is>
          <t>신용평가</t>
        </is>
      </c>
      <c r="B396" s="1000" t="n"/>
      <c r="C396" s="1000" t="n"/>
      <c r="D396" s="12" t="n"/>
      <c r="E396" s="12" t="inlineStr">
        <is>
          <t>BB+
(24.07.01~25.06.30)</t>
        </is>
      </c>
      <c r="F396" s="12" t="inlineStr">
        <is>
          <t>BB-
(24.07.01~25.06.30)</t>
        </is>
      </c>
      <c r="G396" s="260" t="inlineStr">
        <is>
          <t>BBB0
(24.04.13~25.04.12)</t>
        </is>
      </c>
      <c r="H396" s="12" t="inlineStr">
        <is>
          <t>B-</t>
        </is>
      </c>
      <c r="I396" s="260" t="inlineStr">
        <is>
          <t>B0
(24.04.25~25.04.24)</t>
        </is>
      </c>
      <c r="J396" s="1000" t="n"/>
      <c r="K396" s="260" t="inlineStr">
        <is>
          <t>BB0
(24.06.28~25.06.27)</t>
        </is>
      </c>
      <c r="L396" s="59" t="n"/>
    </row>
    <row r="397">
      <c r="A397" s="78" t="inlineStr">
        <is>
          <t>여성기업</t>
        </is>
      </c>
      <c r="B397" s="1000" t="n"/>
      <c r="C397" s="1000" t="n"/>
      <c r="D397" s="12" t="n"/>
      <c r="E397" s="12" t="n"/>
      <c r="F397" s="12" t="n"/>
      <c r="G397" s="1123" t="n"/>
      <c r="H397" s="59" t="n"/>
      <c r="I397" s="1000" t="n"/>
      <c r="J397" s="1000" t="n"/>
      <c r="K397" s="59" t="n"/>
      <c r="L397" s="59" t="n"/>
    </row>
    <row r="398">
      <c r="A398" s="78" t="inlineStr">
        <is>
          <t>건설고용지수</t>
        </is>
      </c>
      <c r="B398" s="1000" t="n"/>
      <c r="C398" s="1000" t="n"/>
      <c r="D398" s="12" t="n"/>
      <c r="E398" s="12" t="n"/>
      <c r="F398" s="12" t="n"/>
      <c r="G398" s="1123" t="n"/>
      <c r="H398" s="59" t="n"/>
      <c r="I398" s="1000" t="n"/>
      <c r="J398" s="1000" t="n"/>
      <c r="K398" s="59" t="n"/>
      <c r="L398" s="59" t="n"/>
    </row>
    <row r="399">
      <c r="A399" s="79" t="inlineStr">
        <is>
          <t>일자리창출실적</t>
        </is>
      </c>
      <c r="B399" s="1000" t="n"/>
      <c r="C399" s="1000" t="n"/>
      <c r="D399" s="12" t="n"/>
      <c r="E399" s="12" t="n"/>
      <c r="F399" s="12" t="n"/>
      <c r="G399" s="1123" t="n"/>
      <c r="H399" s="59" t="n"/>
      <c r="I399" s="1000" t="n"/>
      <c r="J399" s="1000" t="n"/>
      <c r="K399" s="115" t="inlineStr">
        <is>
          <t>0.5점보유</t>
        </is>
      </c>
      <c r="L399" s="59" t="n"/>
    </row>
    <row r="400">
      <c r="A400" s="79" t="inlineStr">
        <is>
          <t>시공품질평가</t>
        </is>
      </c>
      <c r="B400" s="1000" t="n"/>
      <c r="C400" s="1000" t="n"/>
      <c r="D400" s="12" t="n"/>
      <c r="E400" s="12" t="inlineStr">
        <is>
          <t>92.76 (25.05.01)</t>
        </is>
      </c>
      <c r="F400" s="12" t="n"/>
      <c r="G400" s="1123" t="n"/>
      <c r="H400" s="59" t="n"/>
      <c r="I400" s="1000" t="n"/>
      <c r="J400" s="1000" t="n"/>
      <c r="K400" s="115" t="inlineStr">
        <is>
          <t>없음 (24.05.01)</t>
        </is>
      </c>
      <c r="L400" s="59" t="n"/>
    </row>
    <row r="401" ht="45" customHeight="1">
      <c r="A401" s="78" t="inlineStr">
        <is>
          <t>비  고</t>
        </is>
      </c>
      <c r="B401" s="48" t="n"/>
      <c r="C401" s="48" t="n"/>
      <c r="D401" s="77" t="inlineStr">
        <is>
          <t>박성균
지중(1,452,000,000)
무정전(4,646,005,000)
6도체, 765KV</t>
        </is>
      </c>
      <c r="E401" s="77" t="inlineStr">
        <is>
          <t>박성균
지중(575,201,000)
무정전(1,258,737,000)</t>
        </is>
      </c>
      <c r="F401" s="77" t="inlineStr">
        <is>
          <t>박성균
지중(68,938,000)
무정전(2,241,045,000)
4도체</t>
        </is>
      </c>
      <c r="G401" s="1124" t="inlineStr">
        <is>
          <t>서권형
중소기업확인서
(24.04.01~25.03.31)</t>
        </is>
      </c>
      <c r="H401" s="77" t="inlineStr">
        <is>
          <t>박성균
6도체, 345KV</t>
        </is>
      </c>
      <c r="I401" s="103" t="inlineStr">
        <is>
          <t>신종석</t>
        </is>
      </c>
      <c r="J401" s="4" t="inlineStr">
        <is>
          <t>윤명숙</t>
        </is>
      </c>
      <c r="K401" s="103" t="inlineStr">
        <is>
          <t>송용주</t>
        </is>
      </c>
      <c r="L401" s="4" t="inlineStr">
        <is>
          <t>이동훈</t>
        </is>
      </c>
    </row>
    <row r="402" ht="26.1" customHeight="1">
      <c r="A402" s="14" t="inlineStr">
        <is>
          <t>회사명</t>
        </is>
      </c>
      <c r="B402" s="14" t="inlineStr">
        <is>
          <t>창일전기</t>
        </is>
      </c>
      <c r="C402" s="14" t="inlineStr">
        <is>
          <t>㈜창원기전</t>
        </is>
      </c>
      <c r="D402" s="13" t="inlineStr">
        <is>
          <t>창전이앤시(주)</t>
        </is>
      </c>
      <c r="E402" s="14" t="inlineStr">
        <is>
          <t>㈜청솔이엔지</t>
        </is>
      </c>
      <c r="F402" s="13" t="inlineStr">
        <is>
          <t>(주)천경전설</t>
        </is>
      </c>
      <c r="G402" s="13" t="inlineStr">
        <is>
          <t>창신전설㈜</t>
        </is>
      </c>
      <c r="H402" s="13" t="inlineStr">
        <is>
          <t>㈜철탑</t>
        </is>
      </c>
      <c r="I402" s="46" t="inlineStr">
        <is>
          <t>㈜창성에이스산업</t>
        </is>
      </c>
      <c r="J402" s="13" t="inlineStr">
        <is>
          <t>청수씨앤씨㈜</t>
        </is>
      </c>
      <c r="K402" s="13" t="inlineStr">
        <is>
          <t>㈜청우전력</t>
        </is>
      </c>
      <c r="L402" s="13" t="inlineStr">
        <is>
          <t>㈜태백전력소방</t>
        </is>
      </c>
    </row>
    <row r="403">
      <c r="A403" s="78" t="inlineStr">
        <is>
          <t>대표자</t>
        </is>
      </c>
      <c r="B403" s="1040" t="inlineStr">
        <is>
          <t>정경원</t>
        </is>
      </c>
      <c r="C403" s="1040" t="inlineStr">
        <is>
          <t>김귀범</t>
        </is>
      </c>
      <c r="D403" s="4" t="inlineStr">
        <is>
          <t>김인자</t>
        </is>
      </c>
      <c r="E403" s="1040" t="inlineStr">
        <is>
          <t>김영만</t>
        </is>
      </c>
      <c r="F403" s="112" t="inlineStr">
        <is>
          <t xml:space="preserve">황원섭 </t>
        </is>
      </c>
      <c r="G403" s="233" t="inlineStr">
        <is>
          <t>이재웅</t>
        </is>
      </c>
      <c r="H403" s="304" t="inlineStr">
        <is>
          <t>권용선</t>
        </is>
      </c>
      <c r="I403" s="1040" t="inlineStr">
        <is>
          <t>이의용</t>
        </is>
      </c>
      <c r="J403" s="367" t="inlineStr">
        <is>
          <t>김기홍</t>
        </is>
      </c>
      <c r="K403" s="48" t="inlineStr">
        <is>
          <t>박미숙</t>
        </is>
      </c>
      <c r="L403" s="4" t="inlineStr">
        <is>
          <t>손영호</t>
        </is>
      </c>
    </row>
    <row r="404">
      <c r="A404" s="78" t="inlineStr">
        <is>
          <t>사업자번호</t>
        </is>
      </c>
      <c r="B404" s="6" t="inlineStr">
        <is>
          <t>135-22-44252</t>
        </is>
      </c>
      <c r="C404" s="6" t="inlineStr">
        <is>
          <t>126-81-45759</t>
        </is>
      </c>
      <c r="D404" s="4" t="inlineStr">
        <is>
          <t>129-81-45379</t>
        </is>
      </c>
      <c r="E404" s="6" t="inlineStr">
        <is>
          <t>613-81-78754</t>
        </is>
      </c>
      <c r="F404" s="103" t="inlineStr">
        <is>
          <t xml:space="preserve">107-87-17711 </t>
        </is>
      </c>
      <c r="G404" s="234" t="inlineStr">
        <is>
          <t>126-81-91272</t>
        </is>
      </c>
      <c r="H404" s="305" t="inlineStr">
        <is>
          <t>610-86-00214</t>
        </is>
      </c>
      <c r="I404" s="6" t="inlineStr">
        <is>
          <t>212-81-21494</t>
        </is>
      </c>
      <c r="J404" s="368" t="inlineStr">
        <is>
          <t>129-86-31109</t>
        </is>
      </c>
      <c r="K404" s="48" t="inlineStr">
        <is>
          <t>812-86-01217</t>
        </is>
      </c>
      <c r="L404" s="4" t="inlineStr">
        <is>
          <t>302-81-31349</t>
        </is>
      </c>
    </row>
    <row r="405">
      <c r="A405" s="78" t="inlineStr">
        <is>
          <t>지역</t>
        </is>
      </c>
      <c r="B405" s="1040" t="inlineStr">
        <is>
          <t>경기도 수원시</t>
        </is>
      </c>
      <c r="C405" s="1040" t="inlineStr">
        <is>
          <t>경기 성남</t>
        </is>
      </c>
      <c r="D405" s="4" t="inlineStr">
        <is>
          <t>경기도 용인시</t>
        </is>
      </c>
      <c r="E405" s="1040" t="inlineStr">
        <is>
          <t>경기도 의왕시</t>
        </is>
      </c>
      <c r="F405" s="103" t="inlineStr">
        <is>
          <t xml:space="preserve">경기도 파주시 </t>
        </is>
      </c>
      <c r="G405" s="233" t="inlineStr">
        <is>
          <t>경기도 화성시</t>
        </is>
      </c>
      <c r="H405" s="304" t="inlineStr">
        <is>
          <t>경기도 성남시</t>
        </is>
      </c>
      <c r="I405" s="1040" t="inlineStr">
        <is>
          <t>경기 성남</t>
        </is>
      </c>
      <c r="J405" s="367" t="inlineStr">
        <is>
          <t>경기도 용인시</t>
        </is>
      </c>
      <c r="K405" s="48" t="inlineStr">
        <is>
          <t>경기도 화성시</t>
        </is>
      </c>
      <c r="L405" s="4" t="inlineStr">
        <is>
          <t>경기도 안산시</t>
        </is>
      </c>
    </row>
    <row r="406">
      <c r="A406" s="78" t="inlineStr">
        <is>
          <t>전기시공능력</t>
        </is>
      </c>
      <c r="B406" s="1040" t="n">
        <v>1911235000</v>
      </c>
      <c r="C406" s="1040" t="n">
        <v>170102083000</v>
      </c>
      <c r="D406" s="1040" t="n">
        <v>625526000</v>
      </c>
      <c r="E406" s="1040" t="n">
        <v>1671224000</v>
      </c>
      <c r="F406" s="1007" t="n">
        <v>10824583000</v>
      </c>
      <c r="G406" s="1125" t="n">
        <v>2603190000</v>
      </c>
      <c r="H406" s="1126" t="n">
        <v>6622946000</v>
      </c>
      <c r="I406" s="1040" t="n">
        <v>5400498000</v>
      </c>
      <c r="J406" s="1127" t="n">
        <v>6222421000</v>
      </c>
      <c r="K406" s="1008" t="n">
        <v>4800457000</v>
      </c>
      <c r="L406" s="1040" t="n">
        <v>310149000</v>
      </c>
    </row>
    <row r="407">
      <c r="A407" s="78" t="inlineStr">
        <is>
          <t>3년간 실적액</t>
        </is>
      </c>
      <c r="B407" s="1040" t="n">
        <v>2129161000</v>
      </c>
      <c r="C407" s="1040" t="n">
        <v>260247089000</v>
      </c>
      <c r="D407" s="1040" t="n">
        <v>346531000</v>
      </c>
      <c r="E407" s="1040" t="n">
        <v>1727434000</v>
      </c>
      <c r="F407" s="1007" t="n">
        <v>13369696000</v>
      </c>
      <c r="G407" s="1125" t="n">
        <v>894781000</v>
      </c>
      <c r="H407" s="1126" t="n">
        <v>6361944000</v>
      </c>
      <c r="I407" s="1040" t="n">
        <v>8396939000</v>
      </c>
      <c r="J407" s="1127" t="n">
        <v>6246138000</v>
      </c>
      <c r="K407" s="1008" t="n">
        <v>8921564000</v>
      </c>
      <c r="L407" s="1040" t="n">
        <v>0</v>
      </c>
    </row>
    <row r="408">
      <c r="A408" s="78" t="inlineStr">
        <is>
          <t>5년간 실적액</t>
        </is>
      </c>
      <c r="B408" s="1040" t="n">
        <v>2686711000</v>
      </c>
      <c r="C408" s="1040" t="n">
        <v>361146785000</v>
      </c>
      <c r="D408" s="1040" t="n">
        <v>477350000</v>
      </c>
      <c r="E408" s="1040" t="n">
        <v>2163020000</v>
      </c>
      <c r="F408" s="1007" t="n">
        <v>13799588000</v>
      </c>
      <c r="G408" s="1125" t="n">
        <v>1150414000</v>
      </c>
      <c r="H408" s="1126" t="n">
        <v>13238721000</v>
      </c>
      <c r="I408" s="1040" t="n">
        <v>11121556000</v>
      </c>
      <c r="J408" s="1127" t="n">
        <v>7979611000</v>
      </c>
      <c r="K408" s="1008" t="n">
        <v>12070388000</v>
      </c>
      <c r="L408" s="1040" t="n">
        <v>0</v>
      </c>
    </row>
    <row r="409">
      <c r="A409" s="1072" t="inlineStr">
        <is>
          <t>부채비율</t>
        </is>
      </c>
      <c r="B409" s="5" t="n">
        <v>0.3204</v>
      </c>
      <c r="C409" s="5" t="n">
        <v>0.472</v>
      </c>
      <c r="D409" s="5" t="n">
        <v>0.5594</v>
      </c>
      <c r="E409" s="5" t="n">
        <v>0.2648</v>
      </c>
      <c r="F409" s="106" t="n">
        <v>0.9668</v>
      </c>
      <c r="G409" s="229" t="n">
        <v>0.1543</v>
      </c>
      <c r="H409" s="306" t="n">
        <v>0.2343</v>
      </c>
      <c r="I409" s="5" t="n">
        <v>1.8382</v>
      </c>
      <c r="J409" s="382" t="n">
        <v>0.2106</v>
      </c>
      <c r="K409" s="49" t="n">
        <v>0.3797</v>
      </c>
      <c r="L409" s="5" t="n">
        <v>0.0432</v>
      </c>
    </row>
    <row r="410">
      <c r="A410" s="1072" t="inlineStr">
        <is>
          <t>유동비율</t>
        </is>
      </c>
      <c r="B410" s="5" t="n">
        <v>6.7371</v>
      </c>
      <c r="C410" s="5" t="n">
        <v>2.8868</v>
      </c>
      <c r="D410" s="76" t="n">
        <v>1.8504</v>
      </c>
      <c r="E410" s="5" t="n">
        <v>19.5546</v>
      </c>
      <c r="F410" s="105" t="n">
        <v>7.4032</v>
      </c>
      <c r="G410" s="229" t="n">
        <v>5.1069</v>
      </c>
      <c r="H410" s="306" t="n">
        <v>3.7468</v>
      </c>
      <c r="I410" s="5" t="n">
        <v>1.5769</v>
      </c>
      <c r="J410" s="382" t="n">
        <v>4.3319</v>
      </c>
      <c r="K410" s="49" t="n">
        <v>7.8466</v>
      </c>
      <c r="L410" s="5" t="n">
        <v>18.1604</v>
      </c>
    </row>
    <row r="411" ht="22.5" customHeight="1">
      <c r="A411" s="1073" t="inlineStr">
        <is>
          <t>영업기간
공사업등록일</t>
        </is>
      </c>
      <c r="B411" s="75" t="inlineStr">
        <is>
          <t>2006.04.20</t>
        </is>
      </c>
      <c r="C411" s="5" t="inlineStr">
        <is>
          <t>10년이상%</t>
        </is>
      </c>
      <c r="D411" s="75" t="inlineStr">
        <is>
          <t>2001.10.05</t>
        </is>
      </c>
      <c r="E411" s="75" t="inlineStr">
        <is>
          <t>2004.05.15</t>
        </is>
      </c>
      <c r="F411" s="109" t="inlineStr">
        <is>
          <t>1999.06.03</t>
        </is>
      </c>
      <c r="G411" s="230" t="inlineStr">
        <is>
          <t>2002.11.29</t>
        </is>
      </c>
      <c r="H411" s="307" t="inlineStr">
        <is>
          <t>1994.09.12</t>
        </is>
      </c>
      <c r="I411" s="5" t="inlineStr">
        <is>
          <t>5년이상%</t>
        </is>
      </c>
      <c r="J411" s="373" t="inlineStr">
        <is>
          <t>2004.04.29</t>
        </is>
      </c>
      <c r="K411" s="49" t="inlineStr">
        <is>
          <t>1999.12.03</t>
        </is>
      </c>
      <c r="L411" s="75" t="inlineStr">
        <is>
          <t>2022.04.13</t>
        </is>
      </c>
    </row>
    <row r="412" ht="22.5" customHeight="1">
      <c r="A412" s="78" t="inlineStr">
        <is>
          <t>신용평가</t>
        </is>
      </c>
      <c r="B412" s="1000" t="n"/>
      <c r="C412" s="1002" t="inlineStr">
        <is>
          <t>AA-
(14.04.30~15.04.29)</t>
        </is>
      </c>
      <c r="D412" s="1002" t="inlineStr">
        <is>
          <t>BBB-
(17.06.26~18.06.25)</t>
        </is>
      </c>
      <c r="E412" s="1036" t="n"/>
      <c r="F412" s="1002" t="inlineStr">
        <is>
          <t>BB-
(24.07.08~25.06.30)</t>
        </is>
      </c>
      <c r="G412" s="1000" t="n"/>
      <c r="H412" s="267" t="inlineStr">
        <is>
          <t>BB0
(24.06.28~25.06.27)</t>
        </is>
      </c>
      <c r="I412" s="1002" t="inlineStr">
        <is>
          <t>BBB-
14.04.16~15.04.15)</t>
        </is>
      </c>
      <c r="J412" s="59" t="n"/>
      <c r="K412" s="59" t="n"/>
      <c r="L412" s="59" t="n"/>
    </row>
    <row r="413">
      <c r="A413" s="78" t="inlineStr">
        <is>
          <t>여성기업</t>
        </is>
      </c>
      <c r="B413" s="1000" t="n"/>
      <c r="C413" s="1000" t="n"/>
      <c r="D413" s="1039" t="inlineStr">
        <is>
          <t>(15.03.16~18.03.15)</t>
        </is>
      </c>
      <c r="E413" s="1036" t="n"/>
      <c r="F413" s="1000" t="n"/>
      <c r="G413" s="1128" t="n"/>
      <c r="H413" s="308" t="inlineStr">
        <is>
          <t>(24.06.26~27.06.25)</t>
        </is>
      </c>
      <c r="I413" s="1000" t="n"/>
      <c r="J413" s="374" t="n"/>
      <c r="K413" s="59" t="n"/>
      <c r="L413" s="59" t="n"/>
    </row>
    <row r="414">
      <c r="A414" s="78" t="inlineStr">
        <is>
          <t>건설고용지수</t>
        </is>
      </c>
      <c r="B414" s="1000" t="n"/>
      <c r="C414" s="1000" t="n"/>
      <c r="D414" s="1000" t="n"/>
      <c r="E414" s="1036" t="n"/>
      <c r="F414" s="1000" t="n"/>
      <c r="G414" s="1128" t="n"/>
      <c r="H414" s="1129" t="n"/>
      <c r="I414" s="1000" t="n"/>
      <c r="J414" s="374" t="n"/>
      <c r="K414" s="59" t="n"/>
      <c r="L414" s="59" t="n"/>
    </row>
    <row r="415">
      <c r="A415" s="79" t="inlineStr">
        <is>
          <t>일자리창출실적</t>
        </is>
      </c>
      <c r="B415" s="1000" t="n"/>
      <c r="C415" s="1000" t="n"/>
      <c r="D415" s="1000" t="n"/>
      <c r="E415" s="1036" t="n"/>
      <c r="F415" s="1000" t="n"/>
      <c r="G415" s="1128" t="n"/>
      <c r="H415" s="1129" t="n"/>
      <c r="I415" s="1000" t="n"/>
      <c r="J415" s="374" t="n"/>
      <c r="K415" s="59" t="n"/>
      <c r="L415" s="59" t="n"/>
    </row>
    <row r="416">
      <c r="A416" s="79" t="inlineStr">
        <is>
          <t>시공품질평가</t>
        </is>
      </c>
      <c r="B416" s="1000" t="n"/>
      <c r="C416" s="1000" t="n"/>
      <c r="D416" s="1000" t="n"/>
      <c r="E416" s="1036" t="n"/>
      <c r="F416" s="115" t="inlineStr">
        <is>
          <t>없음 (24.05.01)</t>
        </is>
      </c>
      <c r="G416" s="1128" t="n"/>
      <c r="H416" s="1129" t="inlineStr">
        <is>
          <t>없음(24.05.01)</t>
        </is>
      </c>
      <c r="I416" s="1000" t="n"/>
      <c r="J416" s="374" t="n"/>
      <c r="K416" s="59" t="n"/>
      <c r="L416" s="59" t="n"/>
    </row>
    <row r="417" ht="45" customHeight="1">
      <c r="A417" s="78" t="inlineStr">
        <is>
          <t>비  고</t>
        </is>
      </c>
      <c r="B417" s="1040" t="inlineStr">
        <is>
          <t>박재웅</t>
        </is>
      </c>
      <c r="C417" s="48" t="n"/>
      <c r="D417" s="1018" t="n"/>
      <c r="E417" s="4" t="inlineStr">
        <is>
          <t>보원 이재웅대리</t>
        </is>
      </c>
      <c r="F417" s="1018" t="inlineStr">
        <is>
          <t>박성균
지중(22,811,000)
무정전(1,765,930,000)
복도체</t>
        </is>
      </c>
      <c r="G417" s="1130" t="inlineStr">
        <is>
          <t>이재웅</t>
        </is>
      </c>
      <c r="H417" s="1131" t="inlineStr">
        <is>
          <t>조재진
중소기업확인서
(24.04.01~25.03.31)</t>
        </is>
      </c>
      <c r="I417" s="48" t="n"/>
      <c r="J417" s="367" t="inlineStr">
        <is>
          <t>김희준</t>
        </is>
      </c>
      <c r="K417" s="48" t="inlineStr">
        <is>
          <t>김희준</t>
        </is>
      </c>
      <c r="L417" s="4" t="inlineStr">
        <is>
          <t>임태균</t>
        </is>
      </c>
    </row>
    <row r="418" ht="26.1" customHeight="1">
      <c r="A418" s="14" t="inlineStr">
        <is>
          <t>회사명</t>
        </is>
      </c>
      <c r="B418" s="13" t="inlineStr">
        <is>
          <t>㈜태화</t>
        </is>
      </c>
      <c r="C418" s="15" t="inlineStr">
        <is>
          <t>㈜케이에스이엔씨</t>
        </is>
      </c>
      <c r="D418" s="14" t="inlineStr">
        <is>
          <t>㈜케이에스파워</t>
        </is>
      </c>
      <c r="E418" s="17" t="inlineStr">
        <is>
          <t>㈜코원건설</t>
        </is>
      </c>
      <c r="F418" s="14" t="inlineStr">
        <is>
          <t>코오롱글로벌㈜</t>
        </is>
      </c>
      <c r="G418" s="13" t="inlineStr">
        <is>
          <t>㈜케이투</t>
        </is>
      </c>
      <c r="H418" s="13" t="inlineStr">
        <is>
          <t>㈜태광전력</t>
        </is>
      </c>
      <c r="I418" s="17" t="inlineStr">
        <is>
          <t>㈜태영티에스</t>
        </is>
      </c>
      <c r="J418" s="14" t="inlineStr">
        <is>
          <t>㈜태영건설</t>
        </is>
      </c>
      <c r="K418" s="13" t="inlineStr">
        <is>
          <t>태광전기공사</t>
        </is>
      </c>
      <c r="L418" s="13" t="inlineStr">
        <is>
          <t>㈜태림전설</t>
        </is>
      </c>
    </row>
    <row r="419">
      <c r="A419" s="78" t="inlineStr">
        <is>
          <t>대표자</t>
        </is>
      </c>
      <c r="B419" s="4" t="inlineStr">
        <is>
          <t>조영숙</t>
        </is>
      </c>
      <c r="C419" s="4" t="inlineStr">
        <is>
          <t>박복순</t>
        </is>
      </c>
      <c r="D419" s="1040" t="inlineStr">
        <is>
          <t>정은자</t>
        </is>
      </c>
      <c r="E419" s="255" t="inlineStr">
        <is>
          <t>이규식</t>
        </is>
      </c>
      <c r="F419" s="1040" t="inlineStr">
        <is>
          <t>윤창운</t>
        </is>
      </c>
      <c r="G419" s="4" t="inlineStr">
        <is>
          <t>박성환</t>
        </is>
      </c>
      <c r="H419" s="103" t="inlineStr">
        <is>
          <t>김미선</t>
        </is>
      </c>
      <c r="I419" s="6" t="inlineStr">
        <is>
          <t>김춘규</t>
        </is>
      </c>
      <c r="J419" s="1040" t="inlineStr">
        <is>
          <t>김외곤</t>
        </is>
      </c>
      <c r="K419" s="384" t="inlineStr">
        <is>
          <t>이선경</t>
        </is>
      </c>
      <c r="L419" s="48" t="inlineStr">
        <is>
          <t>김선화</t>
        </is>
      </c>
    </row>
    <row r="420">
      <c r="A420" s="78" t="inlineStr">
        <is>
          <t>사업자번호</t>
        </is>
      </c>
      <c r="B420" s="4" t="inlineStr">
        <is>
          <t xml:space="preserve">270-88-00645 </t>
        </is>
      </c>
      <c r="C420" s="4" t="inlineStr">
        <is>
          <t>105-87-66161</t>
        </is>
      </c>
      <c r="D420" s="1040" t="inlineStr">
        <is>
          <t>201-87-00415</t>
        </is>
      </c>
      <c r="E420" s="255" t="inlineStr">
        <is>
          <t>123-81-78983</t>
        </is>
      </c>
      <c r="F420" s="6" t="inlineStr">
        <is>
          <t>120-81-50012</t>
        </is>
      </c>
      <c r="G420" s="4" t="inlineStr">
        <is>
          <t>615-81-17317</t>
        </is>
      </c>
      <c r="H420" s="103" t="inlineStr">
        <is>
          <t>214-88-71096</t>
        </is>
      </c>
      <c r="I420" s="1040" t="inlineStr">
        <is>
          <t>135-86-05004</t>
        </is>
      </c>
      <c r="J420" s="6" t="inlineStr">
        <is>
          <t>105-81-74543</t>
        </is>
      </c>
      <c r="K420" s="383" t="inlineStr">
        <is>
          <t>208-12-78648</t>
        </is>
      </c>
      <c r="L420" s="48" t="inlineStr">
        <is>
          <t>126-81-33947</t>
        </is>
      </c>
    </row>
    <row r="421">
      <c r="A421" s="78" t="inlineStr">
        <is>
          <t>지역</t>
        </is>
      </c>
      <c r="B421" s="4" t="inlineStr">
        <is>
          <t>경기도 오산시</t>
        </is>
      </c>
      <c r="C421" s="4" t="inlineStr">
        <is>
          <t>경기도 고양시</t>
        </is>
      </c>
      <c r="D421" s="1040" t="inlineStr">
        <is>
          <t>경기도 부천시</t>
        </is>
      </c>
      <c r="E421" s="255" t="inlineStr">
        <is>
          <t>경기도 성남시</t>
        </is>
      </c>
      <c r="F421" s="1040" t="inlineStr">
        <is>
          <t>경기 과천</t>
        </is>
      </c>
      <c r="G421" s="4" t="inlineStr">
        <is>
          <t>경기도 안양시</t>
        </is>
      </c>
      <c r="H421" s="103" t="inlineStr">
        <is>
          <t>경기도 여주시</t>
        </is>
      </c>
      <c r="I421" s="1040" t="inlineStr">
        <is>
          <t>경기도 용인시</t>
        </is>
      </c>
      <c r="J421" s="1040" t="inlineStr">
        <is>
          <t>경기 고양시</t>
        </is>
      </c>
      <c r="K421" s="384" t="inlineStr">
        <is>
          <t>경기도 양평군</t>
        </is>
      </c>
      <c r="L421" s="48" t="inlineStr">
        <is>
          <t>경기도 이천시</t>
        </is>
      </c>
    </row>
    <row r="422">
      <c r="A422" s="78" t="inlineStr">
        <is>
          <t>전기시공능력</t>
        </is>
      </c>
      <c r="B422" s="1040" t="n">
        <v>1244833000</v>
      </c>
      <c r="C422" s="1040" t="n">
        <v>797664000</v>
      </c>
      <c r="D422" s="1040" t="n">
        <v>1726937000</v>
      </c>
      <c r="E422" s="1132" t="n">
        <v>2586028000</v>
      </c>
      <c r="F422" s="1040" t="n">
        <v>33695130000</v>
      </c>
      <c r="G422" s="1040" t="n">
        <v>2101852000</v>
      </c>
      <c r="H422" s="1007" t="n">
        <v>12034188000</v>
      </c>
      <c r="I422" s="1040" t="n">
        <v>2344289000</v>
      </c>
      <c r="J422" s="1040" t="n">
        <v>96266586000</v>
      </c>
      <c r="K422" s="1133" t="n">
        <v>2405068000</v>
      </c>
      <c r="L422" s="1008" t="n">
        <v>8178391000</v>
      </c>
    </row>
    <row r="423">
      <c r="A423" s="78" t="inlineStr">
        <is>
          <t>3년간 실적액</t>
        </is>
      </c>
      <c r="B423" s="1040" t="n">
        <v>1174851000</v>
      </c>
      <c r="C423" s="1040" t="n">
        <v>487086000</v>
      </c>
      <c r="D423" s="1040" t="n">
        <v>1317675000</v>
      </c>
      <c r="E423" s="1132" t="n">
        <v>4851540000</v>
      </c>
      <c r="F423" s="1040" t="inlineStr">
        <is>
          <t>-</t>
        </is>
      </c>
      <c r="G423" s="1040" t="n">
        <v>3229717000</v>
      </c>
      <c r="H423" s="1007" t="n">
        <v>15088977000</v>
      </c>
      <c r="I423" s="1040" t="n">
        <v>3482734000</v>
      </c>
      <c r="J423" s="1040" t="n">
        <v>181095837000</v>
      </c>
      <c r="K423" s="1133" t="n">
        <v>1931798000</v>
      </c>
      <c r="L423" s="1008" t="n">
        <v>9908674000</v>
      </c>
    </row>
    <row r="424">
      <c r="A424" s="78" t="inlineStr">
        <is>
          <t>5년간 실적액</t>
        </is>
      </c>
      <c r="B424" s="1040" t="n">
        <v>1174851000</v>
      </c>
      <c r="C424" s="1040" t="n">
        <v>487086000</v>
      </c>
      <c r="D424" s="1040" t="n">
        <v>1457324000</v>
      </c>
      <c r="E424" s="1132" t="n">
        <v>8815548000</v>
      </c>
      <c r="F424" s="1040" t="inlineStr">
        <is>
          <t>-</t>
        </is>
      </c>
      <c r="G424" s="1040" t="n">
        <v>5427208000</v>
      </c>
      <c r="H424" s="1007" t="n">
        <v>15088977000</v>
      </c>
      <c r="I424" s="1040" t="n">
        <v>3482734000</v>
      </c>
      <c r="J424" s="1040" t="n">
        <v>285280150000</v>
      </c>
      <c r="K424" s="1133" t="n">
        <v>3388596000</v>
      </c>
      <c r="L424" s="1008" t="n">
        <v>11963553000</v>
      </c>
    </row>
    <row r="425">
      <c r="A425" s="1072" t="inlineStr">
        <is>
          <t>부채비율</t>
        </is>
      </c>
      <c r="B425" s="5" t="n">
        <v>0.07389999999999999</v>
      </c>
      <c r="C425" s="5" t="n">
        <v>0.0367</v>
      </c>
      <c r="D425" s="5" t="n">
        <v>0.5957</v>
      </c>
      <c r="E425" s="256" t="n">
        <v>12.0297</v>
      </c>
      <c r="F425" s="5" t="n">
        <v>0</v>
      </c>
      <c r="G425" s="5" t="n">
        <v>0.2078</v>
      </c>
      <c r="H425" s="105" t="n">
        <v>0.3962</v>
      </c>
      <c r="I425" s="76" t="n">
        <v>1.5425</v>
      </c>
      <c r="J425" s="76" t="n">
        <v>1.6591</v>
      </c>
      <c r="K425" s="411" t="n">
        <v>0.0198</v>
      </c>
      <c r="L425" s="49" t="n">
        <v>0.1255</v>
      </c>
    </row>
    <row r="426">
      <c r="A426" s="1072" t="inlineStr">
        <is>
          <t>유동비율</t>
        </is>
      </c>
      <c r="B426" s="5" t="n">
        <v>10.759</v>
      </c>
      <c r="C426" s="5" t="n">
        <v>21.5164</v>
      </c>
      <c r="D426" s="5" t="n">
        <v>3.2804</v>
      </c>
      <c r="E426" s="256" t="n">
        <v>0.3229</v>
      </c>
      <c r="F426" s="5" t="n">
        <v>0</v>
      </c>
      <c r="G426" s="5" t="n">
        <v>4.0433</v>
      </c>
      <c r="H426" s="105" t="n">
        <v>9.6501</v>
      </c>
      <c r="I426" s="76" t="n">
        <v>1.3528</v>
      </c>
      <c r="J426" s="76" t="n">
        <v>1.1308</v>
      </c>
      <c r="K426" s="411" t="n">
        <v>21.2085</v>
      </c>
      <c r="L426" s="49" t="n">
        <v>5.4178</v>
      </c>
    </row>
    <row r="427" ht="22.5" customHeight="1">
      <c r="A427" s="1073" t="inlineStr">
        <is>
          <t>영업기간
공사업등록일</t>
        </is>
      </c>
      <c r="B427" s="5" t="inlineStr">
        <is>
          <t>2017.05.16</t>
        </is>
      </c>
      <c r="C427" s="5" t="inlineStr">
        <is>
          <t>2018.12.10</t>
        </is>
      </c>
      <c r="D427" s="75" t="inlineStr">
        <is>
          <t>2008.06.24</t>
        </is>
      </c>
      <c r="E427" s="257" t="inlineStr">
        <is>
          <t>2006.02.08</t>
        </is>
      </c>
      <c r="F427" s="5" t="inlineStr">
        <is>
          <t>10년이상%</t>
        </is>
      </c>
      <c r="G427" s="75" t="inlineStr">
        <is>
          <t>2014.11.04</t>
        </is>
      </c>
      <c r="H427" s="109" t="inlineStr">
        <is>
          <t>2008.04.15</t>
        </is>
      </c>
      <c r="I427" s="5" t="inlineStr">
        <is>
          <t>2014.05.07</t>
        </is>
      </c>
      <c r="J427" s="5" t="inlineStr">
        <is>
          <t>10년이상%</t>
        </is>
      </c>
      <c r="K427" s="395" t="inlineStr">
        <is>
          <t>2019.01.30</t>
        </is>
      </c>
      <c r="L427" s="65" t="inlineStr">
        <is>
          <t>1997.06.12</t>
        </is>
      </c>
    </row>
    <row r="428" ht="22.5" customHeight="1">
      <c r="A428" s="78" t="inlineStr">
        <is>
          <t>신용평가</t>
        </is>
      </c>
      <c r="B428" s="59" t="n"/>
      <c r="C428" s="59" t="n"/>
      <c r="D428" s="1036" t="n"/>
      <c r="E428" s="1013" t="inlineStr">
        <is>
          <t>BB0
(25.07.01~26.06.30)</t>
        </is>
      </c>
      <c r="F428" s="1002" t="inlineStr">
        <is>
          <t>BBB+
(14.06.27~15.06.26)</t>
        </is>
      </c>
      <c r="G428" s="1002" t="inlineStr">
        <is>
          <t>A-
(19.05.21~20.05.20)</t>
        </is>
      </c>
      <c r="H428" s="1000" t="n"/>
      <c r="I428" s="1002" t="inlineStr">
        <is>
          <t>BBO
(17.06.07~18.06.06)</t>
        </is>
      </c>
      <c r="J428" s="1036" t="n"/>
      <c r="K428" s="59" t="n"/>
      <c r="L428" s="1002" t="inlineStr">
        <is>
          <t>BB0
(23.05.17~24.05.16)</t>
        </is>
      </c>
    </row>
    <row r="429">
      <c r="A429" s="78" t="inlineStr">
        <is>
          <t>여성기업</t>
        </is>
      </c>
      <c r="B429" s="59" t="n"/>
      <c r="C429" s="59" t="n"/>
      <c r="D429" s="1036" t="n"/>
      <c r="E429" s="1000" t="n"/>
      <c r="F429" s="1000" t="n"/>
      <c r="G429" s="1000" t="n"/>
      <c r="H429" s="1000" t="n"/>
      <c r="I429" s="1000" t="n"/>
      <c r="J429" s="1036" t="n"/>
      <c r="K429" s="387" t="inlineStr">
        <is>
          <t>O</t>
        </is>
      </c>
      <c r="L429" s="1000" t="n"/>
    </row>
    <row r="430">
      <c r="A430" s="78" t="inlineStr">
        <is>
          <t>건설고용지수</t>
        </is>
      </c>
      <c r="B430" s="59" t="n"/>
      <c r="C430" s="59" t="n"/>
      <c r="D430" s="1036" t="n"/>
      <c r="E430" s="1000" t="n"/>
      <c r="F430" s="1000" t="n"/>
      <c r="G430" s="1000" t="n"/>
      <c r="H430" s="1000" t="n"/>
      <c r="I430" s="1000" t="n"/>
      <c r="J430" s="1036" t="n"/>
      <c r="K430" s="387" t="n"/>
      <c r="L430" s="1000" t="n"/>
    </row>
    <row r="431">
      <c r="A431" s="79" t="inlineStr">
        <is>
          <t>일자리창출실적</t>
        </is>
      </c>
      <c r="B431" s="59" t="n"/>
      <c r="C431" s="59" t="n"/>
      <c r="D431" s="1036" t="n"/>
      <c r="E431" s="1000" t="n"/>
      <c r="F431" s="1000" t="n"/>
      <c r="G431" s="1000" t="n"/>
      <c r="H431" s="1000" t="n"/>
      <c r="I431" s="1000" t="n"/>
      <c r="J431" s="1036" t="n"/>
      <c r="K431" s="387" t="n"/>
      <c r="L431" s="1000" t="n"/>
    </row>
    <row r="432">
      <c r="A432" s="79" t="inlineStr">
        <is>
          <t>시공품질평가</t>
        </is>
      </c>
      <c r="B432" s="59" t="n"/>
      <c r="C432" s="59" t="n"/>
      <c r="D432" s="1036" t="n"/>
      <c r="E432" s="1000" t="n"/>
      <c r="F432" s="1000" t="n"/>
      <c r="G432" s="1000" t="n"/>
      <c r="H432" s="1000" t="n"/>
      <c r="I432" s="1000" t="n"/>
      <c r="J432" s="1036" t="n"/>
      <c r="K432" s="387" t="n"/>
      <c r="L432" s="1000" t="n"/>
    </row>
    <row r="433">
      <c r="A433" s="78" t="inlineStr">
        <is>
          <t>비  고</t>
        </is>
      </c>
      <c r="B433" s="4" t="inlineStr">
        <is>
          <t>김희준</t>
        </is>
      </c>
      <c r="C433" s="4" t="inlineStr">
        <is>
          <t>강성법</t>
        </is>
      </c>
      <c r="D433" s="4" t="inlineStr">
        <is>
          <t>김정우차장</t>
        </is>
      </c>
      <c r="E433" s="103" t="inlineStr">
        <is>
          <t>송종윤,유형민</t>
        </is>
      </c>
      <c r="F433" s="48" t="n"/>
      <c r="G433" s="1040" t="inlineStr">
        <is>
          <t>박용규</t>
        </is>
      </c>
      <c r="H433" s="1007" t="inlineStr">
        <is>
          <t>이명전기 서재복</t>
        </is>
      </c>
      <c r="I433" s="4" t="inlineStr">
        <is>
          <t>최기성 상무</t>
        </is>
      </c>
      <c r="J433" s="4" t="inlineStr">
        <is>
          <t>구본진 차장</t>
        </is>
      </c>
      <c r="K433" s="384" t="inlineStr">
        <is>
          <t>이동훈</t>
        </is>
      </c>
      <c r="L433" s="1008" t="inlineStr">
        <is>
          <t>이동훈</t>
        </is>
      </c>
    </row>
    <row r="434" ht="26.1" customHeight="1">
      <c r="A434" s="14" t="inlineStr">
        <is>
          <t>회사명</t>
        </is>
      </c>
      <c r="B434" s="17" t="inlineStr">
        <is>
          <t>㈜태평양전설</t>
        </is>
      </c>
      <c r="C434" s="73" t="inlineStr">
        <is>
          <t>㈜트라비스엘리베이터</t>
        </is>
      </c>
      <c r="D434" s="13" t="inlineStr">
        <is>
          <t>㈜트래콘건설</t>
        </is>
      </c>
      <c r="E434" s="13" t="inlineStr">
        <is>
          <t>㈜태성전설</t>
        </is>
      </c>
      <c r="F434" s="14" t="inlineStr">
        <is>
          <t>태호전기통신㈜</t>
        </is>
      </c>
      <c r="G434" s="13" t="inlineStr">
        <is>
          <t>㈜태형</t>
        </is>
      </c>
      <c r="H434" s="13" t="inlineStr">
        <is>
          <t>㈜태산</t>
        </is>
      </c>
      <c r="I434" s="13" t="inlineStr">
        <is>
          <t>㈜통일전기</t>
        </is>
      </c>
      <c r="J434" s="14" t="inlineStr">
        <is>
          <t>토양전력㈜</t>
        </is>
      </c>
      <c r="K434" s="13" t="inlineStr">
        <is>
          <t>㈜태경엔지니어링</t>
        </is>
      </c>
      <c r="L434" s="13" t="inlineStr">
        <is>
          <t>태경이엔씨㈜</t>
        </is>
      </c>
    </row>
    <row r="435">
      <c r="A435" s="78" t="inlineStr">
        <is>
          <t>대표자</t>
        </is>
      </c>
      <c r="B435" s="1040" t="inlineStr">
        <is>
          <t>조상욱</t>
        </is>
      </c>
      <c r="C435" s="1040" t="inlineStr">
        <is>
          <t>안상현</t>
        </is>
      </c>
      <c r="D435" s="384" t="inlineStr">
        <is>
          <t>김종필 외 1인</t>
        </is>
      </c>
      <c r="E435" s="4" t="inlineStr">
        <is>
          <t>문정숙</t>
        </is>
      </c>
      <c r="F435" s="4" t="inlineStr">
        <is>
          <t>이호승 외 1인</t>
        </is>
      </c>
      <c r="G435" s="4" t="inlineStr">
        <is>
          <t>권형기</t>
        </is>
      </c>
      <c r="H435" s="4" t="inlineStr">
        <is>
          <t>이태현</t>
        </is>
      </c>
      <c r="I435" s="4" t="inlineStr">
        <is>
          <t>김태영</t>
        </is>
      </c>
      <c r="J435" s="1026" t="inlineStr">
        <is>
          <t>심경진</t>
        </is>
      </c>
      <c r="K435" s="4" t="inlineStr">
        <is>
          <t>강미정</t>
        </is>
      </c>
      <c r="L435" s="4" t="inlineStr">
        <is>
          <t>황진활</t>
        </is>
      </c>
    </row>
    <row r="436">
      <c r="A436" s="78" t="inlineStr">
        <is>
          <t>사업자번호</t>
        </is>
      </c>
      <c r="B436" s="1040" t="inlineStr">
        <is>
          <t>124-86-50284</t>
        </is>
      </c>
      <c r="C436" s="6" t="inlineStr">
        <is>
          <t>136-81-10183</t>
        </is>
      </c>
      <c r="D436" s="383" t="inlineStr">
        <is>
          <t>214-81-64674</t>
        </is>
      </c>
      <c r="E436" s="4" t="inlineStr">
        <is>
          <t>268-81-01996</t>
        </is>
      </c>
      <c r="F436" s="4" t="inlineStr">
        <is>
          <t>132-81-11424</t>
        </is>
      </c>
      <c r="G436" s="4" t="inlineStr">
        <is>
          <t>126-81-70772</t>
        </is>
      </c>
      <c r="H436" s="4" t="inlineStr">
        <is>
          <t>127-86-30098</t>
        </is>
      </c>
      <c r="I436" s="4" t="inlineStr">
        <is>
          <t>231-81-05909</t>
        </is>
      </c>
      <c r="J436" s="471" t="inlineStr">
        <is>
          <t>126-86-76107</t>
        </is>
      </c>
      <c r="K436" s="4" t="inlineStr">
        <is>
          <t xml:space="preserve">138-81-14808 </t>
        </is>
      </c>
      <c r="L436" s="4" t="inlineStr">
        <is>
          <t xml:space="preserve">138-81-51424 </t>
        </is>
      </c>
    </row>
    <row r="437">
      <c r="A437" s="78" t="inlineStr">
        <is>
          <t>지역</t>
        </is>
      </c>
      <c r="B437" s="89" t="inlineStr">
        <is>
          <t>경기도 화성시</t>
        </is>
      </c>
      <c r="C437" s="1040" t="inlineStr">
        <is>
          <t>경기도 김포시</t>
        </is>
      </c>
      <c r="D437" s="384" t="inlineStr">
        <is>
          <t>경기도 성남시</t>
        </is>
      </c>
      <c r="E437" s="4" t="inlineStr">
        <is>
          <t>경기도 연천군</t>
        </is>
      </c>
      <c r="F437" s="4" t="inlineStr">
        <is>
          <t>경기도 남양주시</t>
        </is>
      </c>
      <c r="G437" s="4" t="inlineStr">
        <is>
          <t>경기도 이천시</t>
        </is>
      </c>
      <c r="H437" s="4" t="inlineStr">
        <is>
          <t>경기도 연천군</t>
        </is>
      </c>
      <c r="I437" s="4" t="inlineStr">
        <is>
          <t>경기도 연천군</t>
        </is>
      </c>
      <c r="J437" s="1026" t="inlineStr">
        <is>
          <t>경기도 여주시</t>
        </is>
      </c>
      <c r="K437" s="4" t="inlineStr">
        <is>
          <t>경기도 안양시</t>
        </is>
      </c>
      <c r="L437" s="4" t="inlineStr">
        <is>
          <t>경기도 의왕시</t>
        </is>
      </c>
    </row>
    <row r="438">
      <c r="A438" s="78" t="inlineStr">
        <is>
          <t>전기시공능력</t>
        </is>
      </c>
      <c r="B438" s="1040" t="n">
        <v>7329216000</v>
      </c>
      <c r="C438" s="1040" t="n">
        <v>16762999000</v>
      </c>
      <c r="D438" s="1010" t="n">
        <v>8370807000</v>
      </c>
      <c r="E438" s="1040" t="n">
        <v>1298748000</v>
      </c>
      <c r="F438" s="1040" t="n">
        <v>6494972000</v>
      </c>
      <c r="G438" s="1040" t="n">
        <v>13201422000</v>
      </c>
      <c r="H438" s="1040" t="n">
        <v>4069927000</v>
      </c>
      <c r="I438" s="1040" t="n">
        <v>9346700000</v>
      </c>
      <c r="J438" s="1134" t="n">
        <v>4886986000</v>
      </c>
      <c r="K438" s="1040" t="n">
        <v>2076923000</v>
      </c>
      <c r="L438" s="1040" t="n">
        <v>2947293000</v>
      </c>
    </row>
    <row r="439">
      <c r="A439" s="78" t="inlineStr">
        <is>
          <t>3년간 실적액</t>
        </is>
      </c>
      <c r="B439" s="1040" t="n">
        <v>10176166000</v>
      </c>
      <c r="C439" s="1040" t="n">
        <v>34174505000</v>
      </c>
      <c r="D439" s="1010" t="n">
        <v>20909416000</v>
      </c>
      <c r="E439" s="1040" t="n">
        <v>1889349000</v>
      </c>
      <c r="F439" s="1040" t="n">
        <v>1457937000</v>
      </c>
      <c r="G439" s="1040" t="n">
        <v>6174955000</v>
      </c>
      <c r="H439" s="1040" t="n">
        <v>2806987000</v>
      </c>
      <c r="I439" s="1040" t="n">
        <v>12346425000</v>
      </c>
      <c r="J439" s="1134" t="n">
        <v>7590475000</v>
      </c>
      <c r="K439" s="1040" t="n">
        <v>1374557000</v>
      </c>
      <c r="L439" s="1040" t="n">
        <v>642506000</v>
      </c>
    </row>
    <row r="440">
      <c r="A440" s="78" t="inlineStr">
        <is>
          <t>5년간 실적액</t>
        </is>
      </c>
      <c r="B440" s="1040" t="n">
        <v>16402091000</v>
      </c>
      <c r="C440" s="1040" t="n">
        <v>34174505000</v>
      </c>
      <c r="D440" s="1010" t="n">
        <v>36722664000</v>
      </c>
      <c r="E440" s="1040" t="n">
        <v>2393360000</v>
      </c>
      <c r="F440" s="1040" t="n">
        <v>4663708000</v>
      </c>
      <c r="G440" s="1040" t="n">
        <v>28866005000</v>
      </c>
      <c r="H440" s="1040" t="n">
        <v>8858900000</v>
      </c>
      <c r="I440" s="1040" t="n">
        <v>15770796000</v>
      </c>
      <c r="J440" s="1134" t="n">
        <v>13442616000</v>
      </c>
      <c r="K440" s="1040" t="n">
        <v>3030744000</v>
      </c>
      <c r="L440" s="1040" t="n">
        <v>1312506000</v>
      </c>
    </row>
    <row r="441">
      <c r="A441" s="1072" t="inlineStr">
        <is>
          <t>부채비율</t>
        </is>
      </c>
      <c r="B441" s="5" t="n">
        <v>0.1969</v>
      </c>
      <c r="C441" s="76" t="n">
        <v>2.5211</v>
      </c>
      <c r="D441" s="412" t="n">
        <v>2.7421</v>
      </c>
      <c r="E441" s="5" t="n">
        <v>0.062</v>
      </c>
      <c r="F441" s="5" t="n">
        <v>0.3083</v>
      </c>
      <c r="G441" s="5" t="n">
        <v>0.1751</v>
      </c>
      <c r="H441" s="5" t="n">
        <v>0.2219</v>
      </c>
      <c r="I441" s="5" t="n">
        <v>0.1864</v>
      </c>
      <c r="J441" s="472" t="n">
        <v>0.2357</v>
      </c>
      <c r="K441" s="5" t="n">
        <v>0.1355</v>
      </c>
      <c r="L441" s="5" t="n">
        <v>0.3746</v>
      </c>
      <c r="M441" s="978" t="n"/>
    </row>
    <row r="442">
      <c r="A442" s="1072" t="inlineStr">
        <is>
          <t>유동비율</t>
        </is>
      </c>
      <c r="B442" s="5" t="n">
        <v>14.634</v>
      </c>
      <c r="C442" s="5" t="n">
        <v>2.5426</v>
      </c>
      <c r="D442" s="412" t="n">
        <v>1.2618</v>
      </c>
      <c r="E442" s="5" t="n">
        <v>10.1214</v>
      </c>
      <c r="F442" s="5" t="n">
        <v>3.3444</v>
      </c>
      <c r="G442" s="5" t="n">
        <v>6.3948</v>
      </c>
      <c r="H442" s="5" t="n">
        <v>62.4088</v>
      </c>
      <c r="I442" s="5" t="n">
        <v>3.5837</v>
      </c>
      <c r="J442" s="472" t="n">
        <v>3.0503</v>
      </c>
      <c r="K442" s="5" t="n">
        <v>7.9672</v>
      </c>
      <c r="L442" s="5" t="n">
        <v>6.617</v>
      </c>
      <c r="M442" s="978" t="n"/>
    </row>
    <row r="443" ht="22.5" customHeight="1">
      <c r="A443" s="1073" t="inlineStr">
        <is>
          <t>영업기간
공사업등록일</t>
        </is>
      </c>
      <c r="B443" s="5" t="inlineStr">
        <is>
          <t>1992.01.23</t>
        </is>
      </c>
      <c r="C443" s="5" t="inlineStr">
        <is>
          <t>2013.10.08</t>
        </is>
      </c>
      <c r="D443" s="390" t="inlineStr">
        <is>
          <t>2011.04.27</t>
        </is>
      </c>
      <c r="E443" s="75" t="inlineStr">
        <is>
          <t>2017.04.14</t>
        </is>
      </c>
      <c r="F443" s="5" t="inlineStr">
        <is>
          <t>1987.08.29</t>
        </is>
      </c>
      <c r="G443" s="75" t="inlineStr">
        <is>
          <t>1994.12.27</t>
        </is>
      </c>
      <c r="H443" s="75" t="inlineStr">
        <is>
          <t>1991.04.19</t>
        </is>
      </c>
      <c r="I443" s="75" t="inlineStr">
        <is>
          <t>2007.05.16</t>
        </is>
      </c>
      <c r="J443" s="475" t="inlineStr">
        <is>
          <t>1995.10.16</t>
        </is>
      </c>
      <c r="K443" s="5" t="inlineStr">
        <is>
          <t>1998.06.01</t>
        </is>
      </c>
      <c r="L443" s="5" t="inlineStr">
        <is>
          <t>2009.09.17</t>
        </is>
      </c>
    </row>
    <row r="444" ht="22.5" customHeight="1">
      <c r="A444" s="78" t="inlineStr">
        <is>
          <t>신용평가</t>
        </is>
      </c>
      <c r="B444" s="1002" t="inlineStr">
        <is>
          <t>BB-
(20.05.22~21.05.21)</t>
        </is>
      </c>
      <c r="C444" s="10" t="inlineStr">
        <is>
          <t>BBB-</t>
        </is>
      </c>
      <c r="D444" s="1002" t="inlineStr">
        <is>
          <t>BBB+
(24.07.03~25.06.30)</t>
        </is>
      </c>
      <c r="E444" s="1000" t="n"/>
      <c r="F444" s="59" t="n"/>
      <c r="G444" s="1002" t="inlineStr">
        <is>
          <t>BB+
(19.06.14~20.06.13)</t>
        </is>
      </c>
      <c r="H444" s="1000" t="n"/>
      <c r="I444" s="1002" t="inlineStr">
        <is>
          <t>BBB-
(19.05.31~20.05.30)</t>
        </is>
      </c>
      <c r="J444" s="69" t="n"/>
      <c r="K444" s="59" t="n"/>
      <c r="L444" s="59" t="n"/>
    </row>
    <row r="445">
      <c r="A445" s="78" t="inlineStr">
        <is>
          <t>여성기업</t>
        </is>
      </c>
      <c r="B445" s="1000" t="n"/>
      <c r="C445" s="69" t="n"/>
      <c r="D445" s="1081" t="n"/>
      <c r="E445" s="1000" t="n"/>
      <c r="F445" s="59" t="n"/>
      <c r="G445" s="1000" t="n"/>
      <c r="H445" s="1000" t="n"/>
      <c r="I445" s="1000" t="n"/>
      <c r="J445" s="476" t="n"/>
      <c r="K445" s="59" t="n"/>
      <c r="L445" s="59" t="n"/>
    </row>
    <row r="446">
      <c r="A446" s="78" t="inlineStr">
        <is>
          <t>건설고용지수</t>
        </is>
      </c>
      <c r="B446" s="1000" t="n"/>
      <c r="C446" s="69" t="n"/>
      <c r="D446" s="1081" t="n"/>
      <c r="E446" s="1000" t="n"/>
      <c r="F446" s="59" t="n"/>
      <c r="G446" s="1000" t="n"/>
      <c r="H446" s="1000" t="n"/>
      <c r="I446" s="1000" t="n"/>
      <c r="J446" s="476" t="n"/>
      <c r="K446" s="59" t="n"/>
      <c r="L446" s="59" t="n"/>
    </row>
    <row r="447">
      <c r="A447" s="79" t="inlineStr">
        <is>
          <t>일자리창출실적</t>
        </is>
      </c>
      <c r="B447" s="1000" t="n"/>
      <c r="C447" s="69" t="n"/>
      <c r="D447" s="1081" t="n"/>
      <c r="E447" s="1000" t="n"/>
      <c r="F447" s="59" t="n"/>
      <c r="G447" s="1000" t="n"/>
      <c r="H447" s="1000" t="n"/>
      <c r="I447" s="1000" t="n"/>
      <c r="J447" s="476" t="n"/>
      <c r="K447" s="59" t="n"/>
      <c r="L447" s="59" t="n"/>
    </row>
    <row r="448">
      <c r="A448" s="79" t="inlineStr">
        <is>
          <t>시공품질평가</t>
        </is>
      </c>
      <c r="B448" s="1000" t="n"/>
      <c r="C448" s="69" t="n"/>
      <c r="D448" s="413" t="inlineStr">
        <is>
          <t>없음 (24.05.01)</t>
        </is>
      </c>
      <c r="E448" s="1000" t="n"/>
      <c r="F448" s="59" t="n"/>
      <c r="G448" s="1000" t="n"/>
      <c r="H448" s="1000" t="n"/>
      <c r="I448" s="1000" t="n"/>
      <c r="J448" s="476" t="n"/>
      <c r="K448" s="59" t="n"/>
      <c r="L448" s="59" t="n"/>
    </row>
    <row r="449" ht="33.75" customHeight="1">
      <c r="A449" s="78" t="inlineStr">
        <is>
          <t>비  고</t>
        </is>
      </c>
      <c r="B449" s="4" t="inlineStr">
        <is>
          <t>이동훈</t>
        </is>
      </c>
      <c r="C449" s="4" t="inlineStr">
        <is>
          <t>송동은</t>
        </is>
      </c>
      <c r="D449" s="392" t="inlineStr">
        <is>
          <t>정부형
중소기업확인서
(23.05.04~24.03.31)</t>
        </is>
      </c>
      <c r="E449" s="1040" t="inlineStr">
        <is>
          <t>이동훈</t>
        </is>
      </c>
      <c r="F449" s="4" t="inlineStr">
        <is>
          <t>조동규</t>
        </is>
      </c>
      <c r="G449" s="1040" t="inlineStr">
        <is>
          <t>윤명숙, 특6,고4</t>
        </is>
      </c>
      <c r="H449" s="1040" t="inlineStr">
        <is>
          <t>신대철</t>
        </is>
      </c>
      <c r="I449" s="1040" t="inlineStr">
        <is>
          <t>신대철</t>
        </is>
      </c>
      <c r="J449" s="470" t="inlineStr">
        <is>
          <t>윤명숙</t>
        </is>
      </c>
      <c r="K449" s="77" t="inlineStr">
        <is>
          <t>조세희
고2,초3(22.10.17)</t>
        </is>
      </c>
      <c r="L449" s="77" t="inlineStr">
        <is>
          <t>조세희
특1,고1,초2(22.10.17)</t>
        </is>
      </c>
    </row>
    <row r="450" ht="26.1" customHeight="1">
      <c r="A450" s="14" t="inlineStr">
        <is>
          <t>회사명</t>
        </is>
      </c>
      <c r="B450" s="13" t="inlineStr">
        <is>
          <t>㈜태경</t>
        </is>
      </c>
      <c r="C450" s="13" t="inlineStr">
        <is>
          <t>㈜태영이앤씨</t>
        </is>
      </c>
      <c r="D450" s="13" t="inlineStr">
        <is>
          <t>태영토탈시스템㈜</t>
        </is>
      </c>
      <c r="E450" s="13" t="inlineStr">
        <is>
          <t>태영건설산업㈜</t>
        </is>
      </c>
      <c r="F450" s="13" t="inlineStr">
        <is>
          <t>㈜태건전력</t>
        </is>
      </c>
      <c r="G450" s="14" t="inlineStr">
        <is>
          <t>(주)풍산이엔씨</t>
        </is>
      </c>
      <c r="H450" s="14" t="inlineStr">
        <is>
          <t>㈜푸른전기</t>
        </is>
      </c>
      <c r="I450" s="14" t="inlineStr">
        <is>
          <t>㈜파워네트웍</t>
        </is>
      </c>
      <c r="J450" s="13" t="inlineStr">
        <is>
          <t>㈜파워이에프씨</t>
        </is>
      </c>
      <c r="K450" s="51" t="inlineStr">
        <is>
          <t>㈜피앤케이파워시스</t>
        </is>
      </c>
      <c r="L450" s="14" t="inlineStr">
        <is>
          <t>피에스이엔지㈜</t>
        </is>
      </c>
    </row>
    <row r="451">
      <c r="A451" s="78" t="inlineStr">
        <is>
          <t>대표자</t>
        </is>
      </c>
      <c r="B451" s="284" t="inlineStr">
        <is>
          <t>정몽수</t>
        </is>
      </c>
      <c r="C451" s="4" t="inlineStr">
        <is>
          <t>조정애</t>
        </is>
      </c>
      <c r="D451" s="4" t="inlineStr">
        <is>
          <t>최영수</t>
        </is>
      </c>
      <c r="E451" s="4" t="inlineStr">
        <is>
          <t>이기용</t>
        </is>
      </c>
      <c r="F451" s="4" t="inlineStr">
        <is>
          <t>손영석</t>
        </is>
      </c>
      <c r="G451" s="1058" t="inlineStr">
        <is>
          <t xml:space="preserve">윤근화 </t>
        </is>
      </c>
      <c r="H451" s="1040" t="inlineStr">
        <is>
          <t>이상규</t>
        </is>
      </c>
      <c r="I451" s="1040" t="inlineStr">
        <is>
          <t>강인석</t>
        </is>
      </c>
      <c r="J451" s="4" t="inlineStr">
        <is>
          <t>민동현</t>
        </is>
      </c>
      <c r="K451" s="1050" t="inlineStr">
        <is>
          <t>구본관</t>
        </is>
      </c>
      <c r="L451" s="1040" t="inlineStr">
        <is>
          <t>김옥선</t>
        </is>
      </c>
    </row>
    <row r="452">
      <c r="A452" s="78" t="inlineStr">
        <is>
          <t>사업자번호</t>
        </is>
      </c>
      <c r="B452" s="285" t="inlineStr">
        <is>
          <t xml:space="preserve">131-81-56132  </t>
        </is>
      </c>
      <c r="C452" s="4" t="inlineStr">
        <is>
          <t>845-88-01846</t>
        </is>
      </c>
      <c r="D452" s="4" t="inlineStr">
        <is>
          <t>119-81-27767</t>
        </is>
      </c>
      <c r="E452" s="4" t="inlineStr">
        <is>
          <t>132-86-04705</t>
        </is>
      </c>
      <c r="F452" s="4" t="inlineStr">
        <is>
          <t>542-86-00658</t>
        </is>
      </c>
      <c r="G452" s="116" t="inlineStr">
        <is>
          <t xml:space="preserve">126-86-01590 </t>
        </is>
      </c>
      <c r="H452" s="6" t="inlineStr">
        <is>
          <t>307-87-00085</t>
        </is>
      </c>
      <c r="I452" s="6" t="inlineStr">
        <is>
          <t>128-86-15450</t>
        </is>
      </c>
      <c r="J452" s="4" t="inlineStr">
        <is>
          <t>113-81-66549</t>
        </is>
      </c>
      <c r="K452" s="6" t="inlineStr">
        <is>
          <t>107-86-93987</t>
        </is>
      </c>
      <c r="L452" s="6" t="inlineStr">
        <is>
          <t>124-87-14892</t>
        </is>
      </c>
    </row>
    <row r="453">
      <c r="A453" s="78" t="inlineStr">
        <is>
          <t>지역</t>
        </is>
      </c>
      <c r="B453" s="284" t="inlineStr">
        <is>
          <t>경기도 안양시</t>
        </is>
      </c>
      <c r="C453" s="4" t="inlineStr">
        <is>
          <t>경기도 화성시</t>
        </is>
      </c>
      <c r="D453" s="4" t="inlineStr">
        <is>
          <t>경기도 군포시</t>
        </is>
      </c>
      <c r="E453" s="4" t="inlineStr">
        <is>
          <t>경기도 남양주시</t>
        </is>
      </c>
      <c r="F453" s="4" t="inlineStr">
        <is>
          <t>경기도 안산시</t>
        </is>
      </c>
      <c r="G453" s="1007" t="inlineStr">
        <is>
          <t>경기도 용인시</t>
        </is>
      </c>
      <c r="H453" s="1040" t="inlineStr">
        <is>
          <t>경기도 양주시</t>
        </is>
      </c>
      <c r="I453" s="1040" t="inlineStr">
        <is>
          <t>경기도 고양시</t>
        </is>
      </c>
      <c r="J453" s="4" t="inlineStr">
        <is>
          <t>경기도 안성시</t>
        </is>
      </c>
      <c r="K453" s="1040" t="inlineStr">
        <is>
          <t>경기도 화성시</t>
        </is>
      </c>
      <c r="L453" s="1040" t="inlineStr">
        <is>
          <t>경기 화성</t>
        </is>
      </c>
    </row>
    <row r="454">
      <c r="A454" s="78" t="inlineStr">
        <is>
          <t>전기시공능력</t>
        </is>
      </c>
      <c r="B454" s="1086" t="n">
        <v>2223534000</v>
      </c>
      <c r="C454" s="1040" t="n">
        <v>3118051000</v>
      </c>
      <c r="D454" s="1040" t="n">
        <v>6809781000</v>
      </c>
      <c r="E454" s="1040" t="n">
        <v>1151245000</v>
      </c>
      <c r="F454" s="1040" t="n">
        <v>770546000</v>
      </c>
      <c r="G454" s="1007" t="n">
        <v>1900616000</v>
      </c>
      <c r="H454" s="1040" t="n">
        <v>4997168000</v>
      </c>
      <c r="I454" s="1040" t="n">
        <v>661397000</v>
      </c>
      <c r="J454" s="1040" t="n">
        <v>13557187000</v>
      </c>
      <c r="K454" s="1040" t="n">
        <v>70073188000</v>
      </c>
      <c r="L454" s="1040" t="n">
        <v>6810677000</v>
      </c>
    </row>
    <row r="455">
      <c r="A455" s="78" t="inlineStr">
        <is>
          <t>3년간 실적액</t>
        </is>
      </c>
      <c r="B455" s="1086" t="n">
        <v>539307000</v>
      </c>
      <c r="C455" s="1040" t="n">
        <v>2894604000</v>
      </c>
      <c r="D455" s="1040" t="n">
        <v>9033396000</v>
      </c>
      <c r="E455" s="1040" t="n">
        <v>1159052000</v>
      </c>
      <c r="F455" s="1040" t="n">
        <v>0</v>
      </c>
      <c r="G455" s="1007" t="n">
        <v>1479172000</v>
      </c>
      <c r="H455" s="1040" t="n">
        <v>2974510000</v>
      </c>
      <c r="I455" s="1040" t="n">
        <v>739790000</v>
      </c>
      <c r="J455" s="1040" t="n">
        <v>9378001000</v>
      </c>
      <c r="K455" s="1040" t="n">
        <v>106315872000</v>
      </c>
      <c r="L455" s="1040" t="n">
        <v>9670043000</v>
      </c>
    </row>
    <row r="456">
      <c r="A456" s="78" t="inlineStr">
        <is>
          <t>5년간 실적액</t>
        </is>
      </c>
      <c r="B456" s="1086" t="n">
        <v>2636399000</v>
      </c>
      <c r="C456" s="1040" t="n">
        <v>3862144000</v>
      </c>
      <c r="D456" s="1040" t="n">
        <v>15294862000</v>
      </c>
      <c r="E456" s="1040" t="n">
        <v>2923646000</v>
      </c>
      <c r="F456" s="1040" t="n">
        <v>0</v>
      </c>
      <c r="G456" s="1007" t="n">
        <v>2854964000</v>
      </c>
      <c r="H456" s="1040" t="n">
        <v>12016563000</v>
      </c>
      <c r="I456" s="1040" t="n">
        <v>1841123000</v>
      </c>
      <c r="J456" s="1040" t="n">
        <v>12260940000</v>
      </c>
      <c r="K456" s="1040" t="n">
        <v>144792724000</v>
      </c>
      <c r="L456" s="1040" t="n">
        <v>14442272000</v>
      </c>
    </row>
    <row r="457">
      <c r="A457" s="1072" t="inlineStr">
        <is>
          <t>부채비율</t>
        </is>
      </c>
      <c r="B457" s="279" t="n">
        <v>0.2042</v>
      </c>
      <c r="C457" s="5" t="n">
        <v>0.493</v>
      </c>
      <c r="D457" s="5" t="n">
        <v>0.6536</v>
      </c>
      <c r="E457" s="5" t="n">
        <v>0.4567</v>
      </c>
      <c r="F457" s="5" t="n">
        <v>0.2278</v>
      </c>
      <c r="G457" s="105" t="n">
        <v>0.2903</v>
      </c>
      <c r="H457" s="76" t="n">
        <v>0.7991</v>
      </c>
      <c r="I457" s="5" t="n">
        <v>0.066</v>
      </c>
      <c r="J457" s="5" t="n">
        <v>0.3789</v>
      </c>
      <c r="K457" s="76" t="n">
        <v>0.7789</v>
      </c>
      <c r="L457" s="5" t="n">
        <v>0.3254</v>
      </c>
      <c r="M457" s="978" t="n"/>
    </row>
    <row r="458">
      <c r="A458" s="1072" t="inlineStr">
        <is>
          <t>유동비율</t>
        </is>
      </c>
      <c r="B458" s="279" t="n">
        <v>14.7512</v>
      </c>
      <c r="C458" s="5" t="n">
        <v>2.331</v>
      </c>
      <c r="D458" s="5" t="n">
        <v>4.9566</v>
      </c>
      <c r="E458" s="5" t="n">
        <v>13.7252</v>
      </c>
      <c r="F458" s="5" t="n">
        <v>8.1221</v>
      </c>
      <c r="G458" s="105" t="n">
        <v>7.4451</v>
      </c>
      <c r="H458" s="5" t="n">
        <v>2.4038</v>
      </c>
      <c r="I458" s="5" t="n">
        <v>12.554</v>
      </c>
      <c r="J458" s="5" t="n">
        <v>6.2216</v>
      </c>
      <c r="K458" s="86" t="n">
        <v>3.0165</v>
      </c>
      <c r="L458" s="5" t="n">
        <v>3.0873</v>
      </c>
      <c r="M458" s="978" t="n"/>
    </row>
    <row r="459" ht="22.5" customHeight="1">
      <c r="A459" s="1073" t="inlineStr">
        <is>
          <t>영업기간
공사업등록일</t>
        </is>
      </c>
      <c r="B459" s="280" t="inlineStr">
        <is>
          <t>2000.07.07</t>
        </is>
      </c>
      <c r="C459" s="5" t="inlineStr">
        <is>
          <t>1989.03.07</t>
        </is>
      </c>
      <c r="D459" s="5" t="inlineStr">
        <is>
          <t>2012.04.26</t>
        </is>
      </c>
      <c r="E459" s="5" t="inlineStr">
        <is>
          <t>2007.07.26</t>
        </is>
      </c>
      <c r="F459" s="75" t="inlineStr">
        <is>
          <t>2022.04.27</t>
        </is>
      </c>
      <c r="G459" s="109" t="inlineStr">
        <is>
          <t>2005.05.04</t>
        </is>
      </c>
      <c r="H459" s="75" t="inlineStr">
        <is>
          <t>1991.02.27</t>
        </is>
      </c>
      <c r="I459" s="75" t="inlineStr">
        <is>
          <t>2008.09.12</t>
        </is>
      </c>
      <c r="J459" s="5" t="inlineStr">
        <is>
          <t>2001.01.17</t>
        </is>
      </c>
      <c r="K459" s="75" t="inlineStr">
        <is>
          <t>2007.11.05</t>
        </is>
      </c>
      <c r="L459" s="5" t="inlineStr">
        <is>
          <t>5년이상%</t>
        </is>
      </c>
    </row>
    <row r="460" ht="23.45" customHeight="1">
      <c r="A460" s="78" t="inlineStr">
        <is>
          <t>신용평가</t>
        </is>
      </c>
      <c r="B460" s="1000" t="n"/>
      <c r="C460" s="59" t="n"/>
      <c r="D460" s="59" t="n"/>
      <c r="E460" s="59" t="n"/>
      <c r="F460" s="59" t="n"/>
      <c r="G460" s="1036" t="n"/>
      <c r="H460" s="1039" t="inlineStr">
        <is>
          <t>BB0
(24.07.01~25.06.30)</t>
        </is>
      </c>
      <c r="I460" s="1002" t="inlineStr">
        <is>
          <t>BB+
(18.04.30~19.04.29)</t>
        </is>
      </c>
      <c r="J460" s="59" t="n"/>
      <c r="K460" s="1002" t="inlineStr">
        <is>
          <t>BBB-
(24.04.29~25.04.28)</t>
        </is>
      </c>
      <c r="L460" s="262" t="inlineStr">
        <is>
          <t>BB+
(15.04.15~16.04.14)</t>
        </is>
      </c>
    </row>
    <row r="461">
      <c r="A461" s="78" t="inlineStr">
        <is>
          <t>여성기업</t>
        </is>
      </c>
      <c r="B461" s="1135" t="n"/>
      <c r="C461" s="59" t="n"/>
      <c r="D461" s="59" t="n"/>
      <c r="E461" s="59" t="n"/>
      <c r="F461" s="59" t="n"/>
      <c r="G461" s="1008" t="n"/>
      <c r="H461" s="1040" t="n"/>
      <c r="I461" s="1000" t="n"/>
      <c r="J461" s="59" t="n"/>
      <c r="K461" s="1008" t="n"/>
      <c r="L461" s="69" t="n"/>
    </row>
    <row r="462">
      <c r="A462" s="78" t="inlineStr">
        <is>
          <t>건설고용지수</t>
        </is>
      </c>
      <c r="B462" s="1135" t="n"/>
      <c r="C462" s="59" t="n"/>
      <c r="D462" s="59" t="n"/>
      <c r="E462" s="59" t="n"/>
      <c r="F462" s="59" t="n"/>
      <c r="G462" s="1008" t="n"/>
      <c r="H462" s="1040" t="n"/>
      <c r="I462" s="1000" t="n"/>
      <c r="J462" s="59" t="n"/>
      <c r="K462" s="1008" t="n"/>
      <c r="L462" s="69" t="n"/>
    </row>
    <row r="463">
      <c r="A463" s="79" t="inlineStr">
        <is>
          <t>일자리창출실적</t>
        </is>
      </c>
      <c r="B463" s="1135" t="n"/>
      <c r="C463" s="59" t="n"/>
      <c r="D463" s="59" t="n"/>
      <c r="E463" s="59" t="n"/>
      <c r="F463" s="59" t="n"/>
      <c r="G463" s="1008" t="n"/>
      <c r="H463" s="1040" t="n"/>
      <c r="I463" s="1000" t="n"/>
      <c r="J463" s="59" t="n"/>
      <c r="K463" s="1008" t="n"/>
      <c r="L463" s="69" t="n"/>
    </row>
    <row r="464">
      <c r="A464" s="79" t="inlineStr">
        <is>
          <t>시공품질평가</t>
        </is>
      </c>
      <c r="B464" s="1135" t="n"/>
      <c r="C464" s="59" t="n"/>
      <c r="D464" s="59" t="n"/>
      <c r="E464" s="59" t="n"/>
      <c r="F464" s="59" t="n"/>
      <c r="G464" s="1008" t="n"/>
      <c r="H464" s="12" t="inlineStr">
        <is>
          <t>없음 (24.05.01)</t>
        </is>
      </c>
      <c r="I464" s="1000" t="n"/>
      <c r="J464" s="59" t="n"/>
      <c r="K464" s="1039" t="inlineStr">
        <is>
          <t>없음(24.05.01)</t>
        </is>
      </c>
      <c r="L464" s="69" t="n"/>
    </row>
    <row r="465" ht="33.75" customHeight="1">
      <c r="A465" s="78" t="inlineStr">
        <is>
          <t>비  고</t>
        </is>
      </c>
      <c r="B465" s="1136" t="inlineStr">
        <is>
          <t>조세희
특2,초2(22.10.17)</t>
        </is>
      </c>
      <c r="C465" s="4" t="inlineStr">
        <is>
          <t>이동훈</t>
        </is>
      </c>
      <c r="D465" s="4" t="inlineStr">
        <is>
          <t>조세희</t>
        </is>
      </c>
      <c r="E465" s="4" t="inlineStr">
        <is>
          <t>조동규</t>
        </is>
      </c>
      <c r="F465" s="4" t="inlineStr">
        <is>
          <t>임태균</t>
        </is>
      </c>
      <c r="G465" s="1007" t="inlineStr">
        <is>
          <t>송종윤</t>
        </is>
      </c>
      <c r="H465" s="1050" t="inlineStr">
        <is>
          <t>박성균
무정전(5,463,085,000)
복도체</t>
        </is>
      </c>
      <c r="I465" s="4" t="inlineStr">
        <is>
          <t>윤병일</t>
        </is>
      </c>
      <c r="J465" s="4" t="inlineStr">
        <is>
          <t>서권형</t>
        </is>
      </c>
      <c r="K465" s="1050" t="inlineStr">
        <is>
          <t>이동훈
특2, 고6, 중4, 초4(23.10.11)</t>
        </is>
      </c>
      <c r="L465" s="4" t="inlineStr">
        <is>
          <t>이승용부장</t>
        </is>
      </c>
    </row>
    <row r="466" ht="26.1" customHeight="1">
      <c r="A466" s="14" t="inlineStr">
        <is>
          <t>회사명</t>
        </is>
      </c>
      <c r="B466" s="13" t="inlineStr">
        <is>
          <t>(유)풍산전력</t>
        </is>
      </c>
      <c r="C466" s="14" t="inlineStr">
        <is>
          <t>㈜호창</t>
        </is>
      </c>
      <c r="D466" s="13" t="inlineStr">
        <is>
          <t>한라전기</t>
        </is>
      </c>
      <c r="E466" s="13" t="inlineStr">
        <is>
          <t>한국정보기술㈜</t>
        </is>
      </c>
      <c r="F466" s="13" t="inlineStr">
        <is>
          <t>㈜한국종합기술</t>
        </is>
      </c>
      <c r="G466" s="14" t="inlineStr">
        <is>
          <t>화산국제전기㈜</t>
        </is>
      </c>
      <c r="H466" s="14" t="inlineStr">
        <is>
          <t>㈜휴먼</t>
        </is>
      </c>
      <c r="I466" s="14" t="inlineStr">
        <is>
          <t>한신공영㈜</t>
        </is>
      </c>
      <c r="J466" s="13" t="inlineStr">
        <is>
          <t>㈜홍진전기</t>
        </is>
      </c>
      <c r="K466" s="14" t="inlineStr">
        <is>
          <t>㈜화신전기</t>
        </is>
      </c>
      <c r="L466" s="14" t="inlineStr">
        <is>
          <t>㈜호림</t>
        </is>
      </c>
    </row>
    <row r="467">
      <c r="A467" s="78" t="inlineStr">
        <is>
          <t>대표자</t>
        </is>
      </c>
      <c r="B467" s="4" t="inlineStr">
        <is>
          <t>김재훈</t>
        </is>
      </c>
      <c r="C467" s="1040" t="inlineStr">
        <is>
          <t>최명희</t>
        </is>
      </c>
      <c r="D467" s="422" t="inlineStr">
        <is>
          <t>홍은희</t>
        </is>
      </c>
      <c r="E467" s="4" t="inlineStr">
        <is>
          <t>박찬재</t>
        </is>
      </c>
      <c r="F467" s="4" t="inlineStr">
        <is>
          <t>이강록</t>
        </is>
      </c>
      <c r="G467" s="4" t="inlineStr">
        <is>
          <t>양승혁</t>
        </is>
      </c>
      <c r="H467" s="4" t="inlineStr">
        <is>
          <t>이민래</t>
        </is>
      </c>
      <c r="I467" s="4" t="inlineStr">
        <is>
          <t>태기전</t>
        </is>
      </c>
      <c r="J467" s="4" t="inlineStr">
        <is>
          <t>진영두</t>
        </is>
      </c>
      <c r="K467" s="1040" t="inlineStr">
        <is>
          <t>안영안</t>
        </is>
      </c>
      <c r="L467" s="1040" t="inlineStr">
        <is>
          <t>조덕곤</t>
        </is>
      </c>
    </row>
    <row r="468">
      <c r="A468" s="78" t="inlineStr">
        <is>
          <t>사업자번호</t>
        </is>
      </c>
      <c r="B468" s="4" t="inlineStr">
        <is>
          <t>418-81-47485</t>
        </is>
      </c>
      <c r="C468" s="6" t="inlineStr">
        <is>
          <t>234-81-05121</t>
        </is>
      </c>
      <c r="D468" s="423" t="inlineStr">
        <is>
          <t>125-15-16464</t>
        </is>
      </c>
      <c r="E468" s="4" t="inlineStr">
        <is>
          <t>129-86-38418</t>
        </is>
      </c>
      <c r="F468" s="4" t="inlineStr">
        <is>
          <t>129-81-20591</t>
        </is>
      </c>
      <c r="G468" s="4" t="inlineStr">
        <is>
          <t>124-01-82663</t>
        </is>
      </c>
      <c r="H468" s="9" t="inlineStr">
        <is>
          <t>124-87-09540</t>
        </is>
      </c>
      <c r="I468" s="4" t="inlineStr">
        <is>
          <t>114-81-04605</t>
        </is>
      </c>
      <c r="J468" s="4" t="inlineStr">
        <is>
          <t>124-86-14779</t>
        </is>
      </c>
      <c r="K468" s="6" t="inlineStr">
        <is>
          <t>418-81-35960</t>
        </is>
      </c>
      <c r="L468" s="6" t="inlineStr">
        <is>
          <t>135-81-21862</t>
        </is>
      </c>
    </row>
    <row r="469">
      <c r="A469" s="78" t="inlineStr">
        <is>
          <t>지역</t>
        </is>
      </c>
      <c r="B469" s="4" t="inlineStr">
        <is>
          <t>경기도 파주시</t>
        </is>
      </c>
      <c r="C469" s="1040" t="inlineStr">
        <is>
          <t>경기도 성남시</t>
        </is>
      </c>
      <c r="D469" s="422" t="inlineStr">
        <is>
          <t>경기도 안성시</t>
        </is>
      </c>
      <c r="E469" s="4" t="inlineStr">
        <is>
          <t>경기 성남</t>
        </is>
      </c>
      <c r="F469" s="4" t="inlineStr">
        <is>
          <t>경기 성남</t>
        </is>
      </c>
      <c r="G469" s="4" t="inlineStr">
        <is>
          <t>경기도 화성시</t>
        </is>
      </c>
      <c r="H469" s="4" t="inlineStr">
        <is>
          <t>경기 오산</t>
        </is>
      </c>
      <c r="I469" s="4" t="inlineStr">
        <is>
          <t>경기 용인</t>
        </is>
      </c>
      <c r="J469" s="4" t="inlineStr">
        <is>
          <t>경기 화성</t>
        </is>
      </c>
      <c r="K469" s="1040" t="inlineStr">
        <is>
          <t>경기도 화성시</t>
        </is>
      </c>
      <c r="L469" s="1040" t="inlineStr">
        <is>
          <t>경기도 이천시</t>
        </is>
      </c>
    </row>
    <row r="470">
      <c r="A470" s="78" t="inlineStr">
        <is>
          <t>전기시공능력</t>
        </is>
      </c>
      <c r="B470" s="1040" t="n">
        <v>10955874000</v>
      </c>
      <c r="C470" s="1040" t="n">
        <v>2357171000</v>
      </c>
      <c r="D470" s="1046" t="n">
        <v>1823327000</v>
      </c>
      <c r="E470" s="1040" t="n">
        <v>434277000</v>
      </c>
      <c r="F470" s="1040" t="n">
        <v>1109449000</v>
      </c>
      <c r="G470" s="1009" t="n">
        <v>4277007000</v>
      </c>
      <c r="H470" s="1040" t="n">
        <v>6466340000</v>
      </c>
      <c r="I470" s="1009" t="n">
        <v>74004540000</v>
      </c>
      <c r="J470" s="1040" t="n">
        <v>11435311000</v>
      </c>
      <c r="K470" s="1040" t="n">
        <v>5740221000</v>
      </c>
      <c r="L470" s="1040" t="n">
        <v>6322479000</v>
      </c>
    </row>
    <row r="471">
      <c r="A471" s="78" t="inlineStr">
        <is>
          <t>3년간 실적액</t>
        </is>
      </c>
      <c r="B471" s="1040" t="n">
        <v>9496562000</v>
      </c>
      <c r="C471" s="1040" t="n">
        <v>1049940000</v>
      </c>
      <c r="D471" s="1046" t="n">
        <v>1130471000</v>
      </c>
      <c r="E471" s="1040" t="n">
        <v>0</v>
      </c>
      <c r="F471" s="1040" t="n">
        <v>325324000</v>
      </c>
      <c r="G471" s="1009" t="n">
        <v>7256455000</v>
      </c>
      <c r="H471" s="1040" t="n">
        <v>11507139000</v>
      </c>
      <c r="I471" s="1009" t="n">
        <v>129238406000</v>
      </c>
      <c r="J471" s="1040" t="n">
        <v>15382884000</v>
      </c>
      <c r="K471" s="1040" t="n">
        <v>6823670000</v>
      </c>
      <c r="L471" s="1040" t="n">
        <v>3643203000</v>
      </c>
    </row>
    <row r="472">
      <c r="A472" s="78" t="inlineStr">
        <is>
          <t>5년간 실적액</t>
        </is>
      </c>
      <c r="B472" s="1040" t="n">
        <v>11143423000</v>
      </c>
      <c r="C472" s="1040" t="n">
        <v>2368084000</v>
      </c>
      <c r="D472" s="1046" t="n">
        <v>1810832000</v>
      </c>
      <c r="E472" s="1040" t="n">
        <v>0</v>
      </c>
      <c r="F472" s="1040" t="n">
        <v>588549000</v>
      </c>
      <c r="G472" s="1012" t="n">
        <v>9331165000</v>
      </c>
      <c r="H472" s="1040" t="n">
        <v>14587275000</v>
      </c>
      <c r="I472" s="1012" t="n">
        <v>174337652000</v>
      </c>
      <c r="J472" s="1040" t="n">
        <v>25995030000</v>
      </c>
      <c r="K472" s="1040" t="n">
        <v>11485576000</v>
      </c>
      <c r="L472" s="1040" t="n">
        <v>8355330000</v>
      </c>
    </row>
    <row r="473">
      <c r="A473" s="1072" t="inlineStr">
        <is>
          <t>부채비율</t>
        </is>
      </c>
      <c r="B473" s="5" t="n">
        <v>0.133</v>
      </c>
      <c r="C473" s="5" t="n">
        <v>0.6706</v>
      </c>
      <c r="D473" s="417" t="n">
        <v>0.3431</v>
      </c>
      <c r="E473" s="5" t="n">
        <v>1.6896</v>
      </c>
      <c r="F473" s="5" t="n">
        <v>0.5848</v>
      </c>
      <c r="G473" s="5" t="n">
        <v>0.3524</v>
      </c>
      <c r="H473" s="5" t="n">
        <v>0.6805</v>
      </c>
      <c r="I473" s="49" t="n"/>
      <c r="J473" s="5" t="n">
        <v>0.142</v>
      </c>
      <c r="K473" s="5" t="n">
        <v>0.09039999999999999</v>
      </c>
      <c r="L473" s="5" t="n">
        <v>0.3323</v>
      </c>
      <c r="M473" s="978" t="n"/>
    </row>
    <row r="474">
      <c r="A474" s="1072" t="inlineStr">
        <is>
          <t>유동비율</t>
        </is>
      </c>
      <c r="B474" s="5" t="n">
        <v>65.53749999999999</v>
      </c>
      <c r="C474" s="5" t="n">
        <v>2.2998</v>
      </c>
      <c r="D474" s="417" t="n">
        <v>3.7757</v>
      </c>
      <c r="E474" s="5" t="n">
        <v>1.3767</v>
      </c>
      <c r="F474" s="5" t="n">
        <v>1.7968</v>
      </c>
      <c r="G474" s="5" t="n">
        <v>4.6099</v>
      </c>
      <c r="H474" s="5" t="n">
        <v>2.3617</v>
      </c>
      <c r="I474" s="49" t="n"/>
      <c r="J474" s="5" t="n">
        <v>9.272600000000001</v>
      </c>
      <c r="K474" s="5" t="n">
        <v>3.9435</v>
      </c>
      <c r="L474" s="5" t="n">
        <v>4.0093</v>
      </c>
      <c r="M474" s="978" t="n"/>
    </row>
    <row r="475" ht="22.5" customHeight="1">
      <c r="A475" s="1073" t="inlineStr">
        <is>
          <t>영업기간
공사업등록일</t>
        </is>
      </c>
      <c r="B475" s="87" t="inlineStr">
        <is>
          <t xml:space="preserve">1978.11.15 </t>
        </is>
      </c>
      <c r="C475" s="75" t="inlineStr">
        <is>
          <t>2001.05.10</t>
        </is>
      </c>
      <c r="D475" s="419" t="inlineStr">
        <is>
          <t>2002.04.17</t>
        </is>
      </c>
      <c r="E475" s="5" t="inlineStr">
        <is>
          <t>3년미만%</t>
        </is>
      </c>
      <c r="F475" s="5" t="inlineStr">
        <is>
          <t>10년이상%</t>
        </is>
      </c>
      <c r="G475" s="5" t="inlineStr">
        <is>
          <t>1997.05.29</t>
        </is>
      </c>
      <c r="H475" s="75" t="inlineStr">
        <is>
          <t>2008.04.18</t>
        </is>
      </c>
      <c r="I475" s="75" t="inlineStr">
        <is>
          <t>10년이상</t>
        </is>
      </c>
      <c r="J475" s="75" t="inlineStr">
        <is>
          <t>10년이상</t>
        </is>
      </c>
      <c r="K475" s="5" t="inlineStr">
        <is>
          <t>2007.04.11</t>
        </is>
      </c>
      <c r="L475" s="75" t="inlineStr">
        <is>
          <t>1990.09.20</t>
        </is>
      </c>
    </row>
    <row r="476" ht="22.5" customHeight="1">
      <c r="A476" s="78" t="inlineStr">
        <is>
          <t>신용평가</t>
        </is>
      </c>
      <c r="B476" s="12" t="n"/>
      <c r="C476" s="260" t="inlineStr">
        <is>
          <t>B+
(22.04.05~23.04.04)</t>
        </is>
      </c>
      <c r="D476" s="59" t="n"/>
      <c r="E476" s="59" t="n"/>
      <c r="F476" s="1036" t="n"/>
      <c r="G476" s="1036" t="n"/>
      <c r="H476" s="1036" t="n"/>
      <c r="I476" s="1121" t="inlineStr">
        <is>
          <t>A+</t>
        </is>
      </c>
      <c r="J476" s="1002" t="inlineStr">
        <is>
          <t>BBB0
(14.04.24~15.04.23)</t>
        </is>
      </c>
      <c r="K476" s="1002" t="inlineStr">
        <is>
          <t>BB-
(20.06.08~21.06.07)</t>
        </is>
      </c>
      <c r="L476" s="1002" t="inlineStr">
        <is>
          <t>BB-
(20.05.22~21.05.21)</t>
        </is>
      </c>
    </row>
    <row r="477">
      <c r="A477" s="78" t="inlineStr">
        <is>
          <t>여성기업</t>
        </is>
      </c>
      <c r="B477" s="12" t="n"/>
      <c r="C477" s="1000" t="n"/>
      <c r="D477" s="420" t="n"/>
      <c r="E477" s="59" t="n"/>
      <c r="F477" s="1036" t="n"/>
      <c r="G477" s="1036" t="n"/>
      <c r="H477" s="1036" t="n"/>
      <c r="I477" s="1036" t="n"/>
      <c r="J477" s="1000" t="n"/>
      <c r="K477" s="1000" t="n"/>
      <c r="L477" s="1000" t="n"/>
    </row>
    <row r="478">
      <c r="A478" s="78" t="inlineStr">
        <is>
          <t>건설고용지수</t>
        </is>
      </c>
      <c r="B478" s="12" t="n"/>
      <c r="C478" s="1000" t="n"/>
      <c r="D478" s="420" t="n"/>
      <c r="E478" s="59" t="n"/>
      <c r="F478" s="1036" t="n"/>
      <c r="G478" s="1036" t="n"/>
      <c r="H478" s="1036" t="n"/>
      <c r="I478" s="1036" t="n"/>
      <c r="J478" s="1000" t="n"/>
      <c r="K478" s="1000" t="n"/>
      <c r="L478" s="1000" t="n"/>
    </row>
    <row r="479">
      <c r="A479" s="79" t="inlineStr">
        <is>
          <t>일자리창출실적</t>
        </is>
      </c>
      <c r="B479" s="12" t="n"/>
      <c r="C479" s="1000" t="n"/>
      <c r="D479" s="420" t="n"/>
      <c r="E479" s="59" t="n"/>
      <c r="F479" s="1036" t="n"/>
      <c r="G479" s="1036" t="n"/>
      <c r="H479" s="1036" t="n"/>
      <c r="I479" s="1036" t="n"/>
      <c r="J479" s="1000" t="n"/>
      <c r="K479" s="1000" t="n"/>
      <c r="L479" s="1000" t="n"/>
    </row>
    <row r="480">
      <c r="A480" s="79" t="inlineStr">
        <is>
          <t>시공품질평가</t>
        </is>
      </c>
      <c r="B480" s="12" t="n"/>
      <c r="C480" s="1000" t="n"/>
      <c r="D480" s="420" t="n"/>
      <c r="E480" s="59" t="n"/>
      <c r="F480" s="1036" t="n"/>
      <c r="G480" s="1036" t="n"/>
      <c r="H480" s="1036" t="n"/>
      <c r="I480" s="1036" t="n"/>
      <c r="J480" s="1000" t="n"/>
      <c r="K480" s="1000" t="n"/>
      <c r="L480" s="1000" t="n"/>
    </row>
    <row r="481" ht="33.75" customHeight="1">
      <c r="A481" s="78" t="inlineStr">
        <is>
          <t>비  고</t>
        </is>
      </c>
      <c r="B481" s="77" t="inlineStr">
        <is>
          <t>박성균
무정전(1,640,067,000)
4도체</t>
        </is>
      </c>
      <c r="C481" s="48" t="n"/>
      <c r="D481" s="422" t="inlineStr">
        <is>
          <t>이동훈</t>
        </is>
      </c>
      <c r="E481" s="4" t="inlineStr">
        <is>
          <t>대보 자회사</t>
        </is>
      </c>
      <c r="F481" s="1040" t="inlineStr">
        <is>
          <t>윤한봉</t>
        </is>
      </c>
      <c r="G481" s="4" t="inlineStr">
        <is>
          <t>박재웅</t>
        </is>
      </c>
      <c r="H481" s="4" t="inlineStr">
        <is>
          <t>윤명숙</t>
        </is>
      </c>
      <c r="I481" s="4" t="inlineStr">
        <is>
          <t>주영중</t>
        </is>
      </c>
      <c r="J481" s="4" t="inlineStr">
        <is>
          <t>구본진</t>
        </is>
      </c>
      <c r="K481" s="4" t="inlineStr">
        <is>
          <t>이동훈</t>
        </is>
      </c>
      <c r="L481" s="1040" t="inlineStr">
        <is>
          <t>이동훈</t>
        </is>
      </c>
    </row>
    <row r="482" ht="26.1" customHeight="1">
      <c r="A482" s="14" t="inlineStr">
        <is>
          <t>회사명</t>
        </is>
      </c>
      <c r="B482" s="14" t="inlineStr">
        <is>
          <t>㈜한성일렉트릭</t>
        </is>
      </c>
      <c r="C482" s="14" t="inlineStr">
        <is>
          <t>㈜한일전력공사</t>
        </is>
      </c>
      <c r="D482" s="73" t="inlineStr">
        <is>
          <t>한국전력산업과학기술㈜</t>
        </is>
      </c>
      <c r="E482" s="13" t="inlineStr">
        <is>
          <t>해오름건설㈜</t>
        </is>
      </c>
      <c r="F482" s="14" t="inlineStr">
        <is>
          <t>하모니씨앤씨㈜</t>
        </is>
      </c>
      <c r="G482" s="14" t="inlineStr">
        <is>
          <t>화진기업㈜</t>
        </is>
      </c>
      <c r="H482" s="13" t="inlineStr">
        <is>
          <t>㈜호성테크</t>
        </is>
      </c>
      <c r="I482" s="13" t="inlineStr">
        <is>
          <t>한국산업써비스㈜</t>
        </is>
      </c>
      <c r="J482" s="14" t="inlineStr">
        <is>
          <t>㈜효영전설</t>
        </is>
      </c>
      <c r="K482" s="14" t="inlineStr">
        <is>
          <t>㈜한국해양기술</t>
        </is>
      </c>
      <c r="L482" s="14" t="inlineStr">
        <is>
          <t>㈜현대전기건설</t>
        </is>
      </c>
    </row>
    <row r="483">
      <c r="A483" s="78" t="inlineStr">
        <is>
          <t>대표자</t>
        </is>
      </c>
      <c r="B483" s="4" t="inlineStr">
        <is>
          <t>정회례</t>
        </is>
      </c>
      <c r="C483" s="1040" t="inlineStr">
        <is>
          <t>장민훈</t>
        </is>
      </c>
      <c r="D483" s="1040" t="inlineStr">
        <is>
          <t>오재숙</t>
        </is>
      </c>
      <c r="E483" s="103" t="inlineStr">
        <is>
          <t>김길수 외 1인</t>
        </is>
      </c>
      <c r="F483" s="1137" t="inlineStr">
        <is>
          <t>박과희</t>
        </is>
      </c>
      <c r="G483" s="1040" t="inlineStr">
        <is>
          <t>이병현</t>
        </is>
      </c>
      <c r="H483" s="103" t="inlineStr">
        <is>
          <t>최정숙</t>
        </is>
      </c>
      <c r="I483" s="4" t="inlineStr">
        <is>
          <t>조산현</t>
        </is>
      </c>
      <c r="J483" s="1040" t="inlineStr">
        <is>
          <t>하해경</t>
        </is>
      </c>
      <c r="K483" s="1007" t="inlineStr">
        <is>
          <t>안승환</t>
        </is>
      </c>
      <c r="L483" s="1040" t="inlineStr">
        <is>
          <t>김희성</t>
        </is>
      </c>
    </row>
    <row r="484">
      <c r="A484" s="78" t="inlineStr">
        <is>
          <t>사업자번호</t>
        </is>
      </c>
      <c r="B484" s="9" t="inlineStr">
        <is>
          <t>101-81-94983</t>
        </is>
      </c>
      <c r="C484" s="6" t="inlineStr">
        <is>
          <t>104-81-73707</t>
        </is>
      </c>
      <c r="D484" s="6" t="inlineStr">
        <is>
          <t>134-81-85373</t>
        </is>
      </c>
      <c r="E484" s="103" t="inlineStr">
        <is>
          <t>138-81-23971</t>
        </is>
      </c>
      <c r="F484" s="329" t="inlineStr">
        <is>
          <t>126-81-80867</t>
        </is>
      </c>
      <c r="G484" s="6" t="inlineStr">
        <is>
          <t xml:space="preserve"> 847-81-00368  </t>
        </is>
      </c>
      <c r="H484" s="103" t="inlineStr">
        <is>
          <t>420-88-00819</t>
        </is>
      </c>
      <c r="I484" s="4" t="inlineStr">
        <is>
          <t>229-81-08150</t>
        </is>
      </c>
      <c r="J484" s="6" t="inlineStr">
        <is>
          <t>504-81-80602</t>
        </is>
      </c>
      <c r="K484" s="116" t="inlineStr">
        <is>
          <t>220-81-27790</t>
        </is>
      </c>
      <c r="L484" s="6" t="inlineStr">
        <is>
          <t>132-81-71553</t>
        </is>
      </c>
    </row>
    <row r="485">
      <c r="A485" s="78" t="inlineStr">
        <is>
          <t>지역</t>
        </is>
      </c>
      <c r="B485" s="4" t="inlineStr">
        <is>
          <t>경기도 포천시</t>
        </is>
      </c>
      <c r="C485" s="1040" t="inlineStr">
        <is>
          <t>경기도 화성시</t>
        </is>
      </c>
      <c r="D485" s="1040" t="inlineStr">
        <is>
          <t>경기도 화성시</t>
        </is>
      </c>
      <c r="E485" s="103" t="inlineStr">
        <is>
          <t>경기도 안양시</t>
        </is>
      </c>
      <c r="F485" s="1137" t="inlineStr">
        <is>
          <t>경기도 광주시</t>
        </is>
      </c>
      <c r="G485" s="1040" t="inlineStr">
        <is>
          <t>경기도 양주시</t>
        </is>
      </c>
      <c r="H485" s="103" t="inlineStr">
        <is>
          <t>경기도 광명시</t>
        </is>
      </c>
      <c r="I485" s="4" t="inlineStr">
        <is>
          <t>경기도 광주시</t>
        </is>
      </c>
      <c r="J485" s="1040" t="inlineStr">
        <is>
          <t>경기도 연천군</t>
        </is>
      </c>
      <c r="K485" s="1007" t="inlineStr">
        <is>
          <t>경기도 수원시</t>
        </is>
      </c>
      <c r="L485" s="1040" t="inlineStr">
        <is>
          <t>경기도 구리시</t>
        </is>
      </c>
    </row>
    <row r="486">
      <c r="A486" s="78" t="inlineStr">
        <is>
          <t>전기시공능력</t>
        </is>
      </c>
      <c r="B486" s="1040" t="n">
        <v>11896494000</v>
      </c>
      <c r="C486" s="1040" t="n">
        <v>10418573000</v>
      </c>
      <c r="D486" s="1040" t="n">
        <v>4157689000</v>
      </c>
      <c r="E486" s="1007" t="n">
        <v>60250328000</v>
      </c>
      <c r="F486" s="988" t="n">
        <v>38718740000</v>
      </c>
      <c r="G486" s="1040" t="n">
        <v>4648778000</v>
      </c>
      <c r="H486" s="1007" t="n">
        <v>2228264000</v>
      </c>
      <c r="I486" s="1040" t="n">
        <v>17179911000</v>
      </c>
      <c r="J486" s="1040" t="n">
        <v>4411592000</v>
      </c>
      <c r="K486" s="1007" t="n">
        <v>7051941000</v>
      </c>
      <c r="L486" s="1040" t="n">
        <v>16512021000</v>
      </c>
    </row>
    <row r="487">
      <c r="A487" s="78" t="inlineStr">
        <is>
          <t>3년간 실적액</t>
        </is>
      </c>
      <c r="B487" s="1040" t="n">
        <v>16459969000</v>
      </c>
      <c r="C487" s="1040" t="n">
        <v>7018023000</v>
      </c>
      <c r="D487" s="1040" t="n">
        <v>2924189000</v>
      </c>
      <c r="E487" s="1007" t="n">
        <v>30153434000</v>
      </c>
      <c r="F487" s="988" t="n">
        <v>38817784000</v>
      </c>
      <c r="G487" s="1040" t="n">
        <v>5373917000</v>
      </c>
      <c r="H487" s="1007" t="n">
        <v>1509146000</v>
      </c>
      <c r="I487" s="1040" t="n">
        <v>17567245000</v>
      </c>
      <c r="J487" s="1040" t="n">
        <v>2959754000</v>
      </c>
      <c r="K487" s="1007" t="n">
        <v>12641001000</v>
      </c>
      <c r="L487" s="1040" t="n">
        <v>13428891000</v>
      </c>
    </row>
    <row r="488">
      <c r="A488" s="78" t="inlineStr">
        <is>
          <t>5년간 실적액</t>
        </is>
      </c>
      <c r="B488" s="1040" t="n">
        <v>17845404000</v>
      </c>
      <c r="C488" s="1040" t="n">
        <v>13491366000</v>
      </c>
      <c r="D488" s="1040" t="n">
        <v>4661840000</v>
      </c>
      <c r="E488" s="1007" t="n">
        <v>45287682000</v>
      </c>
      <c r="F488" s="988" t="n">
        <v>58935297000</v>
      </c>
      <c r="G488" s="1040" t="n">
        <v>14780013000</v>
      </c>
      <c r="H488" s="1007" t="n">
        <v>2378332000</v>
      </c>
      <c r="I488" s="1040" t="n">
        <v>28887260000</v>
      </c>
      <c r="J488" s="1040" t="n">
        <v>11099200000</v>
      </c>
      <c r="K488" s="1007" t="n">
        <v>24040570000</v>
      </c>
      <c r="L488" s="1040" t="n">
        <v>17831791000</v>
      </c>
    </row>
    <row r="489">
      <c r="A489" s="1072" t="inlineStr">
        <is>
          <t>부채비율</t>
        </is>
      </c>
      <c r="B489" s="5" t="n">
        <v>0.1179</v>
      </c>
      <c r="C489" s="5" t="n">
        <v>0.3224</v>
      </c>
      <c r="D489" s="5" t="n">
        <v>0.1199</v>
      </c>
      <c r="E489" s="105" t="n">
        <v>0.1314</v>
      </c>
      <c r="F489" s="336" t="n">
        <v>0.1324</v>
      </c>
      <c r="G489" s="5" t="n">
        <v>0.2616</v>
      </c>
      <c r="H489" s="114" t="n">
        <v>0.3244</v>
      </c>
      <c r="I489" s="5" t="n">
        <v>0.1856</v>
      </c>
      <c r="J489" s="5" t="n">
        <v>0.1478</v>
      </c>
      <c r="K489" s="106" t="n">
        <v>1.2153</v>
      </c>
      <c r="L489" s="5" t="n">
        <v>0.4047</v>
      </c>
      <c r="M489" s="978" t="n"/>
    </row>
    <row r="490">
      <c r="A490" s="1072" t="inlineStr">
        <is>
          <t>유동비율</t>
        </is>
      </c>
      <c r="B490" s="5" t="n">
        <v>16.1907</v>
      </c>
      <c r="C490" s="5" t="n">
        <v>4.4595</v>
      </c>
      <c r="D490" s="5" t="n">
        <v>5.3879</v>
      </c>
      <c r="E490" s="105" t="n">
        <v>9.8766</v>
      </c>
      <c r="F490" s="336" t="n">
        <v>4.372</v>
      </c>
      <c r="G490" s="5" t="n">
        <v>12.6905</v>
      </c>
      <c r="H490" s="105" t="n">
        <v>2.8833</v>
      </c>
      <c r="I490" s="5" t="n">
        <v>2.5331</v>
      </c>
      <c r="J490" s="5" t="n">
        <v>12.9425</v>
      </c>
      <c r="K490" s="106" t="n">
        <v>0.8556</v>
      </c>
      <c r="L490" s="5" t="n">
        <v>6.5281</v>
      </c>
      <c r="M490" s="978" t="n"/>
    </row>
    <row r="491" ht="22.5" customHeight="1">
      <c r="A491" s="1073" t="inlineStr">
        <is>
          <t>영업기간
공사업등록일</t>
        </is>
      </c>
      <c r="B491" s="83" t="inlineStr">
        <is>
          <t>1999.03.09</t>
        </is>
      </c>
      <c r="C491" s="75" t="inlineStr">
        <is>
          <t>1984.12.07</t>
        </is>
      </c>
      <c r="D491" s="5" t="inlineStr">
        <is>
          <t>2001.03.02</t>
        </is>
      </c>
      <c r="E491" s="105" t="inlineStr">
        <is>
          <t>2004.11.26</t>
        </is>
      </c>
      <c r="F491" s="342" t="inlineStr">
        <is>
          <t>1997.07.18</t>
        </is>
      </c>
      <c r="G491" s="5" t="inlineStr">
        <is>
          <t>2003.08.05</t>
        </is>
      </c>
      <c r="H491" s="135" t="inlineStr">
        <is>
          <t>2018.01.23</t>
        </is>
      </c>
      <c r="I491" s="5" t="inlineStr">
        <is>
          <t>1996.07.27</t>
        </is>
      </c>
      <c r="J491" s="5" t="inlineStr">
        <is>
          <t>2008.01.11</t>
        </is>
      </c>
      <c r="K491" s="109" t="inlineStr">
        <is>
          <t>2009.10.28</t>
        </is>
      </c>
      <c r="L491" s="75" t="inlineStr">
        <is>
          <t>1980.01.01</t>
        </is>
      </c>
    </row>
    <row r="492" ht="22.5" customHeight="1">
      <c r="A492" s="78" t="inlineStr">
        <is>
          <t>신용평가</t>
        </is>
      </c>
      <c r="B492" s="1002" t="inlineStr">
        <is>
          <t>B+
(20.06.24~21.06.23)</t>
        </is>
      </c>
      <c r="C492" s="1002" t="inlineStr">
        <is>
          <t>BB-
(20.06.19~21.06.18)</t>
        </is>
      </c>
      <c r="D492" s="1000" t="n"/>
      <c r="E492" s="1002" t="inlineStr">
        <is>
          <t>BBB+
(24.06.21~25.06.20)</t>
        </is>
      </c>
      <c r="F492" s="1037" t="inlineStr">
        <is>
          <t>A-
(25.04.14~26.04.13)</t>
        </is>
      </c>
      <c r="G492" s="1039" t="inlineStr">
        <is>
          <t>B+
(24.07.01~25.06.30)</t>
        </is>
      </c>
      <c r="H492" s="59" t="n"/>
      <c r="I492" s="1002" t="inlineStr">
        <is>
          <t>BB+
(21.04.15~22.04.14)</t>
        </is>
      </c>
      <c r="J492" s="1002" t="inlineStr">
        <is>
          <t>BB-
(20.06.04~21.06.03)</t>
        </is>
      </c>
      <c r="K492" s="1002" t="inlineStr">
        <is>
          <t>BB0
(24.06.28~25.06.27)</t>
        </is>
      </c>
      <c r="L492" s="1039" t="inlineStr">
        <is>
          <t>BBO</t>
        </is>
      </c>
    </row>
    <row r="493">
      <c r="A493" s="78" t="inlineStr">
        <is>
          <t>여성기업</t>
        </is>
      </c>
      <c r="B493" s="1000" t="n"/>
      <c r="C493" s="1000" t="n"/>
      <c r="D493" s="1000" t="n"/>
      <c r="E493" s="1000" t="n"/>
      <c r="F493" s="1005" t="n"/>
      <c r="G493" s="1039" t="n"/>
      <c r="H493" s="59" t="n"/>
      <c r="I493" s="1000" t="n"/>
      <c r="J493" s="1000" t="n"/>
      <c r="K493" s="1000" t="n"/>
      <c r="L493" s="1000" t="n"/>
    </row>
    <row r="494">
      <c r="A494" s="78" t="inlineStr">
        <is>
          <t>건설고용지수</t>
        </is>
      </c>
      <c r="B494" s="1000" t="n"/>
      <c r="C494" s="1000" t="n"/>
      <c r="D494" s="1000" t="n"/>
      <c r="E494" s="1000" t="n"/>
      <c r="F494" s="1005" t="n"/>
      <c r="G494" s="1039" t="n"/>
      <c r="H494" s="59" t="n"/>
      <c r="I494" s="1000" t="n"/>
      <c r="J494" s="1000" t="n"/>
      <c r="K494" s="1000" t="n"/>
      <c r="L494" s="1000" t="n"/>
    </row>
    <row r="495">
      <c r="A495" s="79" t="inlineStr">
        <is>
          <t>일자리창출실적</t>
        </is>
      </c>
      <c r="B495" s="1000" t="n"/>
      <c r="C495" s="1000" t="n"/>
      <c r="D495" s="1000" t="n"/>
      <c r="E495" s="1000" t="n"/>
      <c r="F495" s="1005" t="n"/>
      <c r="G495" s="1039" t="n"/>
      <c r="H495" s="59" t="n"/>
      <c r="I495" s="1000" t="n"/>
      <c r="J495" s="1000" t="n"/>
      <c r="K495" s="1000" t="n"/>
      <c r="L495" s="1039" t="inlineStr">
        <is>
          <t>O</t>
        </is>
      </c>
    </row>
    <row r="496">
      <c r="A496" s="79" t="inlineStr">
        <is>
          <t>시공품질평가</t>
        </is>
      </c>
      <c r="B496" s="1000" t="n"/>
      <c r="C496" s="1000" t="n"/>
      <c r="D496" s="1000" t="n"/>
      <c r="E496" s="115" t="inlineStr">
        <is>
          <t>없음 (24.05.01)</t>
        </is>
      </c>
      <c r="F496" s="1005" t="inlineStr">
        <is>
          <t>91.40(25.05.01)</t>
        </is>
      </c>
      <c r="G496" s="1039" t="n"/>
      <c r="H496" s="59" t="n"/>
      <c r="I496" s="1039" t="inlineStr">
        <is>
          <t>86.25 (21.05.01)</t>
        </is>
      </c>
      <c r="J496" s="1000" t="n"/>
      <c r="K496" s="1101" t="inlineStr">
        <is>
          <t>90.86(24.05.01)</t>
        </is>
      </c>
      <c r="L496" s="1000" t="n"/>
    </row>
    <row r="497" ht="33.75" customHeight="1">
      <c r="A497" s="78" t="inlineStr">
        <is>
          <t>비  고</t>
        </is>
      </c>
      <c r="B497" s="4" t="inlineStr">
        <is>
          <t>이동훈</t>
        </is>
      </c>
      <c r="C497" s="1050" t="inlineStr">
        <is>
          <t>이동훈</t>
        </is>
      </c>
      <c r="D497" s="4" t="inlineStr">
        <is>
          <t>신종석</t>
        </is>
      </c>
      <c r="E497" s="64" t="inlineStr">
        <is>
          <t>전영덕
중소기업확인서
(23.04.01~24.03.31)</t>
        </is>
      </c>
      <c r="F497" s="338" t="inlineStr">
        <is>
          <t>김장섭</t>
        </is>
      </c>
      <c r="G497" s="77" t="inlineStr">
        <is>
          <t>박성균
지중(452,947,000)
무정전(5,670,957,000)</t>
        </is>
      </c>
      <c r="H497" s="112" t="inlineStr">
        <is>
          <t>이동훈
여성기업</t>
        </is>
      </c>
      <c r="I497" s="4" t="inlineStr">
        <is>
          <t>주영중, 김인용</t>
        </is>
      </c>
      <c r="J497" s="4" t="inlineStr">
        <is>
          <t>이동훈</t>
        </is>
      </c>
      <c r="K497" s="1058" t="inlineStr">
        <is>
          <t>윤한봉</t>
        </is>
      </c>
      <c r="L497" s="1040" t="inlineStr">
        <is>
          <t>이동훈</t>
        </is>
      </c>
    </row>
    <row r="498" ht="26.1" customHeight="1">
      <c r="A498" s="14" t="inlineStr">
        <is>
          <t>회사명</t>
        </is>
      </c>
      <c r="B498" s="14" t="inlineStr">
        <is>
          <t>㈜화성전력</t>
        </is>
      </c>
      <c r="C498" s="13" t="inlineStr">
        <is>
          <t>홍익건설㈜</t>
        </is>
      </c>
      <c r="D498" s="13" t="inlineStr">
        <is>
          <t>해동전력건설공사</t>
        </is>
      </c>
      <c r="E498" s="13" t="inlineStr">
        <is>
          <t>(주)해창건설</t>
        </is>
      </c>
      <c r="F498" s="13" t="inlineStr">
        <is>
          <t>㈜현승종합건설</t>
        </is>
      </c>
      <c r="G498" s="14" t="inlineStr">
        <is>
          <t>한양이엔지㈜</t>
        </is>
      </c>
      <c r="H498" s="14" t="inlineStr">
        <is>
          <t>한성전기㈜</t>
        </is>
      </c>
      <c r="I498" s="13" t="inlineStr">
        <is>
          <t>㈜해피로드</t>
        </is>
      </c>
      <c r="J498" s="13" t="inlineStr">
        <is>
          <t>㈜한양건설</t>
        </is>
      </c>
      <c r="K498" s="15" t="inlineStr">
        <is>
          <t>㈜한국전기정보통신</t>
        </is>
      </c>
      <c r="L498" s="13" t="inlineStr">
        <is>
          <t>㈜한강전력</t>
        </is>
      </c>
    </row>
    <row r="499">
      <c r="A499" s="78" t="inlineStr">
        <is>
          <t>대표자</t>
        </is>
      </c>
      <c r="B499" s="1007" t="inlineStr">
        <is>
          <t>서재복</t>
        </is>
      </c>
      <c r="C499" s="4" t="inlineStr">
        <is>
          <t>윤성호</t>
        </is>
      </c>
      <c r="D499" s="103" t="inlineStr">
        <is>
          <t>임재일</t>
        </is>
      </c>
      <c r="E499" s="103" t="inlineStr">
        <is>
          <t>이유림</t>
        </is>
      </c>
      <c r="F499" s="4" t="inlineStr">
        <is>
          <t>이승규</t>
        </is>
      </c>
      <c r="G499" s="1040" t="inlineStr">
        <is>
          <t>김형욱, 김범상</t>
        </is>
      </c>
      <c r="H499" s="4" t="inlineStr">
        <is>
          <t>권석희</t>
        </is>
      </c>
      <c r="I499" s="4" t="inlineStr">
        <is>
          <t>백혜진</t>
        </is>
      </c>
      <c r="J499" s="4" t="inlineStr">
        <is>
          <t>김용주,이행기</t>
        </is>
      </c>
      <c r="K499" s="4" t="inlineStr">
        <is>
          <t>김연기</t>
        </is>
      </c>
      <c r="L499" s="4" t="inlineStr">
        <is>
          <t>양병일</t>
        </is>
      </c>
    </row>
    <row r="500">
      <c r="A500" s="78" t="inlineStr">
        <is>
          <t>사업자번호</t>
        </is>
      </c>
      <c r="B500" s="116" t="inlineStr">
        <is>
          <t>128-81-70953</t>
        </is>
      </c>
      <c r="C500" s="4" t="inlineStr">
        <is>
          <t>131-86-18642</t>
        </is>
      </c>
      <c r="D500" s="103" t="inlineStr">
        <is>
          <t>128-06-74739</t>
        </is>
      </c>
      <c r="E500" s="103" t="inlineStr">
        <is>
          <t>118-81-11277</t>
        </is>
      </c>
      <c r="F500" s="4" t="inlineStr">
        <is>
          <t>221-87-01271</t>
        </is>
      </c>
      <c r="G500" s="6" t="inlineStr">
        <is>
          <t>124-81-37874</t>
        </is>
      </c>
      <c r="H500" s="4" t="inlineStr">
        <is>
          <t>621-81-52906</t>
        </is>
      </c>
      <c r="I500" s="4" t="inlineStr">
        <is>
          <t>543-81-00336</t>
        </is>
      </c>
      <c r="J500" s="4" t="inlineStr">
        <is>
          <t>408-81-09859</t>
        </is>
      </c>
      <c r="K500" s="4" t="inlineStr">
        <is>
          <t>126-86-64178</t>
        </is>
      </c>
      <c r="L500" s="4" t="inlineStr">
        <is>
          <t>329-87-00483</t>
        </is>
      </c>
    </row>
    <row r="501">
      <c r="A501" s="78" t="inlineStr">
        <is>
          <t>지역</t>
        </is>
      </c>
      <c r="B501" s="1007" t="inlineStr">
        <is>
          <t>경기도 여주시</t>
        </is>
      </c>
      <c r="C501" s="4" t="inlineStr">
        <is>
          <t>경기도 양평군</t>
        </is>
      </c>
      <c r="D501" s="103" t="inlineStr">
        <is>
          <t>경기도 고양시</t>
        </is>
      </c>
      <c r="E501" s="103" t="inlineStr">
        <is>
          <t>경기도 여주시</t>
        </is>
      </c>
      <c r="F501" s="4" t="inlineStr">
        <is>
          <t>경기도 평택시</t>
        </is>
      </c>
      <c r="G501" s="1040" t="inlineStr">
        <is>
          <t>경기 화성</t>
        </is>
      </c>
      <c r="H501" s="4" t="inlineStr">
        <is>
          <t>경기 화성</t>
        </is>
      </c>
      <c r="I501" s="4" t="inlineStr">
        <is>
          <t>경기도 용인시</t>
        </is>
      </c>
      <c r="J501" s="4" t="inlineStr">
        <is>
          <t>경기도 하남시</t>
        </is>
      </c>
      <c r="K501" s="4" t="inlineStr">
        <is>
          <t>경기도 광주시</t>
        </is>
      </c>
      <c r="L501" s="4" t="inlineStr">
        <is>
          <t>경기도 안성시</t>
        </is>
      </c>
    </row>
    <row r="502">
      <c r="A502" s="78" t="inlineStr">
        <is>
          <t>전기시공능력</t>
        </is>
      </c>
      <c r="B502" s="1007" t="n">
        <v>15772619000</v>
      </c>
      <c r="C502" s="1040" t="n">
        <v>2013925000</v>
      </c>
      <c r="D502" s="1007" t="n">
        <v>3523805000</v>
      </c>
      <c r="E502" s="1007" t="n">
        <v>4436880000</v>
      </c>
      <c r="F502" s="1040" t="n">
        <v>836541000</v>
      </c>
      <c r="G502" s="1040" t="n">
        <v>19257346000</v>
      </c>
      <c r="H502" s="1009" t="n">
        <v>3138011000</v>
      </c>
      <c r="I502" s="1040" t="n">
        <v>2620782000</v>
      </c>
      <c r="J502" s="1040" t="n">
        <v>13174444000</v>
      </c>
      <c r="K502" s="1040" t="n">
        <v>243750000</v>
      </c>
      <c r="L502" s="1040" t="n">
        <v>1298379000</v>
      </c>
    </row>
    <row r="503">
      <c r="A503" s="78" t="inlineStr">
        <is>
          <t>3년간 실적액</t>
        </is>
      </c>
      <c r="B503" s="1007" t="n">
        <v>18912400000</v>
      </c>
      <c r="C503" s="1040" t="n">
        <v>1522860000</v>
      </c>
      <c r="D503" s="1007" t="n">
        <v>4057309000</v>
      </c>
      <c r="E503" s="1007" t="n">
        <v>2090720000</v>
      </c>
      <c r="F503" s="1040" t="n">
        <v>8140000</v>
      </c>
      <c r="G503" s="1040" t="n">
        <v>32276474000</v>
      </c>
      <c r="H503" s="1009" t="n">
        <v>3936734000</v>
      </c>
      <c r="I503" s="1040" t="n">
        <v>1678940000</v>
      </c>
      <c r="J503" s="1040" t="n">
        <v>28562192000</v>
      </c>
      <c r="K503" s="1138" t="inlineStr">
        <is>
          <t>-</t>
        </is>
      </c>
      <c r="L503" s="1040" t="n">
        <v>1513519000</v>
      </c>
    </row>
    <row r="504">
      <c r="A504" s="78" t="inlineStr">
        <is>
          <t>5년간 실적액</t>
        </is>
      </c>
      <c r="B504" s="1007" t="n">
        <v>34962618000</v>
      </c>
      <c r="C504" s="1040" t="n">
        <v>1786244000</v>
      </c>
      <c r="D504" s="1007" t="n">
        <v>5392883000</v>
      </c>
      <c r="E504" s="1007" t="n">
        <v>2090720000</v>
      </c>
      <c r="F504" s="1040" t="n">
        <v>8140000</v>
      </c>
      <c r="G504" s="1040" t="n">
        <v>32341438000</v>
      </c>
      <c r="H504" s="1012" t="n">
        <v>4489795000</v>
      </c>
      <c r="I504" s="1040" t="n">
        <v>5343089000</v>
      </c>
      <c r="J504" s="1040" t="n">
        <v>28562192000</v>
      </c>
      <c r="K504" s="1138" t="inlineStr">
        <is>
          <t>-</t>
        </is>
      </c>
      <c r="L504" s="1040" t="n">
        <v>1946099000</v>
      </c>
    </row>
    <row r="505">
      <c r="A505" s="1072" t="inlineStr">
        <is>
          <t>부채비율</t>
        </is>
      </c>
      <c r="B505" s="105" t="n">
        <v>0.1888</v>
      </c>
      <c r="C505" s="5" t="n">
        <v>0.4984</v>
      </c>
      <c r="D505" s="105" t="n">
        <v>0.4841</v>
      </c>
      <c r="E505" s="105" t="n">
        <v>0.082</v>
      </c>
      <c r="F505" s="5" t="n">
        <v>0.3442</v>
      </c>
      <c r="G505" s="76" t="n">
        <v>1.5588</v>
      </c>
      <c r="H505" s="5" t="n">
        <v>0.5488</v>
      </c>
      <c r="I505" s="5" t="n">
        <v>0.2508</v>
      </c>
      <c r="J505" s="5" t="n">
        <v>0.5544</v>
      </c>
      <c r="K505" s="5" t="n">
        <v>0.1327</v>
      </c>
      <c r="L505" s="76" t="n">
        <v>10.103</v>
      </c>
    </row>
    <row r="506" ht="26.1" customHeight="1">
      <c r="A506" s="1072" t="inlineStr">
        <is>
          <t>유동비율</t>
        </is>
      </c>
      <c r="B506" s="105" t="n">
        <v>2.692</v>
      </c>
      <c r="C506" s="5" t="n">
        <v>4.4466</v>
      </c>
      <c r="D506" s="105" t="n">
        <v>4.8695</v>
      </c>
      <c r="E506" s="105" t="n">
        <v>8.0258</v>
      </c>
      <c r="F506" s="5" t="n">
        <v>2.9383</v>
      </c>
      <c r="G506" s="76" t="n">
        <v>0.996</v>
      </c>
      <c r="H506" s="5" t="n">
        <v>3.2534</v>
      </c>
      <c r="I506" s="5" t="n">
        <v>2.997</v>
      </c>
      <c r="J506" s="5" t="n">
        <v>2.5285</v>
      </c>
      <c r="K506" s="5" t="n">
        <v>7.4158</v>
      </c>
      <c r="L506" s="5" t="n">
        <v>2.2466</v>
      </c>
    </row>
    <row r="507" ht="22.5" customHeight="1">
      <c r="A507" s="1073" t="inlineStr">
        <is>
          <t>영업기간
공사업등록일</t>
        </is>
      </c>
      <c r="B507" s="105" t="inlineStr">
        <is>
          <t>1995.05.17</t>
        </is>
      </c>
      <c r="C507" s="5" t="inlineStr">
        <is>
          <t>2002.06.15</t>
        </is>
      </c>
      <c r="D507" s="105" t="inlineStr">
        <is>
          <t>1999.04.08</t>
        </is>
      </c>
      <c r="E507" s="109" t="inlineStr">
        <is>
          <t>2021.04.02</t>
        </is>
      </c>
      <c r="F507" s="5" t="inlineStr">
        <is>
          <t>2020.07.27</t>
        </is>
      </c>
      <c r="G507" s="5" t="inlineStr">
        <is>
          <t>2012.01.27</t>
        </is>
      </c>
      <c r="H507" s="75" t="inlineStr">
        <is>
          <t>10년이상</t>
        </is>
      </c>
      <c r="I507" s="75" t="inlineStr">
        <is>
          <t>2006.06.14</t>
        </is>
      </c>
      <c r="J507" s="75" t="inlineStr">
        <is>
          <t>2014.07.08</t>
        </is>
      </c>
      <c r="K507" s="5" t="inlineStr">
        <is>
          <t>2021.08.13</t>
        </is>
      </c>
      <c r="L507" s="75" t="inlineStr">
        <is>
          <t>2016.10.04</t>
        </is>
      </c>
    </row>
    <row r="508" ht="22.5" customHeight="1">
      <c r="A508" s="78" t="inlineStr">
        <is>
          <t>신용평가</t>
        </is>
      </c>
      <c r="B508" s="1002" t="inlineStr">
        <is>
          <t>BBO
(19.05.08~20.05.07)</t>
        </is>
      </c>
      <c r="C508" s="128" t="n"/>
      <c r="D508" s="128" t="n"/>
      <c r="E508" s="260" t="inlineStr">
        <is>
          <t>BB-
(24.06.21~25.06.20)</t>
        </is>
      </c>
      <c r="F508" s="260" t="inlineStr">
        <is>
          <t>BB+
(21.07.06~22.06.30)</t>
        </is>
      </c>
      <c r="G508" s="1002" t="inlineStr">
        <is>
          <t>A0
(15.04.08~16.04.07)</t>
        </is>
      </c>
      <c r="H508" s="128" t="n"/>
      <c r="I508" s="59" t="n"/>
      <c r="J508" s="260" t="inlineStr">
        <is>
          <t>A+
(18.05.30~19.05.29)</t>
        </is>
      </c>
      <c r="K508" s="59" t="n"/>
      <c r="L508" s="59" t="n"/>
    </row>
    <row r="509">
      <c r="A509" s="78" t="inlineStr">
        <is>
          <t>여성기업</t>
        </is>
      </c>
      <c r="B509" s="1000" t="n"/>
      <c r="C509" s="128" t="n"/>
      <c r="D509" s="128" t="n"/>
      <c r="E509" s="59" t="n"/>
      <c r="F509" s="59" t="n"/>
      <c r="G509" s="1000" t="n"/>
      <c r="H509" s="128" t="n"/>
      <c r="I509" s="12" t="inlineStr">
        <is>
          <t>(18.11.08~21.11.07)</t>
        </is>
      </c>
      <c r="J509" s="59" t="n"/>
      <c r="K509" s="59" t="n"/>
      <c r="L509" s="59" t="n"/>
    </row>
    <row r="510">
      <c r="A510" s="78" t="inlineStr">
        <is>
          <t>건설고용지수</t>
        </is>
      </c>
      <c r="B510" s="1000" t="n"/>
      <c r="C510" s="128" t="n"/>
      <c r="D510" s="128" t="n"/>
      <c r="E510" s="59" t="n"/>
      <c r="F510" s="59" t="n"/>
      <c r="G510" s="1000" t="n"/>
      <c r="H510" s="128" t="n"/>
      <c r="I510" s="59" t="n"/>
      <c r="J510" s="59" t="n"/>
      <c r="K510" s="59" t="n"/>
      <c r="L510" s="59" t="n"/>
    </row>
    <row r="511">
      <c r="A511" s="79" t="inlineStr">
        <is>
          <t>일자리창출실적</t>
        </is>
      </c>
      <c r="B511" s="1000" t="n"/>
      <c r="C511" s="128" t="n"/>
      <c r="D511" s="128" t="n"/>
      <c r="E511" s="59" t="n"/>
      <c r="F511" s="59" t="n"/>
      <c r="G511" s="1000" t="n"/>
      <c r="H511" s="128" t="n"/>
      <c r="I511" s="59" t="n"/>
      <c r="J511" s="59" t="n"/>
      <c r="K511" s="59" t="n"/>
      <c r="L511" s="59" t="n"/>
    </row>
    <row r="512">
      <c r="A512" s="79" t="inlineStr">
        <is>
          <t>시공품질평가</t>
        </is>
      </c>
      <c r="B512" s="1000" t="n"/>
      <c r="C512" s="128" t="n"/>
      <c r="D512" s="128" t="n"/>
      <c r="E512" s="59" t="n"/>
      <c r="F512" s="59" t="n"/>
      <c r="G512" s="1000" t="n"/>
      <c r="H512" s="128" t="n"/>
      <c r="I512" s="59" t="n"/>
      <c r="J512" s="59" t="n"/>
      <c r="K512" s="59" t="n"/>
      <c r="L512" s="59" t="n"/>
    </row>
    <row r="513">
      <c r="A513" s="78" t="inlineStr">
        <is>
          <t>비  고</t>
        </is>
      </c>
      <c r="B513" s="103" t="inlineStr">
        <is>
          <t>이명전기 서재복</t>
        </is>
      </c>
      <c r="C513" s="4" t="inlineStr">
        <is>
          <t>이명전기 서재복</t>
        </is>
      </c>
      <c r="D513" s="103" t="inlineStr">
        <is>
          <t>송종윤</t>
        </is>
      </c>
      <c r="E513" s="103" t="inlineStr">
        <is>
          <t>이명전기 서재복</t>
        </is>
      </c>
      <c r="F513" s="4" t="inlineStr">
        <is>
          <t>박재웅</t>
        </is>
      </c>
      <c r="G513" s="77" t="inlineStr">
        <is>
          <t>엄태룡과장(010-8922-0505)</t>
        </is>
      </c>
      <c r="H513" s="1008" t="n"/>
      <c r="I513" s="77" t="inlineStr">
        <is>
          <t>김용길</t>
        </is>
      </c>
      <c r="J513" s="48" t="n"/>
      <c r="K513" s="4" t="inlineStr">
        <is>
          <t>박재웅</t>
        </is>
      </c>
      <c r="L513" s="4" t="inlineStr">
        <is>
          <t>이동훈</t>
        </is>
      </c>
    </row>
    <row r="514" ht="26.1" customHeight="1">
      <c r="A514" s="14" t="inlineStr">
        <is>
          <t>회사명</t>
        </is>
      </c>
      <c r="B514" s="13" t="inlineStr">
        <is>
          <t>㈜하현</t>
        </is>
      </c>
      <c r="C514" s="13" t="inlineStr">
        <is>
          <t>하나이앤지㈜</t>
        </is>
      </c>
      <c r="D514" s="13" t="inlineStr">
        <is>
          <t>현우전기㈜</t>
        </is>
      </c>
      <c r="E514" s="14" t="inlineStr">
        <is>
          <t>㈜협성기전</t>
        </is>
      </c>
      <c r="F514" s="14" t="inlineStr">
        <is>
          <t>㈜한누리</t>
        </is>
      </c>
      <c r="G514" s="13" t="inlineStr">
        <is>
          <t>㈜효우테크</t>
        </is>
      </c>
      <c r="H514" s="13" t="inlineStr">
        <is>
          <t>㈜한신이엔씨</t>
        </is>
      </c>
      <c r="I514" s="13" t="inlineStr">
        <is>
          <t>세광산업㈜</t>
        </is>
      </c>
      <c r="J514" s="14" t="inlineStr">
        <is>
          <t>㈜세연전기</t>
        </is>
      </c>
      <c r="K514" s="13" t="inlineStr">
        <is>
          <t>광성엔지니어링㈜</t>
        </is>
      </c>
      <c r="L514" s="13" t="inlineStr">
        <is>
          <t>삼정전력㈜</t>
        </is>
      </c>
    </row>
    <row r="515">
      <c r="A515" s="78" t="inlineStr">
        <is>
          <t>대표자</t>
        </is>
      </c>
      <c r="B515" s="103" t="inlineStr">
        <is>
          <t>방문언</t>
        </is>
      </c>
      <c r="C515" s="4" t="inlineStr">
        <is>
          <t>이명우</t>
        </is>
      </c>
      <c r="D515" s="4" t="inlineStr">
        <is>
          <t>백인기</t>
        </is>
      </c>
      <c r="E515" s="1040" t="inlineStr">
        <is>
          <t>김경현</t>
        </is>
      </c>
      <c r="F515" s="1008" t="inlineStr">
        <is>
          <t>박승기</t>
        </is>
      </c>
      <c r="G515" s="384" t="inlineStr">
        <is>
          <t>문옥선</t>
        </is>
      </c>
      <c r="H515" s="103" t="inlineStr">
        <is>
          <t>한완수</t>
        </is>
      </c>
      <c r="I515" s="4" t="inlineStr">
        <is>
          <t>김진배 외 1인</t>
        </is>
      </c>
      <c r="J515" s="4" t="inlineStr">
        <is>
          <t>최창식</t>
        </is>
      </c>
      <c r="K515" s="4" t="inlineStr">
        <is>
          <t>조성빈</t>
        </is>
      </c>
      <c r="L515" s="4" t="inlineStr">
        <is>
          <t>김은미</t>
        </is>
      </c>
    </row>
    <row r="516">
      <c r="A516" s="78" t="inlineStr">
        <is>
          <t>사업자번호</t>
        </is>
      </c>
      <c r="B516" s="103" t="inlineStr">
        <is>
          <t>394-86-00627</t>
        </is>
      </c>
      <c r="C516" s="4" t="inlineStr">
        <is>
          <t>219-81-07469</t>
        </is>
      </c>
      <c r="D516" s="4" t="inlineStr">
        <is>
          <t>124-81-37985</t>
        </is>
      </c>
      <c r="E516" s="6" t="inlineStr">
        <is>
          <t>118-81-00203</t>
        </is>
      </c>
      <c r="F516" s="67" t="inlineStr">
        <is>
          <t>126-81-95040</t>
        </is>
      </c>
      <c r="G516" s="388" t="inlineStr">
        <is>
          <t>853-81-03040</t>
        </is>
      </c>
      <c r="H516" s="103" t="inlineStr">
        <is>
          <t>626-87-00953</t>
        </is>
      </c>
      <c r="I516" s="9" t="inlineStr">
        <is>
          <t>138-81-17066</t>
        </is>
      </c>
      <c r="J516" s="4" t="inlineStr">
        <is>
          <t>301-81-59403</t>
        </is>
      </c>
      <c r="K516" s="9" t="inlineStr">
        <is>
          <t>142-81-20099</t>
        </is>
      </c>
      <c r="L516" s="9" t="inlineStr">
        <is>
          <t>450-86-01488</t>
        </is>
      </c>
    </row>
    <row r="517">
      <c r="A517" s="78" t="inlineStr">
        <is>
          <t>지역</t>
        </is>
      </c>
      <c r="B517" s="103" t="inlineStr">
        <is>
          <t>경기도 성남시</t>
        </is>
      </c>
      <c r="C517" s="4" t="inlineStr">
        <is>
          <t>경기도 성남시</t>
        </is>
      </c>
      <c r="D517" s="4" t="inlineStr">
        <is>
          <t>경기도 화성시</t>
        </is>
      </c>
      <c r="E517" s="1040" t="inlineStr">
        <is>
          <t>경기 성남</t>
        </is>
      </c>
      <c r="F517" s="1008" t="inlineStr">
        <is>
          <t>경기도 이천</t>
        </is>
      </c>
      <c r="G517" s="391" t="inlineStr">
        <is>
          <t>경기도 김포시</t>
        </is>
      </c>
      <c r="H517" s="103" t="inlineStr">
        <is>
          <t>경기도 성남시</t>
        </is>
      </c>
      <c r="I517" s="4" t="inlineStr">
        <is>
          <t>경기도 안양시</t>
        </is>
      </c>
      <c r="J517" s="4" t="inlineStr">
        <is>
          <t>경기도 연천군</t>
        </is>
      </c>
      <c r="K517" s="4" t="inlineStr">
        <is>
          <t xml:space="preserve">경기도 안산시 </t>
        </is>
      </c>
      <c r="L517" s="4" t="inlineStr">
        <is>
          <t>경기도 이천시</t>
        </is>
      </c>
    </row>
    <row r="518">
      <c r="A518" s="78" t="inlineStr">
        <is>
          <t>전기시공능력</t>
        </is>
      </c>
      <c r="B518" s="1007" t="n">
        <v>6870212000</v>
      </c>
      <c r="C518" s="1040" t="n">
        <v>14314901000</v>
      </c>
      <c r="D518" s="1040" t="n">
        <v>21733991000</v>
      </c>
      <c r="E518" s="1040" t="n">
        <v>26821940000</v>
      </c>
      <c r="F518" s="1008" t="n">
        <v>5649754000</v>
      </c>
      <c r="G518" s="1010" t="n">
        <v>2968064000</v>
      </c>
      <c r="H518" s="1007" t="n">
        <v>5990776000</v>
      </c>
      <c r="I518" s="1040" t="n">
        <v>1254800000</v>
      </c>
      <c r="J518" s="1040" t="n">
        <v>2349685000</v>
      </c>
      <c r="K518" s="1040" t="n">
        <v>4850531000</v>
      </c>
      <c r="L518" s="1040" t="n">
        <v>2057348000</v>
      </c>
    </row>
    <row r="519">
      <c r="A519" s="78" t="inlineStr">
        <is>
          <t>3년간 실적액</t>
        </is>
      </c>
      <c r="B519" s="1007" t="n">
        <v>1981911000</v>
      </c>
      <c r="C519" s="1040" t="n">
        <v>31160746000</v>
      </c>
      <c r="D519" s="1040" t="n">
        <v>24856645000</v>
      </c>
      <c r="E519" s="1040" t="n">
        <v>25064069000</v>
      </c>
      <c r="F519" s="1008" t="n">
        <v>2224758000</v>
      </c>
      <c r="G519" s="1139" t="n">
        <v>986884000</v>
      </c>
      <c r="H519" s="1007" t="n">
        <v>7761967000</v>
      </c>
      <c r="I519" s="1040" t="n">
        <v>1736363000</v>
      </c>
      <c r="J519" s="1040" t="n">
        <v>1413818000</v>
      </c>
      <c r="K519" s="1040" t="n">
        <v>5503821000</v>
      </c>
      <c r="L519" s="1040" t="n">
        <v>1232625000</v>
      </c>
    </row>
    <row r="520">
      <c r="A520" s="78" t="inlineStr">
        <is>
          <t>5년간 실적액</t>
        </is>
      </c>
      <c r="B520" s="1007" t="n">
        <v>3445683000</v>
      </c>
      <c r="C520" s="1040" t="n">
        <v>53587198000</v>
      </c>
      <c r="D520" s="1040" t="n">
        <v>31001862000</v>
      </c>
      <c r="E520" s="1040" t="n">
        <v>42688746000</v>
      </c>
      <c r="F520" s="1008" t="n">
        <v>7844498000</v>
      </c>
      <c r="G520" s="1139" t="n">
        <v>1643469000</v>
      </c>
      <c r="H520" s="1007" t="n">
        <v>10717499000</v>
      </c>
      <c r="I520" s="1040" t="n">
        <v>2606034000</v>
      </c>
      <c r="J520" s="1040" t="n">
        <v>8808542000</v>
      </c>
      <c r="K520" s="1040" t="n">
        <v>6530930000</v>
      </c>
      <c r="L520" s="1040" t="n">
        <v>1232625000</v>
      </c>
    </row>
    <row r="521">
      <c r="A521" s="1072" t="inlineStr">
        <is>
          <t>부채비율</t>
        </is>
      </c>
      <c r="B521" s="105" t="n">
        <v>0.2522</v>
      </c>
      <c r="C521" s="5" t="n">
        <v>0.6966</v>
      </c>
      <c r="D521" s="5" t="n">
        <v>0.2199</v>
      </c>
      <c r="E521" s="5" t="n">
        <v>0.2655</v>
      </c>
      <c r="F521" s="49" t="n">
        <v>0.0978</v>
      </c>
      <c r="G521" s="389" t="n">
        <v>0.2264</v>
      </c>
      <c r="H521" s="105" t="n">
        <v>0.2556</v>
      </c>
      <c r="I521" s="5" t="n">
        <v>0.1507</v>
      </c>
      <c r="J521" s="5" t="n">
        <v>0.4925</v>
      </c>
      <c r="K521" s="5" t="n">
        <v>0.1188</v>
      </c>
      <c r="L521" s="5" t="n">
        <v>0.4251</v>
      </c>
    </row>
    <row r="522">
      <c r="A522" s="1072" t="inlineStr">
        <is>
          <t>유동비율</t>
        </is>
      </c>
      <c r="B522" s="105" t="n">
        <v>8.7082</v>
      </c>
      <c r="C522" s="5" t="n">
        <v>2.1399</v>
      </c>
      <c r="D522" s="5" t="n">
        <v>4.6499</v>
      </c>
      <c r="E522" s="5" t="n">
        <v>2.2879</v>
      </c>
      <c r="F522" s="49" t="n">
        <v>9.579000000000001</v>
      </c>
      <c r="G522" s="389" t="n">
        <v>4.3255</v>
      </c>
      <c r="H522" s="105" t="n">
        <v>3.9365</v>
      </c>
      <c r="I522" s="5" t="n">
        <v>5.7353</v>
      </c>
      <c r="J522" s="5" t="n">
        <v>5.2079</v>
      </c>
      <c r="K522" s="5" t="n">
        <v>8.1692</v>
      </c>
      <c r="L522" s="5" t="n">
        <v>4.6772</v>
      </c>
    </row>
    <row r="523" ht="22.5" customHeight="1">
      <c r="A523" s="1073" t="inlineStr">
        <is>
          <t>영업기간
공사업등록일</t>
        </is>
      </c>
      <c r="B523" s="105" t="inlineStr">
        <is>
          <t>2004.08.04</t>
        </is>
      </c>
      <c r="C523" s="5" t="inlineStr">
        <is>
          <t>1998.02.28</t>
        </is>
      </c>
      <c r="D523" s="5" t="inlineStr">
        <is>
          <t>1980.01.01</t>
        </is>
      </c>
      <c r="E523" s="75" t="inlineStr">
        <is>
          <t>1984.12.07</t>
        </is>
      </c>
      <c r="F523" s="65" t="inlineStr">
        <is>
          <t>1994.03.25</t>
        </is>
      </c>
      <c r="G523" s="390" t="inlineStr">
        <is>
          <t>1996.04.10</t>
        </is>
      </c>
      <c r="H523" s="109" t="inlineStr">
        <is>
          <t>2018.05.28</t>
        </is>
      </c>
      <c r="I523" s="75" t="inlineStr">
        <is>
          <t>2014.10.14</t>
        </is>
      </c>
      <c r="J523" s="75" t="inlineStr">
        <is>
          <t>1998.02.28</t>
        </is>
      </c>
      <c r="K523" s="75" t="inlineStr">
        <is>
          <t>2009.06.18</t>
        </is>
      </c>
      <c r="L523" s="75" t="inlineStr">
        <is>
          <t>2020.03.07</t>
        </is>
      </c>
    </row>
    <row r="524" ht="22.5" customHeight="1">
      <c r="A524" s="78" t="inlineStr">
        <is>
          <t>신용평가</t>
        </is>
      </c>
      <c r="B524" s="1002" t="inlineStr">
        <is>
          <t>BB0
(24.04.12~25.04.11)</t>
        </is>
      </c>
      <c r="C524" s="260" t="inlineStr">
        <is>
          <t>BBB-
(20.06.18~21.06.17)</t>
        </is>
      </c>
      <c r="D524" s="260" t="inlineStr">
        <is>
          <t>BBB-
(20.04.09~21.04.08)</t>
        </is>
      </c>
      <c r="E524" s="1002" t="inlineStr">
        <is>
          <t>A-
(16.06.29~17.06.28)</t>
        </is>
      </c>
      <c r="F524" s="262" t="inlineStr">
        <is>
          <t>BB+
(14.05.19~15.05.18)</t>
        </is>
      </c>
      <c r="G524" s="387" t="inlineStr">
        <is>
          <t>BB-
(25.04.16~26.04.15)</t>
        </is>
      </c>
      <c r="H524" s="1002" t="inlineStr">
        <is>
          <t>BB0
(24.03.29~25.03.28)</t>
        </is>
      </c>
      <c r="I524" s="69" t="n"/>
      <c r="J524" s="59" t="n"/>
      <c r="K524" s="69" t="n"/>
      <c r="L524" s="69" t="n"/>
    </row>
    <row r="525">
      <c r="A525" s="78" t="inlineStr">
        <is>
          <t>여성기업</t>
        </is>
      </c>
      <c r="B525" s="59" t="n"/>
      <c r="C525" s="59" t="n"/>
      <c r="D525" s="59" t="n"/>
      <c r="E525" s="1000" t="n"/>
      <c r="F525" s="69" t="n"/>
      <c r="G525" s="1081" t="n"/>
      <c r="H525" s="59" t="n"/>
      <c r="I525" s="69" t="n"/>
      <c r="J525" s="59" t="n"/>
      <c r="K525" s="69" t="n"/>
      <c r="L525" s="69" t="n"/>
    </row>
    <row r="526">
      <c r="A526" s="78" t="inlineStr">
        <is>
          <t>건설고용지수</t>
        </is>
      </c>
      <c r="B526" s="59" t="n"/>
      <c r="C526" s="59" t="n"/>
      <c r="D526" s="59" t="n"/>
      <c r="E526" s="1000" t="n"/>
      <c r="F526" s="69" t="n"/>
      <c r="G526" s="1081" t="n"/>
      <c r="H526" s="59" t="n"/>
      <c r="I526" s="69" t="n"/>
      <c r="J526" s="59" t="n"/>
      <c r="K526" s="69" t="n"/>
      <c r="L526" s="69" t="n"/>
    </row>
    <row r="527">
      <c r="A527" s="79" t="inlineStr">
        <is>
          <t>일자리창출실적</t>
        </is>
      </c>
      <c r="B527" s="59" t="n"/>
      <c r="C527" s="59" t="n"/>
      <c r="D527" s="59" t="n"/>
      <c r="E527" s="1000" t="n"/>
      <c r="F527" s="69" t="n"/>
      <c r="G527" s="1081" t="n"/>
      <c r="H527" s="59" t="n"/>
      <c r="I527" s="69" t="n"/>
      <c r="J527" s="59" t="n"/>
      <c r="K527" s="69" t="n"/>
      <c r="L527" s="69" t="n"/>
    </row>
    <row r="528">
      <c r="A528" s="79" t="inlineStr">
        <is>
          <t>시공품질평가</t>
        </is>
      </c>
      <c r="B528" s="59" t="n"/>
      <c r="C528" s="59" t="n"/>
      <c r="D528" s="59" t="n"/>
      <c r="E528" s="1000" t="n"/>
      <c r="F528" s="69" t="n"/>
      <c r="G528" s="1081" t="n"/>
      <c r="H528" s="59" t="n"/>
      <c r="I528" s="69" t="n"/>
      <c r="J528" s="59" t="n"/>
      <c r="K528" s="69" t="n"/>
      <c r="L528" s="69" t="n"/>
    </row>
    <row r="529">
      <c r="A529" s="78" t="inlineStr">
        <is>
          <t>비  고</t>
        </is>
      </c>
      <c r="B529" s="103" t="inlineStr">
        <is>
          <t>윤명숙</t>
        </is>
      </c>
      <c r="C529" s="4" t="inlineStr">
        <is>
          <t>서권형</t>
        </is>
      </c>
      <c r="D529" s="4" t="inlineStr">
        <is>
          <t>신대철</t>
        </is>
      </c>
      <c r="E529" s="4" t="inlineStr">
        <is>
          <t>박성균</t>
        </is>
      </c>
      <c r="F529" s="48" t="n"/>
      <c r="G529" s="392" t="inlineStr">
        <is>
          <t>김장섭</t>
        </is>
      </c>
      <c r="H529" s="103" t="inlineStr">
        <is>
          <t>송종윤</t>
        </is>
      </c>
      <c r="I529" s="77" t="inlineStr">
        <is>
          <t>윤명숙</t>
        </is>
      </c>
      <c r="J529" s="48" t="n"/>
      <c r="K529" s="77" t="inlineStr">
        <is>
          <t>윤명숙</t>
        </is>
      </c>
      <c r="L529" s="77" t="inlineStr">
        <is>
          <t>윤명숙</t>
        </is>
      </c>
    </row>
    <row r="530" ht="26.1" customHeight="1">
      <c r="A530" s="14" t="inlineStr">
        <is>
          <t>회사명</t>
        </is>
      </c>
      <c r="B530" s="13" t="inlineStr">
        <is>
          <t>㈜위더스건설</t>
        </is>
      </c>
      <c r="C530" s="14" t="inlineStr">
        <is>
          <t>㈜거산전력</t>
        </is>
      </c>
      <c r="D530" s="14" t="inlineStr">
        <is>
          <t>㈜중원전기이엔씨</t>
        </is>
      </c>
      <c r="E530" s="14" t="inlineStr">
        <is>
          <t>(주)국제전기</t>
        </is>
      </c>
      <c r="F530" s="14" t="inlineStr">
        <is>
          <t>㈜대명전기</t>
        </is>
      </c>
      <c r="G530" s="14" t="inlineStr">
        <is>
          <t>㈜동일전기</t>
        </is>
      </c>
      <c r="H530" s="13" t="inlineStr">
        <is>
          <t>태청이앤씨㈜</t>
        </is>
      </c>
      <c r="I530" s="13" t="inlineStr">
        <is>
          <t>광성전기</t>
        </is>
      </c>
      <c r="J530" s="14" t="inlineStr">
        <is>
          <t>㈜텔컴</t>
        </is>
      </c>
      <c r="K530" s="13" t="inlineStr">
        <is>
          <t>㈜계명</t>
        </is>
      </c>
      <c r="L530" s="13" t="inlineStr">
        <is>
          <t>㈜성문전력</t>
        </is>
      </c>
    </row>
    <row r="531">
      <c r="A531" s="78" t="inlineStr">
        <is>
          <t>대표자</t>
        </is>
      </c>
      <c r="B531" s="4" t="inlineStr">
        <is>
          <t>김만길</t>
        </is>
      </c>
      <c r="C531" s="384" t="inlineStr">
        <is>
          <t>이추자</t>
        </is>
      </c>
      <c r="D531" s="120" t="inlineStr">
        <is>
          <t>조현옥</t>
        </is>
      </c>
      <c r="E531" s="103" t="inlineStr">
        <is>
          <t>심경수</t>
        </is>
      </c>
      <c r="F531" s="4" t="inlineStr">
        <is>
          <t>엄재용</t>
        </is>
      </c>
      <c r="G531" s="48" t="inlineStr">
        <is>
          <t>김종선</t>
        </is>
      </c>
      <c r="H531" s="4" t="inlineStr">
        <is>
          <t>김두현</t>
        </is>
      </c>
      <c r="I531" s="4" t="inlineStr">
        <is>
          <t>이미희</t>
        </is>
      </c>
      <c r="J531" s="4" t="inlineStr">
        <is>
          <t>이상호</t>
        </is>
      </c>
      <c r="K531" s="4" t="inlineStr">
        <is>
          <t>이완용 외 1인</t>
        </is>
      </c>
      <c r="L531" s="4" t="inlineStr">
        <is>
          <t>김선애</t>
        </is>
      </c>
    </row>
    <row r="532">
      <c r="A532" s="78" t="inlineStr">
        <is>
          <t>사업자번호</t>
        </is>
      </c>
      <c r="B532" s="4" t="inlineStr">
        <is>
          <t>544-86-01783</t>
        </is>
      </c>
      <c r="C532" s="383" t="inlineStr">
        <is>
          <t>140-81-73042</t>
        </is>
      </c>
      <c r="D532" s="120" t="inlineStr">
        <is>
          <t>303-81-63577</t>
        </is>
      </c>
      <c r="E532" s="103" t="inlineStr">
        <is>
          <t>250-88-02727</t>
        </is>
      </c>
      <c r="F532" s="4" t="inlineStr">
        <is>
          <t>133-81-24709</t>
        </is>
      </c>
      <c r="G532" s="48" t="inlineStr">
        <is>
          <t>125-81-21924</t>
        </is>
      </c>
      <c r="H532" s="4" t="inlineStr">
        <is>
          <t>410-81-54207</t>
        </is>
      </c>
      <c r="I532" s="4" t="inlineStr">
        <is>
          <t>126-15-42193</t>
        </is>
      </c>
      <c r="J532" s="4" t="inlineStr">
        <is>
          <t>124-87-04318</t>
        </is>
      </c>
      <c r="K532" s="9" t="inlineStr">
        <is>
          <t>124-81-52176</t>
        </is>
      </c>
      <c r="L532" s="9" t="inlineStr">
        <is>
          <t>132-86-28779</t>
        </is>
      </c>
    </row>
    <row r="533">
      <c r="A533" s="78" t="inlineStr">
        <is>
          <t>지역</t>
        </is>
      </c>
      <c r="B533" s="4" t="inlineStr">
        <is>
          <t>경기도 수원시</t>
        </is>
      </c>
      <c r="C533" s="384" t="inlineStr">
        <is>
          <t>경기도 시흥시</t>
        </is>
      </c>
      <c r="D533" s="120" t="inlineStr">
        <is>
          <t>경기도 안산시</t>
        </is>
      </c>
      <c r="E533" s="103" t="inlineStr">
        <is>
          <t>경기도 이천시</t>
        </is>
      </c>
      <c r="F533" s="4" t="inlineStr">
        <is>
          <t>경기도 구리시</t>
        </is>
      </c>
      <c r="G533" s="48" t="inlineStr">
        <is>
          <t>경기도 안성시</t>
        </is>
      </c>
      <c r="H533" s="4" t="inlineStr">
        <is>
          <t>경기도 하남시</t>
        </is>
      </c>
      <c r="I533" s="4" t="inlineStr">
        <is>
          <t>경기도 광주시</t>
        </is>
      </c>
      <c r="J533" s="4" t="inlineStr">
        <is>
          <t>경기도 화성시</t>
        </is>
      </c>
      <c r="K533" s="4" t="inlineStr">
        <is>
          <t>경기도 안양시</t>
        </is>
      </c>
      <c r="L533" s="4" t="inlineStr">
        <is>
          <t>경기도 남양주시</t>
        </is>
      </c>
    </row>
    <row r="534">
      <c r="A534" s="78" t="inlineStr">
        <is>
          <t>전기시공능력</t>
        </is>
      </c>
      <c r="B534" s="1040" t="n">
        <v>1931689000</v>
      </c>
      <c r="C534" s="1140" t="n">
        <v>2879403000</v>
      </c>
      <c r="D534" s="1122" t="n">
        <v>2616689000</v>
      </c>
      <c r="E534" s="1007" t="n">
        <v>6170149000</v>
      </c>
      <c r="F534" s="1040" t="n">
        <v>1570816000</v>
      </c>
      <c r="G534" s="1007" t="n">
        <v>2084451000</v>
      </c>
      <c r="H534" s="1040" t="n">
        <v>2314913000</v>
      </c>
      <c r="I534" s="1040" t="n">
        <v>1825290000</v>
      </c>
      <c r="J534" s="1040" t="n">
        <v>243750000</v>
      </c>
      <c r="K534" s="1040" t="n">
        <v>34611014000</v>
      </c>
      <c r="L534" s="1040" t="n">
        <v>3489105000</v>
      </c>
    </row>
    <row r="535">
      <c r="A535" s="78" t="inlineStr">
        <is>
          <t>3년간 실적액</t>
        </is>
      </c>
      <c r="B535" s="1040" t="n">
        <v>3144708000</v>
      </c>
      <c r="C535" s="1140" t="n">
        <v>2269593000</v>
      </c>
      <c r="D535" s="1122" t="n">
        <v>2909488000</v>
      </c>
      <c r="E535" s="1007" t="n">
        <v>10657037000</v>
      </c>
      <c r="F535" s="1040" t="n">
        <v>907917000</v>
      </c>
      <c r="G535" s="1008" t="n">
        <v>1068508000</v>
      </c>
      <c r="H535" s="1040" t="n">
        <v>800300000</v>
      </c>
      <c r="I535" s="1040" t="n">
        <v>1147746000</v>
      </c>
      <c r="J535" s="1040" t="n">
        <v>0</v>
      </c>
      <c r="K535" s="1040" t="n">
        <v>51278036000</v>
      </c>
      <c r="L535" s="1040" t="n">
        <v>1493074000</v>
      </c>
    </row>
    <row r="536">
      <c r="A536" s="78" t="inlineStr">
        <is>
          <t>5년간 실적액</t>
        </is>
      </c>
      <c r="B536" s="1040" t="n">
        <v>5820431000</v>
      </c>
      <c r="C536" s="1140" t="n">
        <v>3846392000</v>
      </c>
      <c r="D536" s="1122" t="n">
        <v>4197123000</v>
      </c>
      <c r="E536" s="1007" t="n">
        <v>14862025000</v>
      </c>
      <c r="F536" s="1040" t="n">
        <v>1479966000</v>
      </c>
      <c r="G536" s="1008" t="n">
        <v>1743376000</v>
      </c>
      <c r="H536" s="1040" t="n">
        <v>1658804000</v>
      </c>
      <c r="I536" s="1040" t="n">
        <v>2374803000</v>
      </c>
      <c r="J536" s="1040" t="n">
        <v>0</v>
      </c>
      <c r="K536" s="1040" t="n">
        <v>80256266000</v>
      </c>
      <c r="L536" s="1040" t="n">
        <v>4789832000</v>
      </c>
    </row>
    <row r="537">
      <c r="A537" s="1072" t="inlineStr">
        <is>
          <t>부채비율</t>
        </is>
      </c>
      <c r="B537" s="5" t="n">
        <v>0.442</v>
      </c>
      <c r="C537" s="399" t="n">
        <v>0.2491</v>
      </c>
      <c r="D537" s="114" t="n">
        <v>0.324</v>
      </c>
      <c r="E537" s="105" t="n">
        <v>0.2055</v>
      </c>
      <c r="F537" s="76" t="n">
        <v>0.6874</v>
      </c>
      <c r="G537" s="49" t="n">
        <v>0.5332</v>
      </c>
      <c r="H537" s="5" t="n">
        <v>0.1388</v>
      </c>
      <c r="I537" s="5" t="n">
        <v>0.2498</v>
      </c>
      <c r="J537" s="63" t="n"/>
      <c r="K537" s="5" t="n">
        <v>0.3024</v>
      </c>
      <c r="L537" s="5" t="n">
        <v>0.5153</v>
      </c>
      <c r="M537" s="978" t="n"/>
    </row>
    <row r="538">
      <c r="A538" s="1072" t="inlineStr">
        <is>
          <t>유동비율</t>
        </is>
      </c>
      <c r="B538" s="5" t="n">
        <v>2.8106</v>
      </c>
      <c r="C538" s="399" t="n">
        <v>6.7551</v>
      </c>
      <c r="D538" s="114" t="n">
        <v>5.7417</v>
      </c>
      <c r="E538" s="114" t="n">
        <v>8.7003</v>
      </c>
      <c r="F538" s="86" t="n">
        <v>2.5275</v>
      </c>
      <c r="G538" s="49" t="n">
        <v>2.3567</v>
      </c>
      <c r="H538" s="5" t="n">
        <v>20.0876</v>
      </c>
      <c r="I538" s="5" t="n">
        <v>4.1693</v>
      </c>
      <c r="J538" s="63" t="n"/>
      <c r="K538" s="5" t="n">
        <v>9.895300000000001</v>
      </c>
      <c r="L538" s="5" t="n">
        <v>2.6981</v>
      </c>
      <c r="M538" s="978" t="n"/>
    </row>
    <row r="539" ht="22.5" customHeight="1">
      <c r="A539" s="1073" t="inlineStr">
        <is>
          <t>영업기간
공사업등록일</t>
        </is>
      </c>
      <c r="B539" s="75" t="inlineStr">
        <is>
          <t>2002.09.26</t>
        </is>
      </c>
      <c r="C539" s="395" t="inlineStr">
        <is>
          <t>2013.04.17</t>
        </is>
      </c>
      <c r="D539" s="121" t="inlineStr">
        <is>
          <t>2011.11.04</t>
        </is>
      </c>
      <c r="E539" s="109" t="inlineStr">
        <is>
          <t>1980.01.01</t>
        </is>
      </c>
      <c r="F539" s="75" t="inlineStr">
        <is>
          <t>1996.05.08</t>
        </is>
      </c>
      <c r="G539" s="65" t="inlineStr">
        <is>
          <t>1997.03.21</t>
        </is>
      </c>
      <c r="H539" s="75" t="inlineStr">
        <is>
          <t>1999.11.26</t>
        </is>
      </c>
      <c r="I539" s="75" t="inlineStr">
        <is>
          <t>2005.12.16</t>
        </is>
      </c>
      <c r="J539" s="75" t="inlineStr">
        <is>
          <t>2022.05.25</t>
        </is>
      </c>
      <c r="K539" s="75" t="inlineStr">
        <is>
          <t>1997.09.25</t>
        </is>
      </c>
      <c r="L539" s="75" t="inlineStr">
        <is>
          <t>2007.03.13</t>
        </is>
      </c>
    </row>
    <row r="540" ht="22.5" customHeight="1">
      <c r="A540" s="78" t="inlineStr">
        <is>
          <t>신용평가</t>
        </is>
      </c>
      <c r="B540" s="59" t="n"/>
      <c r="C540" s="59" t="n"/>
      <c r="D540" s="139" t="n"/>
      <c r="E540" s="59" t="n"/>
      <c r="F540" s="59" t="n"/>
      <c r="G540" s="59" t="n"/>
      <c r="H540" s="59" t="n"/>
      <c r="I540" s="59" t="n"/>
      <c r="J540" s="260" t="inlineStr">
        <is>
          <t>BB0
(22.04.16~23.04.15)</t>
        </is>
      </c>
      <c r="K540" s="260" t="inlineStr">
        <is>
          <t>BB+
(22.04.20~23.04.19)</t>
        </is>
      </c>
      <c r="L540" s="1002" t="inlineStr">
        <is>
          <t>BB0
(24.05.09~25.05.08)</t>
        </is>
      </c>
    </row>
    <row r="541">
      <c r="A541" s="78" t="inlineStr">
        <is>
          <t>여성기업</t>
        </is>
      </c>
      <c r="B541" s="59" t="n"/>
      <c r="C541" s="387" t="n"/>
      <c r="D541" s="139" t="n"/>
      <c r="E541" s="59" t="n"/>
      <c r="F541" s="59" t="n"/>
      <c r="G541" s="59" t="n"/>
      <c r="H541" s="59" t="n"/>
      <c r="I541" s="12" t="inlineStr">
        <is>
          <t>21.03.02~24.03.01</t>
        </is>
      </c>
      <c r="J541" s="59" t="n"/>
      <c r="K541" s="69" t="n"/>
      <c r="L541" s="69" t="n"/>
    </row>
    <row r="542">
      <c r="A542" s="78" t="inlineStr">
        <is>
          <t>건설고용지수</t>
        </is>
      </c>
      <c r="B542" s="59" t="n"/>
      <c r="C542" s="387" t="n"/>
      <c r="D542" s="139" t="n"/>
      <c r="E542" s="59" t="n"/>
      <c r="F542" s="59" t="n"/>
      <c r="G542" s="59" t="n"/>
      <c r="H542" s="59" t="n"/>
      <c r="I542" s="59" t="n"/>
      <c r="J542" s="59" t="n"/>
      <c r="K542" s="69" t="n"/>
      <c r="L542" s="69" t="n"/>
    </row>
    <row r="543">
      <c r="A543" s="79" t="inlineStr">
        <is>
          <t>일자리창출실적</t>
        </is>
      </c>
      <c r="B543" s="59" t="n"/>
      <c r="C543" s="387" t="n"/>
      <c r="D543" s="139" t="n"/>
      <c r="E543" s="59" t="n"/>
      <c r="F543" s="59" t="n"/>
      <c r="G543" s="59" t="n"/>
      <c r="H543" s="59" t="n"/>
      <c r="I543" s="59" t="n"/>
      <c r="J543" s="59" t="n"/>
      <c r="K543" s="69" t="n"/>
      <c r="L543" s="69" t="n"/>
    </row>
    <row r="544">
      <c r="A544" s="79" t="inlineStr">
        <is>
          <t>시공품질평가</t>
        </is>
      </c>
      <c r="B544" s="59" t="n"/>
      <c r="C544" s="387" t="n"/>
      <c r="D544" s="139" t="n"/>
      <c r="E544" s="59" t="n"/>
      <c r="F544" s="59" t="n"/>
      <c r="G544" s="59" t="n"/>
      <c r="H544" s="59" t="n"/>
      <c r="I544" s="59" t="n"/>
      <c r="J544" s="59" t="n"/>
      <c r="K544" s="69" t="n"/>
      <c r="L544" s="69" t="n"/>
    </row>
    <row r="545">
      <c r="A545" s="78" t="inlineStr">
        <is>
          <t>비  고</t>
        </is>
      </c>
      <c r="B545" s="4" t="inlineStr">
        <is>
          <t>조재진</t>
        </is>
      </c>
      <c r="C545" s="384" t="inlineStr">
        <is>
          <t>김희준</t>
        </is>
      </c>
      <c r="D545" s="120" t="inlineStr">
        <is>
          <t>윤명숙</t>
        </is>
      </c>
      <c r="E545" s="103" t="inlineStr">
        <is>
          <t>윤명숙</t>
        </is>
      </c>
      <c r="F545" s="4" t="inlineStr">
        <is>
          <t>윤명숙</t>
        </is>
      </c>
      <c r="G545" s="48" t="inlineStr">
        <is>
          <t>이동훈</t>
        </is>
      </c>
      <c r="H545" s="4" t="inlineStr">
        <is>
          <t>신종석</t>
        </is>
      </c>
      <c r="I545" s="77" t="inlineStr">
        <is>
          <t>김희준</t>
        </is>
      </c>
      <c r="J545" s="48" t="n"/>
      <c r="K545" s="77" t="inlineStr">
        <is>
          <t>임정빈 상무</t>
        </is>
      </c>
      <c r="L545" s="77" t="inlineStr">
        <is>
          <t>서권형</t>
        </is>
      </c>
    </row>
    <row r="546" ht="26.1" customHeight="1">
      <c r="A546" s="14" t="inlineStr">
        <is>
          <t>회사명</t>
        </is>
      </c>
      <c r="B546" s="13" t="inlineStr">
        <is>
          <t>㈜한성전력</t>
        </is>
      </c>
      <c r="C546" s="13" t="inlineStr">
        <is>
          <t>두오전기㈜</t>
        </is>
      </c>
      <c r="D546" s="13" t="inlineStr">
        <is>
          <t>진안전설㈜</t>
        </is>
      </c>
      <c r="E546" s="13" t="inlineStr">
        <is>
          <t>㈜현대종합기술</t>
        </is>
      </c>
      <c r="F546" s="13" t="inlineStr">
        <is>
          <t>㈜민승전력</t>
        </is>
      </c>
      <c r="G546" s="16" t="inlineStr">
        <is>
          <t>㈜가나</t>
        </is>
      </c>
      <c r="H546" s="13" t="inlineStr">
        <is>
          <t>엘더스㈜</t>
        </is>
      </c>
      <c r="I546" s="13" t="inlineStr">
        <is>
          <t>㈜대영이엔씨</t>
        </is>
      </c>
      <c r="J546" s="14" t="inlineStr">
        <is>
          <t>㈜서희건설</t>
        </is>
      </c>
      <c r="K546" s="15" t="inlineStr">
        <is>
          <t>㈜오렌지엔지니어링</t>
        </is>
      </c>
      <c r="L546" s="13" t="inlineStr">
        <is>
          <t>동인이엔씨㈜</t>
        </is>
      </c>
    </row>
    <row r="547">
      <c r="A547" s="78" t="inlineStr">
        <is>
          <t>대표자</t>
        </is>
      </c>
      <c r="B547" s="4" t="inlineStr">
        <is>
          <t>이상희</t>
        </is>
      </c>
      <c r="C547" s="4" t="inlineStr">
        <is>
          <t>류한덕 외 1인</t>
        </is>
      </c>
      <c r="D547" s="4" t="inlineStr">
        <is>
          <t>류한봉</t>
        </is>
      </c>
      <c r="E547" s="4" t="inlineStr">
        <is>
          <t>한경화</t>
        </is>
      </c>
      <c r="F547" s="4" t="inlineStr">
        <is>
          <t>박광희</t>
        </is>
      </c>
      <c r="G547" s="1122" t="inlineStr">
        <is>
          <t>김병문 외 1인</t>
        </is>
      </c>
      <c r="H547" s="4" t="inlineStr">
        <is>
          <t>황연하</t>
        </is>
      </c>
      <c r="I547" s="4" t="inlineStr">
        <is>
          <t>박은영</t>
        </is>
      </c>
      <c r="J547" s="116" t="inlineStr">
        <is>
          <t>김원철,김팔수</t>
        </is>
      </c>
      <c r="K547" s="48" t="inlineStr">
        <is>
          <t>강상문</t>
        </is>
      </c>
      <c r="L547" s="48" t="inlineStr">
        <is>
          <t>이찬호</t>
        </is>
      </c>
    </row>
    <row r="548">
      <c r="A548" s="78" t="inlineStr">
        <is>
          <t>사업자번호</t>
        </is>
      </c>
      <c r="B548" s="4" t="inlineStr">
        <is>
          <t>214-87-05115</t>
        </is>
      </c>
      <c r="C548" s="4" t="inlineStr">
        <is>
          <t>132-81-38044</t>
        </is>
      </c>
      <c r="D548" s="4" t="inlineStr">
        <is>
          <t>128-86-48096</t>
        </is>
      </c>
      <c r="E548" s="4" t="inlineStr">
        <is>
          <t>404-81-30985</t>
        </is>
      </c>
      <c r="F548" s="4" t="inlineStr">
        <is>
          <t>476-87-00493</t>
        </is>
      </c>
      <c r="G548" s="140" t="inlineStr">
        <is>
          <t>142-81-01995</t>
        </is>
      </c>
      <c r="H548" s="4" t="inlineStr">
        <is>
          <t>143-81-06713</t>
        </is>
      </c>
      <c r="I548" s="4" t="inlineStr">
        <is>
          <t>142-81-84278</t>
        </is>
      </c>
      <c r="J548" s="116" t="inlineStr">
        <is>
          <t>220-81-19330</t>
        </is>
      </c>
      <c r="K548" s="70" t="inlineStr">
        <is>
          <t>129-81-86201</t>
        </is>
      </c>
      <c r="L548" s="48" t="inlineStr">
        <is>
          <t>142-81-20712</t>
        </is>
      </c>
    </row>
    <row r="549">
      <c r="A549" s="78" t="inlineStr">
        <is>
          <t>지역</t>
        </is>
      </c>
      <c r="B549" s="4" t="inlineStr">
        <is>
          <t>경기도 연천군</t>
        </is>
      </c>
      <c r="C549" s="4" t="inlineStr">
        <is>
          <t>경기도 고양시</t>
        </is>
      </c>
      <c r="D549" s="4" t="inlineStr">
        <is>
          <t>경기도 고양시</t>
        </is>
      </c>
      <c r="E549" s="4" t="inlineStr">
        <is>
          <t>경기도 용인시</t>
        </is>
      </c>
      <c r="F549" s="4" t="inlineStr">
        <is>
          <t>경기도 시흥시</t>
        </is>
      </c>
      <c r="G549" s="1122" t="inlineStr">
        <is>
          <t>경기도 용인시</t>
        </is>
      </c>
      <c r="H549" s="4" t="inlineStr">
        <is>
          <t>경기도 화성시</t>
        </is>
      </c>
      <c r="I549" s="4" t="inlineStr">
        <is>
          <t>경기도 남양주시</t>
        </is>
      </c>
      <c r="J549" s="116" t="inlineStr">
        <is>
          <t>경기도 성남시</t>
        </is>
      </c>
      <c r="K549" s="48" t="inlineStr">
        <is>
          <t>경기도 성남시</t>
        </is>
      </c>
      <c r="L549" s="48" t="inlineStr">
        <is>
          <t>경기도 용인시</t>
        </is>
      </c>
    </row>
    <row r="550">
      <c r="A550" s="78" t="inlineStr">
        <is>
          <t>전기시공능력</t>
        </is>
      </c>
      <c r="B550" s="1040" t="n">
        <v>6815907000</v>
      </c>
      <c r="C550" s="1040" t="n">
        <v>8262695000</v>
      </c>
      <c r="D550" s="1040" t="n">
        <v>12621190000</v>
      </c>
      <c r="E550" s="1040" t="n">
        <v>4703693000</v>
      </c>
      <c r="F550" s="1040" t="n">
        <v>3202090000</v>
      </c>
      <c r="G550" s="1122" t="n">
        <v>6751181000</v>
      </c>
      <c r="H550" s="1040" t="n">
        <v>498643000</v>
      </c>
      <c r="I550" s="1040" t="n">
        <v>1848741000</v>
      </c>
      <c r="J550" s="1007" t="n">
        <v>81927183000</v>
      </c>
      <c r="K550" s="1008" t="n">
        <v>566668000</v>
      </c>
      <c r="L550" s="1008" t="n">
        <v>18882751000</v>
      </c>
    </row>
    <row r="551">
      <c r="A551" s="78" t="inlineStr">
        <is>
          <t>3년간 실적액</t>
        </is>
      </c>
      <c r="B551" s="1040" t="n">
        <v>5775947000</v>
      </c>
      <c r="C551" s="1040" t="n">
        <v>9132369000</v>
      </c>
      <c r="D551" s="1040" t="n">
        <v>7050241000</v>
      </c>
      <c r="E551" s="1040" t="n">
        <v>3000177000</v>
      </c>
      <c r="F551" s="1040" t="n">
        <v>3433372000</v>
      </c>
      <c r="G551" s="1122" t="n">
        <v>4676742000</v>
      </c>
      <c r="H551" s="1040" t="n">
        <v>92800000</v>
      </c>
      <c r="I551" s="1040" t="n">
        <v>2202200000</v>
      </c>
      <c r="J551" s="1007" t="n">
        <v>114968777000</v>
      </c>
      <c r="K551" s="1008" t="n">
        <v>0</v>
      </c>
      <c r="L551" s="1008" t="n">
        <v>29201557000</v>
      </c>
    </row>
    <row r="552">
      <c r="A552" s="78" t="inlineStr">
        <is>
          <t>5년간 실적액</t>
        </is>
      </c>
      <c r="B552" s="1040" t="n">
        <v>10310372000</v>
      </c>
      <c r="C552" s="1040" t="n">
        <v>15402196000</v>
      </c>
      <c r="D552" s="1040" t="n">
        <v>13251568000</v>
      </c>
      <c r="E552" s="1040" t="n">
        <v>4019964000</v>
      </c>
      <c r="F552" s="1040" t="n">
        <v>3977440000</v>
      </c>
      <c r="G552" s="1122" t="n">
        <v>9164995000</v>
      </c>
      <c r="H552" s="1040" t="n">
        <v>92800000</v>
      </c>
      <c r="I552" s="1040" t="n">
        <v>2202200000</v>
      </c>
      <c r="J552" s="1007" t="n">
        <v>161657694000</v>
      </c>
      <c r="K552" s="1008" t="n">
        <v>0</v>
      </c>
      <c r="L552" s="1008" t="n">
        <v>43549132000</v>
      </c>
    </row>
    <row r="553">
      <c r="A553" s="1072" t="inlineStr">
        <is>
          <t>부채비율</t>
        </is>
      </c>
      <c r="B553" s="5" t="n">
        <v>0.5728</v>
      </c>
      <c r="C553" s="5" t="n">
        <v>0.2283</v>
      </c>
      <c r="D553" s="86" t="n">
        <v>0.2867</v>
      </c>
      <c r="E553" s="5" t="n">
        <v>0.5991</v>
      </c>
      <c r="F553" s="5" t="n">
        <v>0.5245</v>
      </c>
      <c r="G553" s="114" t="n">
        <v>0.1277</v>
      </c>
      <c r="H553" s="5" t="n">
        <v>0.6351</v>
      </c>
      <c r="I553" s="76" t="n">
        <v>0.6786</v>
      </c>
      <c r="J553" s="106" t="n">
        <v>0.6512</v>
      </c>
      <c r="K553" s="63" t="n">
        <v>1.4026</v>
      </c>
      <c r="L553" s="117" t="n">
        <v>0.4569</v>
      </c>
      <c r="M553" s="978" t="n"/>
    </row>
    <row r="554">
      <c r="A554" s="1072" t="inlineStr">
        <is>
          <t>유동비율</t>
        </is>
      </c>
      <c r="B554" s="5" t="n">
        <v>5.6155</v>
      </c>
      <c r="C554" s="5" t="n">
        <v>22.115</v>
      </c>
      <c r="D554" s="86" t="n">
        <v>7.0705</v>
      </c>
      <c r="E554" s="5" t="n">
        <v>3.8233</v>
      </c>
      <c r="F554" s="86" t="n">
        <v>3.1022</v>
      </c>
      <c r="G554" s="114" t="n">
        <v>4.0147</v>
      </c>
      <c r="H554" s="5" t="n">
        <v>8.282500000000001</v>
      </c>
      <c r="I554" s="5" t="n">
        <v>2.4538</v>
      </c>
      <c r="J554" s="106" t="n">
        <v>1.8817</v>
      </c>
      <c r="K554" s="63" t="n">
        <v>1.4867</v>
      </c>
      <c r="L554" s="49" t="n">
        <v>5.05</v>
      </c>
      <c r="M554" s="978" t="n"/>
    </row>
    <row r="555" ht="22.5" customHeight="1">
      <c r="A555" s="1073" t="inlineStr">
        <is>
          <t>영업기간
공사업등록일</t>
        </is>
      </c>
      <c r="B555" s="75" t="inlineStr">
        <is>
          <t>1989.11.27</t>
        </is>
      </c>
      <c r="C555" s="5" t="inlineStr">
        <is>
          <t>1970.02.28</t>
        </is>
      </c>
      <c r="D555" s="75" t="inlineStr">
        <is>
          <t>1978.11.15</t>
        </is>
      </c>
      <c r="E555" s="75" t="inlineStr">
        <is>
          <t>2003.11.14</t>
        </is>
      </c>
      <c r="F555" s="75" t="inlineStr">
        <is>
          <t>2012.02.24</t>
        </is>
      </c>
      <c r="G555" s="121" t="inlineStr">
        <is>
          <t>2000.03.17</t>
        </is>
      </c>
      <c r="H555" s="75" t="inlineStr">
        <is>
          <t>2020.03.11</t>
        </is>
      </c>
      <c r="I555" s="75" t="inlineStr">
        <is>
          <t>2020.11.18</t>
        </is>
      </c>
      <c r="J555" s="141" t="inlineStr">
        <is>
          <t>1997.12.29</t>
        </is>
      </c>
      <c r="K555" s="65" t="inlineStr">
        <is>
          <t>2021.10.21</t>
        </is>
      </c>
      <c r="L555" s="65" t="inlineStr">
        <is>
          <t>2008.03.18</t>
        </is>
      </c>
    </row>
    <row r="556" ht="22.5" customHeight="1">
      <c r="A556" s="78" t="inlineStr">
        <is>
          <t>신용평가</t>
        </is>
      </c>
      <c r="B556" s="59" t="n"/>
      <c r="C556" s="59" t="n"/>
      <c r="D556" s="59" t="n"/>
      <c r="E556" s="262" t="inlineStr">
        <is>
          <t>BBO
(21.04.06~22.04.05)</t>
        </is>
      </c>
      <c r="F556" s="59" t="n"/>
      <c r="G556" s="1141" t="n"/>
      <c r="H556" s="59" t="n"/>
      <c r="I556" s="260" t="inlineStr">
        <is>
          <t>BBO
(22.06.30~23.06.29)</t>
        </is>
      </c>
      <c r="J556" s="266" t="inlineStr">
        <is>
          <t>AA+
(24.06.24~25.06.23)</t>
        </is>
      </c>
      <c r="K556" s="260" t="inlineStr">
        <is>
          <t>BB+
(24.04.26~25.04.25)</t>
        </is>
      </c>
      <c r="L556" s="1002" t="inlineStr">
        <is>
          <t>BB+
(23.04.28~24.04.27)</t>
        </is>
      </c>
    </row>
    <row r="557">
      <c r="A557" s="78" t="inlineStr">
        <is>
          <t>여성기업</t>
        </is>
      </c>
      <c r="B557" s="59" t="n"/>
      <c r="C557" s="59" t="n"/>
      <c r="D557" s="59" t="n"/>
      <c r="E557" s="69" t="n"/>
      <c r="F557" s="59" t="n"/>
      <c r="G557" s="1141" t="n"/>
      <c r="H557" s="59" t="n"/>
      <c r="I557" s="115" t="inlineStr">
        <is>
          <t>(21.08.30~24.08.29)</t>
        </is>
      </c>
      <c r="J557" s="111" t="n"/>
      <c r="K557" s="69" t="n"/>
      <c r="L557" s="59" t="n"/>
    </row>
    <row r="558">
      <c r="A558" s="78" t="inlineStr">
        <is>
          <t>건설고용지수</t>
        </is>
      </c>
      <c r="B558" s="59" t="n"/>
      <c r="C558" s="59" t="n"/>
      <c r="D558" s="59" t="n"/>
      <c r="E558" s="69" t="n"/>
      <c r="F558" s="59" t="n"/>
      <c r="G558" s="1141" t="n"/>
      <c r="H558" s="59" t="n"/>
      <c r="I558" s="59" t="n"/>
      <c r="J558" s="111" t="n"/>
      <c r="K558" s="69" t="n"/>
      <c r="L558" s="59" t="n"/>
    </row>
    <row r="559">
      <c r="A559" s="79" t="inlineStr">
        <is>
          <t>일자리창출실적</t>
        </is>
      </c>
      <c r="B559" s="59" t="n"/>
      <c r="C559" s="59" t="n"/>
      <c r="D559" s="59" t="n"/>
      <c r="E559" s="69" t="n"/>
      <c r="F559" s="59" t="n"/>
      <c r="G559" s="1141" t="n"/>
      <c r="H559" s="59" t="n"/>
      <c r="I559" s="59" t="n"/>
      <c r="J559" s="111" t="n"/>
      <c r="K559" s="69" t="n"/>
      <c r="L559" s="59" t="n"/>
    </row>
    <row r="560">
      <c r="A560" s="79" t="inlineStr">
        <is>
          <t>시공품질평가</t>
        </is>
      </c>
      <c r="B560" s="59" t="n"/>
      <c r="C560" s="59" t="n"/>
      <c r="D560" s="59" t="n"/>
      <c r="E560" s="69" t="n"/>
      <c r="F560" s="59" t="n"/>
      <c r="G560" s="1141" t="n"/>
      <c r="H560" s="59" t="n"/>
      <c r="I560" s="59" t="n"/>
      <c r="J560" s="1101" t="inlineStr">
        <is>
          <t>없음 (25.05.01)</t>
        </is>
      </c>
      <c r="K560" s="69" t="n"/>
      <c r="L560" s="59" t="n"/>
    </row>
    <row r="561" ht="22.5" customHeight="1">
      <c r="A561" s="78" t="inlineStr">
        <is>
          <t>비  고</t>
        </is>
      </c>
      <c r="B561" s="4" t="inlineStr">
        <is>
          <t>구본진</t>
        </is>
      </c>
      <c r="C561" s="4" t="inlineStr">
        <is>
          <t>구본진</t>
        </is>
      </c>
      <c r="D561" s="4" t="inlineStr">
        <is>
          <t>구본진</t>
        </is>
      </c>
      <c r="E561" s="77" t="inlineStr">
        <is>
          <t>김장섭
부원전기 자회사</t>
        </is>
      </c>
      <c r="F561" s="4" t="inlineStr">
        <is>
          <t>여인백</t>
        </is>
      </c>
      <c r="G561" s="120" t="inlineStr">
        <is>
          <t>여인백</t>
        </is>
      </c>
      <c r="H561" s="4" t="inlineStr">
        <is>
          <t>이동훈</t>
        </is>
      </c>
      <c r="I561" s="4" t="inlineStr">
        <is>
          <t>구본진</t>
        </is>
      </c>
      <c r="J561" s="136" t="inlineStr">
        <is>
          <t>유형민</t>
        </is>
      </c>
      <c r="K561" s="64" t="inlineStr">
        <is>
          <t>이안근 차장</t>
        </is>
      </c>
      <c r="L561" s="48" t="inlineStr">
        <is>
          <t>윤한봉</t>
        </is>
      </c>
    </row>
    <row r="562" ht="26.1" customHeight="1">
      <c r="A562" s="14" t="inlineStr">
        <is>
          <t>회사명</t>
        </is>
      </c>
      <c r="B562" s="13" t="inlineStr">
        <is>
          <t>동원개발</t>
        </is>
      </c>
      <c r="C562" s="13" t="inlineStr">
        <is>
          <t>오경이에스티㈜</t>
        </is>
      </c>
      <c r="D562" s="13" t="inlineStr">
        <is>
          <t>㈜정석</t>
        </is>
      </c>
      <c r="E562" s="13" t="inlineStr">
        <is>
          <t>㈜선유라이팅</t>
        </is>
      </c>
      <c r="F562" s="13" t="inlineStr">
        <is>
          <t>㈜한길테크</t>
        </is>
      </c>
      <c r="G562" s="13" t="inlineStr">
        <is>
          <t>이안엔지니어링</t>
        </is>
      </c>
      <c r="H562" s="13" t="inlineStr">
        <is>
          <t>드림네트웍스㈜</t>
        </is>
      </c>
      <c r="I562" s="13" t="inlineStr">
        <is>
          <t>혜윰이엔씨㈜</t>
        </is>
      </c>
      <c r="J562" s="14" t="inlineStr">
        <is>
          <t>상암전기㈜</t>
        </is>
      </c>
      <c r="K562" s="13" t="inlineStr">
        <is>
          <t>㈜웰크론한텍</t>
        </is>
      </c>
      <c r="L562" s="16" t="inlineStr">
        <is>
          <t>서호기전</t>
        </is>
      </c>
    </row>
    <row r="563">
      <c r="A563" s="78" t="inlineStr">
        <is>
          <t>대표자</t>
        </is>
      </c>
      <c r="B563" s="103" t="inlineStr">
        <is>
          <t>장경화</t>
        </is>
      </c>
      <c r="C563" s="103" t="inlineStr">
        <is>
          <t>김영광</t>
        </is>
      </c>
      <c r="D563" s="505" t="inlineStr">
        <is>
          <t>신대철</t>
        </is>
      </c>
      <c r="E563" s="470" t="inlineStr">
        <is>
          <t>백경숙</t>
        </is>
      </c>
      <c r="F563" s="367" t="inlineStr">
        <is>
          <t>최영식</t>
        </is>
      </c>
      <c r="G563" s="103" t="inlineStr">
        <is>
          <t>이상미</t>
        </is>
      </c>
      <c r="H563" s="48" t="inlineStr">
        <is>
          <t>조정하</t>
        </is>
      </c>
      <c r="I563" s="48" t="inlineStr">
        <is>
          <t>윤한봉</t>
        </is>
      </c>
      <c r="J563" s="71" t="inlineStr">
        <is>
          <t>유민석</t>
        </is>
      </c>
      <c r="K563" s="48" t="inlineStr">
        <is>
          <t>이영식</t>
        </is>
      </c>
      <c r="L563" s="1007" t="inlineStr">
        <is>
          <t>김영복</t>
        </is>
      </c>
    </row>
    <row r="564">
      <c r="A564" s="78" t="inlineStr">
        <is>
          <t>사업자번호</t>
        </is>
      </c>
      <c r="B564" s="103" t="inlineStr">
        <is>
          <t>591-88-01051</t>
        </is>
      </c>
      <c r="C564" s="103" t="inlineStr">
        <is>
          <t>657-86-02002</t>
        </is>
      </c>
      <c r="D564" s="506" t="inlineStr">
        <is>
          <t>688-88-00486</t>
        </is>
      </c>
      <c r="E564" s="471" t="inlineStr">
        <is>
          <t>126-86-79195</t>
        </is>
      </c>
      <c r="F564" s="368" t="inlineStr">
        <is>
          <t>124-86-76474</t>
        </is>
      </c>
      <c r="G564" s="116" t="inlineStr">
        <is>
          <t>608-88-03134</t>
        </is>
      </c>
      <c r="H564" s="48" t="inlineStr">
        <is>
          <t>130-81-97047</t>
        </is>
      </c>
      <c r="I564" s="48" t="inlineStr">
        <is>
          <t>213-87-02304</t>
        </is>
      </c>
      <c r="J564" s="71" t="inlineStr">
        <is>
          <t>128-81-02912</t>
        </is>
      </c>
      <c r="K564" s="70" t="inlineStr">
        <is>
          <t>126-81-23094</t>
        </is>
      </c>
      <c r="L564" s="116" t="inlineStr">
        <is>
          <t>250-51-00892</t>
        </is>
      </c>
    </row>
    <row r="565">
      <c r="A565" s="78" t="inlineStr">
        <is>
          <t>지역</t>
        </is>
      </c>
      <c r="B565" s="103" t="inlineStr">
        <is>
          <t>경기도 김포시</t>
        </is>
      </c>
      <c r="C565" s="103" t="inlineStr">
        <is>
          <t>경기도 고양시</t>
        </is>
      </c>
      <c r="D565" s="505" t="inlineStr">
        <is>
          <t>경기도 하남시</t>
        </is>
      </c>
      <c r="E565" s="1026" t="inlineStr">
        <is>
          <t>경기도 안양시</t>
        </is>
      </c>
      <c r="F565" s="367" t="inlineStr">
        <is>
          <t>경기도 수원시</t>
        </is>
      </c>
      <c r="G565" s="116" t="inlineStr">
        <is>
          <t>경기도 용인시</t>
        </is>
      </c>
      <c r="H565" s="48" t="inlineStr">
        <is>
          <t>경기도 부천시</t>
        </is>
      </c>
      <c r="I565" s="48" t="inlineStr">
        <is>
          <t>경기도 화성시</t>
        </is>
      </c>
      <c r="J565" s="71" t="inlineStr">
        <is>
          <t>경기도 파주시</t>
        </is>
      </c>
      <c r="K565" s="48" t="inlineStr">
        <is>
          <t>경기도 화성시</t>
        </is>
      </c>
      <c r="L565" s="1007" t="inlineStr">
        <is>
          <t>경기도 의왕시</t>
        </is>
      </c>
    </row>
    <row r="566">
      <c r="A566" s="78" t="inlineStr">
        <is>
          <t>전기시공능력</t>
        </is>
      </c>
      <c r="B566" s="1007" t="n">
        <v>3043596000</v>
      </c>
      <c r="C566" s="1007" t="n">
        <v>2524805000</v>
      </c>
      <c r="D566" s="1142" t="n">
        <v>2471625000</v>
      </c>
      <c r="E566" s="1134" t="n">
        <v>3170015000</v>
      </c>
      <c r="F566" s="1052" t="n">
        <v>6431288000</v>
      </c>
      <c r="G566" s="1007" t="n">
        <v>1184829000</v>
      </c>
      <c r="H566" s="1008" t="n">
        <v>4341530000</v>
      </c>
      <c r="I566" s="1008" t="n">
        <v>3061929000</v>
      </c>
      <c r="J566" s="1143" t="n">
        <v>12348352000</v>
      </c>
      <c r="K566" s="1008" t="n">
        <v>2271398000</v>
      </c>
      <c r="L566" s="1007" t="n">
        <v>1017420000</v>
      </c>
    </row>
    <row r="567">
      <c r="A567" s="78" t="inlineStr">
        <is>
          <t>3년간 실적액</t>
        </is>
      </c>
      <c r="B567" s="1007" t="n">
        <v>2940261000</v>
      </c>
      <c r="C567" s="1007" t="n">
        <v>1240345000</v>
      </c>
      <c r="D567" s="1142" t="n">
        <v>1747771000</v>
      </c>
      <c r="E567" s="1134" t="n">
        <v>857805000</v>
      </c>
      <c r="F567" s="1052" t="n">
        <v>2956468000</v>
      </c>
      <c r="G567" s="1144" t="n">
        <v>1263193000</v>
      </c>
      <c r="H567" s="1008" t="n">
        <v>6335979000</v>
      </c>
      <c r="I567" s="1008" t="n">
        <v>2563892000</v>
      </c>
      <c r="J567" s="1143" t="n">
        <v>8081264000</v>
      </c>
      <c r="K567" s="1008" t="n">
        <v>5762337000</v>
      </c>
      <c r="L567" s="1007" t="n">
        <v>4596000</v>
      </c>
    </row>
    <row r="568">
      <c r="A568" s="78" t="inlineStr">
        <is>
          <t>5년간 실적액</t>
        </is>
      </c>
      <c r="B568" s="1007" t="n">
        <v>11138346000</v>
      </c>
      <c r="C568" s="1007" t="n">
        <v>2370578000</v>
      </c>
      <c r="D568" s="1142" t="n">
        <v>2982927000</v>
      </c>
      <c r="E568" s="1134" t="n">
        <v>1364132000</v>
      </c>
      <c r="F568" s="1052" t="n">
        <v>3531460000</v>
      </c>
      <c r="G568" s="1144" t="n">
        <v>1263193000</v>
      </c>
      <c r="H568" s="1008" t="n">
        <v>8850051000</v>
      </c>
      <c r="I568" s="1008" t="n">
        <v>9922618000</v>
      </c>
      <c r="J568" s="1143" t="n">
        <v>14531625000</v>
      </c>
      <c r="K568" s="1008" t="n">
        <v>7466950000</v>
      </c>
      <c r="L568" s="1007" t="n">
        <v>4596000</v>
      </c>
    </row>
    <row r="569">
      <c r="A569" s="1072" t="inlineStr">
        <is>
          <t>부채비율</t>
        </is>
      </c>
      <c r="B569" s="106" t="n">
        <v>6.9924</v>
      </c>
      <c r="C569" s="105" t="n">
        <v>0.1294</v>
      </c>
      <c r="D569" s="507" t="n">
        <v>0.8734999999999999</v>
      </c>
      <c r="E569" s="472" t="n">
        <v>0.1844</v>
      </c>
      <c r="F569" s="363" t="n">
        <v>0.0679</v>
      </c>
      <c r="G569" s="105" t="n">
        <v>0.0001</v>
      </c>
      <c r="H569" s="49" t="n">
        <v>0.3036</v>
      </c>
      <c r="I569" s="117" t="n">
        <v>0.1618</v>
      </c>
      <c r="J569" s="117" t="n">
        <v>0.3216</v>
      </c>
      <c r="K569" s="63" t="n">
        <v>1.969</v>
      </c>
      <c r="L569" s="114" t="n">
        <v>0.0293</v>
      </c>
    </row>
    <row r="570">
      <c r="A570" s="1072" t="inlineStr">
        <is>
          <t>유동비율</t>
        </is>
      </c>
      <c r="B570" s="106" t="n">
        <v>0.466</v>
      </c>
      <c r="C570" s="105" t="n">
        <v>7.8798</v>
      </c>
      <c r="D570" s="507" t="n">
        <v>1.78</v>
      </c>
      <c r="E570" s="472" t="n">
        <v>6.256799999999999</v>
      </c>
      <c r="F570" s="363" t="n">
        <v>11.6366</v>
      </c>
      <c r="G570" s="105" t="n">
        <v>7501</v>
      </c>
      <c r="H570" s="49" t="n">
        <v>2.6128</v>
      </c>
      <c r="I570" s="49" t="n">
        <v>5.5751</v>
      </c>
      <c r="J570" s="117" t="n">
        <v>4.1065</v>
      </c>
      <c r="K570" s="63" t="n">
        <v>1.1683</v>
      </c>
      <c r="L570" s="114" t="n">
        <v>33.9827</v>
      </c>
    </row>
    <row r="571" ht="22.5" customHeight="1">
      <c r="A571" s="1073" t="inlineStr">
        <is>
          <t>영업기간
공사업등록일</t>
        </is>
      </c>
      <c r="B571" s="109" t="inlineStr">
        <is>
          <t>1997.11.22</t>
        </is>
      </c>
      <c r="C571" s="105" t="inlineStr">
        <is>
          <t>2010.03.11</t>
        </is>
      </c>
      <c r="D571" s="508" t="inlineStr">
        <is>
          <t>2013.07.18</t>
        </is>
      </c>
      <c r="E571" s="473" t="inlineStr">
        <is>
          <t>2013.09.13</t>
        </is>
      </c>
      <c r="F571" s="380" t="inlineStr">
        <is>
          <t>2011.06.08</t>
        </is>
      </c>
      <c r="G571" s="109" t="inlineStr">
        <is>
          <t>2021.06.14</t>
        </is>
      </c>
      <c r="H571" s="65" t="inlineStr">
        <is>
          <t>2005.04.12</t>
        </is>
      </c>
      <c r="I571" s="65" t="inlineStr">
        <is>
          <t>2016.07.28</t>
        </is>
      </c>
      <c r="J571" s="142" t="inlineStr">
        <is>
          <t>1978.11.15</t>
        </is>
      </c>
      <c r="K571" s="65" t="inlineStr">
        <is>
          <t>2013.07.29</t>
        </is>
      </c>
      <c r="L571" s="105" t="inlineStr">
        <is>
          <t>2023.06.28</t>
        </is>
      </c>
    </row>
    <row r="572" ht="22.5" customHeight="1">
      <c r="A572" s="78" t="inlineStr">
        <is>
          <t>신용평가</t>
        </is>
      </c>
      <c r="B572" s="260" t="inlineStr">
        <is>
          <t>BB-
(24.07.08~25.06.30)</t>
        </is>
      </c>
      <c r="C572" s="260" t="inlineStr">
        <is>
          <t>BB0
(23.05.31~24.05.30)</t>
        </is>
      </c>
      <c r="D572" s="531" t="inlineStr">
        <is>
          <t>BB0
(25.04.11~26.04.10)</t>
        </is>
      </c>
      <c r="E572" s="1002" t="inlineStr">
        <is>
          <t>BB0
(22.06.17~23.06.16)</t>
        </is>
      </c>
      <c r="F572" s="387" t="inlineStr">
        <is>
          <t>BB+
(25.05.13~26.05.12)</t>
        </is>
      </c>
      <c r="G572" s="260" t="inlineStr">
        <is>
          <t>B0
(22.04.21~23.04.22)</t>
        </is>
      </c>
      <c r="H572" s="59" t="n"/>
      <c r="I572" s="1002" t="inlineStr">
        <is>
          <t>BB0
(23.06.20~24.06.19)</t>
        </is>
      </c>
      <c r="J572" s="268" t="inlineStr">
        <is>
          <t>BB0
(23.06.09~24.06.08)</t>
        </is>
      </c>
      <c r="K572" s="260" t="inlineStr">
        <is>
          <t>A-
(23.03.30~24.03.29)</t>
        </is>
      </c>
      <c r="L572" s="1000" t="n"/>
    </row>
    <row r="573">
      <c r="A573" s="78" t="inlineStr">
        <is>
          <t>여성기업</t>
        </is>
      </c>
      <c r="B573" s="59" t="n"/>
      <c r="D573" s="509" t="n"/>
      <c r="E573" s="1089" t="n"/>
      <c r="F573" s="374" t="n"/>
      <c r="G573" s="1000" t="n"/>
      <c r="H573" s="59" t="n"/>
      <c r="I573" s="59" t="n"/>
      <c r="J573" s="143" t="n"/>
      <c r="K573" s="69" t="n"/>
      <c r="L573" s="1000" t="n"/>
    </row>
    <row r="574">
      <c r="A574" s="78" t="inlineStr">
        <is>
          <t>건설고용지수</t>
        </is>
      </c>
      <c r="B574" s="59" t="n"/>
      <c r="C574" s="59" t="n"/>
      <c r="D574" s="509" t="n"/>
      <c r="E574" s="1089" t="n"/>
      <c r="F574" s="374" t="n"/>
      <c r="G574" s="1000" t="n"/>
      <c r="H574" s="59" t="n"/>
      <c r="I574" s="59" t="n"/>
      <c r="J574" s="143" t="n"/>
      <c r="K574" s="69" t="n"/>
      <c r="L574" s="1000" t="n"/>
    </row>
    <row r="575">
      <c r="A575" s="79" t="inlineStr">
        <is>
          <t>일자리창출실적</t>
        </is>
      </c>
      <c r="B575" s="59" t="n"/>
      <c r="C575" s="59" t="n"/>
      <c r="D575" s="509" t="n"/>
      <c r="E575" s="1089" t="n"/>
      <c r="F575" s="374" t="n"/>
      <c r="G575" s="1145" t="n"/>
      <c r="H575" s="59" t="n"/>
      <c r="I575" s="59" t="n"/>
      <c r="J575" s="143" t="n"/>
      <c r="K575" s="69" t="n"/>
      <c r="L575" s="1000" t="n"/>
    </row>
    <row r="576">
      <c r="A576" s="79" t="inlineStr">
        <is>
          <t>시공품질평가</t>
        </is>
      </c>
      <c r="B576" s="59" t="n"/>
      <c r="C576" s="59" t="n"/>
      <c r="D576" s="509" t="n"/>
      <c r="E576" s="1089" t="n"/>
      <c r="F576" s="374" t="n"/>
      <c r="G576" s="1000" t="n"/>
      <c r="H576" s="59" t="n"/>
      <c r="I576" s="59" t="n"/>
      <c r="J576" s="143" t="n"/>
      <c r="K576" s="69" t="n"/>
      <c r="L576" s="1000" t="n"/>
    </row>
    <row r="577">
      <c r="A577" s="78" t="inlineStr">
        <is>
          <t>비  고</t>
        </is>
      </c>
      <c r="B577" s="103" t="inlineStr">
        <is>
          <t>박성균</t>
        </is>
      </c>
      <c r="C577" s="103" t="inlineStr">
        <is>
          <t>홍정구</t>
        </is>
      </c>
      <c r="D577" s="505" t="n"/>
      <c r="E577" s="474" t="inlineStr">
        <is>
          <t>윤명숙</t>
        </is>
      </c>
      <c r="F577" s="367" t="inlineStr">
        <is>
          <t>김장섭</t>
        </is>
      </c>
      <c r="G577" s="112" t="inlineStr">
        <is>
          <t>윤명숙</t>
        </is>
      </c>
      <c r="H577" s="48" t="n"/>
      <c r="I577" s="48" t="inlineStr">
        <is>
          <t>윤한봉</t>
        </is>
      </c>
      <c r="J577" s="144" t="inlineStr">
        <is>
          <t>김장섭</t>
        </is>
      </c>
      <c r="K577" s="64" t="inlineStr">
        <is>
          <t>홍정구</t>
        </is>
      </c>
      <c r="L577" s="103" t="inlineStr">
        <is>
          <t>윤명숙</t>
        </is>
      </c>
    </row>
    <row r="578" ht="26.1" customHeight="1">
      <c r="A578" s="14" t="inlineStr">
        <is>
          <t>회사명</t>
        </is>
      </c>
      <c r="B578" s="13" t="inlineStr">
        <is>
          <t>㈜케이엠이엔지</t>
        </is>
      </c>
      <c r="C578" s="13" t="inlineStr">
        <is>
          <t>㈜인성이엔씨</t>
        </is>
      </c>
      <c r="D578" s="13" t="inlineStr">
        <is>
          <t>두성이앤씨㈜</t>
        </is>
      </c>
      <c r="E578" s="13" t="inlineStr">
        <is>
          <t>㈜이화테크</t>
        </is>
      </c>
      <c r="F578" s="13" t="inlineStr">
        <is>
          <t>㈜명기전기</t>
        </is>
      </c>
      <c r="G578" s="13" t="inlineStr">
        <is>
          <t>㈜진영이엔씨</t>
        </is>
      </c>
      <c r="H578" s="13" t="inlineStr">
        <is>
          <t>㈜신화전공</t>
        </is>
      </c>
      <c r="I578" s="14" t="inlineStr">
        <is>
          <t>㈜유화전력</t>
        </is>
      </c>
      <c r="J578" s="16" t="inlineStr">
        <is>
          <t>(합)부원전기</t>
        </is>
      </c>
      <c r="K578" s="13" t="inlineStr">
        <is>
          <t>㈜이호전기</t>
        </is>
      </c>
      <c r="L578" s="16" t="inlineStr">
        <is>
          <t>월드전기㈜</t>
        </is>
      </c>
    </row>
    <row r="579">
      <c r="A579" s="78" t="inlineStr">
        <is>
          <t>대표자</t>
        </is>
      </c>
      <c r="B579" s="103" t="inlineStr">
        <is>
          <t>김문례</t>
        </is>
      </c>
      <c r="C579" s="48" t="inlineStr">
        <is>
          <t>장광춘</t>
        </is>
      </c>
      <c r="D579" s="456" t="inlineStr">
        <is>
          <t>정윤수</t>
        </is>
      </c>
      <c r="E579" s="103" t="inlineStr">
        <is>
          <t>김민영</t>
        </is>
      </c>
      <c r="F579" s="48" t="inlineStr">
        <is>
          <t>김도아</t>
        </is>
      </c>
      <c r="G579" s="4" t="inlineStr">
        <is>
          <t>이주열</t>
        </is>
      </c>
      <c r="H579" s="48" t="inlineStr">
        <is>
          <t>최형진</t>
        </is>
      </c>
      <c r="I579" s="48" t="inlineStr">
        <is>
          <t>이정화</t>
        </is>
      </c>
      <c r="J579" s="1006" t="inlineStr">
        <is>
          <t>김용민 외 1인</t>
        </is>
      </c>
      <c r="K579" s="48" t="inlineStr">
        <is>
          <t>충은수</t>
        </is>
      </c>
      <c r="L579" s="1007" t="inlineStr">
        <is>
          <t>전선영</t>
        </is>
      </c>
    </row>
    <row r="580">
      <c r="A580" s="78" t="inlineStr">
        <is>
          <t>사업자번호</t>
        </is>
      </c>
      <c r="B580" s="103" t="inlineStr">
        <is>
          <t>113-81-75674</t>
        </is>
      </c>
      <c r="C580" s="48" t="inlineStr">
        <is>
          <t>135-86-41354</t>
        </is>
      </c>
      <c r="D580" s="457" t="inlineStr">
        <is>
          <t>129-86-26678</t>
        </is>
      </c>
      <c r="E580" s="116" t="inlineStr">
        <is>
          <t>126-81-64718</t>
        </is>
      </c>
      <c r="F580" s="67" t="inlineStr">
        <is>
          <t>124-86-85032</t>
        </is>
      </c>
      <c r="G580" s="4" t="inlineStr">
        <is>
          <t>635-88-02724</t>
        </is>
      </c>
      <c r="H580" s="48" t="inlineStr">
        <is>
          <t>135-81-74490</t>
        </is>
      </c>
      <c r="I580" s="48" t="inlineStr">
        <is>
          <t>678-86-01806</t>
        </is>
      </c>
      <c r="J580" s="388" t="inlineStr">
        <is>
          <t>218-81-08562</t>
        </is>
      </c>
      <c r="K580" s="70" t="inlineStr">
        <is>
          <t>867-87-00272</t>
        </is>
      </c>
      <c r="L580" s="116" t="inlineStr">
        <is>
          <t>135-81-56376</t>
        </is>
      </c>
    </row>
    <row r="581">
      <c r="A581" s="78" t="inlineStr">
        <is>
          <t>지역</t>
        </is>
      </c>
      <c r="B581" s="103" t="inlineStr">
        <is>
          <t>경기도 고양시</t>
        </is>
      </c>
      <c r="C581" s="48" t="inlineStr">
        <is>
          <t>경기도 화성시</t>
        </is>
      </c>
      <c r="D581" s="456" t="inlineStr">
        <is>
          <t>경기도 성남시</t>
        </is>
      </c>
      <c r="E581" s="1007" t="inlineStr">
        <is>
          <t>경기도 광주시</t>
        </is>
      </c>
      <c r="F581" s="67" t="inlineStr">
        <is>
          <t>경기도 수원시</t>
        </is>
      </c>
      <c r="G581" s="4" t="inlineStr">
        <is>
          <t>경기도 파주시</t>
        </is>
      </c>
      <c r="H581" s="48" t="inlineStr">
        <is>
          <t>경기도 고양시</t>
        </is>
      </c>
      <c r="I581" s="48" t="inlineStr">
        <is>
          <t>경기도 남양주시</t>
        </is>
      </c>
      <c r="J581" s="1006" t="inlineStr">
        <is>
          <t>경기도 광주시</t>
        </is>
      </c>
      <c r="K581" s="48" t="inlineStr">
        <is>
          <t>경기도 수원시</t>
        </is>
      </c>
      <c r="L581" s="1007" t="inlineStr">
        <is>
          <t>경기도 용인시</t>
        </is>
      </c>
    </row>
    <row r="582">
      <c r="A582" s="78" t="inlineStr">
        <is>
          <t>전기시공능력</t>
        </is>
      </c>
      <c r="B582" s="1007" t="n">
        <v>18722276000</v>
      </c>
      <c r="C582" s="1008" t="n">
        <v>1741343000</v>
      </c>
      <c r="D582" s="1054" t="n">
        <v>15536283000</v>
      </c>
      <c r="E582" s="1007" t="n">
        <v>934906000</v>
      </c>
      <c r="F582" s="1008" t="n">
        <v>15289418000</v>
      </c>
      <c r="G582" s="1040" t="n">
        <v>8211127000</v>
      </c>
      <c r="H582" s="1008" t="n">
        <v>36346364000</v>
      </c>
      <c r="I582" s="1008" t="n">
        <v>1135754000</v>
      </c>
      <c r="J582" s="1140" t="n">
        <v>16024494000</v>
      </c>
      <c r="K582" s="1008" t="n">
        <v>9587007000</v>
      </c>
      <c r="L582" s="1007" t="n">
        <v>5957951000</v>
      </c>
    </row>
    <row r="583">
      <c r="A583" s="78" t="inlineStr">
        <is>
          <t>3년간 실적액</t>
        </is>
      </c>
      <c r="B583" s="1007" t="n">
        <v>8975825000</v>
      </c>
      <c r="C583" s="1008" t="n">
        <v>1130221000</v>
      </c>
      <c r="D583" s="1054" t="n">
        <v>19269579000</v>
      </c>
      <c r="E583" s="1007" t="n">
        <v>76850000</v>
      </c>
      <c r="F583" s="1146" t="n">
        <v>15372339000</v>
      </c>
      <c r="G583" s="1040" t="n">
        <v>9555079000</v>
      </c>
      <c r="H583" s="1008" t="n">
        <v>57250146000</v>
      </c>
      <c r="I583" s="1008" t="n">
        <v>1001033000</v>
      </c>
      <c r="J583" s="1140" t="n">
        <v>21307340000</v>
      </c>
      <c r="K583" s="1008" t="n">
        <v>8258260000</v>
      </c>
      <c r="L583" s="1007" t="n">
        <v>4638189000</v>
      </c>
    </row>
    <row r="584">
      <c r="A584" s="78" t="inlineStr">
        <is>
          <t>5년간 실적액</t>
        </is>
      </c>
      <c r="B584" s="1007" t="n">
        <v>9022596000</v>
      </c>
      <c r="C584" s="1008" t="n">
        <v>1724320000</v>
      </c>
      <c r="D584" s="1054" t="n">
        <v>26791438000</v>
      </c>
      <c r="E584" s="1007" t="n">
        <v>76850000</v>
      </c>
      <c r="F584" s="1146" t="n">
        <v>24447538000</v>
      </c>
      <c r="G584" s="1040" t="n">
        <v>12837268000</v>
      </c>
      <c r="H584" s="1008" t="n">
        <v>105723812000</v>
      </c>
      <c r="I584" s="1008" t="n">
        <v>1001033000</v>
      </c>
      <c r="J584" s="1140" t="n">
        <v>43485493000</v>
      </c>
      <c r="K584" s="1008" t="n">
        <v>11444048000</v>
      </c>
      <c r="L584" s="1007" t="n">
        <v>8906510000</v>
      </c>
    </row>
    <row r="585">
      <c r="A585" s="1072" t="inlineStr">
        <is>
          <t>부채비율</t>
        </is>
      </c>
      <c r="B585" s="105" t="n">
        <v>0.1171</v>
      </c>
      <c r="C585" s="49" t="n">
        <v>0.3537</v>
      </c>
      <c r="D585" s="458" t="n">
        <v>0.1915</v>
      </c>
      <c r="E585" s="105" t="n">
        <v>0.3601</v>
      </c>
      <c r="F585" s="49" t="n">
        <v>0.2034</v>
      </c>
      <c r="G585" s="5" t="n">
        <v>0.2229</v>
      </c>
      <c r="H585" s="117" t="n">
        <v>0.454</v>
      </c>
      <c r="I585" s="117" t="n">
        <v>0.4407</v>
      </c>
      <c r="J585" s="401" t="n">
        <v>1.2684</v>
      </c>
      <c r="K585" s="117" t="n">
        <v>0.1148</v>
      </c>
      <c r="L585" s="114" t="n">
        <v>0.3388</v>
      </c>
    </row>
    <row r="586">
      <c r="A586" s="1072" t="inlineStr">
        <is>
          <t>유동비율</t>
        </is>
      </c>
      <c r="B586" s="105" t="n">
        <v>12.6606</v>
      </c>
      <c r="C586" s="49" t="n">
        <v>3.3891</v>
      </c>
      <c r="D586" s="458" t="n">
        <v>5.0782</v>
      </c>
      <c r="E586" s="105" t="n">
        <v>3.6315</v>
      </c>
      <c r="F586" s="49" t="n">
        <v>5.5814</v>
      </c>
      <c r="G586" s="5" t="n">
        <v>4.7918</v>
      </c>
      <c r="H586" s="49" t="n">
        <v>11.7241</v>
      </c>
      <c r="I586" s="49" t="n">
        <v>2.8805</v>
      </c>
      <c r="J586" s="399" t="n">
        <v>2.4146</v>
      </c>
      <c r="K586" s="117" t="n">
        <v>9.2089</v>
      </c>
      <c r="L586" s="114" t="n">
        <v>3.1203</v>
      </c>
    </row>
    <row r="587" ht="22.5" customHeight="1">
      <c r="A587" s="1073" t="inlineStr">
        <is>
          <t>영업기간
공사업등록일</t>
        </is>
      </c>
      <c r="B587" s="109" t="inlineStr">
        <is>
          <t>2002.03.21</t>
        </is>
      </c>
      <c r="C587" s="49" t="inlineStr">
        <is>
          <t>1997.02.20</t>
        </is>
      </c>
      <c r="D587" s="459" t="inlineStr">
        <is>
          <t>2008.12.04</t>
        </is>
      </c>
      <c r="E587" s="109" t="inlineStr">
        <is>
          <t>2012.12.03</t>
        </is>
      </c>
      <c r="F587" s="65" t="inlineStr">
        <is>
          <t>2009.12.15</t>
        </is>
      </c>
      <c r="G587" s="75" t="inlineStr">
        <is>
          <t>1978.11.15</t>
        </is>
      </c>
      <c r="H587" s="65" t="inlineStr">
        <is>
          <t>2005.01.19</t>
        </is>
      </c>
      <c r="I587" s="65" t="inlineStr">
        <is>
          <t>2020.09.22</t>
        </is>
      </c>
      <c r="J587" s="395" t="inlineStr">
        <is>
          <t>1978.11.15</t>
        </is>
      </c>
      <c r="K587" s="65" t="inlineStr">
        <is>
          <t>2005.12.29</t>
        </is>
      </c>
      <c r="L587" s="105" t="inlineStr">
        <is>
          <t>2000.02.01</t>
        </is>
      </c>
    </row>
    <row r="588" ht="22.5" customHeight="1">
      <c r="A588" s="78" t="inlineStr">
        <is>
          <t>신용평가</t>
        </is>
      </c>
      <c r="B588" s="260" t="inlineStr">
        <is>
          <t>BB+
(24.06.25~25.06.24)</t>
        </is>
      </c>
      <c r="C588" s="59" t="n"/>
      <c r="D588" s="1013" t="inlineStr">
        <is>
          <t>BB+
(25.04.11~26.04.10)</t>
        </is>
      </c>
      <c r="E588" s="1000" t="n"/>
      <c r="F588" s="260" t="inlineStr">
        <is>
          <t>BBB-
(23.05.02~24.05.01)</t>
        </is>
      </c>
      <c r="G588" s="12" t="n"/>
      <c r="H588" s="1002" t="inlineStr">
        <is>
          <t>BBB-
(23.04.10~24.04.09)</t>
        </is>
      </c>
      <c r="I588" s="1000" t="n"/>
      <c r="J588" s="1081" t="inlineStr">
        <is>
          <t>BBB-
(24.12.31~25.12.30)</t>
        </is>
      </c>
      <c r="K588" s="59" t="n"/>
      <c r="L588" s="1000" t="n"/>
    </row>
    <row r="589">
      <c r="A589" s="78" t="inlineStr">
        <is>
          <t>여성기업</t>
        </is>
      </c>
      <c r="B589" s="59" t="n"/>
      <c r="D589" s="460" t="n"/>
      <c r="E589" s="1000" t="n"/>
      <c r="F589" s="1000" t="n"/>
      <c r="G589" s="12" t="n"/>
      <c r="H589" s="59" t="n"/>
      <c r="I589" s="59" t="n"/>
      <c r="J589" s="1081" t="n"/>
      <c r="K589" s="69" t="n"/>
      <c r="L589" s="1000" t="n"/>
    </row>
    <row r="590">
      <c r="A590" s="78" t="inlineStr">
        <is>
          <t>건설고용지수</t>
        </is>
      </c>
      <c r="B590" s="59" t="n"/>
      <c r="C590" s="59" t="n"/>
      <c r="D590" s="460" t="n"/>
      <c r="E590" s="1000" t="n"/>
      <c r="F590" s="1000" t="n"/>
      <c r="G590" s="12" t="n"/>
      <c r="H590" s="59" t="n"/>
      <c r="I590" s="59" t="n"/>
      <c r="J590" s="1081" t="n"/>
      <c r="K590" s="69" t="n"/>
      <c r="L590" s="1000" t="n"/>
    </row>
    <row r="591">
      <c r="A591" s="79" t="inlineStr">
        <is>
          <t>일자리창출실적</t>
        </is>
      </c>
      <c r="B591" s="59" t="n"/>
      <c r="C591" s="59" t="n"/>
      <c r="D591" s="460" t="n"/>
      <c r="E591" s="1000" t="n"/>
      <c r="F591" s="1000" t="n"/>
      <c r="G591" s="12" t="n"/>
      <c r="H591" s="59" t="n"/>
      <c r="I591" s="59" t="n"/>
      <c r="J591" s="1081" t="n"/>
      <c r="K591" s="69" t="n"/>
      <c r="L591" s="1000" t="n"/>
    </row>
    <row r="592">
      <c r="A592" s="79" t="inlineStr">
        <is>
          <t>시공품질평가</t>
        </is>
      </c>
      <c r="B592" s="59" t="n"/>
      <c r="C592" s="59" t="n"/>
      <c r="D592" s="460" t="n"/>
      <c r="E592" s="1000" t="n"/>
      <c r="F592" s="1000" t="n"/>
      <c r="G592" s="12" t="n"/>
      <c r="H592" s="59" t="n"/>
      <c r="I592" s="59" t="n"/>
      <c r="J592" s="1081" t="inlineStr">
        <is>
          <t>90.5 (25.05.01)</t>
        </is>
      </c>
      <c r="K592" s="69" t="n"/>
      <c r="L592" s="1000" t="n"/>
    </row>
    <row r="593">
      <c r="A593" s="78" t="inlineStr">
        <is>
          <t>비  고</t>
        </is>
      </c>
      <c r="B593" s="112" t="inlineStr">
        <is>
          <t>김장섭</t>
        </is>
      </c>
      <c r="C593" s="48" t="inlineStr">
        <is>
          <t>김장섭</t>
        </is>
      </c>
      <c r="D593" s="456" t="inlineStr">
        <is>
          <t>김희준</t>
        </is>
      </c>
      <c r="E593" s="112" t="inlineStr">
        <is>
          <t>윤명숙</t>
        </is>
      </c>
      <c r="F593" s="64" t="inlineStr">
        <is>
          <t>신대철</t>
        </is>
      </c>
      <c r="G593" s="4" t="inlineStr">
        <is>
          <t>박성균</t>
        </is>
      </c>
      <c r="H593" s="48" t="inlineStr">
        <is>
          <t>주용건</t>
        </is>
      </c>
      <c r="I593" s="48" t="inlineStr">
        <is>
          <t>이동훈</t>
        </is>
      </c>
      <c r="J593" s="384" t="inlineStr">
        <is>
          <t>김장섭</t>
        </is>
      </c>
      <c r="K593" s="64" t="inlineStr">
        <is>
          <t>여인백</t>
        </is>
      </c>
      <c r="L593" s="103" t="inlineStr">
        <is>
          <t>여인백</t>
        </is>
      </c>
    </row>
    <row r="594" ht="26.1" customHeight="1">
      <c r="A594" s="14" t="inlineStr">
        <is>
          <t>회사명</t>
        </is>
      </c>
      <c r="B594" s="14" t="inlineStr">
        <is>
          <t>㈜정우이엔씨</t>
        </is>
      </c>
      <c r="C594" s="13" t="inlineStr">
        <is>
          <t>제우일렉스㈜</t>
        </is>
      </c>
      <c r="D594" s="13" t="inlineStr">
        <is>
          <t>케이씨전기㈜</t>
        </is>
      </c>
      <c r="E594" s="13" t="inlineStr">
        <is>
          <t>㈜다온전력</t>
        </is>
      </c>
      <c r="F594" s="13" t="inlineStr">
        <is>
          <t>㈜다원기업</t>
        </is>
      </c>
      <c r="G594" s="13" t="inlineStr">
        <is>
          <t>㈜덕양산업</t>
        </is>
      </c>
      <c r="H594" s="13" t="inlineStr">
        <is>
          <t>설봉전기㈜</t>
        </is>
      </c>
      <c r="I594" s="14" t="inlineStr">
        <is>
          <t>성광전기</t>
        </is>
      </c>
      <c r="J594" s="13" t="inlineStr">
        <is>
          <t>도등엔지니어링</t>
        </is>
      </c>
      <c r="K594" s="13" t="inlineStr">
        <is>
          <t>혜안이엔씨㈜</t>
        </is>
      </c>
      <c r="L594" s="16" t="inlineStr">
        <is>
          <t>㈜이예스피</t>
        </is>
      </c>
    </row>
    <row r="595">
      <c r="A595" s="78" t="inlineStr">
        <is>
          <t>대표자</t>
        </is>
      </c>
      <c r="B595" s="1122" t="inlineStr">
        <is>
          <t>최양희</t>
        </is>
      </c>
      <c r="C595" s="103" t="inlineStr">
        <is>
          <t>김승환</t>
        </is>
      </c>
      <c r="D595" s="48" t="inlineStr">
        <is>
          <t>김선주</t>
        </is>
      </c>
      <c r="E595" s="48" t="inlineStr">
        <is>
          <t>구본진</t>
        </is>
      </c>
      <c r="F595" s="103" t="inlineStr">
        <is>
          <t>이원규</t>
        </is>
      </c>
      <c r="G595" s="48" t="inlineStr">
        <is>
          <t>한상길</t>
        </is>
      </c>
      <c r="H595" s="354" t="inlineStr">
        <is>
          <t>임광수</t>
        </is>
      </c>
      <c r="I595" s="354" t="inlineStr">
        <is>
          <t>김은선</t>
        </is>
      </c>
      <c r="J595" s="103" t="inlineStr">
        <is>
          <t>송하예진</t>
        </is>
      </c>
      <c r="K595" s="340" t="inlineStr">
        <is>
          <t>박욱조</t>
        </is>
      </c>
      <c r="L595" s="1147" t="inlineStr">
        <is>
          <t>민은정</t>
        </is>
      </c>
    </row>
    <row r="596">
      <c r="A596" s="78" t="inlineStr">
        <is>
          <t>사업자번호</t>
        </is>
      </c>
      <c r="B596" s="140" t="inlineStr">
        <is>
          <t>127-81-22443</t>
        </is>
      </c>
      <c r="C596" s="103" t="inlineStr">
        <is>
          <t>127-81-89667</t>
        </is>
      </c>
      <c r="D596" s="48" t="inlineStr">
        <is>
          <t>130-86-40307</t>
        </is>
      </c>
      <c r="E596" s="67" t="inlineStr">
        <is>
          <t>125-87-00805</t>
        </is>
      </c>
      <c r="F596" s="116" t="inlineStr">
        <is>
          <t>325-81-00567</t>
        </is>
      </c>
      <c r="G596" s="48" t="inlineStr">
        <is>
          <t>128-86-75744</t>
        </is>
      </c>
      <c r="H596" s="355" t="inlineStr">
        <is>
          <t>126-86-17490</t>
        </is>
      </c>
      <c r="I596" s="355" t="inlineStr">
        <is>
          <t>125-20-50433</t>
        </is>
      </c>
      <c r="J596" s="103" t="inlineStr">
        <is>
          <t>293-17-01837</t>
        </is>
      </c>
      <c r="K596" s="341" t="inlineStr">
        <is>
          <t>132-81-95628</t>
        </is>
      </c>
      <c r="L596" s="449" t="inlineStr">
        <is>
          <t>215-87-53003</t>
        </is>
      </c>
    </row>
    <row r="597">
      <c r="A597" s="78" t="inlineStr">
        <is>
          <t>지역</t>
        </is>
      </c>
      <c r="B597" s="1122" t="inlineStr">
        <is>
          <t>경기도 의정부시</t>
        </is>
      </c>
      <c r="C597" s="103" t="inlineStr">
        <is>
          <t>경기도 평택시</t>
        </is>
      </c>
      <c r="D597" s="48" t="inlineStr">
        <is>
          <t>경기도 부천시</t>
        </is>
      </c>
      <c r="E597" s="1008" t="inlineStr">
        <is>
          <t>경기도 평택시</t>
        </is>
      </c>
      <c r="F597" s="116" t="inlineStr">
        <is>
          <t>경기도 수원시</t>
        </is>
      </c>
      <c r="G597" s="48" t="inlineStr">
        <is>
          <t>경기도 고양시</t>
        </is>
      </c>
      <c r="H597" s="354" t="inlineStr">
        <is>
          <t>경기도 이천시</t>
        </is>
      </c>
      <c r="I597" s="354" t="inlineStr">
        <is>
          <t>경기도 안성시</t>
        </is>
      </c>
      <c r="J597" s="1007" t="inlineStr">
        <is>
          <t>경기도 과천시</t>
        </is>
      </c>
      <c r="K597" s="340" t="inlineStr">
        <is>
          <t>경기도 남양주시</t>
        </is>
      </c>
      <c r="L597" s="1147" t="inlineStr">
        <is>
          <t>경기도 평택시</t>
        </is>
      </c>
    </row>
    <row r="598">
      <c r="A598" s="78" t="inlineStr">
        <is>
          <t>전기시공능력</t>
        </is>
      </c>
      <c r="B598" s="1007" t="n">
        <v>29825141000</v>
      </c>
      <c r="C598" s="1007" t="n">
        <v>9347124000</v>
      </c>
      <c r="D598" s="1008" t="n">
        <v>3597937000</v>
      </c>
      <c r="E598" s="1008" t="n">
        <v>4714665000</v>
      </c>
      <c r="F598" s="1007" t="n">
        <v>3186694000</v>
      </c>
      <c r="G598" s="1008" t="n">
        <v>2296134000</v>
      </c>
      <c r="H598" s="1148" t="n">
        <v>2145312000</v>
      </c>
      <c r="I598" s="1148" t="n">
        <v>2095895000</v>
      </c>
      <c r="J598" s="1007" t="n">
        <v>1374294000</v>
      </c>
      <c r="K598" s="988" t="n">
        <v>7947927000</v>
      </c>
      <c r="L598" s="1149" t="n">
        <v>21954976000</v>
      </c>
    </row>
    <row r="599">
      <c r="A599" s="78" t="inlineStr">
        <is>
          <t>3년간 실적액</t>
        </is>
      </c>
      <c r="B599" s="1007" t="n">
        <v>31875175000</v>
      </c>
      <c r="C599" s="1007" t="n">
        <v>9283937000</v>
      </c>
      <c r="D599" s="1008" t="n">
        <v>5137909000</v>
      </c>
      <c r="E599" s="1008" t="n">
        <v>4624405000</v>
      </c>
      <c r="F599" s="1144" t="n">
        <v>2253242000</v>
      </c>
      <c r="G599" s="1008" t="n">
        <v>1546332000</v>
      </c>
      <c r="H599" s="1148" t="n">
        <v>1023997000</v>
      </c>
      <c r="I599" s="1148" t="n">
        <v>2468286000</v>
      </c>
      <c r="J599" s="1007" t="n">
        <v>824179000</v>
      </c>
      <c r="K599" s="988" t="n">
        <v>3490450000</v>
      </c>
      <c r="L599" s="1149" t="n">
        <v>31540528000</v>
      </c>
    </row>
    <row r="600">
      <c r="A600" s="78" t="inlineStr">
        <is>
          <t>5년간 실적액</t>
        </is>
      </c>
      <c r="B600" s="1007" t="n">
        <v>55234403000</v>
      </c>
      <c r="C600" s="1007" t="n">
        <v>34810808000</v>
      </c>
      <c r="D600" s="1008" t="n">
        <v>6727296000</v>
      </c>
      <c r="E600" s="1008" t="n">
        <v>5262934000</v>
      </c>
      <c r="F600" s="1144" t="n">
        <v>4398595000</v>
      </c>
      <c r="G600" s="1008" t="n">
        <v>2834705000</v>
      </c>
      <c r="H600" s="1148" t="n">
        <v>3097329000</v>
      </c>
      <c r="I600" s="1148" t="n">
        <v>4356569000</v>
      </c>
      <c r="J600" s="1007" t="n">
        <v>824179000</v>
      </c>
      <c r="K600" s="988" t="n">
        <v>10918046000</v>
      </c>
      <c r="L600" s="1149" t="n">
        <v>50298701000</v>
      </c>
    </row>
    <row r="601">
      <c r="A601" s="1072" t="inlineStr">
        <is>
          <t>부채비율</t>
        </is>
      </c>
      <c r="B601" s="114" t="n">
        <v>0.3077</v>
      </c>
      <c r="C601" s="105" t="n">
        <v>0.0833</v>
      </c>
      <c r="D601" s="117" t="n">
        <v>0.1267</v>
      </c>
      <c r="E601" s="49" t="n">
        <v>0.3506</v>
      </c>
      <c r="F601" s="105" t="n">
        <v>0.1156</v>
      </c>
      <c r="G601" s="49" t="n">
        <v>0.3043</v>
      </c>
      <c r="H601" s="356" t="n">
        <v>0.1886</v>
      </c>
      <c r="I601" s="356" t="n">
        <v>0.4501</v>
      </c>
      <c r="J601" s="114" t="n">
        <v>0.4933</v>
      </c>
      <c r="K601" s="336" t="n">
        <v>0.3717</v>
      </c>
      <c r="L601" s="450" t="n">
        <v>0.4408</v>
      </c>
    </row>
    <row r="602">
      <c r="A602" s="1072" t="inlineStr">
        <is>
          <t>유동비율</t>
        </is>
      </c>
      <c r="B602" s="114" t="n">
        <v>3.0329</v>
      </c>
      <c r="C602" s="105" t="n">
        <v>8.094099999999999</v>
      </c>
      <c r="D602" s="117" t="n">
        <v>12.2604</v>
      </c>
      <c r="E602" s="49" t="n">
        <v>4.2619</v>
      </c>
      <c r="F602" s="105" t="n">
        <v>16.9683</v>
      </c>
      <c r="G602" s="49" t="n">
        <v>3.908</v>
      </c>
      <c r="H602" s="356" t="n">
        <v>17.5466</v>
      </c>
      <c r="I602" s="356" t="n">
        <v>3.9435</v>
      </c>
      <c r="J602" s="114" t="n">
        <v>11.5567</v>
      </c>
      <c r="K602" s="336" t="n">
        <v>5.3651</v>
      </c>
      <c r="L602" s="450" t="n">
        <v>2.5248</v>
      </c>
    </row>
    <row r="603" ht="22.5" customHeight="1">
      <c r="A603" s="1073" t="inlineStr">
        <is>
          <t>영업기간
공사업등록일</t>
        </is>
      </c>
      <c r="B603" s="105" t="inlineStr">
        <is>
          <t>1992.06.29</t>
        </is>
      </c>
      <c r="C603" s="105" t="inlineStr">
        <is>
          <t>1979.04.01</t>
        </is>
      </c>
      <c r="D603" s="65" t="inlineStr">
        <is>
          <t>2010.03.31</t>
        </is>
      </c>
      <c r="E603" s="65" t="inlineStr">
        <is>
          <t>1998.02.28</t>
        </is>
      </c>
      <c r="F603" s="109" t="inlineStr">
        <is>
          <t>2012.03.15</t>
        </is>
      </c>
      <c r="G603" s="65" t="inlineStr">
        <is>
          <t>2016.09.12</t>
        </is>
      </c>
      <c r="H603" s="357" t="inlineStr">
        <is>
          <t>1985.07.10</t>
        </is>
      </c>
      <c r="I603" s="357" t="inlineStr">
        <is>
          <t>2008.05.21</t>
        </is>
      </c>
      <c r="J603" s="105" t="inlineStr">
        <is>
          <t>2022.12.28</t>
        </is>
      </c>
      <c r="K603" s="339" t="inlineStr">
        <is>
          <t>1997.11.17</t>
        </is>
      </c>
      <c r="L603" s="451" t="inlineStr">
        <is>
          <t>1998.05.28</t>
        </is>
      </c>
    </row>
    <row r="604" ht="22.5" customHeight="1">
      <c r="A604" s="78" t="inlineStr">
        <is>
          <t>신용평가</t>
        </is>
      </c>
      <c r="B604" s="1002" t="inlineStr">
        <is>
          <t>BBB+
(24.04.02~25.04.01)</t>
        </is>
      </c>
      <c r="C604" s="1002" t="inlineStr">
        <is>
          <t>BB+
(24.04.11~25.04.10)</t>
        </is>
      </c>
      <c r="D604" s="59" t="n"/>
      <c r="E604" s="1000" t="n"/>
      <c r="F604" s="59" t="n"/>
      <c r="G604" s="59" t="n"/>
      <c r="H604" s="1000" t="n"/>
      <c r="I604" s="1000" t="n"/>
      <c r="J604" s="1000" t="n"/>
      <c r="K604" s="59" t="n"/>
      <c r="L604" s="453" t="inlineStr">
        <is>
          <t>BBB0
(25.04.11~26.04.10)</t>
        </is>
      </c>
    </row>
    <row r="605">
      <c r="A605" s="78" t="inlineStr">
        <is>
          <t>여성기업</t>
        </is>
      </c>
      <c r="B605" s="48" t="n"/>
      <c r="D605" s="59" t="n"/>
      <c r="E605" s="1000" t="n"/>
      <c r="F605" s="1000" t="n"/>
      <c r="G605" s="59" t="n"/>
      <c r="H605" s="358" t="n"/>
      <c r="I605" s="358" t="n"/>
      <c r="J605" s="1000" t="n"/>
      <c r="K605" s="347" t="n"/>
      <c r="L605" s="1150" t="n"/>
    </row>
    <row r="606">
      <c r="A606" s="78" t="inlineStr">
        <is>
          <t>건설고용지수</t>
        </is>
      </c>
      <c r="B606" s="48" t="n"/>
      <c r="C606" s="59" t="n"/>
      <c r="D606" s="59" t="n"/>
      <c r="E606" s="1000" t="n"/>
      <c r="F606" s="1000" t="n"/>
      <c r="G606" s="59" t="n"/>
      <c r="H606" s="358" t="n"/>
      <c r="I606" s="358" t="n"/>
      <c r="J606" s="1000" t="n"/>
      <c r="K606" s="347" t="n"/>
      <c r="L606" s="1150" t="n"/>
    </row>
    <row r="607">
      <c r="A607" s="79" t="inlineStr">
        <is>
          <t>일자리창출실적</t>
        </is>
      </c>
      <c r="B607" s="48" t="n"/>
      <c r="C607" s="59" t="n"/>
      <c r="D607" s="59" t="n"/>
      <c r="E607" s="1000" t="n"/>
      <c r="F607" s="1000" t="n"/>
      <c r="G607" s="59" t="n"/>
      <c r="H607" s="358" t="n"/>
      <c r="I607" s="358" t="n"/>
      <c r="J607" s="1000" t="n"/>
      <c r="K607" s="347" t="n"/>
      <c r="L607" s="1150" t="n"/>
    </row>
    <row r="608">
      <c r="A608" s="79" t="inlineStr">
        <is>
          <t>시공품질평가</t>
        </is>
      </c>
      <c r="B608" s="48" t="n"/>
      <c r="C608" s="59" t="n"/>
      <c r="D608" s="59" t="n"/>
      <c r="E608" s="1000" t="n"/>
      <c r="F608" s="1000" t="n"/>
      <c r="G608" s="59" t="n"/>
      <c r="H608" s="358" t="n"/>
      <c r="I608" s="358" t="n"/>
      <c r="J608" s="1000" t="n"/>
      <c r="K608" s="347" t="n"/>
      <c r="L608" s="1150" t="n"/>
    </row>
    <row r="609" ht="33.75" customHeight="1">
      <c r="A609" s="78" t="inlineStr">
        <is>
          <t>비  고</t>
        </is>
      </c>
      <c r="B609" s="103" t="inlineStr">
        <is>
          <t>서권형</t>
        </is>
      </c>
      <c r="C609" s="103" t="inlineStr">
        <is>
          <t>서권형</t>
        </is>
      </c>
      <c r="D609" s="48" t="inlineStr">
        <is>
          <t>구본진</t>
        </is>
      </c>
      <c r="E609" s="64" t="inlineStr">
        <is>
          <t>구본진</t>
        </is>
      </c>
      <c r="F609" s="112" t="inlineStr">
        <is>
          <t>김희준</t>
        </is>
      </c>
      <c r="G609" s="48" t="inlineStr">
        <is>
          <t>김희준</t>
        </is>
      </c>
      <c r="H609" s="354" t="inlineStr">
        <is>
          <t>김희준</t>
        </is>
      </c>
      <c r="I609" s="354" t="inlineStr">
        <is>
          <t>김희준</t>
        </is>
      </c>
      <c r="J609" s="103" t="inlineStr">
        <is>
          <t>윤명숙</t>
        </is>
      </c>
      <c r="K609" s="338" t="inlineStr">
        <is>
          <t>하나전기 협력사-김기성</t>
        </is>
      </c>
      <c r="L609" s="452" t="inlineStr">
        <is>
          <t>서권형
중소기업 확인서
(24.04.01~25.03.31)</t>
        </is>
      </c>
    </row>
    <row r="610" ht="26.1" customHeight="1">
      <c r="A610" s="14" t="inlineStr">
        <is>
          <t>회사명</t>
        </is>
      </c>
      <c r="B610" s="47" t="inlineStr">
        <is>
          <t>㈜다현정보통신</t>
        </is>
      </c>
      <c r="C610" s="13" t="inlineStr">
        <is>
          <t>금광산전㈜</t>
        </is>
      </c>
      <c r="D610" s="13" t="inlineStr">
        <is>
          <t>성은전기</t>
        </is>
      </c>
      <c r="E610" s="13" t="inlineStr">
        <is>
          <t>서일전력㈜</t>
        </is>
      </c>
      <c r="F610" s="13" t="inlineStr">
        <is>
          <t>㈜가온이앤씨</t>
        </is>
      </c>
      <c r="G610" s="16" t="inlineStr">
        <is>
          <t>㈜진경</t>
        </is>
      </c>
      <c r="H610" s="13" t="inlineStr">
        <is>
          <t>㈜진명전력</t>
        </is>
      </c>
      <c r="I610" s="13" t="inlineStr">
        <is>
          <t>㈜서전기전</t>
        </is>
      </c>
      <c r="J610" s="13" t="inlineStr">
        <is>
          <t>㈜엠파워</t>
        </is>
      </c>
      <c r="K610" s="14" t="inlineStr">
        <is>
          <t>㈜윌인코</t>
        </is>
      </c>
      <c r="L610" s="47" t="inlineStr">
        <is>
          <t>㈜고려이엠씨</t>
        </is>
      </c>
    </row>
    <row r="611">
      <c r="A611" s="78" t="inlineStr">
        <is>
          <t>대표자</t>
        </is>
      </c>
      <c r="B611" s="384" t="inlineStr">
        <is>
          <t>정지혜</t>
        </is>
      </c>
      <c r="C611" s="103" t="inlineStr">
        <is>
          <t>노규흥</t>
        </is>
      </c>
      <c r="D611" s="354" t="inlineStr">
        <is>
          <t>허성식</t>
        </is>
      </c>
      <c r="E611" s="103" t="inlineStr">
        <is>
          <t>김상준</t>
        </is>
      </c>
      <c r="F611" s="103" t="inlineStr">
        <is>
          <t>김형원 외 1인</t>
        </is>
      </c>
      <c r="G611" s="1091" t="inlineStr">
        <is>
          <t>장미진</t>
        </is>
      </c>
      <c r="H611" s="92" t="inlineStr">
        <is>
          <t xml:space="preserve">유선영 </t>
        </is>
      </c>
      <c r="I611" s="120" t="inlineStr">
        <is>
          <t>이상권</t>
        </is>
      </c>
      <c r="J611" s="120" t="inlineStr">
        <is>
          <t>이창수</t>
        </is>
      </c>
      <c r="K611" s="340" t="inlineStr">
        <is>
          <t>김선교 외 1인</t>
        </is>
      </c>
      <c r="L611" s="103" t="inlineStr">
        <is>
          <t>박석근</t>
        </is>
      </c>
    </row>
    <row r="612">
      <c r="A612" s="78" t="inlineStr">
        <is>
          <t>사업자번호</t>
        </is>
      </c>
      <c r="B612" s="383" t="inlineStr">
        <is>
          <t>125-81-63128</t>
        </is>
      </c>
      <c r="C612" s="103" t="inlineStr">
        <is>
          <t>114-81-88982</t>
        </is>
      </c>
      <c r="D612" s="355" t="inlineStr">
        <is>
          <t>135-12-92342</t>
        </is>
      </c>
      <c r="E612" s="116" t="inlineStr">
        <is>
          <t>132-81-51542</t>
        </is>
      </c>
      <c r="F612" s="116" t="inlineStr">
        <is>
          <t>402-86-16186</t>
        </is>
      </c>
      <c r="G612" s="90" t="inlineStr">
        <is>
          <t>845-81-00192</t>
        </is>
      </c>
      <c r="H612" s="92" t="inlineStr">
        <is>
          <t>738-88-00796</t>
        </is>
      </c>
      <c r="I612" s="120" t="inlineStr">
        <is>
          <t>134-81-21423</t>
        </is>
      </c>
      <c r="J612" s="120" t="inlineStr">
        <is>
          <t>123-81-63592</t>
        </is>
      </c>
      <c r="K612" s="335" t="inlineStr">
        <is>
          <t>119-81-77608</t>
        </is>
      </c>
      <c r="L612" s="103" t="inlineStr">
        <is>
          <t>138-81-36535</t>
        </is>
      </c>
    </row>
    <row r="613">
      <c r="A613" s="78" t="inlineStr">
        <is>
          <t>지역</t>
        </is>
      </c>
      <c r="B613" s="384" t="inlineStr">
        <is>
          <t>경기도 평택시</t>
        </is>
      </c>
      <c r="C613" s="103" t="inlineStr">
        <is>
          <t>경기도 고양시</t>
        </is>
      </c>
      <c r="D613" s="354" t="inlineStr">
        <is>
          <t>경기도 수원시</t>
        </is>
      </c>
      <c r="E613" s="1007" t="inlineStr">
        <is>
          <t>경기도 양평군</t>
        </is>
      </c>
      <c r="F613" s="116" t="inlineStr">
        <is>
          <t>경기도 의정부시</t>
        </is>
      </c>
      <c r="G613" s="1091" t="inlineStr">
        <is>
          <t>경기도 양주시</t>
        </is>
      </c>
      <c r="H613" s="92" t="inlineStr">
        <is>
          <t>경기도 김포시</t>
        </is>
      </c>
      <c r="I613" s="120" t="inlineStr">
        <is>
          <t>경기도 이천시</t>
        </is>
      </c>
      <c r="J613" s="120" t="inlineStr">
        <is>
          <t>경기도 군포시</t>
        </is>
      </c>
      <c r="K613" s="340" t="inlineStr">
        <is>
          <t>경기도 광명시</t>
        </is>
      </c>
      <c r="L613" s="103" t="inlineStr">
        <is>
          <t>경기도 화성시</t>
        </is>
      </c>
    </row>
    <row r="614">
      <c r="A614" s="78" t="inlineStr">
        <is>
          <t>전기시공능력</t>
        </is>
      </c>
      <c r="B614" s="1140" t="n">
        <v>1917745000</v>
      </c>
      <c r="C614" s="1007" t="n">
        <v>2256078000</v>
      </c>
      <c r="D614" s="1151" t="n">
        <v>1159422000</v>
      </c>
      <c r="E614" s="1007" t="n">
        <v>1189381000</v>
      </c>
      <c r="F614" s="1007" t="n">
        <v>1754858000</v>
      </c>
      <c r="G614" s="1091" t="n">
        <v>4035068000</v>
      </c>
      <c r="H614" s="1091" t="n">
        <v>1467580000</v>
      </c>
      <c r="I614" s="1122" t="n">
        <v>15390379000</v>
      </c>
      <c r="J614" s="1122" t="n">
        <v>23599300000</v>
      </c>
      <c r="K614" s="988" t="n">
        <v>7769312000</v>
      </c>
      <c r="L614" s="1007" t="n">
        <v>15543354000</v>
      </c>
    </row>
    <row r="615">
      <c r="A615" s="78" t="inlineStr">
        <is>
          <t>3년간 실적액</t>
        </is>
      </c>
      <c r="B615" s="1140" t="n">
        <v>1091394000</v>
      </c>
      <c r="C615" s="1007" t="n">
        <v>8107000</v>
      </c>
      <c r="D615" s="1151" t="n">
        <v>822508000</v>
      </c>
      <c r="E615" s="1007" t="n">
        <v>176429000</v>
      </c>
      <c r="F615" s="1144" t="n">
        <v>2332166000</v>
      </c>
      <c r="G615" s="1091" t="n">
        <v>2966112000</v>
      </c>
      <c r="H615" s="1091" t="n">
        <v>267404000</v>
      </c>
      <c r="I615" s="1122" t="n">
        <v>26235345000</v>
      </c>
      <c r="J615" s="1122" t="n">
        <v>15766337000</v>
      </c>
      <c r="K615" s="988" t="n">
        <v>1822415000</v>
      </c>
      <c r="L615" s="1007" t="n">
        <v>33813607000</v>
      </c>
    </row>
    <row r="616">
      <c r="A616" s="78" t="inlineStr">
        <is>
          <t>5년간 실적액</t>
        </is>
      </c>
      <c r="B616" s="1140" t="n">
        <v>1803756000</v>
      </c>
      <c r="C616" s="1007" t="n">
        <v>8107000</v>
      </c>
      <c r="D616" s="1151" t="n">
        <v>1346655000</v>
      </c>
      <c r="E616" s="1007" t="n">
        <v>303482000</v>
      </c>
      <c r="F616" s="1144" t="n">
        <v>3276606000</v>
      </c>
      <c r="G616" s="1091" t="n">
        <v>3279317000</v>
      </c>
      <c r="H616" s="1091" t="n">
        <v>1486004000</v>
      </c>
      <c r="I616" s="1122" t="n">
        <v>46229818000</v>
      </c>
      <c r="J616" s="1122" t="n">
        <v>35111581000</v>
      </c>
      <c r="K616" s="988" t="n">
        <v>1939117000</v>
      </c>
      <c r="L616" s="1007" t="n">
        <v>40024616000</v>
      </c>
    </row>
    <row r="617">
      <c r="A617" s="1072" t="inlineStr">
        <is>
          <t>부채비율</t>
        </is>
      </c>
      <c r="B617" s="399" t="n">
        <v>0.0311</v>
      </c>
      <c r="C617" s="105" t="n">
        <v>0.1101</v>
      </c>
      <c r="D617" s="359" t="n">
        <v>0.4827</v>
      </c>
      <c r="E617" s="105" t="n">
        <v>0.0876</v>
      </c>
      <c r="F617" s="105" t="n">
        <v>0.3064</v>
      </c>
      <c r="G617" s="86" t="n">
        <v>0.2263</v>
      </c>
      <c r="H617" s="86" t="n">
        <v>0.3136</v>
      </c>
      <c r="I617" s="106" t="n">
        <v>0.7988</v>
      </c>
      <c r="J617" s="114" t="n">
        <v>0.2432</v>
      </c>
      <c r="K617" s="330" t="n">
        <v>0.8856999999999999</v>
      </c>
      <c r="L617" s="106" t="n">
        <v>3.4885</v>
      </c>
    </row>
    <row r="618">
      <c r="A618" s="1072" t="inlineStr">
        <is>
          <t>유동비율</t>
        </is>
      </c>
      <c r="B618" s="399" t="n">
        <v>29.8184</v>
      </c>
      <c r="C618" s="105" t="n">
        <v>9.8987</v>
      </c>
      <c r="D618" s="359" t="n">
        <v>4.3569</v>
      </c>
      <c r="E618" s="105" t="n">
        <v>21.5181</v>
      </c>
      <c r="F618" s="105" t="n">
        <v>11.265</v>
      </c>
      <c r="G618" s="86" t="n">
        <v>36.4457</v>
      </c>
      <c r="H618" s="86" t="n">
        <v>22.3976</v>
      </c>
      <c r="I618" s="106" t="n">
        <v>1.3972</v>
      </c>
      <c r="J618" s="114" t="n">
        <v>6.9145</v>
      </c>
      <c r="K618" s="330" t="n">
        <v>1.8496</v>
      </c>
      <c r="L618" s="106" t="n">
        <v>1.0561</v>
      </c>
    </row>
    <row r="619" ht="22.5" customHeight="1">
      <c r="A619" s="1073" t="inlineStr">
        <is>
          <t>영업기간
공사업등록일</t>
        </is>
      </c>
      <c r="B619" s="390" t="inlineStr">
        <is>
          <t>2018.02.23</t>
        </is>
      </c>
      <c r="C619" s="105" t="inlineStr">
        <is>
          <t>2023.08.25</t>
        </is>
      </c>
      <c r="D619" s="357" t="inlineStr">
        <is>
          <t>2012.08.10</t>
        </is>
      </c>
      <c r="E619" s="109" t="inlineStr">
        <is>
          <t>1997.08.14</t>
        </is>
      </c>
      <c r="F619" s="109" t="inlineStr">
        <is>
          <t>2019.08.23</t>
        </is>
      </c>
      <c r="G619" s="97" t="inlineStr">
        <is>
          <t>1988.08.18</t>
        </is>
      </c>
      <c r="H619" s="97" t="inlineStr">
        <is>
          <t>1997.11.21</t>
        </is>
      </c>
      <c r="I619" s="1058" t="inlineStr">
        <is>
          <t>2004.07.13</t>
        </is>
      </c>
      <c r="J619" s="121" t="inlineStr">
        <is>
          <t>2001.01.02</t>
        </is>
      </c>
      <c r="K619" s="339" t="inlineStr">
        <is>
          <t>2016.10.04</t>
        </is>
      </c>
      <c r="L619" s="109" t="inlineStr">
        <is>
          <t>2012.08.21</t>
        </is>
      </c>
    </row>
    <row r="620" ht="22.5" customHeight="1">
      <c r="A620" s="78" t="inlineStr">
        <is>
          <t>신용평가</t>
        </is>
      </c>
      <c r="B620" s="59" t="n"/>
      <c r="C620" s="59" t="n"/>
      <c r="D620" s="59" t="n"/>
      <c r="E620" s="1000" t="n"/>
      <c r="F620" s="59" t="n"/>
      <c r="G620" s="1141" t="n"/>
      <c r="H620" s="1123" t="n"/>
      <c r="I620" s="260" t="inlineStr">
        <is>
          <t>BBB-
(24.03.28~25.03.27)</t>
        </is>
      </c>
      <c r="J620" s="260" t="inlineStr">
        <is>
          <t>BBB-
(24.06.26~25.06.25)</t>
        </is>
      </c>
      <c r="K620" s="374" t="inlineStr">
        <is>
          <t>BB0
(25.04.24~26.04.23)</t>
        </is>
      </c>
      <c r="L620" s="260" t="inlineStr">
        <is>
          <t>BB0
(24.05.03~25.05.02)</t>
        </is>
      </c>
    </row>
    <row r="621">
      <c r="A621" s="78" t="inlineStr">
        <is>
          <t>여성기업</t>
        </is>
      </c>
      <c r="B621" s="387" t="n"/>
      <c r="D621" s="358" t="n"/>
      <c r="E621" s="1000" t="n"/>
      <c r="F621" s="1000" t="n"/>
      <c r="G621" s="1141" t="n"/>
      <c r="H621" s="1123" t="n"/>
      <c r="I621" s="1123" t="n"/>
      <c r="J621" s="1123" t="n"/>
      <c r="K621" s="333" t="n"/>
      <c r="L621" s="59" t="n"/>
    </row>
    <row r="622">
      <c r="A622" s="78" t="inlineStr">
        <is>
          <t>건설고용지수</t>
        </is>
      </c>
      <c r="B622" s="387" t="n"/>
      <c r="C622" s="59" t="n"/>
      <c r="D622" s="358" t="n"/>
      <c r="E622" s="1000" t="n"/>
      <c r="F622" s="1000" t="n"/>
      <c r="G622" s="1141" t="n"/>
      <c r="H622" s="1123" t="n"/>
      <c r="I622" s="1123" t="n"/>
      <c r="J622" s="1123" t="n"/>
      <c r="K622" s="333" t="n"/>
      <c r="L622" s="59" t="n"/>
    </row>
    <row r="623">
      <c r="A623" s="79" t="inlineStr">
        <is>
          <t>일자리창출실적</t>
        </is>
      </c>
      <c r="B623" s="387" t="n"/>
      <c r="C623" s="59" t="n"/>
      <c r="D623" s="358" t="n"/>
      <c r="E623" s="1000" t="n"/>
      <c r="F623" s="1000" t="n"/>
      <c r="G623" s="1141" t="n"/>
      <c r="H623" s="1123" t="n"/>
      <c r="I623" s="1123" t="n"/>
      <c r="J623" s="1123" t="n"/>
      <c r="K623" s="333" t="n"/>
      <c r="L623" s="59" t="n"/>
    </row>
    <row r="624">
      <c r="A624" s="79" t="inlineStr">
        <is>
          <t>시공품질평가</t>
        </is>
      </c>
      <c r="B624" s="387" t="n"/>
      <c r="C624" s="59" t="n"/>
      <c r="D624" s="358" t="n"/>
      <c r="E624" s="1000" t="n"/>
      <c r="F624" s="1000" t="n"/>
      <c r="G624" s="1141" t="n"/>
      <c r="H624" s="1123" t="n"/>
      <c r="I624" s="1101" t="inlineStr">
        <is>
          <t>90.41 (24.05.01)</t>
        </is>
      </c>
      <c r="J624" s="1123" t="n"/>
      <c r="K624" s="333" t="n"/>
      <c r="L624" s="59" t="n"/>
    </row>
    <row r="625" ht="33.75" customHeight="1">
      <c r="A625" s="78" t="inlineStr">
        <is>
          <t>비  고</t>
        </is>
      </c>
      <c r="B625" s="392" t="inlineStr">
        <is>
          <t>나의상</t>
        </is>
      </c>
      <c r="C625" s="103" t="inlineStr">
        <is>
          <t>홍정구</t>
        </is>
      </c>
      <c r="D625" s="354" t="inlineStr">
        <is>
          <t>김희준</t>
        </is>
      </c>
      <c r="E625" s="112" t="inlineStr">
        <is>
          <t>김기성</t>
        </is>
      </c>
      <c r="F625" s="112" t="inlineStr">
        <is>
          <t>박성균</t>
        </is>
      </c>
      <c r="G625" s="92" t="inlineStr">
        <is>
          <t>박성균</t>
        </is>
      </c>
      <c r="H625" s="1152" t="inlineStr">
        <is>
          <t>박성균
지중(1,074,823,000)
무정전(468,101,000)</t>
        </is>
      </c>
      <c r="I625" s="1153" t="n"/>
      <c r="J625" s="1124" t="inlineStr">
        <is>
          <t>서권형</t>
        </is>
      </c>
      <c r="K625" s="340" t="inlineStr">
        <is>
          <t>김장섭</t>
        </is>
      </c>
      <c r="L625" s="64" t="n"/>
    </row>
    <row r="626" ht="26.1" customHeight="1">
      <c r="A626" s="14" t="inlineStr">
        <is>
          <t>회사명</t>
        </is>
      </c>
      <c r="B626" s="13" t="inlineStr">
        <is>
          <t>㈜다인전설</t>
        </is>
      </c>
      <c r="C626" s="13" t="inlineStr">
        <is>
          <t>㈜대우이엔지</t>
        </is>
      </c>
      <c r="D626" s="13" t="inlineStr">
        <is>
          <t>㈜디에이치테크</t>
        </is>
      </c>
      <c r="E626" s="16" t="inlineStr">
        <is>
          <t>솔라테라스㈜</t>
        </is>
      </c>
      <c r="F626" s="13" t="inlineStr">
        <is>
          <t>㈜서원이에프씨</t>
        </is>
      </c>
      <c r="G626" s="16" t="inlineStr">
        <is>
          <t>동일전력㈜</t>
        </is>
      </c>
      <c r="H626" s="14" t="inlineStr">
        <is>
          <t>일성건설㈜</t>
        </is>
      </c>
      <c r="I626" s="13" t="inlineStr">
        <is>
          <t>㈜용성아이티</t>
        </is>
      </c>
      <c r="J626" s="47" t="inlineStr">
        <is>
          <t>쿠도커뮤니케이션㈜</t>
        </is>
      </c>
      <c r="K626" s="13" t="inlineStr">
        <is>
          <t>㈜효문</t>
        </is>
      </c>
      <c r="L626" s="13" t="inlineStr">
        <is>
          <t>주양이앤씨</t>
        </is>
      </c>
    </row>
    <row r="627">
      <c r="A627" s="78" t="inlineStr">
        <is>
          <t>대표자</t>
        </is>
      </c>
      <c r="B627" s="103" t="inlineStr">
        <is>
          <t>윤주일</t>
        </is>
      </c>
      <c r="C627" s="103" t="inlineStr">
        <is>
          <t>김광영</t>
        </is>
      </c>
      <c r="D627" s="103" t="inlineStr">
        <is>
          <t>김승호</t>
        </is>
      </c>
      <c r="E627" s="1154" t="inlineStr">
        <is>
          <t>최정동</t>
        </is>
      </c>
      <c r="F627" s="120" t="inlineStr">
        <is>
          <t>김현모</t>
        </is>
      </c>
      <c r="G627" s="1122" t="inlineStr">
        <is>
          <t>최정윤</t>
        </is>
      </c>
      <c r="H627" s="1070" t="inlineStr">
        <is>
          <t>백종탁</t>
        </is>
      </c>
      <c r="I627" s="120" t="inlineStr">
        <is>
          <t>강상문 외 1인</t>
        </is>
      </c>
      <c r="J627" s="103" t="inlineStr">
        <is>
          <t>김용식</t>
        </is>
      </c>
      <c r="K627" s="103" t="inlineStr">
        <is>
          <t>박효문</t>
        </is>
      </c>
      <c r="L627" s="103" t="inlineStr">
        <is>
          <t>김현수</t>
        </is>
      </c>
    </row>
    <row r="628">
      <c r="A628" s="78" t="inlineStr">
        <is>
          <t>사업자번호</t>
        </is>
      </c>
      <c r="B628" s="103" t="inlineStr">
        <is>
          <t>129-81-50095</t>
        </is>
      </c>
      <c r="C628" s="116" t="inlineStr">
        <is>
          <t>649-88-01141</t>
        </is>
      </c>
      <c r="D628" s="116" t="inlineStr">
        <is>
          <t>476-87-01245</t>
        </is>
      </c>
      <c r="E628" s="329" t="inlineStr">
        <is>
          <t>896-88-00447</t>
        </is>
      </c>
      <c r="F628" s="120" t="inlineStr">
        <is>
          <t>128-81-37051</t>
        </is>
      </c>
      <c r="G628" s="140" t="inlineStr">
        <is>
          <t>773-81-01353</t>
        </is>
      </c>
      <c r="H628" s="388" t="inlineStr">
        <is>
          <t>105-81-29640</t>
        </is>
      </c>
      <c r="I628" s="120" t="inlineStr">
        <is>
          <t>375-86-00645</t>
        </is>
      </c>
      <c r="J628" s="103" t="inlineStr">
        <is>
          <t>104-81-57634</t>
        </is>
      </c>
      <c r="K628" s="116" t="inlineStr">
        <is>
          <t>714-81-02921</t>
        </is>
      </c>
      <c r="L628" s="103" t="inlineStr">
        <is>
          <t>509-23-10080</t>
        </is>
      </c>
    </row>
    <row r="629">
      <c r="A629" s="78" t="inlineStr">
        <is>
          <t>지역</t>
        </is>
      </c>
      <c r="B629" s="103" t="inlineStr">
        <is>
          <t>경기도 김포시</t>
        </is>
      </c>
      <c r="C629" s="1007" t="inlineStr">
        <is>
          <t>경기도 파주시</t>
        </is>
      </c>
      <c r="D629" s="116" t="inlineStr">
        <is>
          <t>경기도 이천시</t>
        </is>
      </c>
      <c r="E629" s="1154" t="inlineStr">
        <is>
          <t>경기도 고양시</t>
        </is>
      </c>
      <c r="F629" s="120" t="inlineStr">
        <is>
          <t>경기도 김포시</t>
        </is>
      </c>
      <c r="G629" s="1122" t="inlineStr">
        <is>
          <t>경기도 용인시</t>
        </is>
      </c>
      <c r="H629" s="1155" t="inlineStr">
        <is>
          <t>경기도 용인시</t>
        </is>
      </c>
      <c r="I629" s="120" t="inlineStr">
        <is>
          <t>경기도 여주시</t>
        </is>
      </c>
      <c r="J629" s="103" t="inlineStr">
        <is>
          <t>경기도 과천시</t>
        </is>
      </c>
      <c r="K629" s="103" t="inlineStr">
        <is>
          <t>경기도 양평군</t>
        </is>
      </c>
      <c r="L629" s="1007" t="inlineStr">
        <is>
          <t>경기도 여주시</t>
        </is>
      </c>
    </row>
    <row r="630">
      <c r="A630" s="78" t="inlineStr">
        <is>
          <t>전기시공능력</t>
        </is>
      </c>
      <c r="B630" s="1007" t="n">
        <v>16824875000</v>
      </c>
      <c r="C630" s="1007" t="n">
        <v>2718422000</v>
      </c>
      <c r="D630" s="1007" t="n">
        <v>2362163000</v>
      </c>
      <c r="E630" s="988" t="n">
        <v>8821732000</v>
      </c>
      <c r="F630" s="1122" t="n">
        <v>21191766000</v>
      </c>
      <c r="G630" s="1122" t="n">
        <v>4952174000</v>
      </c>
      <c r="H630" s="1070" t="n">
        <v>18299477000</v>
      </c>
      <c r="I630" s="1122" t="n">
        <v>6063229000</v>
      </c>
      <c r="J630" s="994" t="n">
        <v>28350515000</v>
      </c>
      <c r="K630" s="1007" t="n">
        <v>1626688000</v>
      </c>
      <c r="L630" s="1007" t="n">
        <v>2357595000</v>
      </c>
    </row>
    <row r="631">
      <c r="A631" s="78" t="inlineStr">
        <is>
          <t>3년간 실적액</t>
        </is>
      </c>
      <c r="B631" s="1007" t="n">
        <v>18430563000</v>
      </c>
      <c r="C631" s="1007" t="n">
        <v>3879366000</v>
      </c>
      <c r="D631" s="1144" t="n">
        <v>1977780000</v>
      </c>
      <c r="E631" s="988" t="n">
        <v>10580192000</v>
      </c>
      <c r="F631" s="1122" t="n">
        <v>11385244000</v>
      </c>
      <c r="G631" s="1122" t="n">
        <v>7327022000</v>
      </c>
      <c r="H631" s="1070" t="n">
        <v>46811999000</v>
      </c>
      <c r="I631" s="1122" t="n">
        <v>3395893000</v>
      </c>
      <c r="J631" s="994" t="n">
        <v>1845910000</v>
      </c>
      <c r="K631" s="1007" t="n">
        <v>1214228000</v>
      </c>
      <c r="L631" s="1007" t="n">
        <v>1396898000</v>
      </c>
    </row>
    <row r="632">
      <c r="A632" s="78" t="inlineStr">
        <is>
          <t>5년간 실적액</t>
        </is>
      </c>
      <c r="B632" s="1007" t="n">
        <v>27015724000</v>
      </c>
      <c r="C632" s="1007" t="n">
        <v>5998686000</v>
      </c>
      <c r="D632" s="1144" t="n">
        <v>2285784000</v>
      </c>
      <c r="E632" s="988" t="n">
        <v>17437569000</v>
      </c>
      <c r="F632" s="1122" t="n">
        <v>19367214000</v>
      </c>
      <c r="G632" s="1122" t="n">
        <v>17674701000</v>
      </c>
      <c r="H632" s="1070" t="n">
        <v>84250397000</v>
      </c>
      <c r="I632" s="1122" t="n">
        <v>9087969000</v>
      </c>
      <c r="J632" s="994" t="n">
        <v>1845910000</v>
      </c>
      <c r="K632" s="1007" t="n">
        <v>2139353000</v>
      </c>
      <c r="L632" s="1007" t="n">
        <v>2891480000</v>
      </c>
    </row>
    <row r="633">
      <c r="A633" s="1072" t="inlineStr">
        <is>
          <t>부채비율</t>
        </is>
      </c>
      <c r="B633" s="105" t="n">
        <v>0.1745</v>
      </c>
      <c r="C633" s="105" t="n">
        <v>0.3815</v>
      </c>
      <c r="D633" s="105" t="n">
        <v>0.2972</v>
      </c>
      <c r="E633" s="330" t="n">
        <v>0.8571</v>
      </c>
      <c r="F633" s="114" t="n">
        <v>0.1034</v>
      </c>
      <c r="G633" s="114" t="n">
        <v>0.4679</v>
      </c>
      <c r="H633" s="400" t="n">
        <v>4.6556</v>
      </c>
      <c r="I633" s="114" t="n">
        <v>0.3797</v>
      </c>
      <c r="J633" s="107" t="n">
        <v>0.5585</v>
      </c>
      <c r="K633" s="105" t="n">
        <v>0.0702</v>
      </c>
      <c r="L633" s="114" t="n">
        <v>0.2096</v>
      </c>
    </row>
    <row r="634">
      <c r="A634" s="1072" t="inlineStr">
        <is>
          <t>유동비율</t>
        </is>
      </c>
      <c r="B634" s="105" t="n">
        <v>6.3916</v>
      </c>
      <c r="C634" s="105" t="n">
        <v>3.3211</v>
      </c>
      <c r="D634" s="105" t="n">
        <v>4.2462</v>
      </c>
      <c r="E634" s="330" t="n">
        <v>1.9829</v>
      </c>
      <c r="F634" s="114" t="n">
        <v>5.5342</v>
      </c>
      <c r="G634" s="114" t="n">
        <v>2.6008</v>
      </c>
      <c r="H634" s="400" t="n">
        <v>0.8009000000000001</v>
      </c>
      <c r="I634" s="114" t="n">
        <v>11.1184</v>
      </c>
      <c r="J634" s="114" t="n">
        <v>2.1972</v>
      </c>
      <c r="K634" s="105" t="n">
        <v>11.7397</v>
      </c>
      <c r="L634" s="114" t="n">
        <v>4.2489</v>
      </c>
    </row>
    <row r="635" ht="22.5" customHeight="1">
      <c r="A635" s="1073" t="inlineStr">
        <is>
          <t>영업기간
공사업등록일</t>
        </is>
      </c>
      <c r="B635" s="105" t="inlineStr">
        <is>
          <t>1979.06.11</t>
        </is>
      </c>
      <c r="C635" s="109" t="inlineStr">
        <is>
          <t>2019.03.08</t>
        </is>
      </c>
      <c r="D635" s="109" t="inlineStr">
        <is>
          <t>2019.08.05</t>
        </is>
      </c>
      <c r="E635" s="331" t="inlineStr">
        <is>
          <t>2018.02.01</t>
        </is>
      </c>
      <c r="F635" s="121" t="inlineStr">
        <is>
          <t>1991.02.27</t>
        </is>
      </c>
      <c r="G635" s="121" t="inlineStr">
        <is>
          <t>1991.02.27</t>
        </is>
      </c>
      <c r="H635" s="395" t="inlineStr">
        <is>
          <t>1978.11.15</t>
        </is>
      </c>
      <c r="I635" s="121" t="inlineStr">
        <is>
          <t>1995.05.17</t>
        </is>
      </c>
      <c r="J635" s="109" t="inlineStr">
        <is>
          <t>2023.05.04</t>
        </is>
      </c>
      <c r="K635" s="109" t="inlineStr">
        <is>
          <t>2010.04.08</t>
        </is>
      </c>
      <c r="L635" s="105" t="inlineStr">
        <is>
          <t>2018.11.14</t>
        </is>
      </c>
    </row>
    <row r="636" ht="22.5" customHeight="1">
      <c r="A636" s="78" t="inlineStr">
        <is>
          <t>신용평가</t>
        </is>
      </c>
      <c r="B636" s="260" t="inlineStr">
        <is>
          <t>BBB0
(24.09.10~25.06.30)</t>
        </is>
      </c>
      <c r="C636" s="1002" t="inlineStr">
        <is>
          <t>B+
(24.06.28~25.06.27)</t>
        </is>
      </c>
      <c r="D636" s="59" t="n"/>
      <c r="E636" s="333" t="inlineStr">
        <is>
          <t>BB0
(25.06.17~26.06.16)</t>
        </is>
      </c>
      <c r="F636" s="260" t="inlineStr">
        <is>
          <t>BB0
(24.06.26~25.06.25)</t>
        </is>
      </c>
      <c r="G636" s="260" t="inlineStr">
        <is>
          <t>BBB0
(24.04.15~25.04.14)</t>
        </is>
      </c>
      <c r="H636" s="1081" t="inlineStr">
        <is>
          <t>BBB+
(25.06.23~26.06.22)</t>
        </is>
      </c>
      <c r="I636" s="260" t="inlineStr">
        <is>
          <t>BB-
(24.06.28~25.06.27)</t>
        </is>
      </c>
      <c r="J636" s="1002" t="inlineStr">
        <is>
          <t>A-
(24.03.22~25.03.21)</t>
        </is>
      </c>
      <c r="K636" s="59" t="n"/>
      <c r="L636" s="1000" t="n"/>
    </row>
    <row r="637">
      <c r="A637" s="78" t="inlineStr">
        <is>
          <t>여성기업</t>
        </is>
      </c>
      <c r="C637" s="1000" t="n"/>
      <c r="D637" s="1000" t="n"/>
      <c r="E637" s="1156" t="n"/>
      <c r="F637" s="1123" t="n"/>
      <c r="G637" s="1141" t="n"/>
      <c r="H637" s="384" t="n"/>
      <c r="I637" s="1123" t="n"/>
      <c r="J637" s="61" t="n"/>
      <c r="K637" s="1000" t="n"/>
      <c r="L637" s="1000" t="n"/>
    </row>
    <row r="638">
      <c r="A638" s="78" t="inlineStr">
        <is>
          <t>건설고용지수</t>
        </is>
      </c>
      <c r="B638" s="59" t="n"/>
      <c r="C638" s="1000" t="n"/>
      <c r="D638" s="1000" t="n"/>
      <c r="E638" s="1156" t="n"/>
      <c r="F638" s="1123" t="n"/>
      <c r="G638" s="1141" t="n"/>
      <c r="H638" s="384" t="n"/>
      <c r="I638" s="1123" t="n"/>
      <c r="J638" s="61" t="n"/>
      <c r="K638" s="1000" t="n"/>
      <c r="L638" s="1000" t="n"/>
    </row>
    <row r="639">
      <c r="A639" s="79" t="inlineStr">
        <is>
          <t>일자리창출실적</t>
        </is>
      </c>
      <c r="B639" s="59" t="n"/>
      <c r="C639" s="1000" t="n"/>
      <c r="D639" s="1000" t="n"/>
      <c r="E639" s="1156" t="n"/>
      <c r="F639" s="1123" t="n"/>
      <c r="G639" s="1141" t="n"/>
      <c r="H639" s="384" t="n"/>
      <c r="I639" s="1123" t="n"/>
      <c r="J639" s="61" t="n"/>
      <c r="K639" s="1000" t="n"/>
      <c r="L639" s="1000" t="n"/>
    </row>
    <row r="640">
      <c r="A640" s="79" t="inlineStr">
        <is>
          <t>시공품질평가</t>
        </is>
      </c>
      <c r="B640" s="59" t="n"/>
      <c r="C640" s="1000" t="n"/>
      <c r="D640" s="1000" t="n"/>
      <c r="E640" s="1156" t="n"/>
      <c r="F640" s="1123" t="n"/>
      <c r="G640" s="1141" t="n"/>
      <c r="H640" s="384" t="n"/>
      <c r="I640" s="1123" t="n"/>
      <c r="J640" s="61" t="n"/>
      <c r="K640" s="1000" t="n"/>
      <c r="L640" s="1000" t="n"/>
    </row>
    <row r="641" ht="33.75" customHeight="1">
      <c r="A641" s="78" t="inlineStr">
        <is>
          <t>비  고</t>
        </is>
      </c>
      <c r="B641" s="103" t="inlineStr">
        <is>
          <t>김대열</t>
        </is>
      </c>
      <c r="C641" s="112" t="inlineStr">
        <is>
          <t>구본진</t>
        </is>
      </c>
      <c r="D641" s="112" t="inlineStr">
        <is>
          <t>이명전기-서재복</t>
        </is>
      </c>
      <c r="E641" s="332" t="inlineStr">
        <is>
          <t>이동훈</t>
        </is>
      </c>
      <c r="F641" s="1124" t="inlineStr">
        <is>
          <t>김도형</t>
        </is>
      </c>
      <c r="G641" s="145" t="inlineStr">
        <is>
          <t>서권형
중소기업확인서
(24.04.01~25.03.31)</t>
        </is>
      </c>
      <c r="H641" s="384" t="n"/>
      <c r="I641" s="1124" t="inlineStr">
        <is>
          <t>김도형</t>
        </is>
      </c>
      <c r="J641" s="103" t="inlineStr">
        <is>
          <t>서권형</t>
        </is>
      </c>
      <c r="K641" s="103" t="inlineStr">
        <is>
          <t>윤명숙</t>
        </is>
      </c>
      <c r="L641" s="103" t="inlineStr">
        <is>
          <t>윤명숙</t>
        </is>
      </c>
    </row>
    <row r="642" ht="26.1" customHeight="1">
      <c r="A642" s="14" t="inlineStr">
        <is>
          <t>회사명</t>
        </is>
      </c>
      <c r="B642" s="13" t="inlineStr">
        <is>
          <t>남미전기소방공사</t>
        </is>
      </c>
      <c r="C642" s="13" t="inlineStr">
        <is>
          <t>(주)대민이엔씨</t>
        </is>
      </c>
      <c r="D642" s="13" t="inlineStr">
        <is>
          <t>㈜대진전기소방</t>
        </is>
      </c>
      <c r="E642" s="13" t="inlineStr">
        <is>
          <t>㈜인텍에프에이</t>
        </is>
      </c>
      <c r="F642" s="16" t="inlineStr">
        <is>
          <t>명인전기건설공사</t>
        </is>
      </c>
      <c r="G642" s="13" t="inlineStr">
        <is>
          <t>㈜갈릴리전력</t>
        </is>
      </c>
      <c r="H642" s="13" t="inlineStr">
        <is>
          <t>서부전기㈜</t>
        </is>
      </c>
      <c r="I642" s="14" t="inlineStr">
        <is>
          <t>㈜정우이엔씨</t>
        </is>
      </c>
      <c r="J642" s="47" t="inlineStr">
        <is>
          <t>㈜리한이엔씨</t>
        </is>
      </c>
      <c r="K642" s="13" t="inlineStr">
        <is>
          <t>신흥전기조명공사</t>
        </is>
      </c>
      <c r="L642" s="13" t="inlineStr">
        <is>
          <t>㈜진경이엔씨</t>
        </is>
      </c>
    </row>
    <row r="643">
      <c r="A643" s="78" t="inlineStr">
        <is>
          <t>대표자</t>
        </is>
      </c>
      <c r="B643" s="103" t="inlineStr">
        <is>
          <t>김동호</t>
        </is>
      </c>
      <c r="C643" s="103" t="inlineStr">
        <is>
          <t>이지영</t>
        </is>
      </c>
      <c r="D643" s="103" t="inlineStr">
        <is>
          <t>우경식</t>
        </is>
      </c>
      <c r="E643" s="409" t="inlineStr">
        <is>
          <t>최기수</t>
        </is>
      </c>
      <c r="F643" s="1122" t="inlineStr">
        <is>
          <t>안정순</t>
        </is>
      </c>
      <c r="G643" s="120" t="inlineStr">
        <is>
          <t>김경희</t>
        </is>
      </c>
      <c r="H643" s="120" t="inlineStr">
        <is>
          <t>서양호</t>
        </is>
      </c>
      <c r="I643" s="1122" t="inlineStr">
        <is>
          <t>최양희</t>
        </is>
      </c>
      <c r="J643" s="103" t="inlineStr">
        <is>
          <t>김영미</t>
        </is>
      </c>
      <c r="K643" s="103" t="inlineStr">
        <is>
          <t>김옥남</t>
        </is>
      </c>
      <c r="L643" s="4" t="inlineStr">
        <is>
          <t>황원섭</t>
        </is>
      </c>
    </row>
    <row r="644">
      <c r="A644" s="78" t="inlineStr">
        <is>
          <t>사업자번호</t>
        </is>
      </c>
      <c r="B644" s="116" t="inlineStr">
        <is>
          <t>138-02-47681</t>
        </is>
      </c>
      <c r="C644" s="116" t="inlineStr">
        <is>
          <t>474-81-02135</t>
        </is>
      </c>
      <c r="D644" s="116" t="inlineStr">
        <is>
          <t>128-86-10611</t>
        </is>
      </c>
      <c r="E644" s="383" t="inlineStr">
        <is>
          <t>114-81-90208</t>
        </is>
      </c>
      <c r="F644" s="140" t="inlineStr">
        <is>
          <t>123-19-97004</t>
        </is>
      </c>
      <c r="G644" s="120" t="inlineStr">
        <is>
          <t>504-81-71286</t>
        </is>
      </c>
      <c r="H644" s="120" t="inlineStr">
        <is>
          <t>124-87-00103</t>
        </is>
      </c>
      <c r="I644" s="140" t="inlineStr">
        <is>
          <t>127-81-22443</t>
        </is>
      </c>
      <c r="J644" s="103" t="inlineStr">
        <is>
          <t>838-81-01363</t>
        </is>
      </c>
      <c r="K644" s="116" t="inlineStr">
        <is>
          <t>129-04-62469</t>
        </is>
      </c>
      <c r="L644" s="4" t="inlineStr">
        <is>
          <t>316-81-30693</t>
        </is>
      </c>
    </row>
    <row r="645">
      <c r="A645" s="78" t="inlineStr">
        <is>
          <t>지역</t>
        </is>
      </c>
      <c r="B645" s="1007" t="inlineStr">
        <is>
          <t>경기도 의왕시</t>
        </is>
      </c>
      <c r="C645" s="116" t="inlineStr">
        <is>
          <t>경기도 화성시</t>
        </is>
      </c>
      <c r="D645" s="1007" t="inlineStr">
        <is>
          <t>경기도 고양시</t>
        </is>
      </c>
      <c r="E645" s="409" t="inlineStr">
        <is>
          <t>경기도 용인시</t>
        </is>
      </c>
      <c r="F645" s="1122" t="inlineStr">
        <is>
          <t>경기도 의왕시</t>
        </is>
      </c>
      <c r="G645" s="120" t="inlineStr">
        <is>
          <t>경기도 여주시</t>
        </is>
      </c>
      <c r="H645" s="120" t="inlineStr">
        <is>
          <t>경기도 평택시</t>
        </is>
      </c>
      <c r="I645" s="1122" t="inlineStr">
        <is>
          <t>경기도 의정부시</t>
        </is>
      </c>
      <c r="J645" s="103" t="inlineStr">
        <is>
          <t>경기도 성남시</t>
        </is>
      </c>
      <c r="K645" s="103" t="inlineStr">
        <is>
          <t>경기도 성남시</t>
        </is>
      </c>
      <c r="L645" s="1040" t="inlineStr">
        <is>
          <t>경기도 파주시</t>
        </is>
      </c>
    </row>
    <row r="646">
      <c r="A646" s="78" t="inlineStr">
        <is>
          <t>전기시공능력</t>
        </is>
      </c>
      <c r="B646" s="1007" t="n">
        <v>5292868000</v>
      </c>
      <c r="C646" s="1007" t="n">
        <v>8809225000</v>
      </c>
      <c r="D646" s="1007" t="n">
        <v>7971952000</v>
      </c>
      <c r="E646" s="1157" t="n">
        <v>2444909000</v>
      </c>
      <c r="F646" s="1122" t="n">
        <v>1758987000</v>
      </c>
      <c r="G646" s="1122" t="n">
        <v>1194755000</v>
      </c>
      <c r="H646" s="1122" t="n">
        <v>3173685000</v>
      </c>
      <c r="I646" s="1007" t="n">
        <v>29825141000</v>
      </c>
      <c r="J646" s="994" t="n">
        <v>2182275000</v>
      </c>
      <c r="K646" s="1007" t="n">
        <v>1957964000</v>
      </c>
      <c r="L646" s="1040" t="n">
        <v>1788278000</v>
      </c>
    </row>
    <row r="647">
      <c r="A647" s="78" t="inlineStr">
        <is>
          <t>3년간 실적액</t>
        </is>
      </c>
      <c r="B647" s="1007" t="n">
        <v>5231447000</v>
      </c>
      <c r="C647" s="1144" t="n">
        <v>11883651000</v>
      </c>
      <c r="D647" s="1007" t="n">
        <v>9635234000</v>
      </c>
      <c r="E647" s="1157" t="n">
        <v>3266737000</v>
      </c>
      <c r="F647" s="1122" t="n">
        <v>1504080000</v>
      </c>
      <c r="G647" s="1122" t="n">
        <v>365632000</v>
      </c>
      <c r="H647" s="1122" t="n">
        <v>2003616000</v>
      </c>
      <c r="I647" s="1007" t="n">
        <v>31875175000</v>
      </c>
      <c r="J647" s="994" t="n">
        <v>1679961000</v>
      </c>
      <c r="K647" s="1007" t="n">
        <v>1851185000</v>
      </c>
      <c r="L647" s="1040" t="n">
        <v>3475328000</v>
      </c>
    </row>
    <row r="648">
      <c r="A648" s="78" t="inlineStr">
        <is>
          <t>5년간 실적액</t>
        </is>
      </c>
      <c r="B648" s="1007" t="n">
        <v>6678193000</v>
      </c>
      <c r="C648" s="1144" t="n">
        <v>18726312000</v>
      </c>
      <c r="D648" s="1007" t="n">
        <v>20637206000</v>
      </c>
      <c r="E648" s="1157" t="n">
        <v>13574466000</v>
      </c>
      <c r="F648" s="1122" t="n">
        <v>2601225000</v>
      </c>
      <c r="G648" s="1122" t="n">
        <v>943523000</v>
      </c>
      <c r="H648" s="1122" t="n">
        <v>2896314000</v>
      </c>
      <c r="I648" s="1007" t="n">
        <v>55234403000</v>
      </c>
      <c r="J648" s="994" t="n">
        <v>2556847000</v>
      </c>
      <c r="K648" s="1007" t="n">
        <v>3279845000</v>
      </c>
      <c r="L648" s="1040" t="n">
        <v>6118198000</v>
      </c>
    </row>
    <row r="649">
      <c r="A649" s="1072" t="inlineStr">
        <is>
          <t>부채비율</t>
        </is>
      </c>
      <c r="B649" s="105" t="n">
        <v>0.3602</v>
      </c>
      <c r="C649" s="105" t="n">
        <v>0.2908</v>
      </c>
      <c r="D649" s="105" t="n">
        <v>0.1473</v>
      </c>
      <c r="E649" s="405" t="n">
        <v>1.5346</v>
      </c>
      <c r="F649" s="114" t="n">
        <v>0.263</v>
      </c>
      <c r="G649" s="114" t="n">
        <v>0.2794</v>
      </c>
      <c r="H649" s="114" t="n">
        <v>0.0886</v>
      </c>
      <c r="I649" s="114" t="n">
        <v>0.3077</v>
      </c>
      <c r="J649" s="107" t="n">
        <v>0.3609</v>
      </c>
      <c r="K649" s="105" t="n">
        <v>0.1673</v>
      </c>
      <c r="L649" s="86" t="n">
        <v>0.0028</v>
      </c>
    </row>
    <row r="650">
      <c r="A650" s="1072" t="inlineStr">
        <is>
          <t>유동비율</t>
        </is>
      </c>
      <c r="B650" s="105" t="n">
        <v>3.1017</v>
      </c>
      <c r="C650" s="105" t="n">
        <v>3.157</v>
      </c>
      <c r="D650" s="105" t="n">
        <v>2.6357</v>
      </c>
      <c r="E650" s="405" t="n">
        <v>1.0637</v>
      </c>
      <c r="F650" s="114" t="n">
        <v>3.0384</v>
      </c>
      <c r="G650" s="114" t="n">
        <v>13.4972</v>
      </c>
      <c r="H650" s="114" t="n">
        <v>11.4522</v>
      </c>
      <c r="I650" s="114" t="n">
        <v>3.0329</v>
      </c>
      <c r="J650" s="114" t="n">
        <v>2.7744</v>
      </c>
      <c r="K650" s="105" t="n">
        <v>5.1748</v>
      </c>
      <c r="L650" s="86" t="n">
        <v>263.8505</v>
      </c>
    </row>
    <row r="651" ht="22.5" customHeight="1">
      <c r="A651" s="1073" t="inlineStr">
        <is>
          <t>영업기간
공사업등록일</t>
        </is>
      </c>
      <c r="B651" s="109" t="inlineStr">
        <is>
          <t>1998.11.26</t>
        </is>
      </c>
      <c r="C651" s="109" t="inlineStr">
        <is>
          <t>2006.11.22</t>
        </is>
      </c>
      <c r="D651" s="109" t="inlineStr">
        <is>
          <t>1996.08.19</t>
        </is>
      </c>
      <c r="E651" s="410" t="inlineStr">
        <is>
          <t>2015.06.09</t>
        </is>
      </c>
      <c r="F651" s="121" t="inlineStr">
        <is>
          <t>2012.03.12</t>
        </is>
      </c>
      <c r="G651" s="121" t="inlineStr">
        <is>
          <t>2011.05.02</t>
        </is>
      </c>
      <c r="H651" s="121" t="inlineStr">
        <is>
          <t>2018.04.16</t>
        </is>
      </c>
      <c r="I651" s="105" t="inlineStr">
        <is>
          <t>1992.06.29</t>
        </is>
      </c>
      <c r="J651" s="109" t="inlineStr">
        <is>
          <t>2004.05.07</t>
        </is>
      </c>
      <c r="K651" s="109" t="inlineStr">
        <is>
          <t>1985.07.10</t>
        </is>
      </c>
      <c r="L651" s="5" t="inlineStr">
        <is>
          <t>2003.07.14</t>
        </is>
      </c>
    </row>
    <row r="652" ht="22.5" customHeight="1">
      <c r="A652" s="78" t="inlineStr">
        <is>
          <t>신용평가</t>
        </is>
      </c>
      <c r="B652" s="1000" t="n"/>
      <c r="C652" s="1002" t="inlineStr">
        <is>
          <t>BB0
(24.04.17~25.04.16)</t>
        </is>
      </c>
      <c r="D652" s="1002" t="inlineStr">
        <is>
          <t>BB0
(24.04.15~25.04.14)</t>
        </is>
      </c>
      <c r="E652" s="1081" t="inlineStr">
        <is>
          <t>BB+
(25.05.21~26.05.20)</t>
        </is>
      </c>
      <c r="F652" s="59" t="n"/>
      <c r="G652" s="59" t="n"/>
      <c r="H652" s="59" t="n"/>
      <c r="I652" s="1002" t="inlineStr">
        <is>
          <t>BBB+
(24.04.02~25.04.01)</t>
        </is>
      </c>
      <c r="J652" s="1000" t="n"/>
      <c r="K652" s="59" t="n"/>
      <c r="L652" s="1039" t="n"/>
    </row>
    <row r="653">
      <c r="A653" s="78" t="inlineStr">
        <is>
          <t>여성기업</t>
        </is>
      </c>
      <c r="B653" s="1000" t="n"/>
      <c r="C653" s="1000" t="n"/>
      <c r="D653" s="1000" t="n"/>
      <c r="E653" s="1158" t="n"/>
      <c r="F653" s="1141" t="n"/>
      <c r="G653" s="1123" t="n"/>
      <c r="H653" s="1123" t="n"/>
      <c r="I653" s="48" t="n"/>
      <c r="J653" s="61" t="n"/>
      <c r="K653" s="1000" t="n"/>
      <c r="L653" s="1039" t="n"/>
    </row>
    <row r="654">
      <c r="A654" s="78" t="inlineStr">
        <is>
          <t>건설고용지수</t>
        </is>
      </c>
      <c r="B654" s="1000" t="n"/>
      <c r="C654" s="1000" t="n"/>
      <c r="D654" s="1000" t="n"/>
      <c r="E654" s="1158" t="n"/>
      <c r="F654" s="1141" t="n"/>
      <c r="G654" s="1123" t="n"/>
      <c r="H654" s="1123" t="n"/>
      <c r="I654" s="48" t="n"/>
      <c r="J654" s="61" t="n"/>
      <c r="K654" s="1000" t="n"/>
      <c r="L654" s="1039" t="n"/>
    </row>
    <row r="655">
      <c r="A655" s="79" t="inlineStr">
        <is>
          <t>일자리창출실적</t>
        </is>
      </c>
      <c r="B655" s="1000" t="n"/>
      <c r="C655" s="1000" t="n"/>
      <c r="D655" s="1000" t="n"/>
      <c r="E655" s="1158" t="n"/>
      <c r="F655" s="1141" t="n"/>
      <c r="G655" s="1123" t="n"/>
      <c r="H655" s="1123" t="n"/>
      <c r="I655" s="48" t="n"/>
      <c r="J655" s="61" t="n"/>
      <c r="K655" s="1000" t="n"/>
      <c r="L655" s="1039" t="n"/>
    </row>
    <row r="656">
      <c r="A656" s="79" t="inlineStr">
        <is>
          <t>시공품질평가</t>
        </is>
      </c>
      <c r="B656" s="1000" t="n"/>
      <c r="C656" s="1101" t="inlineStr">
        <is>
          <t>없음(24.05.01)</t>
        </is>
      </c>
      <c r="D656" s="1000" t="n"/>
      <c r="E656" s="1158" t="n"/>
      <c r="F656" s="1141" t="n"/>
      <c r="G656" s="1123" t="n"/>
      <c r="H656" s="1123" t="n"/>
      <c r="I656" s="48" t="n"/>
      <c r="J656" s="61" t="n"/>
      <c r="K656" s="1000" t="n"/>
      <c r="L656" s="1039" t="n"/>
    </row>
    <row r="657">
      <c r="A657" s="78" t="inlineStr">
        <is>
          <t>비  고</t>
        </is>
      </c>
      <c r="B657" s="112" t="inlineStr">
        <is>
          <t>김대열</t>
        </is>
      </c>
      <c r="C657" s="112" t="inlineStr">
        <is>
          <t>윤한봉</t>
        </is>
      </c>
      <c r="D657" s="112" t="inlineStr">
        <is>
          <t>서권형</t>
        </is>
      </c>
      <c r="E657" s="1159" t="inlineStr">
        <is>
          <t>이동훈</t>
        </is>
      </c>
      <c r="F657" s="145" t="inlineStr">
        <is>
          <t>윤명숙</t>
        </is>
      </c>
      <c r="G657" s="1124" t="inlineStr">
        <is>
          <t>조동규</t>
        </is>
      </c>
      <c r="H657" s="1124" t="inlineStr">
        <is>
          <t>김장섭</t>
        </is>
      </c>
      <c r="I657" s="103" t="inlineStr">
        <is>
          <t>서권형</t>
        </is>
      </c>
      <c r="J657" s="103" t="inlineStr">
        <is>
          <t>김희준</t>
        </is>
      </c>
      <c r="K657" s="103" t="inlineStr">
        <is>
          <t>김희준</t>
        </is>
      </c>
      <c r="L657" s="4" t="inlineStr">
        <is>
          <t>박성균</t>
        </is>
      </c>
    </row>
    <row r="658" ht="26.1" customHeight="1">
      <c r="A658" s="14" t="inlineStr">
        <is>
          <t>회사명</t>
        </is>
      </c>
      <c r="B658" s="13" t="inlineStr">
        <is>
          <t>밝은세상이엔씨㈜</t>
        </is>
      </c>
      <c r="C658" s="13" t="inlineStr">
        <is>
          <t>㈜희성전력</t>
        </is>
      </c>
      <c r="D658" s="14" t="inlineStr">
        <is>
          <t>하나로기술㈜</t>
        </is>
      </c>
      <c r="E658" s="13" t="inlineStr">
        <is>
          <t>㈜태광이엔지</t>
        </is>
      </c>
      <c r="F658" s="16" t="inlineStr">
        <is>
          <t>㈜창대전력</t>
        </is>
      </c>
      <c r="G658" s="13" t="inlineStr">
        <is>
          <t>㈜일운전기</t>
        </is>
      </c>
      <c r="H658" s="13" t="inlineStr">
        <is>
          <t>㈜우신전기</t>
        </is>
      </c>
      <c r="I658" s="14" t="inlineStr">
        <is>
          <t>㈜엘디에스</t>
        </is>
      </c>
      <c r="J658" s="13" t="inlineStr">
        <is>
          <t>㈜시스젠</t>
        </is>
      </c>
      <c r="K658" s="13" t="inlineStr">
        <is>
          <t>㈜태산티에스</t>
        </is>
      </c>
      <c r="L658" s="13" t="inlineStr">
        <is>
          <t>㈜태극이앤씨</t>
        </is>
      </c>
    </row>
    <row r="659">
      <c r="A659" s="78" t="inlineStr">
        <is>
          <t>대표자</t>
        </is>
      </c>
      <c r="B659" s="103" t="inlineStr">
        <is>
          <t xml:space="preserve"> 신종균</t>
        </is>
      </c>
      <c r="C659" s="103" t="inlineStr">
        <is>
          <t>이기숙</t>
        </is>
      </c>
      <c r="D659" s="1007" t="inlineStr">
        <is>
          <t>배장명</t>
        </is>
      </c>
      <c r="E659" s="120" t="inlineStr">
        <is>
          <t>이태남</t>
        </is>
      </c>
      <c r="F659" s="1122" t="inlineStr">
        <is>
          <t>김동임</t>
        </is>
      </c>
      <c r="G659" s="120" t="inlineStr">
        <is>
          <t>이경일</t>
        </is>
      </c>
      <c r="H659" s="120" t="inlineStr">
        <is>
          <t>양선호</t>
        </is>
      </c>
      <c r="I659" s="1155" t="inlineStr">
        <is>
          <t>이상길</t>
        </is>
      </c>
      <c r="J659" s="103" t="inlineStr">
        <is>
          <t>이길호</t>
        </is>
      </c>
      <c r="K659" s="454" t="inlineStr">
        <is>
          <t>조선주</t>
        </is>
      </c>
      <c r="L659" s="103" t="inlineStr">
        <is>
          <t>서시성</t>
        </is>
      </c>
    </row>
    <row r="660">
      <c r="A660" s="78" t="inlineStr">
        <is>
          <t>사업자번호</t>
        </is>
      </c>
      <c r="B660" s="116" t="inlineStr">
        <is>
          <t>237-88-02632</t>
        </is>
      </c>
      <c r="C660" s="116" t="inlineStr">
        <is>
          <t>134-86-12308</t>
        </is>
      </c>
      <c r="D660" s="116" t="inlineStr">
        <is>
          <t>123-86-42082</t>
        </is>
      </c>
      <c r="E660" s="120" t="inlineStr">
        <is>
          <t>110-81-97039</t>
        </is>
      </c>
      <c r="F660" s="140" t="inlineStr">
        <is>
          <t>132-81-86395</t>
        </is>
      </c>
      <c r="G660" s="120" t="inlineStr">
        <is>
          <t>706-86-02982</t>
        </is>
      </c>
      <c r="H660" s="120" t="inlineStr">
        <is>
          <t>126-86-65065</t>
        </is>
      </c>
      <c r="I660" s="388" t="inlineStr">
        <is>
          <t>262-87-00308</t>
        </is>
      </c>
      <c r="J660" s="103" t="inlineStr">
        <is>
          <t>123-86-12254</t>
        </is>
      </c>
      <c r="K660" s="449" t="inlineStr">
        <is>
          <t>673-88-01668</t>
        </is>
      </c>
      <c r="L660" s="103" t="inlineStr">
        <is>
          <t>132-86-03521</t>
        </is>
      </c>
    </row>
    <row r="661">
      <c r="A661" s="78" t="inlineStr">
        <is>
          <t>지역</t>
        </is>
      </c>
      <c r="B661" s="1007" t="inlineStr">
        <is>
          <t>경기도 성남시</t>
        </is>
      </c>
      <c r="C661" s="116" t="inlineStr">
        <is>
          <t>경기도 남양주시</t>
        </is>
      </c>
      <c r="D661" s="1007" t="inlineStr">
        <is>
          <t>경기도 의왕시</t>
        </is>
      </c>
      <c r="E661" s="120" t="inlineStr">
        <is>
          <t>경기도 용인시</t>
        </is>
      </c>
      <c r="F661" s="1122" t="inlineStr">
        <is>
          <t>경기도 광주시</t>
        </is>
      </c>
      <c r="G661" s="120" t="inlineStr">
        <is>
          <t>경기도 수원시</t>
        </is>
      </c>
      <c r="H661" s="120" t="inlineStr">
        <is>
          <t>경기도 이천시</t>
        </is>
      </c>
      <c r="I661" s="1155" t="inlineStr">
        <is>
          <t>경기도 안양시</t>
        </is>
      </c>
      <c r="J661" s="103" t="inlineStr">
        <is>
          <t>경기도 군포시</t>
        </is>
      </c>
      <c r="K661" s="454" t="inlineStr">
        <is>
          <t>경기도 남양주시</t>
        </is>
      </c>
      <c r="L661" s="1007" t="inlineStr">
        <is>
          <t>경기도 남양주시</t>
        </is>
      </c>
    </row>
    <row r="662">
      <c r="A662" s="78" t="inlineStr">
        <is>
          <t>전기시공능력</t>
        </is>
      </c>
      <c r="B662" s="1007" t="n">
        <v>1579986000</v>
      </c>
      <c r="C662" s="1007" t="n">
        <v>3062531000</v>
      </c>
      <c r="D662" s="1007" t="n">
        <v>7098348000</v>
      </c>
      <c r="E662" s="1122" t="n">
        <v>2424337000</v>
      </c>
      <c r="F662" s="1122" t="n">
        <v>4983456000</v>
      </c>
      <c r="G662" s="1122" t="n">
        <v>1862950000</v>
      </c>
      <c r="H662" s="1122" t="n">
        <v>1166271000</v>
      </c>
      <c r="I662" s="1157" t="n">
        <v>10133764000</v>
      </c>
      <c r="J662" s="994" t="n">
        <v>2542010000</v>
      </c>
      <c r="K662" s="1149" t="n">
        <v>7315550000</v>
      </c>
      <c r="L662" s="1007" t="n">
        <v>3114646000</v>
      </c>
    </row>
    <row r="663">
      <c r="A663" s="78" t="inlineStr">
        <is>
          <t>3년간 실적액</t>
        </is>
      </c>
      <c r="B663" s="1007" t="n">
        <v>375882000</v>
      </c>
      <c r="C663" s="1144" t="n">
        <v>1153712000</v>
      </c>
      <c r="D663" s="1007" t="n">
        <v>6979102000</v>
      </c>
      <c r="E663" s="1122" t="n">
        <v>2058899000</v>
      </c>
      <c r="F663" s="1122" t="n">
        <v>1955237000</v>
      </c>
      <c r="G663" s="1122" t="n">
        <v>838591000</v>
      </c>
      <c r="H663" s="1122" t="n">
        <v>868943000</v>
      </c>
      <c r="I663" s="1157" t="n">
        <v>13882738000</v>
      </c>
      <c r="J663" s="994" t="n">
        <v>1311793000</v>
      </c>
      <c r="K663" s="1149" t="n">
        <v>3728213000</v>
      </c>
      <c r="L663" s="1007" t="n">
        <v>3282253000</v>
      </c>
    </row>
    <row r="664">
      <c r="A664" s="78" t="inlineStr">
        <is>
          <t>5년간 실적액</t>
        </is>
      </c>
      <c r="B664" s="1007" t="n">
        <v>375882000</v>
      </c>
      <c r="C664" s="1144" t="n">
        <v>2030636000</v>
      </c>
      <c r="D664" s="1007" t="n">
        <v>12902241000</v>
      </c>
      <c r="E664" s="1122" t="n">
        <v>3757314000</v>
      </c>
      <c r="F664" s="1122" t="n">
        <v>2744140000</v>
      </c>
      <c r="G664" s="1122" t="n">
        <v>838591000</v>
      </c>
      <c r="H664" s="1122" t="n">
        <v>2175260000</v>
      </c>
      <c r="I664" s="1157" t="n">
        <v>27594070000</v>
      </c>
      <c r="J664" s="994" t="n">
        <v>1311793000</v>
      </c>
      <c r="K664" s="1149" t="n">
        <v>6689252000</v>
      </c>
      <c r="L664" s="1007" t="n">
        <v>4206726000</v>
      </c>
    </row>
    <row r="665">
      <c r="A665" s="1072" t="inlineStr">
        <is>
          <t>부채비율</t>
        </is>
      </c>
      <c r="B665" s="105" t="inlineStr">
        <is>
          <t>만점</t>
        </is>
      </c>
      <c r="C665" s="105" t="n">
        <v>0.2792</v>
      </c>
      <c r="D665" s="114" t="n">
        <v>0.2053</v>
      </c>
      <c r="E665" s="114" t="n">
        <v>0.1787</v>
      </c>
      <c r="F665" s="114" t="n">
        <v>0.2047</v>
      </c>
      <c r="G665" s="114" t="n">
        <v>0.4161</v>
      </c>
      <c r="H665" s="114" t="n">
        <v>0.5703</v>
      </c>
      <c r="I665" s="405" t="n">
        <v>1.7918</v>
      </c>
      <c r="J665" s="106" t="n">
        <v>1.0879</v>
      </c>
      <c r="K665" s="450" t="n">
        <v>0.1274</v>
      </c>
      <c r="L665" s="114" t="n">
        <v>0.5248</v>
      </c>
    </row>
    <row r="666">
      <c r="A666" s="1072" t="inlineStr">
        <is>
          <t>유동비율</t>
        </is>
      </c>
      <c r="B666" s="105" t="n">
        <v>2.9142</v>
      </c>
      <c r="C666" s="105" t="n">
        <v>4.4499</v>
      </c>
      <c r="D666" s="105" t="n">
        <v>4.7065</v>
      </c>
      <c r="E666" s="114" t="n">
        <v>13.4309</v>
      </c>
      <c r="F666" s="114" t="n">
        <v>4.254</v>
      </c>
      <c r="G666" s="114" t="n">
        <v>3.3813</v>
      </c>
      <c r="H666" s="114" t="n">
        <v>4.0432</v>
      </c>
      <c r="I666" s="406" t="n">
        <v>4.0021</v>
      </c>
      <c r="J666" s="114" t="n">
        <v>2.2808</v>
      </c>
      <c r="K666" s="450" t="n">
        <v>5.0607</v>
      </c>
      <c r="L666" s="114" t="n">
        <v>2.4905</v>
      </c>
    </row>
    <row r="667" ht="22.5" customHeight="1">
      <c r="A667" s="1073" t="inlineStr">
        <is>
          <t>영업기간
공사업등록일</t>
        </is>
      </c>
      <c r="B667" s="109" t="inlineStr">
        <is>
          <t>2023.03.16</t>
        </is>
      </c>
      <c r="C667" s="109" t="inlineStr">
        <is>
          <t>2002.03.04</t>
        </is>
      </c>
      <c r="D667" s="109" t="inlineStr">
        <is>
          <t>1993.07.09</t>
        </is>
      </c>
      <c r="E667" s="121" t="inlineStr">
        <is>
          <t>2011.10.25</t>
        </is>
      </c>
      <c r="F667" s="121" t="inlineStr">
        <is>
          <t>2003.07.23</t>
        </is>
      </c>
      <c r="G667" s="121" t="inlineStr">
        <is>
          <t>2023.05.16</t>
        </is>
      </c>
      <c r="H667" s="121" t="inlineStr">
        <is>
          <t>2013.07.05</t>
        </is>
      </c>
      <c r="I667" s="395" t="inlineStr">
        <is>
          <t>2016.03.11</t>
        </is>
      </c>
      <c r="J667" s="109" t="inlineStr">
        <is>
          <t>2021.08.30</t>
        </is>
      </c>
      <c r="K667" s="455" t="inlineStr">
        <is>
          <t>2014.10.17</t>
        </is>
      </c>
      <c r="L667" s="105" t="inlineStr">
        <is>
          <t>1987.06.24</t>
        </is>
      </c>
    </row>
    <row r="668" ht="22.5" customHeight="1">
      <c r="A668" s="78" t="inlineStr">
        <is>
          <t>신용평가</t>
        </is>
      </c>
      <c r="B668" s="1000" t="n"/>
      <c r="C668" s="1000" t="n"/>
      <c r="D668" s="1000" t="n"/>
      <c r="E668" s="1000" t="n"/>
      <c r="F668" s="59" t="n"/>
      <c r="G668" s="59" t="n"/>
      <c r="H668" s="59" t="n"/>
      <c r="I668" s="1013" t="inlineStr">
        <is>
          <t>BB0
(25.04.30~26.04.29)</t>
        </is>
      </c>
      <c r="J668" s="1002" t="inlineStr">
        <is>
          <t>BB0
(24.07.15~25.06.30)</t>
        </is>
      </c>
      <c r="K668" s="1150" t="inlineStr">
        <is>
          <t>BB0
(25.06.27~26.06.26)</t>
        </is>
      </c>
      <c r="L668" s="1002" t="inlineStr">
        <is>
          <t>BB-
(24.06.28~25.06.27)</t>
        </is>
      </c>
    </row>
    <row r="669">
      <c r="A669" s="78" t="inlineStr">
        <is>
          <t>여성기업</t>
        </is>
      </c>
      <c r="B669" s="1000" t="n"/>
      <c r="C669" s="1000" t="n"/>
      <c r="D669" s="1036" t="n"/>
      <c r="E669" s="1123" t="n"/>
      <c r="F669" s="1141" t="n"/>
      <c r="G669" s="1123" t="n"/>
      <c r="H669" s="1123" t="n"/>
      <c r="I669" s="384" t="n"/>
      <c r="J669" s="61" t="n"/>
      <c r="K669" s="1150" t="inlineStr">
        <is>
          <t>23.03.23~26.03.22</t>
        </is>
      </c>
      <c r="L669" s="1000" t="n"/>
    </row>
    <row r="670">
      <c r="A670" s="78" t="inlineStr">
        <is>
          <t>건설고용지수</t>
        </is>
      </c>
      <c r="B670" s="1000" t="n"/>
      <c r="C670" s="1000" t="n"/>
      <c r="D670" s="1036" t="n"/>
      <c r="E670" s="1123" t="n"/>
      <c r="F670" s="1141" t="n"/>
      <c r="G670" s="1123" t="n"/>
      <c r="H670" s="1123" t="n"/>
      <c r="I670" s="384" t="n"/>
      <c r="J670" s="61" t="n"/>
      <c r="K670" s="1150" t="n"/>
      <c r="L670" s="1000" t="n"/>
    </row>
    <row r="671">
      <c r="A671" s="79" t="inlineStr">
        <is>
          <t>일자리창출실적</t>
        </is>
      </c>
      <c r="B671" s="1000" t="n"/>
      <c r="C671" s="1000" t="n"/>
      <c r="D671" s="1036" t="n"/>
      <c r="E671" s="1123" t="n"/>
      <c r="F671" s="1141" t="n"/>
      <c r="G671" s="1123" t="n"/>
      <c r="H671" s="1123" t="n"/>
      <c r="I671" s="384" t="n"/>
      <c r="J671" s="61" t="n"/>
      <c r="K671" s="1150" t="n"/>
      <c r="L671" s="1000" t="n"/>
    </row>
    <row r="672">
      <c r="A672" s="79" t="inlineStr">
        <is>
          <t>시공품질평가</t>
        </is>
      </c>
      <c r="B672" s="1000" t="n"/>
      <c r="C672" s="1000" t="n"/>
      <c r="D672" s="1036" t="n"/>
      <c r="E672" s="1123" t="n"/>
      <c r="F672" s="1141" t="n"/>
      <c r="G672" s="1123" t="n"/>
      <c r="H672" s="1123" t="n"/>
      <c r="I672" s="384" t="n"/>
      <c r="J672" s="61" t="n"/>
      <c r="K672" s="1150" t="n"/>
      <c r="L672" s="1000" t="n"/>
    </row>
    <row r="673">
      <c r="A673" s="78" t="inlineStr">
        <is>
          <t>비  고</t>
        </is>
      </c>
      <c r="B673" s="112" t="inlineStr">
        <is>
          <t>윤명숙</t>
        </is>
      </c>
      <c r="C673" s="112" t="inlineStr">
        <is>
          <t>구본진</t>
        </is>
      </c>
      <c r="D673" s="1058" t="inlineStr">
        <is>
          <t>조세희</t>
        </is>
      </c>
      <c r="E673" s="1124" t="inlineStr">
        <is>
          <t>구본진</t>
        </is>
      </c>
      <c r="F673" s="145" t="inlineStr">
        <is>
          <t>구본진</t>
        </is>
      </c>
      <c r="G673" s="1124" t="inlineStr">
        <is>
          <t>구본진</t>
        </is>
      </c>
      <c r="H673" s="1124" t="inlineStr">
        <is>
          <t>윤명숙</t>
        </is>
      </c>
      <c r="I673" s="384" t="inlineStr">
        <is>
          <t>구본진</t>
        </is>
      </c>
      <c r="J673" s="103" t="inlineStr">
        <is>
          <t>구본진</t>
        </is>
      </c>
      <c r="K673" s="454" t="inlineStr">
        <is>
          <t>서권형</t>
        </is>
      </c>
      <c r="L673" s="103" t="inlineStr">
        <is>
          <t>서권형</t>
        </is>
      </c>
    </row>
    <row r="674" ht="26.1" customHeight="1">
      <c r="A674" s="14" t="inlineStr">
        <is>
          <t>회사명</t>
        </is>
      </c>
      <c r="B674" s="13" t="inlineStr">
        <is>
          <t>㈜엠알솔루텍</t>
        </is>
      </c>
      <c r="C674" s="13" t="inlineStr">
        <is>
          <t>한세계건설㈜</t>
        </is>
      </c>
      <c r="D674" s="14" t="inlineStr">
        <is>
          <t>㈜협인</t>
        </is>
      </c>
      <c r="E674" s="13" t="inlineStr">
        <is>
          <t>㈜한선이엔지</t>
        </is>
      </c>
      <c r="F674" s="13" t="inlineStr">
        <is>
          <t>㈜신미래에너지</t>
        </is>
      </c>
      <c r="G674" s="13" t="inlineStr">
        <is>
          <t>㈜진화</t>
        </is>
      </c>
      <c r="H674" s="13" t="inlineStr">
        <is>
          <t>㈜일렉콤</t>
        </is>
      </c>
      <c r="I674" s="14" t="inlineStr">
        <is>
          <t>은성산업㈜</t>
        </is>
      </c>
      <c r="J674" s="14" t="inlineStr">
        <is>
          <t>㈜우진일렉트</t>
        </is>
      </c>
      <c r="K674" s="14" t="inlineStr">
        <is>
          <t>㈜진성전력</t>
        </is>
      </c>
      <c r="L674" s="14" t="inlineStr">
        <is>
          <t>㈜수지전기</t>
        </is>
      </c>
    </row>
    <row r="675">
      <c r="A675" s="78" t="inlineStr">
        <is>
          <t>대표자</t>
        </is>
      </c>
      <c r="B675" s="103" t="inlineStr">
        <is>
          <t>정명옥</t>
        </is>
      </c>
      <c r="C675" s="103" t="inlineStr">
        <is>
          <t>이혜영</t>
        </is>
      </c>
      <c r="D675" s="1007" t="inlineStr">
        <is>
          <t>이병천</t>
        </is>
      </c>
      <c r="E675" s="120" t="inlineStr">
        <is>
          <t>이승훈</t>
        </is>
      </c>
      <c r="F675" s="103" t="inlineStr">
        <is>
          <t>유형상</t>
        </is>
      </c>
      <c r="G675" s="4" t="inlineStr">
        <is>
          <t>엄태숙</t>
        </is>
      </c>
      <c r="H675" s="120" t="inlineStr">
        <is>
          <t>이용회 외 1인</t>
        </is>
      </c>
      <c r="I675" s="1160" t="inlineStr">
        <is>
          <t>이동준</t>
        </is>
      </c>
      <c r="J675" s="1082" t="inlineStr">
        <is>
          <t>박현식</t>
        </is>
      </c>
      <c r="K675" s="1161" t="inlineStr">
        <is>
          <t>장세근</t>
        </is>
      </c>
      <c r="L675" s="1060" t="inlineStr">
        <is>
          <t>이정근</t>
        </is>
      </c>
    </row>
    <row r="676">
      <c r="A676" s="78" t="inlineStr">
        <is>
          <t>사업자번호</t>
        </is>
      </c>
      <c r="B676" s="116" t="inlineStr">
        <is>
          <t>142-81-57387</t>
        </is>
      </c>
      <c r="C676" s="116" t="inlineStr">
        <is>
          <t>128-81-46133</t>
        </is>
      </c>
      <c r="D676" s="116" t="inlineStr">
        <is>
          <t>684-86-00796</t>
        </is>
      </c>
      <c r="E676" s="120" t="inlineStr">
        <is>
          <t>607-86-16516</t>
        </is>
      </c>
      <c r="F676" s="103" t="inlineStr">
        <is>
          <t>694-87-01294</t>
        </is>
      </c>
      <c r="G676" s="4" t="inlineStr">
        <is>
          <t>757-88-01326</t>
        </is>
      </c>
      <c r="H676" s="120" t="inlineStr">
        <is>
          <t>133-81-28627</t>
        </is>
      </c>
      <c r="I676" s="627" t="inlineStr">
        <is>
          <t>133-81-22735</t>
        </is>
      </c>
      <c r="J676" s="189" t="inlineStr">
        <is>
          <t>135-81-40632</t>
        </is>
      </c>
      <c r="K676" s="539" t="inlineStr">
        <is>
          <t>491-87-02883</t>
        </is>
      </c>
      <c r="L676" s="362" t="inlineStr">
        <is>
          <t>142-81-33522</t>
        </is>
      </c>
    </row>
    <row r="677">
      <c r="A677" s="78" t="inlineStr">
        <is>
          <t>지역</t>
        </is>
      </c>
      <c r="B677" s="1007" t="inlineStr">
        <is>
          <t>경기도 용인시</t>
        </is>
      </c>
      <c r="C677" s="116" t="inlineStr">
        <is>
          <t>경기도 포천시</t>
        </is>
      </c>
      <c r="D677" s="1007" t="inlineStr">
        <is>
          <t>경기도 화성시</t>
        </is>
      </c>
      <c r="E677" s="120" t="inlineStr">
        <is>
          <t>경기도 안양시</t>
        </is>
      </c>
      <c r="F677" s="103" t="inlineStr">
        <is>
          <t>경기도 포천시</t>
        </is>
      </c>
      <c r="G677" s="4" t="inlineStr">
        <is>
          <t>전북 전주시</t>
        </is>
      </c>
      <c r="H677" s="120" t="inlineStr">
        <is>
          <t>경기도 이천시</t>
        </is>
      </c>
      <c r="I677" s="1160" t="inlineStr">
        <is>
          <t>경기도 과천시</t>
        </is>
      </c>
      <c r="J677" s="1082" t="inlineStr">
        <is>
          <t>경기도 성남시</t>
        </is>
      </c>
      <c r="K677" s="1161" t="inlineStr">
        <is>
          <t>경기도 양주시</t>
        </is>
      </c>
      <c r="L677" s="1060" t="inlineStr">
        <is>
          <t>경기도 용인시</t>
        </is>
      </c>
    </row>
    <row r="678">
      <c r="A678" s="78" t="inlineStr">
        <is>
          <t>전기시공능력</t>
        </is>
      </c>
      <c r="B678" s="1007" t="n">
        <v>11719281000</v>
      </c>
      <c r="C678" s="1007" t="n">
        <v>4692994000</v>
      </c>
      <c r="D678" s="1007" t="n">
        <v>11733041000</v>
      </c>
      <c r="E678" s="1122" t="n">
        <v>13257149000</v>
      </c>
      <c r="F678" s="1007" t="n">
        <v>6318340000</v>
      </c>
      <c r="G678" s="1040" t="n">
        <v>3801991000</v>
      </c>
      <c r="H678" s="1122" t="n">
        <v>4735238000</v>
      </c>
      <c r="I678" s="1055" t="n">
        <v>1057031000</v>
      </c>
      <c r="J678" s="1016" t="n">
        <v>21707328000</v>
      </c>
      <c r="K678" s="1162" t="n"/>
      <c r="L678" s="1052" t="n">
        <v>2165288000</v>
      </c>
    </row>
    <row r="679">
      <c r="A679" s="78" t="inlineStr">
        <is>
          <t>3년간 실적액</t>
        </is>
      </c>
      <c r="B679" s="1007" t="n">
        <v>12862954000</v>
      </c>
      <c r="C679" s="1144" t="n">
        <v>2260915000</v>
      </c>
      <c r="D679" s="1007" t="n">
        <v>19267216000</v>
      </c>
      <c r="E679" s="1122" t="n">
        <v>20195787000</v>
      </c>
      <c r="F679" s="1007" t="n">
        <v>11088621000</v>
      </c>
      <c r="G679" s="1040" t="n">
        <v>5578410000</v>
      </c>
      <c r="H679" s="1122" t="n">
        <v>7310855000</v>
      </c>
      <c r="I679" s="1163" t="n">
        <v>0</v>
      </c>
      <c r="J679" s="1016" t="n">
        <v>28823589000</v>
      </c>
      <c r="K679" s="1162" t="n"/>
      <c r="L679" s="1052" t="n">
        <v>987717000</v>
      </c>
    </row>
    <row r="680">
      <c r="A680" s="78" t="inlineStr">
        <is>
          <t>5년간 실적액</t>
        </is>
      </c>
      <c r="B680" s="1007" t="n">
        <v>15700983000</v>
      </c>
      <c r="C680" s="1144" t="n">
        <v>7946643000</v>
      </c>
      <c r="D680" s="1007" t="n">
        <v>26783526000</v>
      </c>
      <c r="E680" s="1122" t="n">
        <v>34213748000</v>
      </c>
      <c r="F680" s="1007" t="n">
        <v>15765058000</v>
      </c>
      <c r="G680" s="1040" t="n">
        <v>14669663000</v>
      </c>
      <c r="H680" s="1122" t="n">
        <v>8800597000</v>
      </c>
      <c r="I680" s="1163" t="n">
        <v>0</v>
      </c>
      <c r="J680" s="1016" t="n">
        <v>57539030000</v>
      </c>
      <c r="K680" s="1162" t="n"/>
      <c r="L680" s="1052" t="n">
        <v>1966034000</v>
      </c>
    </row>
    <row r="681">
      <c r="A681" s="1072" t="inlineStr">
        <is>
          <t>부채비율</t>
        </is>
      </c>
      <c r="B681" s="105" t="n">
        <v>0.1979</v>
      </c>
      <c r="C681" s="105" t="n">
        <v>0.0173</v>
      </c>
      <c r="D681" s="106" t="n">
        <v>0.6877</v>
      </c>
      <c r="E681" s="114" t="n">
        <v>0.5317</v>
      </c>
      <c r="F681" s="106" t="n">
        <v>1.0017</v>
      </c>
      <c r="G681" s="5" t="n">
        <v>0.4307</v>
      </c>
      <c r="H681" s="106" t="n">
        <v>3.0128</v>
      </c>
      <c r="I681" s="637" t="n">
        <v>4.926600000000001</v>
      </c>
      <c r="J681" s="186" t="n">
        <v>0.168</v>
      </c>
      <c r="K681" s="541" t="n"/>
      <c r="L681" s="363" t="n">
        <v>0.1192</v>
      </c>
    </row>
    <row r="682">
      <c r="A682" s="1072" t="inlineStr">
        <is>
          <t>유동비율</t>
        </is>
      </c>
      <c r="B682" s="105" t="n">
        <v>4.6776</v>
      </c>
      <c r="C682" s="105" t="n">
        <v>3399.6688</v>
      </c>
      <c r="D682" s="105" t="n">
        <v>9.5037</v>
      </c>
      <c r="E682" s="114" t="n">
        <v>2.7899</v>
      </c>
      <c r="F682" s="105" t="n">
        <v>9.6356</v>
      </c>
      <c r="G682" s="5" t="n">
        <v>320.3775</v>
      </c>
      <c r="H682" s="106" t="n">
        <v>0.6182</v>
      </c>
      <c r="I682" s="637" t="n">
        <v>1.1684</v>
      </c>
      <c r="J682" s="186" t="n">
        <v>4.9504</v>
      </c>
      <c r="K682" s="541" t="n"/>
      <c r="L682" s="363" t="n">
        <v>7.989199999999999</v>
      </c>
    </row>
    <row r="683" ht="22.5" customHeight="1">
      <c r="A683" s="1073" t="inlineStr">
        <is>
          <t>영업기간
공사업등록일</t>
        </is>
      </c>
      <c r="B683" s="109" t="inlineStr">
        <is>
          <t>2008.01.16</t>
        </is>
      </c>
      <c r="C683" s="109" t="inlineStr">
        <is>
          <t>1978.11.15</t>
        </is>
      </c>
      <c r="D683" s="109" t="inlineStr">
        <is>
          <t>2017.04.25</t>
        </is>
      </c>
      <c r="E683" s="121" t="inlineStr">
        <is>
          <t>2014.10.30</t>
        </is>
      </c>
      <c r="F683" s="109" t="inlineStr">
        <is>
          <t>2019.08.23</t>
        </is>
      </c>
      <c r="G683" s="5" t="inlineStr">
        <is>
          <t>1987.04.24</t>
        </is>
      </c>
      <c r="H683" s="121" t="inlineStr">
        <is>
          <t>2010.06.01</t>
        </is>
      </c>
      <c r="I683" s="638" t="inlineStr">
        <is>
          <t>2019.05.14</t>
        </is>
      </c>
      <c r="J683" s="187" t="inlineStr">
        <is>
          <t>2005.05.19</t>
        </is>
      </c>
      <c r="K683" s="534" t="n"/>
      <c r="L683" s="364" t="inlineStr">
        <is>
          <t>2011.03.24</t>
        </is>
      </c>
    </row>
    <row r="684" ht="22.5" customHeight="1">
      <c r="A684" s="78" t="inlineStr">
        <is>
          <t>신용평가</t>
        </is>
      </c>
      <c r="B684" s="1002" t="inlineStr">
        <is>
          <t>BB+
(24.04.22~25.04.21)</t>
        </is>
      </c>
      <c r="C684" s="1002" t="inlineStr">
        <is>
          <t>B0
(24.11.14~25.06.30)</t>
        </is>
      </c>
      <c r="D684" s="1002" t="inlineStr">
        <is>
          <t>BB0
(24.04.26~25.04.25)</t>
        </is>
      </c>
      <c r="E684" s="1002" t="inlineStr">
        <is>
          <t>BB0
(24.05.24~25.05.23)</t>
        </is>
      </c>
      <c r="F684" s="1002" t="inlineStr">
        <is>
          <t>BB0
(24.07.01~25.06.30)</t>
        </is>
      </c>
      <c r="G684" s="12" t="n"/>
      <c r="H684" s="1013" t="inlineStr">
        <is>
          <t>BBB+
(25.04.01~26.03.31)</t>
        </is>
      </c>
      <c r="I684" s="1013" t="inlineStr">
        <is>
          <t>BB+
(25.06.26~26.06.25)</t>
        </is>
      </c>
      <c r="J684" s="622" t="inlineStr">
        <is>
          <t>BBB-
(25.06.27~26.06.26)</t>
        </is>
      </c>
      <c r="K684" s="540" t="inlineStr">
        <is>
          <t>B-
(25.07.01~26.06.30)</t>
        </is>
      </c>
      <c r="L684" s="258" t="n"/>
    </row>
    <row r="685">
      <c r="A685" s="78" t="inlineStr">
        <is>
          <t>여성기업</t>
        </is>
      </c>
      <c r="B685" s="1000" t="n"/>
      <c r="C685" s="1000" t="n"/>
      <c r="D685" s="1036" t="n"/>
      <c r="E685" s="1123" t="n"/>
      <c r="F685" s="128" t="n"/>
      <c r="G685" s="12" t="n"/>
      <c r="H685" s="1123" t="n"/>
      <c r="I685" s="634" t="n"/>
      <c r="J685" s="190" t="n"/>
      <c r="K685" s="540" t="n"/>
      <c r="L685" s="365" t="n"/>
    </row>
    <row r="686">
      <c r="A686" s="78" t="inlineStr">
        <is>
          <t>건설고용지수</t>
        </is>
      </c>
      <c r="B686" s="1000" t="n"/>
      <c r="C686" s="1000" t="n"/>
      <c r="D686" s="1036" t="n"/>
      <c r="E686" s="1123" t="n"/>
      <c r="F686" s="128" t="n"/>
      <c r="G686" s="12" t="n"/>
      <c r="H686" s="1123" t="n"/>
      <c r="I686" s="634" t="n"/>
      <c r="J686" s="190" t="n"/>
      <c r="K686" s="540" t="n"/>
      <c r="L686" s="365" t="n"/>
    </row>
    <row r="687">
      <c r="A687" s="79" t="inlineStr">
        <is>
          <t>일자리창출실적</t>
        </is>
      </c>
      <c r="B687" s="1000" t="n"/>
      <c r="C687" s="1000" t="n"/>
      <c r="D687" s="1036" t="n"/>
      <c r="E687" s="1123" t="n"/>
      <c r="F687" s="128" t="n"/>
      <c r="G687" s="12" t="n"/>
      <c r="H687" s="1123" t="n"/>
      <c r="I687" s="634" t="n"/>
      <c r="J687" s="190" t="n"/>
      <c r="K687" s="540" t="n"/>
      <c r="L687" s="365" t="n"/>
    </row>
    <row r="688">
      <c r="A688" s="79" t="inlineStr">
        <is>
          <t>시공품질평가</t>
        </is>
      </c>
      <c r="B688" s="1000" t="n"/>
      <c r="C688" s="1000" t="n"/>
      <c r="D688" s="1036" t="n"/>
      <c r="E688" s="1123" t="n"/>
      <c r="F688" s="128" t="n"/>
      <c r="G688" s="12" t="n"/>
      <c r="H688" s="1123" t="n"/>
      <c r="I688" s="634" t="n"/>
      <c r="J688" s="1088" t="inlineStr">
        <is>
          <t>없음 (25.05.01)</t>
        </is>
      </c>
      <c r="K688" s="1068" t="n"/>
      <c r="L688" s="1037" t="n"/>
    </row>
    <row r="689" ht="33.75" customHeight="1">
      <c r="A689" s="78" t="inlineStr">
        <is>
          <t>비  고</t>
        </is>
      </c>
      <c r="B689" s="112" t="inlineStr">
        <is>
          <t>서권형</t>
        </is>
      </c>
      <c r="C689" s="112" t="inlineStr">
        <is>
          <t>서권형</t>
        </is>
      </c>
      <c r="D689" s="1058" t="inlineStr">
        <is>
          <t>서권형</t>
        </is>
      </c>
      <c r="E689" s="1124" t="inlineStr">
        <is>
          <t>구본진</t>
        </is>
      </c>
      <c r="F689" s="103" t="inlineStr">
        <is>
          <t>이동훈</t>
        </is>
      </c>
      <c r="G689" s="77" t="inlineStr">
        <is>
          <t>박성균
지중(2,338,808,000)
무정전(3,391,354,000)</t>
        </is>
      </c>
      <c r="H689" s="1124" t="inlineStr">
        <is>
          <t>김장섭</t>
        </is>
      </c>
      <c r="I689" s="634" t="inlineStr">
        <is>
          <t>유형민</t>
        </is>
      </c>
      <c r="J689" s="191" t="inlineStr">
        <is>
          <t>특6, 고4, 중1, 초3
(23.08.01)</t>
        </is>
      </c>
      <c r="K689" s="542" t="inlineStr">
        <is>
          <t>정석 (면허만보유 수의 입찰만)</t>
        </is>
      </c>
      <c r="L689" s="366" t="inlineStr">
        <is>
          <t>김희준</t>
        </is>
      </c>
    </row>
    <row r="690" ht="26.1" customHeight="1">
      <c r="A690" s="14" t="inlineStr">
        <is>
          <t>회사명</t>
        </is>
      </c>
      <c r="B690" s="13" t="inlineStr">
        <is>
          <t>㈜두민</t>
        </is>
      </c>
      <c r="C690" s="13" t="inlineStr">
        <is>
          <t>㈜우진이엔씨</t>
        </is>
      </c>
      <c r="D690" s="13" t="inlineStr">
        <is>
          <t>세아전기㈜</t>
        </is>
      </c>
      <c r="E690" s="13" t="inlineStr">
        <is>
          <t>(주)씨엔에프텍</t>
        </is>
      </c>
      <c r="F690" s="13" t="inlineStr">
        <is>
          <t>㈜금형</t>
        </is>
      </c>
      <c r="G690" s="13" t="inlineStr">
        <is>
          <t>(주)서경에스지씨</t>
        </is>
      </c>
      <c r="H690" s="13" t="inlineStr">
        <is>
          <t>(주)솔라썬에너지</t>
        </is>
      </c>
      <c r="I690" s="14" t="inlineStr">
        <is>
          <t>㈜문경전설</t>
        </is>
      </c>
      <c r="J690" s="14" t="n"/>
      <c r="K690" s="14" t="n"/>
      <c r="L690" s="14" t="n"/>
    </row>
    <row r="691">
      <c r="A691" s="78" t="inlineStr">
        <is>
          <t>대표자</t>
        </is>
      </c>
      <c r="B691" s="443" t="inlineStr">
        <is>
          <t>김상래</t>
        </is>
      </c>
      <c r="C691" s="527" t="inlineStr">
        <is>
          <t>김정훈</t>
        </is>
      </c>
      <c r="D691" s="527" t="inlineStr">
        <is>
          <t>강미성</t>
        </is>
      </c>
      <c r="E691" s="527" t="inlineStr">
        <is>
          <t>노재명</t>
        </is>
      </c>
      <c r="F691" s="527" t="inlineStr">
        <is>
          <t>최귀동</t>
        </is>
      </c>
      <c r="G691" s="527" t="inlineStr">
        <is>
          <t>송용주</t>
        </is>
      </c>
      <c r="H691" s="537" t="inlineStr">
        <is>
          <t>김민경</t>
        </is>
      </c>
      <c r="I691" s="1164" t="inlineStr">
        <is>
          <t>이동만</t>
        </is>
      </c>
      <c r="J691" s="1082" t="n"/>
      <c r="K691" s="1082" t="n"/>
      <c r="L691" s="1060" t="n"/>
    </row>
    <row r="692">
      <c r="A692" s="78" t="inlineStr">
        <is>
          <t>사업자번호</t>
        </is>
      </c>
      <c r="B692" s="444" t="inlineStr">
        <is>
          <t>140-86-00641</t>
        </is>
      </c>
      <c r="C692" s="528" t="inlineStr">
        <is>
          <t>653-81-01160</t>
        </is>
      </c>
      <c r="D692" s="528" t="inlineStr">
        <is>
          <t>411-81-64071</t>
        </is>
      </c>
      <c r="E692" s="528" t="inlineStr">
        <is>
          <t>206-81-24083</t>
        </is>
      </c>
      <c r="F692" s="528" t="inlineStr">
        <is>
          <t>106-88-00801</t>
        </is>
      </c>
      <c r="G692" s="528" t="inlineStr">
        <is>
          <t>820-87-00953</t>
        </is>
      </c>
      <c r="H692" s="528" t="inlineStr">
        <is>
          <t>819-88-00979</t>
        </is>
      </c>
      <c r="I692" s="539" t="inlineStr">
        <is>
          <t>127-81-98996</t>
        </is>
      </c>
      <c r="J692" s="510" t="n"/>
      <c r="K692" s="510" t="n"/>
      <c r="L692" s="362" t="n"/>
    </row>
    <row r="693">
      <c r="A693" s="78" t="inlineStr">
        <is>
          <t>지역</t>
        </is>
      </c>
      <c r="B693" s="1165" t="inlineStr">
        <is>
          <t>경기도 하남시</t>
        </is>
      </c>
      <c r="C693" s="527" t="inlineStr">
        <is>
          <t>경기도 포천시</t>
        </is>
      </c>
      <c r="D693" s="527" t="inlineStr">
        <is>
          <t>경기도 김포시</t>
        </is>
      </c>
      <c r="E693" s="527" t="inlineStr">
        <is>
          <t>경기도 김포시</t>
        </is>
      </c>
      <c r="F693" s="527" t="inlineStr">
        <is>
          <t>경기도 포천시</t>
        </is>
      </c>
      <c r="G693" s="527" t="inlineStr">
        <is>
          <t>경기도 양주시</t>
        </is>
      </c>
      <c r="H693" s="537" t="inlineStr">
        <is>
          <t>경기도 김포시</t>
        </is>
      </c>
      <c r="I693" s="1164" t="inlineStr">
        <is>
          <t>경기도 양주시</t>
        </is>
      </c>
      <c r="J693" s="1082" t="n"/>
      <c r="K693" s="1082" t="n"/>
      <c r="L693" s="1060" t="n"/>
    </row>
    <row r="694">
      <c r="A694" s="78" t="inlineStr">
        <is>
          <t>전기시공능력</t>
        </is>
      </c>
      <c r="B694" s="1166" t="n">
        <v>12336895000</v>
      </c>
      <c r="C694" s="1065" t="n">
        <v>4095466000</v>
      </c>
      <c r="D694" s="1065" t="n">
        <v>1575254000</v>
      </c>
      <c r="E694" s="1065" t="n">
        <v>1561673000</v>
      </c>
      <c r="F694" s="1065" t="n">
        <v>4913344000</v>
      </c>
      <c r="G694" s="1065" t="n">
        <v>2507813000</v>
      </c>
      <c r="H694" s="1065" t="n">
        <v>5465789000</v>
      </c>
      <c r="I694" s="1065" t="n">
        <v>5517145000</v>
      </c>
      <c r="J694" s="1016" t="n"/>
      <c r="K694" s="1016" t="n"/>
      <c r="L694" s="1052" t="n"/>
    </row>
    <row r="695">
      <c r="A695" s="78" t="inlineStr">
        <is>
          <t>3년간 실적액</t>
        </is>
      </c>
      <c r="B695" s="1166" t="n">
        <v>5794932000</v>
      </c>
      <c r="C695" s="1065" t="n">
        <v>5529544000</v>
      </c>
      <c r="D695" s="1065" t="n">
        <v>1179797000</v>
      </c>
      <c r="E695" s="1065" t="n">
        <v>1120743000</v>
      </c>
      <c r="F695" s="1065" t="n">
        <v>9564157000</v>
      </c>
      <c r="G695" s="1065" t="n">
        <v>1105231000</v>
      </c>
      <c r="H695" s="1065" t="n">
        <v>7681826000</v>
      </c>
      <c r="I695" s="1065" t="n">
        <v>5892324000</v>
      </c>
      <c r="J695" s="1016" t="n"/>
      <c r="K695" s="1016" t="n"/>
      <c r="L695" s="1052" t="n"/>
    </row>
    <row r="696">
      <c r="A696" s="78" t="inlineStr">
        <is>
          <t>5년간 실적액</t>
        </is>
      </c>
      <c r="B696" s="1166" t="n">
        <v>9364916000</v>
      </c>
      <c r="C696" s="1065" t="n">
        <v>9308911000</v>
      </c>
      <c r="D696" s="1065" t="n">
        <v>2023033000</v>
      </c>
      <c r="E696" s="1065" t="n">
        <v>6155828000</v>
      </c>
      <c r="F696" s="1065" t="n">
        <v>9581581000</v>
      </c>
      <c r="G696" s="1065" t="n">
        <v>2050585000</v>
      </c>
      <c r="H696" s="1065" t="n">
        <v>21481598000</v>
      </c>
      <c r="I696" s="1065" t="n">
        <v>11090352000</v>
      </c>
      <c r="J696" s="1016" t="n"/>
      <c r="K696" s="1016" t="n"/>
      <c r="L696" s="1052" t="n"/>
    </row>
    <row r="697">
      <c r="A697" s="1072" t="inlineStr">
        <is>
          <t>부채비율</t>
        </is>
      </c>
      <c r="B697" s="445" t="n">
        <v>0.05110000000000001</v>
      </c>
      <c r="C697" s="532" t="n">
        <v>0.0377</v>
      </c>
      <c r="D697" s="533" t="n">
        <v>0.6396999999999999</v>
      </c>
      <c r="E697" s="529" t="n"/>
      <c r="F697" s="532" t="n">
        <v>0.3290999999999999</v>
      </c>
      <c r="G697" s="533" t="n">
        <v>0.977</v>
      </c>
      <c r="H697" s="532" t="n">
        <v>0.2783</v>
      </c>
      <c r="I697" s="532" t="n">
        <v>0.1578</v>
      </c>
      <c r="J697" s="186" t="n"/>
      <c r="K697" s="186" t="n"/>
      <c r="L697" s="363" t="n"/>
    </row>
    <row r="698">
      <c r="A698" s="1072" t="inlineStr">
        <is>
          <t>유동비율</t>
        </is>
      </c>
      <c r="B698" s="445" t="n">
        <v>15.1545</v>
      </c>
      <c r="C698" s="532" t="n">
        <v>27.4233</v>
      </c>
      <c r="D698" s="532" t="n">
        <v>9.255800000000001</v>
      </c>
      <c r="E698" s="529" t="n"/>
      <c r="F698" s="532" t="n">
        <v>2.9035</v>
      </c>
      <c r="G698" s="532" t="n">
        <v>2.7714</v>
      </c>
      <c r="H698" s="533" t="n">
        <v>1.5925</v>
      </c>
      <c r="I698" s="532" t="n">
        <v>15.8707</v>
      </c>
      <c r="J698" s="186" t="n"/>
      <c r="K698" s="186" t="n"/>
      <c r="L698" s="363" t="n"/>
    </row>
    <row r="699" ht="22.5" customHeight="1">
      <c r="A699" s="1073" t="inlineStr">
        <is>
          <t>영업기간
공사업등록일</t>
        </is>
      </c>
      <c r="B699" s="446" t="inlineStr">
        <is>
          <t>2013.05.14</t>
        </is>
      </c>
      <c r="C699" s="530" t="n"/>
      <c r="D699" s="530" t="n"/>
      <c r="E699" s="530" t="n"/>
      <c r="F699" s="534" t="n"/>
      <c r="G699" s="529" t="n"/>
      <c r="H699" s="538" t="n"/>
      <c r="I699" s="529" t="n"/>
      <c r="J699" s="187" t="n"/>
      <c r="K699" s="187" t="n"/>
      <c r="L699" s="364" t="n"/>
    </row>
    <row r="700" ht="22.5" customHeight="1">
      <c r="A700" s="78" t="inlineStr">
        <is>
          <t>신용평가</t>
        </is>
      </c>
      <c r="B700" s="1167" t="inlineStr">
        <is>
          <t>BBB-
(25.06.27~26.06.26)</t>
        </is>
      </c>
      <c r="C700" s="1068" t="inlineStr">
        <is>
          <t>B0
(25.05.21~26.05.20)</t>
        </is>
      </c>
      <c r="D700" s="1000" t="n"/>
      <c r="E700" s="1068" t="inlineStr">
        <is>
          <t>BB+
(25.04.08~26.04.07)</t>
        </is>
      </c>
      <c r="F700" s="1068" t="inlineStr">
        <is>
          <t>BB0
(25.06.20~26.06.19)</t>
        </is>
      </c>
      <c r="G700" s="531" t="inlineStr">
        <is>
          <t>BB0
(25.05.30~26.05.29)</t>
        </is>
      </c>
      <c r="H700" s="1013" t="n"/>
      <c r="I700" s="1068" t="inlineStr">
        <is>
          <t>B+
(25.07.01~26.06.30)</t>
        </is>
      </c>
      <c r="J700" s="258" t="n"/>
      <c r="K700" s="258" t="n"/>
      <c r="L700" s="258" t="n"/>
    </row>
    <row r="701">
      <c r="A701" s="78" t="inlineStr">
        <is>
          <t>여성기업</t>
        </is>
      </c>
      <c r="B701" s="1167" t="n"/>
      <c r="C701" s="531" t="n"/>
      <c r="D701" s="531" t="n"/>
      <c r="E701" s="531" t="n"/>
      <c r="F701" s="535" t="n"/>
      <c r="G701" s="531" t="n"/>
      <c r="H701" s="1168" t="n"/>
      <c r="I701" s="527" t="n"/>
      <c r="J701" s="190" t="n"/>
      <c r="K701" s="190" t="n"/>
      <c r="L701" s="365" t="n"/>
    </row>
    <row r="702">
      <c r="A702" s="78" t="inlineStr">
        <is>
          <t>건설고용지수</t>
        </is>
      </c>
      <c r="B702" s="1167" t="n"/>
      <c r="C702" s="531" t="n"/>
      <c r="D702" s="531" t="n"/>
      <c r="E702" s="531" t="n"/>
      <c r="F702" s="535" t="n"/>
      <c r="G702" s="531" t="n"/>
      <c r="H702" s="1168" t="n"/>
      <c r="I702" s="527" t="n"/>
      <c r="J702" s="190" t="n"/>
      <c r="K702" s="190" t="n"/>
      <c r="L702" s="365" t="n"/>
    </row>
    <row r="703">
      <c r="A703" s="79" t="inlineStr">
        <is>
          <t>일자리창출실적</t>
        </is>
      </c>
      <c r="B703" s="1167" t="n"/>
      <c r="C703" s="531" t="n"/>
      <c r="D703" s="531" t="n"/>
      <c r="E703" s="531" t="n"/>
      <c r="F703" s="535" t="n"/>
      <c r="G703" s="531" t="n"/>
      <c r="H703" s="1168" t="n"/>
      <c r="I703" s="527" t="n"/>
      <c r="J703" s="190" t="n"/>
      <c r="K703" s="190" t="n"/>
      <c r="L703" s="365" t="n"/>
    </row>
    <row r="704">
      <c r="A704" s="79" t="inlineStr">
        <is>
          <t>시공품질평가</t>
        </is>
      </c>
      <c r="B704" s="1167" t="n"/>
      <c r="C704" s="531" t="n"/>
      <c r="D704" s="531" t="n"/>
      <c r="E704" s="531" t="n"/>
      <c r="F704" s="535" t="n"/>
      <c r="G704" s="531" t="n"/>
      <c r="H704" s="1168" t="n"/>
      <c r="I704" s="527" t="n"/>
      <c r="J704" s="1088" t="n"/>
      <c r="K704" s="1088" t="n"/>
      <c r="L704" s="1037" t="n"/>
    </row>
    <row r="705" ht="33.75" customHeight="1">
      <c r="A705" s="78" t="inlineStr">
        <is>
          <t>비  고</t>
        </is>
      </c>
      <c r="B705" s="447" t="inlineStr">
        <is>
          <t>서권형</t>
        </is>
      </c>
      <c r="C705" s="527" t="inlineStr">
        <is>
          <t>정석</t>
        </is>
      </c>
      <c r="D705" s="527" t="inlineStr">
        <is>
          <t>정석</t>
        </is>
      </c>
      <c r="E705" s="527" t="inlineStr">
        <is>
          <t>정석</t>
        </is>
      </c>
      <c r="F705" s="527" t="inlineStr">
        <is>
          <t>정석</t>
        </is>
      </c>
      <c r="G705" s="536" t="inlineStr">
        <is>
          <t>정석</t>
        </is>
      </c>
      <c r="H705" s="1169" t="inlineStr">
        <is>
          <t>정석</t>
        </is>
      </c>
      <c r="I705" s="527" t="inlineStr">
        <is>
          <t>정석</t>
        </is>
      </c>
      <c r="J705" s="191" t="n"/>
      <c r="K705" s="191" t="n"/>
      <c r="L705" s="366" t="n"/>
    </row>
  </sheetData>
  <mergeCells count="1">
    <mergeCell ref="A1:L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57"/>
  <sheetViews>
    <sheetView topLeftCell="A28" workbookViewId="0">
      <selection activeCell="D252" sqref="D252"/>
    </sheetView>
  </sheetViews>
  <sheetFormatPr baseColWidth="8" defaultRowHeight="13.5"/>
  <cols>
    <col width="10" bestFit="1" customWidth="1" style="981" min="1" max="1"/>
    <col width="15.77734375" customWidth="1" style="981" min="2" max="2"/>
    <col width="16.109375" customWidth="1" style="981" min="3" max="3"/>
    <col width="15.77734375" customWidth="1" style="981" min="4" max="5"/>
    <col width="17.44140625" customWidth="1" style="981" min="6" max="6"/>
    <col width="18.44140625" customWidth="1" style="981" min="7" max="7"/>
    <col width="15.77734375" customWidth="1" style="981" min="8" max="9"/>
    <col width="16.6640625" customWidth="1" style="981" min="10" max="10"/>
    <col width="15.77734375" customWidth="1" style="981" min="11" max="13"/>
    <col width="8.88671875" customWidth="1" style="981" min="14" max="74"/>
    <col width="8.88671875" customWidth="1" style="981" min="75" max="16384"/>
  </cols>
  <sheetData>
    <row r="1" ht="25.5" customHeight="1">
      <c r="A1" s="977" t="inlineStr">
        <is>
          <t>전 기 ( 인 천 )</t>
        </is>
      </c>
    </row>
    <row r="2" ht="26.1" customFormat="1" customHeight="1" s="21">
      <c r="A2" s="14" t="inlineStr">
        <is>
          <t>회사명</t>
        </is>
      </c>
      <c r="B2" s="14" t="inlineStr">
        <is>
          <t>(주)건화티에스</t>
        </is>
      </c>
      <c r="C2" s="14" t="inlineStr">
        <is>
          <t>경인전력㈜</t>
        </is>
      </c>
      <c r="D2" s="13" t="inlineStr">
        <is>
          <t>구리종합전력㈜</t>
        </is>
      </c>
      <c r="E2" s="14" t="inlineStr">
        <is>
          <t>㈜광안전기</t>
        </is>
      </c>
      <c r="F2" s="17" t="inlineStr">
        <is>
          <t xml:space="preserve">(주)고려계전 </t>
        </is>
      </c>
      <c r="G2" s="14" t="inlineStr">
        <is>
          <t>금상전기</t>
        </is>
      </c>
      <c r="H2" s="14" t="inlineStr">
        <is>
          <t>경온건설㈜</t>
        </is>
      </c>
      <c r="I2" s="14" t="inlineStr">
        <is>
          <t>㈜국원건설</t>
        </is>
      </c>
      <c r="J2" s="14" t="inlineStr">
        <is>
          <t>경림건설㈜</t>
        </is>
      </c>
      <c r="K2" s="14" t="inlineStr">
        <is>
          <t>㈜고려이엔씨</t>
        </is>
      </c>
      <c r="L2" s="14" t="inlineStr">
        <is>
          <t>경림전력</t>
        </is>
      </c>
      <c r="M2" s="14" t="inlineStr">
        <is>
          <t>경림전설㈜</t>
        </is>
      </c>
    </row>
    <row r="3" customFormat="1" s="19">
      <c r="A3" s="78" t="inlineStr">
        <is>
          <t>대표자</t>
        </is>
      </c>
      <c r="B3" s="470" t="inlineStr">
        <is>
          <t xml:space="preserve"> 이건우 </t>
        </is>
      </c>
      <c r="C3" s="581" t="inlineStr">
        <is>
          <t>구본근</t>
        </is>
      </c>
      <c r="D3" s="4" t="inlineStr">
        <is>
          <t>김홍기</t>
        </is>
      </c>
      <c r="E3" s="4" t="inlineStr">
        <is>
          <t>이원표</t>
        </is>
      </c>
      <c r="F3" s="4" t="inlineStr">
        <is>
          <t>이재화</t>
        </is>
      </c>
      <c r="G3" s="4" t="inlineStr">
        <is>
          <t>김영미</t>
        </is>
      </c>
      <c r="H3" s="4" t="inlineStr">
        <is>
          <t>김재인</t>
        </is>
      </c>
      <c r="I3" s="4" t="inlineStr">
        <is>
          <t>전영진</t>
        </is>
      </c>
      <c r="J3" s="1040" t="inlineStr">
        <is>
          <t>황규철</t>
        </is>
      </c>
      <c r="K3" s="4" t="inlineStr">
        <is>
          <t>유정선</t>
        </is>
      </c>
      <c r="L3" s="4" t="inlineStr">
        <is>
          <t>정분여</t>
        </is>
      </c>
      <c r="M3" s="4" t="inlineStr">
        <is>
          <t>김덕진</t>
        </is>
      </c>
    </row>
    <row r="4" ht="11.25" customFormat="1" customHeight="1" s="20">
      <c r="A4" s="78" t="inlineStr">
        <is>
          <t>사업자번호</t>
        </is>
      </c>
      <c r="B4" s="480" t="inlineStr">
        <is>
          <t xml:space="preserve">131-81-53299 </t>
        </is>
      </c>
      <c r="C4" s="582" t="inlineStr">
        <is>
          <t>139-81-18151</t>
        </is>
      </c>
      <c r="D4" s="4" t="inlineStr">
        <is>
          <t>137-81-56751</t>
        </is>
      </c>
      <c r="E4" s="4" t="inlineStr">
        <is>
          <t>105-87-20734</t>
        </is>
      </c>
      <c r="F4" s="4" t="inlineStr">
        <is>
          <t xml:space="preserve">121-81-45924 </t>
        </is>
      </c>
      <c r="G4" s="4" t="inlineStr">
        <is>
          <t>718-35-00267</t>
        </is>
      </c>
      <c r="H4" s="4" t="inlineStr">
        <is>
          <t>121-81-76577</t>
        </is>
      </c>
      <c r="I4" s="6" t="inlineStr">
        <is>
          <t>134-81-58202</t>
        </is>
      </c>
      <c r="J4" s="6" t="inlineStr">
        <is>
          <t>121-81-19862</t>
        </is>
      </c>
      <c r="K4" s="4" t="inlineStr">
        <is>
          <t>109-81-59146</t>
        </is>
      </c>
      <c r="L4" s="4" t="inlineStr">
        <is>
          <t>131-13-81632</t>
        </is>
      </c>
      <c r="M4" s="4" t="inlineStr">
        <is>
          <t>131-81-75901</t>
        </is>
      </c>
    </row>
    <row r="5" ht="11.25" customFormat="1" customHeight="1" s="20">
      <c r="A5" s="78" t="inlineStr">
        <is>
          <t>지역</t>
        </is>
      </c>
      <c r="B5" s="470" t="inlineStr">
        <is>
          <t>인천광역시 남동구</t>
        </is>
      </c>
      <c r="C5" s="581" t="inlineStr">
        <is>
          <t>인천광역시 부평구</t>
        </is>
      </c>
      <c r="D5" s="4" t="inlineStr">
        <is>
          <t>인천광역시 서구</t>
        </is>
      </c>
      <c r="E5" s="4" t="inlineStr">
        <is>
          <t>인천광역시 부평구</t>
        </is>
      </c>
      <c r="F5" s="4" t="inlineStr">
        <is>
          <t>인천광역시 서구</t>
        </is>
      </c>
      <c r="G5" s="4" t="inlineStr">
        <is>
          <t>인천광역시 부평구</t>
        </is>
      </c>
      <c r="H5" s="4" t="inlineStr">
        <is>
          <t>인천시 남동구</t>
        </is>
      </c>
      <c r="I5" s="1040" t="inlineStr">
        <is>
          <t>인천시 남동구</t>
        </is>
      </c>
      <c r="J5" s="6" t="inlineStr">
        <is>
          <t>인천 연수구</t>
        </is>
      </c>
      <c r="K5" s="4" t="inlineStr">
        <is>
          <t>인천 계양구</t>
        </is>
      </c>
      <c r="L5" s="4" t="inlineStr">
        <is>
          <t>인천 남동구</t>
        </is>
      </c>
      <c r="M5" s="4" t="inlineStr">
        <is>
          <t>인천 남동구</t>
        </is>
      </c>
    </row>
    <row r="6" ht="11.25" customFormat="1" customHeight="1" s="20">
      <c r="A6" s="78" t="inlineStr">
        <is>
          <t>전기시공능력</t>
        </is>
      </c>
      <c r="B6" s="1085" t="n">
        <v>13714768000</v>
      </c>
      <c r="C6" s="1170" t="n">
        <v>5527643000</v>
      </c>
      <c r="D6" s="1050" t="n">
        <v>7057942000</v>
      </c>
      <c r="E6" s="1009" t="n">
        <v>22700872000</v>
      </c>
      <c r="F6" s="1009" t="n">
        <v>24008879000</v>
      </c>
      <c r="G6" s="1009" t="n">
        <v>1419127000</v>
      </c>
      <c r="H6" s="1009" t="n">
        <v>2950969000</v>
      </c>
      <c r="I6" s="1040" t="n">
        <v>785883000</v>
      </c>
      <c r="J6" s="1040" t="n">
        <v>1006480000</v>
      </c>
      <c r="K6" s="1009" t="n">
        <v>2615520000</v>
      </c>
      <c r="L6" s="1009" t="n">
        <v>906405000</v>
      </c>
      <c r="M6" s="1009" t="n">
        <v>3626802000</v>
      </c>
    </row>
    <row r="7" ht="11.25" customFormat="1" customHeight="1" s="20">
      <c r="A7" s="78" t="inlineStr">
        <is>
          <t>3년간 실적액</t>
        </is>
      </c>
      <c r="B7" s="1085" t="n">
        <v>13867687000</v>
      </c>
      <c r="C7" s="1170" t="n">
        <v>6225338000</v>
      </c>
      <c r="D7" s="1040" t="n">
        <v>9110720000</v>
      </c>
      <c r="E7" s="1009" t="n">
        <v>27565207000</v>
      </c>
      <c r="F7" s="1009" t="n">
        <v>36109333000</v>
      </c>
      <c r="G7" s="1009" t="n">
        <v>1008159000</v>
      </c>
      <c r="H7" s="1009" t="n">
        <v>3303325000</v>
      </c>
      <c r="I7" s="1040" t="n">
        <v>0</v>
      </c>
      <c r="J7" s="1040" t="n">
        <v>1726716000</v>
      </c>
      <c r="K7" s="1009" t="n">
        <v>1634400000</v>
      </c>
      <c r="L7" s="1009" t="n">
        <v>336723000</v>
      </c>
      <c r="M7" s="1009" t="n">
        <v>3352760000</v>
      </c>
    </row>
    <row r="8" customFormat="1" s="22">
      <c r="A8" s="78" t="inlineStr">
        <is>
          <t>5년간 실적액</t>
        </is>
      </c>
      <c r="B8" s="1085" t="n">
        <v>23278347000</v>
      </c>
      <c r="C8" s="1170" t="n">
        <v>7707037000</v>
      </c>
      <c r="D8" s="1040" t="n">
        <v>11325206000</v>
      </c>
      <c r="E8" s="1009" t="n">
        <v>33139146000</v>
      </c>
      <c r="F8" s="1009" t="n">
        <v>52624080000</v>
      </c>
      <c r="G8" s="1009" t="n">
        <v>1282625000</v>
      </c>
      <c r="H8" s="1009" t="n">
        <v>4052800000</v>
      </c>
      <c r="I8" s="1040" t="n">
        <v>0</v>
      </c>
      <c r="J8" s="1040" t="n">
        <v>1726716000</v>
      </c>
      <c r="K8" s="1009" t="n">
        <v>1940585000</v>
      </c>
      <c r="L8" s="1009" t="n">
        <v>336723000</v>
      </c>
      <c r="M8" s="1009" t="n">
        <v>10470342000</v>
      </c>
    </row>
    <row r="9" customFormat="1" s="1099">
      <c r="A9" s="1072" t="inlineStr">
        <is>
          <t>부채비율</t>
        </is>
      </c>
      <c r="B9" s="472" t="n">
        <v>0.5277000000000001</v>
      </c>
      <c r="C9" s="583" t="n">
        <v>0.3158</v>
      </c>
      <c r="D9" s="5" t="n">
        <v>0.555</v>
      </c>
      <c r="E9" s="5" t="n">
        <v>0.2783</v>
      </c>
      <c r="F9" s="76" t="n">
        <v>1.4395</v>
      </c>
      <c r="G9" s="5" t="n">
        <v>0.1993</v>
      </c>
      <c r="H9" s="5" t="n">
        <v>0.3754</v>
      </c>
      <c r="I9" s="49" t="n"/>
      <c r="J9" s="5" t="n">
        <v>0.3909</v>
      </c>
      <c r="K9" s="5" t="n">
        <v>0.2975</v>
      </c>
      <c r="L9" s="5" t="n">
        <v>0.07820000000000001</v>
      </c>
      <c r="M9" s="5" t="n">
        <v>0.149</v>
      </c>
      <c r="N9" s="978" t="n"/>
    </row>
    <row r="10" customFormat="1" s="1099">
      <c r="A10" s="1072" t="inlineStr">
        <is>
          <t>유동비율</t>
        </is>
      </c>
      <c r="B10" s="472" t="n">
        <v>15.4904</v>
      </c>
      <c r="C10" s="583" t="n">
        <v>5.4048</v>
      </c>
      <c r="D10" s="5" t="n">
        <v>4.8233</v>
      </c>
      <c r="E10" s="5" t="n">
        <v>2.7486</v>
      </c>
      <c r="F10" s="76" t="n">
        <v>1.8135</v>
      </c>
      <c r="G10" s="5" t="n">
        <v>7.9185</v>
      </c>
      <c r="H10" s="5" t="n">
        <v>4.203</v>
      </c>
      <c r="I10" s="49" t="n"/>
      <c r="J10" s="5" t="n">
        <v>2.5885</v>
      </c>
      <c r="K10" s="5" t="n">
        <v>3.9273</v>
      </c>
      <c r="L10" s="5" t="n">
        <v>7.0635</v>
      </c>
      <c r="M10" s="5" t="n">
        <v>6.2478</v>
      </c>
      <c r="N10" s="978" t="n"/>
    </row>
    <row r="11" ht="22.5" customFormat="1" customHeight="1" s="1099">
      <c r="A11" s="1073" t="inlineStr">
        <is>
          <t>영업기간
공사업등록일</t>
        </is>
      </c>
      <c r="B11" s="487" t="inlineStr">
        <is>
          <t>2000.02.22</t>
        </is>
      </c>
      <c r="C11" s="584" t="inlineStr">
        <is>
          <t>1995.05.17</t>
        </is>
      </c>
      <c r="D11" s="5" t="inlineStr">
        <is>
          <t>1994.12.29</t>
        </is>
      </c>
      <c r="E11" s="82" t="inlineStr">
        <is>
          <t>1991.04.15</t>
        </is>
      </c>
      <c r="F11" s="75" t="inlineStr">
        <is>
          <t>1995.06.16</t>
        </is>
      </c>
      <c r="G11" s="82" t="inlineStr">
        <is>
          <t>2017.02.20</t>
        </is>
      </c>
      <c r="H11" s="75" t="inlineStr">
        <is>
          <t>2006.04.06</t>
        </is>
      </c>
      <c r="I11" s="75" t="inlineStr">
        <is>
          <t>면허취득-2017.05.15</t>
        </is>
      </c>
      <c r="J11" s="5" t="inlineStr">
        <is>
          <t>3년이상%</t>
        </is>
      </c>
      <c r="K11" s="5" t="inlineStr">
        <is>
          <t>10년이상%</t>
        </is>
      </c>
      <c r="L11" s="5" t="inlineStr">
        <is>
          <t>3년이상%</t>
        </is>
      </c>
      <c r="M11" s="5" t="inlineStr">
        <is>
          <t>10년이상%</t>
        </is>
      </c>
    </row>
    <row r="12" ht="22.5" customFormat="1" customHeight="1" s="19">
      <c r="A12" s="78" t="inlineStr">
        <is>
          <t>신용평가</t>
        </is>
      </c>
      <c r="B12" s="1013" t="inlineStr">
        <is>
          <t>BB+
(25.05.13~26.05.12)</t>
        </is>
      </c>
      <c r="C12" s="1002" t="inlineStr">
        <is>
          <t>B+
(24.06.28~25.06.27)</t>
        </is>
      </c>
      <c r="D12" s="260" t="inlineStr">
        <is>
          <t>BB-
(20.07.06~21.06.30)</t>
        </is>
      </c>
      <c r="E12" s="1002" t="inlineStr">
        <is>
          <t>BBB-
(20.07.01~21.06.30)</t>
        </is>
      </c>
      <c r="F12" s="1002" t="inlineStr">
        <is>
          <t>BB+
(19.02.11~19.06.30)</t>
        </is>
      </c>
      <c r="G12" s="1000" t="n"/>
      <c r="H12" s="1000" t="n"/>
      <c r="I12" s="1039" t="inlineStr">
        <is>
          <t>BBB-</t>
        </is>
      </c>
      <c r="J12" s="1036" t="n"/>
      <c r="K12" s="1036" t="n"/>
      <c r="L12" s="1000" t="n"/>
      <c r="M12" s="1002" t="inlineStr">
        <is>
          <t>B+
(13.07.05~14.06.30)</t>
        </is>
      </c>
    </row>
    <row r="13" customFormat="1" s="19">
      <c r="A13" s="78" t="inlineStr">
        <is>
          <t>여성기업</t>
        </is>
      </c>
      <c r="B13" s="1089" t="n"/>
      <c r="C13" s="1034" t="n"/>
      <c r="D13" s="59" t="n"/>
      <c r="E13" s="1000" t="n"/>
      <c r="F13" s="1000" t="n"/>
      <c r="G13" s="1000" t="n"/>
      <c r="H13" s="1000" t="n"/>
      <c r="I13" s="1000" t="n"/>
      <c r="J13" s="1036" t="n"/>
      <c r="K13" s="1036" t="n"/>
      <c r="L13" s="1000" t="n"/>
      <c r="M13" s="1000" t="n"/>
    </row>
    <row r="14" customFormat="1" s="19">
      <c r="A14" s="78" t="inlineStr">
        <is>
          <t>건설고용지수</t>
        </is>
      </c>
      <c r="B14" s="1089" t="n"/>
      <c r="C14" s="1034" t="n"/>
      <c r="D14" s="59" t="n"/>
      <c r="E14" s="1000" t="n"/>
      <c r="F14" s="1000" t="n"/>
      <c r="G14" s="1000" t="n"/>
      <c r="H14" s="1000" t="n"/>
      <c r="I14" s="1000" t="n"/>
      <c r="J14" s="1036" t="n"/>
      <c r="K14" s="1036" t="n"/>
      <c r="L14" s="1000" t="n"/>
      <c r="M14" s="1000" t="n"/>
    </row>
    <row r="15" customFormat="1" s="19">
      <c r="A15" s="79" t="inlineStr">
        <is>
          <t>일자리창출실적</t>
        </is>
      </c>
      <c r="B15" s="1089" t="n"/>
      <c r="C15" s="1034" t="n"/>
      <c r="D15" s="59" t="n"/>
      <c r="E15" s="1000" t="n"/>
      <c r="F15" s="1000" t="n"/>
      <c r="G15" s="1000" t="n"/>
      <c r="H15" s="1000" t="n"/>
      <c r="I15" s="1000" t="n"/>
      <c r="J15" s="1036" t="n"/>
      <c r="K15" s="1036" t="n"/>
      <c r="L15" s="1000" t="n"/>
      <c r="M15" s="1000" t="n"/>
    </row>
    <row r="16" customFormat="1" s="19">
      <c r="A16" s="79" t="inlineStr">
        <is>
          <t>시공품질평가</t>
        </is>
      </c>
      <c r="B16" s="1089" t="inlineStr">
        <is>
          <t>없음 (24.05.01)</t>
        </is>
      </c>
      <c r="C16" s="585" t="inlineStr">
        <is>
          <t>없음 (24.05.01)</t>
        </is>
      </c>
      <c r="D16" s="59" t="n"/>
      <c r="E16" s="1000" t="n"/>
      <c r="F16" s="1000" t="n"/>
      <c r="G16" s="1000" t="n"/>
      <c r="H16" s="1000" t="n"/>
      <c r="I16" s="1000" t="n"/>
      <c r="J16" s="1036" t="n"/>
      <c r="K16" s="1036" t="n"/>
      <c r="L16" s="1000" t="n"/>
      <c r="M16" s="1000" t="n"/>
    </row>
    <row r="17" ht="33.75" customFormat="1" customHeight="1" s="19">
      <c r="A17" s="78" t="inlineStr">
        <is>
          <t>비  고</t>
        </is>
      </c>
      <c r="B17" s="474" t="inlineStr">
        <is>
          <t>윤명숙
중소기업확인서
(24.04.01~25.03.31)</t>
        </is>
      </c>
      <c r="C17" s="586" t="inlineStr">
        <is>
          <t>김희준</t>
        </is>
      </c>
      <c r="D17" s="77" t="inlineStr">
        <is>
          <t>배성광
중소기업확인서
(20.04.01~21.03.31)</t>
        </is>
      </c>
      <c r="E17" s="48" t="n"/>
      <c r="F17" s="48" t="n"/>
      <c r="G17" s="77" t="inlineStr">
        <is>
          <t>조재진</t>
        </is>
      </c>
      <c r="H17" s="4" t="inlineStr">
        <is>
          <t>서권형,강창일</t>
        </is>
      </c>
      <c r="I17" s="4" t="inlineStr">
        <is>
          <t>대우조선해양 김상곤</t>
        </is>
      </c>
      <c r="J17" s="1008" t="n"/>
      <c r="K17" s="4" t="inlineStr">
        <is>
          <t>구팀</t>
        </is>
      </c>
      <c r="L17" s="4" t="inlineStr">
        <is>
          <t>구본진</t>
        </is>
      </c>
      <c r="M17" s="4" t="inlineStr">
        <is>
          <t>구본진</t>
        </is>
      </c>
    </row>
    <row r="18" ht="26.1" customFormat="1" customHeight="1" s="21">
      <c r="A18" s="14" t="inlineStr">
        <is>
          <t>회사명</t>
        </is>
      </c>
      <c r="B18" s="14" t="inlineStr">
        <is>
          <t>㈜남동인덱스</t>
        </is>
      </c>
      <c r="C18" s="14" t="inlineStr">
        <is>
          <t>㈜대동전력</t>
        </is>
      </c>
      <c r="D18" s="46" t="inlineStr">
        <is>
          <t>동해엔지니어링㈜</t>
        </is>
      </c>
      <c r="E18" s="14" t="inlineStr">
        <is>
          <t>㈜동방건설</t>
        </is>
      </c>
      <c r="F18" s="14" t="inlineStr">
        <is>
          <t>대일전기㈜</t>
        </is>
      </c>
      <c r="G18" s="14" t="inlineStr">
        <is>
          <t>대일코리아㈜</t>
        </is>
      </c>
      <c r="H18" s="14" t="inlineStr">
        <is>
          <t>대흥기업㈜</t>
        </is>
      </c>
      <c r="I18" s="14" t="inlineStr">
        <is>
          <t>㈜대동기전</t>
        </is>
      </c>
      <c r="J18" s="14" t="inlineStr">
        <is>
          <t>(합)동양통신</t>
        </is>
      </c>
      <c r="K18" s="14" t="inlineStr">
        <is>
          <t>㈜디에스전력</t>
        </is>
      </c>
      <c r="L18" s="46" t="inlineStr">
        <is>
          <t xml:space="preserve"> (주)대은이엔에프 </t>
        </is>
      </c>
      <c r="M18" s="13" t="inlineStr">
        <is>
          <t>㈜다보이앤씨</t>
        </is>
      </c>
    </row>
    <row r="19" customFormat="1" s="19">
      <c r="A19" s="78" t="inlineStr">
        <is>
          <t>대표자</t>
        </is>
      </c>
      <c r="B19" s="4" t="inlineStr">
        <is>
          <t>김성삼</t>
        </is>
      </c>
      <c r="C19" s="438" t="inlineStr">
        <is>
          <t>전준혁</t>
        </is>
      </c>
      <c r="D19" s="384" t="inlineStr">
        <is>
          <t>임영수</t>
        </is>
      </c>
      <c r="E19" s="4" t="inlineStr">
        <is>
          <t>서광태</t>
        </is>
      </c>
      <c r="F19" s="103" t="inlineStr">
        <is>
          <t>장덕근</t>
        </is>
      </c>
      <c r="G19" s="581" t="inlineStr">
        <is>
          <t>장미화</t>
        </is>
      </c>
      <c r="H19" s="581" t="inlineStr">
        <is>
          <t>장민아</t>
        </is>
      </c>
      <c r="I19" s="48" t="inlineStr">
        <is>
          <t>정창일</t>
        </is>
      </c>
      <c r="J19" s="581" t="inlineStr">
        <is>
          <t>최필규 외 1인</t>
        </is>
      </c>
      <c r="K19" s="4" t="inlineStr">
        <is>
          <t>김윤화</t>
        </is>
      </c>
      <c r="L19" s="4" t="inlineStr">
        <is>
          <t>김동길</t>
        </is>
      </c>
      <c r="M19" s="4" t="inlineStr">
        <is>
          <t>최창진</t>
        </is>
      </c>
    </row>
    <row r="20" ht="11.25" customFormat="1" customHeight="1" s="20">
      <c r="A20" s="78" t="inlineStr">
        <is>
          <t>사업자번호</t>
        </is>
      </c>
      <c r="B20" s="4" t="inlineStr">
        <is>
          <t>211-87-65244</t>
        </is>
      </c>
      <c r="C20" s="439" t="inlineStr">
        <is>
          <t>139-81-35771</t>
        </is>
      </c>
      <c r="D20" s="383" t="inlineStr">
        <is>
          <t>351-86-00028</t>
        </is>
      </c>
      <c r="E20" s="4" t="inlineStr">
        <is>
          <t>121-86-08583</t>
        </is>
      </c>
      <c r="F20" s="103" t="inlineStr">
        <is>
          <t>137-81-69896</t>
        </is>
      </c>
      <c r="G20" s="582" t="inlineStr">
        <is>
          <t>121-81-83781</t>
        </is>
      </c>
      <c r="H20" s="582" t="inlineStr">
        <is>
          <t>130-81-81114</t>
        </is>
      </c>
      <c r="I20" s="48" t="inlineStr">
        <is>
          <t>131-81-37872</t>
        </is>
      </c>
      <c r="J20" s="582" t="inlineStr">
        <is>
          <t>122-81-36791</t>
        </is>
      </c>
      <c r="K20" s="4" t="inlineStr">
        <is>
          <t>617-86-28469</t>
        </is>
      </c>
      <c r="L20" s="4" t="inlineStr">
        <is>
          <t>121-81-83253</t>
        </is>
      </c>
      <c r="M20" s="4" t="inlineStr">
        <is>
          <t>109-81-82763</t>
        </is>
      </c>
    </row>
    <row r="21" ht="11.25" customFormat="1" customHeight="1" s="20">
      <c r="A21" s="78" t="inlineStr">
        <is>
          <t>지역</t>
        </is>
      </c>
      <c r="B21" s="4" t="inlineStr">
        <is>
          <t>인천광역시 남동구</t>
        </is>
      </c>
      <c r="C21" s="438" t="inlineStr">
        <is>
          <t>인천광역시 남동구</t>
        </is>
      </c>
      <c r="D21" s="384" t="inlineStr">
        <is>
          <t>인천광역시 서구</t>
        </is>
      </c>
      <c r="E21" s="4" t="inlineStr">
        <is>
          <t>인천광역시 옹진군</t>
        </is>
      </c>
      <c r="F21" s="103" t="inlineStr">
        <is>
          <t>인천광역시 미추홀구</t>
        </is>
      </c>
      <c r="G21" s="581" t="inlineStr">
        <is>
          <t>인천광역시 미추홀구</t>
        </is>
      </c>
      <c r="H21" s="581" t="inlineStr">
        <is>
          <t>인천광역시 서구</t>
        </is>
      </c>
      <c r="I21" s="48" t="inlineStr">
        <is>
          <t>인천광역시 강화군</t>
        </is>
      </c>
      <c r="J21" s="581" t="inlineStr">
        <is>
          <t>인천광역시 부평구</t>
        </is>
      </c>
      <c r="K21" s="4" t="inlineStr">
        <is>
          <t>인천광역시 미추홀구</t>
        </is>
      </c>
      <c r="L21" s="4" t="inlineStr">
        <is>
          <t>인천 남동구</t>
        </is>
      </c>
      <c r="M21" s="4" t="inlineStr">
        <is>
          <t>인천 부평구</t>
        </is>
      </c>
    </row>
    <row r="22" ht="11.25" customFormat="1" customHeight="1" s="20">
      <c r="A22" s="78" t="inlineStr">
        <is>
          <t>전기시공능력</t>
        </is>
      </c>
      <c r="B22" s="1009" t="n">
        <v>5454974000</v>
      </c>
      <c r="C22" s="1030" t="n">
        <v>6905947000</v>
      </c>
      <c r="D22" s="990" t="n">
        <v>2963575000</v>
      </c>
      <c r="E22" s="1009" t="n">
        <v>3730908000</v>
      </c>
      <c r="F22" s="991" t="n">
        <v>42685435000</v>
      </c>
      <c r="G22" s="1171" t="n">
        <v>21532798000</v>
      </c>
      <c r="H22" s="1171" t="n">
        <v>5552829000</v>
      </c>
      <c r="I22" s="1110" t="n">
        <v>21288797000</v>
      </c>
      <c r="J22" s="1171" t="n">
        <v>4627052000</v>
      </c>
      <c r="K22" s="1009" t="n">
        <v>1202004000</v>
      </c>
      <c r="L22" s="1009" t="n">
        <v>4825653000</v>
      </c>
      <c r="M22" s="1040" t="n">
        <v>10593729000</v>
      </c>
    </row>
    <row r="23" ht="11.25" customFormat="1" customHeight="1" s="20">
      <c r="A23" s="78" t="inlineStr">
        <is>
          <t>3년간 실적액</t>
        </is>
      </c>
      <c r="B23" s="1009" t="n">
        <v>1967171000</v>
      </c>
      <c r="C23" s="1030" t="n">
        <v>7861996000</v>
      </c>
      <c r="D23" s="990" t="n">
        <v>2471111000</v>
      </c>
      <c r="E23" s="1009" t="n">
        <v>2321684000</v>
      </c>
      <c r="F23" s="991" t="n">
        <v>45859306000</v>
      </c>
      <c r="G23" s="1171" t="n">
        <v>12908273000</v>
      </c>
      <c r="H23" s="1171" t="n">
        <v>2895055000</v>
      </c>
      <c r="I23" s="1110" t="n">
        <v>26529775000</v>
      </c>
      <c r="J23" s="1171" t="n">
        <v>4267697000</v>
      </c>
      <c r="K23" s="1009" t="n">
        <v>77660000</v>
      </c>
      <c r="L23" s="1009" t="n">
        <v>6176149000</v>
      </c>
      <c r="M23" s="1040" t="n">
        <v>1756938000</v>
      </c>
    </row>
    <row r="24" customFormat="1" s="22">
      <c r="A24" s="78" t="inlineStr">
        <is>
          <t>5년간 실적액</t>
        </is>
      </c>
      <c r="B24" s="1009" t="n">
        <v>3064971000</v>
      </c>
      <c r="C24" s="1030" t="n">
        <v>11982826000</v>
      </c>
      <c r="D24" s="990" t="n">
        <v>3938159000</v>
      </c>
      <c r="E24" s="1009" t="n">
        <v>4373627000</v>
      </c>
      <c r="F24" s="991" t="n">
        <v>82782946000</v>
      </c>
      <c r="G24" s="1171" t="n">
        <v>23071177000</v>
      </c>
      <c r="H24" s="1171" t="n">
        <v>6633478000</v>
      </c>
      <c r="I24" s="1110" t="n">
        <v>45049571000</v>
      </c>
      <c r="J24" s="1171" t="n">
        <v>7924612000</v>
      </c>
      <c r="K24" s="1009" t="n">
        <v>77660000</v>
      </c>
      <c r="L24" s="1009" t="n">
        <v>7377301000</v>
      </c>
      <c r="M24" s="1008" t="n"/>
    </row>
    <row r="25" customFormat="1" s="1099">
      <c r="A25" s="1072" t="inlineStr">
        <is>
          <t>부채비율</t>
        </is>
      </c>
      <c r="B25" s="76" t="n">
        <v>1.8088</v>
      </c>
      <c r="C25" s="434" t="n">
        <v>0.4495</v>
      </c>
      <c r="D25" s="385" t="n">
        <v>0.2315</v>
      </c>
      <c r="E25" s="5" t="n">
        <v>0.3688</v>
      </c>
      <c r="F25" s="106" t="n">
        <v>1.1977</v>
      </c>
      <c r="G25" s="579" t="n">
        <v>0.6343</v>
      </c>
      <c r="H25" s="579" t="n">
        <v>1.3221</v>
      </c>
      <c r="I25" s="49" t="n">
        <v>0.6427</v>
      </c>
      <c r="J25" s="578" t="n">
        <v>0.5584</v>
      </c>
      <c r="K25" s="5" t="n">
        <v>0.435</v>
      </c>
      <c r="L25" s="5" t="n">
        <v>0.5679</v>
      </c>
      <c r="M25" s="49" t="n"/>
      <c r="N25" s="978" t="n"/>
    </row>
    <row r="26" customFormat="1" s="1099">
      <c r="A26" s="1072" t="inlineStr">
        <is>
          <t>유동비율</t>
        </is>
      </c>
      <c r="B26" s="5" t="n">
        <v>2.1285</v>
      </c>
      <c r="C26" s="434" t="n">
        <v>10.1569</v>
      </c>
      <c r="D26" s="385" t="n">
        <v>4.4315</v>
      </c>
      <c r="E26" s="5" t="n">
        <v>3.2796</v>
      </c>
      <c r="F26" s="105" t="n">
        <v>2.5634</v>
      </c>
      <c r="G26" s="578" t="n">
        <v>3.7246</v>
      </c>
      <c r="H26" s="578" t="n">
        <v>2.4915</v>
      </c>
      <c r="I26" s="49" t="n">
        <v>3.4802</v>
      </c>
      <c r="J26" s="578" t="n">
        <v>8.645199999999999</v>
      </c>
      <c r="K26" s="5" t="n">
        <v>2.415</v>
      </c>
      <c r="L26" s="5" t="n">
        <v>2.2956</v>
      </c>
      <c r="M26" s="49" t="n"/>
      <c r="N26" s="978" t="n"/>
    </row>
    <row r="27" ht="26.1" customFormat="1" customHeight="1" s="1099">
      <c r="A27" s="1073" t="inlineStr">
        <is>
          <t>영업기간
공사업등록일</t>
        </is>
      </c>
      <c r="B27" s="75" t="inlineStr">
        <is>
          <t>2000.09.08</t>
        </is>
      </c>
      <c r="C27" s="442" t="inlineStr">
        <is>
          <t>1998.06.20</t>
        </is>
      </c>
      <c r="D27" s="395" t="inlineStr">
        <is>
          <t>2011.07.26</t>
        </is>
      </c>
      <c r="E27" s="75" t="inlineStr">
        <is>
          <t>1993.09.25</t>
        </is>
      </c>
      <c r="F27" s="109" t="inlineStr">
        <is>
          <t>1991.06.12</t>
        </is>
      </c>
      <c r="G27" s="584" t="inlineStr">
        <is>
          <t>1995.05.17</t>
        </is>
      </c>
      <c r="H27" s="584" t="inlineStr">
        <is>
          <t>1993.08.23</t>
        </is>
      </c>
      <c r="I27" s="49" t="inlineStr">
        <is>
          <t>1995.05.17</t>
        </is>
      </c>
      <c r="J27" s="584" t="inlineStr">
        <is>
          <t>1989.12.16</t>
        </is>
      </c>
      <c r="K27" s="5" t="inlineStr">
        <is>
          <t>2019.12.13</t>
        </is>
      </c>
      <c r="L27" s="75" t="inlineStr">
        <is>
          <t>1996.10.17</t>
        </is>
      </c>
      <c r="M27" s="5" t="inlineStr">
        <is>
          <t>10년이상%</t>
        </is>
      </c>
    </row>
    <row r="28" ht="22.5" customFormat="1" customHeight="1" s="19">
      <c r="A28" s="78" t="inlineStr">
        <is>
          <t>신용평가</t>
        </is>
      </c>
      <c r="B28" s="1002" t="inlineStr">
        <is>
          <t>BB-
(20.04.27~21.04.26)</t>
        </is>
      </c>
      <c r="C28" s="1035" t="inlineStr">
        <is>
          <t>BB-
(25.04.14~26.04.13)</t>
        </is>
      </c>
      <c r="D28" s="1002" t="inlineStr">
        <is>
          <t>BB-
(23.06.23~24.06.22)</t>
        </is>
      </c>
      <c r="E28" s="1002" t="inlineStr">
        <is>
          <t>BB-
(22.06.16~23.06.15)</t>
        </is>
      </c>
      <c r="F28" s="1034" t="inlineStr">
        <is>
          <t>BBB-
(25.04.22~26.04.21)</t>
        </is>
      </c>
      <c r="G28" s="1034" t="inlineStr">
        <is>
          <t>BB0
(25.04.21~26.04.20)</t>
        </is>
      </c>
      <c r="H28" s="1034" t="inlineStr">
        <is>
          <t>BB0
(25.04.22~26.04.21)</t>
        </is>
      </c>
      <c r="I28" s="1002" t="inlineStr">
        <is>
          <t>BBB-
(23.06.16~24.06.15)</t>
        </is>
      </c>
      <c r="J28" s="1013" t="inlineStr">
        <is>
          <t>BB-
(25.04.07~26.04.06)</t>
        </is>
      </c>
      <c r="K28" s="1000" t="n"/>
      <c r="L28" s="1000" t="n"/>
      <c r="M28" s="1002" t="inlineStr">
        <is>
          <t>BB0
(15.09.19~16.06.18)</t>
        </is>
      </c>
    </row>
    <row r="29" customFormat="1" s="19">
      <c r="A29" s="78" t="inlineStr">
        <is>
          <t>여성기업</t>
        </is>
      </c>
      <c r="B29" s="1000" t="n"/>
      <c r="C29" s="1035" t="n"/>
      <c r="D29" s="1081" t="n"/>
      <c r="E29" s="1000" t="n"/>
      <c r="F29" s="1000" t="n"/>
      <c r="G29" s="1034" t="n"/>
      <c r="H29" s="1034" t="n"/>
      <c r="I29" s="1000" t="n"/>
      <c r="J29" s="1034" t="n"/>
      <c r="K29" s="1000" t="n"/>
      <c r="L29" s="1000" t="n"/>
      <c r="M29" s="1000" t="n"/>
    </row>
    <row r="30" customFormat="1" s="19">
      <c r="A30" s="78" t="inlineStr">
        <is>
          <t>건설고용지수</t>
        </is>
      </c>
      <c r="B30" s="1000" t="n"/>
      <c r="C30" s="1035" t="n"/>
      <c r="D30" s="1081" t="n"/>
      <c r="E30" s="1000" t="n"/>
      <c r="F30" s="1000" t="n"/>
      <c r="G30" s="1034" t="n"/>
      <c r="H30" s="1034" t="n"/>
      <c r="I30" s="1000" t="n"/>
      <c r="J30" s="1034" t="n"/>
      <c r="K30" s="1000" t="n"/>
      <c r="L30" s="1000" t="n"/>
      <c r="M30" s="1000" t="n"/>
    </row>
    <row r="31" customFormat="1" s="19">
      <c r="A31" s="79" t="inlineStr">
        <is>
          <t>일자리창출실적</t>
        </is>
      </c>
      <c r="B31" s="1000" t="n"/>
      <c r="C31" s="1035" t="n"/>
      <c r="D31" s="1081" t="n"/>
      <c r="E31" s="1000" t="n"/>
      <c r="F31" s="1000" t="n"/>
      <c r="G31" s="1034" t="n"/>
      <c r="H31" s="1034" t="n"/>
      <c r="I31" s="1000" t="n"/>
      <c r="J31" s="1034" t="n"/>
      <c r="K31" s="1000" t="n"/>
      <c r="L31" s="1000" t="n"/>
      <c r="M31" s="1000" t="n"/>
    </row>
    <row r="32" customFormat="1" s="19">
      <c r="A32" s="79" t="inlineStr">
        <is>
          <t>시공품질평가</t>
        </is>
      </c>
      <c r="B32" s="1000" t="n"/>
      <c r="C32" s="1035" t="n"/>
      <c r="D32" s="1081" t="n"/>
      <c r="E32" s="1000" t="n"/>
      <c r="F32" s="1101" t="inlineStr">
        <is>
          <t>없음(24.05.01)</t>
        </is>
      </c>
      <c r="G32" s="1034" t="inlineStr">
        <is>
          <t>없음(24.05.01)</t>
        </is>
      </c>
      <c r="H32" s="585" t="inlineStr">
        <is>
          <t>없음 (24.05.01)</t>
        </is>
      </c>
      <c r="I32" s="115" t="inlineStr">
        <is>
          <t>없음 (24.05.01)</t>
        </is>
      </c>
      <c r="J32" s="585" t="inlineStr">
        <is>
          <t>없음 (24.05.01)</t>
        </is>
      </c>
      <c r="K32" s="1000" t="n"/>
      <c r="L32" s="1000" t="n"/>
      <c r="M32" s="1000" t="n"/>
    </row>
    <row r="33" ht="45" customFormat="1" customHeight="1" s="19">
      <c r="A33" s="78" t="inlineStr">
        <is>
          <t>비  고</t>
        </is>
      </c>
      <c r="B33" s="4" t="inlineStr">
        <is>
          <t>신종석</t>
        </is>
      </c>
      <c r="C33" s="436" t="inlineStr">
        <is>
          <t>서권형
고1,초2(23.07.13)
중소기업확인서
(24.04.01~25.03.31)</t>
        </is>
      </c>
      <c r="D33" s="392" t="inlineStr">
        <is>
          <t>조세희
고1,중1,초1(22.08.01)
중소기업확인서
(22.04.01~23.03.31)</t>
        </is>
      </c>
      <c r="E33" s="4" t="inlineStr">
        <is>
          <t>김대열</t>
        </is>
      </c>
      <c r="F33" s="112" t="inlineStr">
        <is>
          <t>임정빈부장</t>
        </is>
      </c>
      <c r="G33" s="586" t="inlineStr">
        <is>
          <t>여인백
특2, 고7,중2, 초4(23.10.12)</t>
        </is>
      </c>
      <c r="H33" s="581" t="inlineStr">
        <is>
          <t>여인백</t>
        </is>
      </c>
      <c r="I33" s="69" t="inlineStr">
        <is>
          <t>중소기업확인서
(23.03.30~24.03.31)</t>
        </is>
      </c>
      <c r="J33" s="595" t="inlineStr">
        <is>
          <t>김장섭</t>
        </is>
      </c>
      <c r="K33" s="4" t="inlineStr">
        <is>
          <t>서권형</t>
        </is>
      </c>
      <c r="L33" s="48" t="n"/>
      <c r="M33" s="48" t="n"/>
    </row>
    <row r="34" ht="26.1" customFormat="1" customHeight="1" s="21">
      <c r="A34" s="14" t="inlineStr">
        <is>
          <t>회사명</t>
        </is>
      </c>
      <c r="B34" s="14" t="inlineStr">
        <is>
          <t>㈜대평전기</t>
        </is>
      </c>
      <c r="C34" s="14" t="inlineStr">
        <is>
          <t>㈜대륙전설</t>
        </is>
      </c>
      <c r="D34" s="14" t="inlineStr">
        <is>
          <t>㈜미도전력</t>
        </is>
      </c>
      <c r="E34" s="14" t="inlineStr">
        <is>
          <t>㈜미성전력</t>
        </is>
      </c>
      <c r="F34" s="14" t="inlineStr">
        <is>
          <t>㈜미림에너텍</t>
        </is>
      </c>
      <c r="G34" s="14" t="inlineStr">
        <is>
          <t>마루이엔씨</t>
        </is>
      </c>
      <c r="H34" s="14" t="inlineStr">
        <is>
          <t>㈜부현전기</t>
        </is>
      </c>
      <c r="I34" s="13" t="inlineStr">
        <is>
          <t>㈜반도건설</t>
        </is>
      </c>
      <c r="J34" s="14" t="inlineStr">
        <is>
          <t>부광기업㈜</t>
        </is>
      </c>
      <c r="K34" s="14" t="inlineStr">
        <is>
          <t>부광산업㈜</t>
        </is>
      </c>
      <c r="L34" s="14" t="inlineStr">
        <is>
          <t>부광전기㈜</t>
        </is>
      </c>
      <c r="M34" s="13" t="inlineStr">
        <is>
          <t>새천년이엔씨㈜</t>
        </is>
      </c>
    </row>
    <row r="35" customFormat="1" s="19">
      <c r="A35" s="78" t="inlineStr">
        <is>
          <t>대표자</t>
        </is>
      </c>
      <c r="B35" s="1091" t="inlineStr">
        <is>
          <t>박순애</t>
        </is>
      </c>
      <c r="C35" s="4" t="inlineStr">
        <is>
          <t>홍종경</t>
        </is>
      </c>
      <c r="D35" s="4" t="inlineStr">
        <is>
          <t>전승엽</t>
        </is>
      </c>
      <c r="E35" s="4" t="inlineStr">
        <is>
          <t>신덕주</t>
        </is>
      </c>
      <c r="F35" s="4" t="inlineStr">
        <is>
          <t>김유신</t>
        </is>
      </c>
      <c r="G35" s="4" t="inlineStr">
        <is>
          <t>가경복</t>
        </is>
      </c>
      <c r="H35" s="384" t="inlineStr">
        <is>
          <t>김홍수</t>
        </is>
      </c>
      <c r="I35" s="4" t="inlineStr">
        <is>
          <t>유대식</t>
        </is>
      </c>
      <c r="J35" s="103" t="inlineStr">
        <is>
          <t>김동규</t>
        </is>
      </c>
      <c r="K35" s="48" t="inlineStr">
        <is>
          <t>김진철</t>
        </is>
      </c>
      <c r="L35" s="1007" t="inlineStr">
        <is>
          <t>김옥희</t>
        </is>
      </c>
      <c r="M35" s="241" t="inlineStr">
        <is>
          <t>정임재</t>
        </is>
      </c>
    </row>
    <row r="36" ht="11.25" customFormat="1" customHeight="1" s="20">
      <c r="A36" s="78" t="inlineStr">
        <is>
          <t>사업자번호</t>
        </is>
      </c>
      <c r="B36" s="90" t="inlineStr">
        <is>
          <t>137-81-19135</t>
        </is>
      </c>
      <c r="C36" s="4" t="inlineStr">
        <is>
          <t>139-81-18210</t>
        </is>
      </c>
      <c r="D36" s="4" t="inlineStr">
        <is>
          <t>870-86-00548</t>
        </is>
      </c>
      <c r="E36" s="4" t="inlineStr">
        <is>
          <t>121-81-58303</t>
        </is>
      </c>
      <c r="F36" s="6" t="inlineStr">
        <is>
          <t>121-81-71776</t>
        </is>
      </c>
      <c r="G36" s="4" t="inlineStr">
        <is>
          <t xml:space="preserve">121-23-43571 </t>
        </is>
      </c>
      <c r="H36" s="383" t="inlineStr">
        <is>
          <t>118-81-21173</t>
        </is>
      </c>
      <c r="I36" s="4" t="inlineStr">
        <is>
          <t>605-81-87475</t>
        </is>
      </c>
      <c r="J36" s="103" t="inlineStr">
        <is>
          <t>137-81-19061</t>
        </is>
      </c>
      <c r="K36" s="48" t="inlineStr">
        <is>
          <t>137-81-67243</t>
        </is>
      </c>
      <c r="L36" s="116" t="inlineStr">
        <is>
          <t>121-81-34693</t>
        </is>
      </c>
      <c r="M36" s="242" t="inlineStr">
        <is>
          <t>121-81-66104</t>
        </is>
      </c>
    </row>
    <row r="37" ht="11.25" customFormat="1" customHeight="1" s="20">
      <c r="A37" s="78" t="inlineStr">
        <is>
          <t>지역</t>
        </is>
      </c>
      <c r="B37" s="1091" t="inlineStr">
        <is>
          <t>인천 강화군</t>
        </is>
      </c>
      <c r="C37" s="4" t="inlineStr">
        <is>
          <t>인천 계양구</t>
        </is>
      </c>
      <c r="D37" s="4" t="inlineStr">
        <is>
          <t>인천시 동구</t>
        </is>
      </c>
      <c r="E37" s="4" t="inlineStr">
        <is>
          <t>인천시 부평구</t>
        </is>
      </c>
      <c r="F37" s="1040" t="inlineStr">
        <is>
          <t>인천 서구</t>
        </is>
      </c>
      <c r="G37" s="4" t="inlineStr">
        <is>
          <t>인천광역시 미추홀구</t>
        </is>
      </c>
      <c r="H37" s="384" t="inlineStr">
        <is>
          <t>인천시 부평구</t>
        </is>
      </c>
      <c r="I37" s="4" t="inlineStr">
        <is>
          <t>인천 연수구</t>
        </is>
      </c>
      <c r="J37" s="103" t="inlineStr">
        <is>
          <t>인천 계양구</t>
        </is>
      </c>
      <c r="K37" s="48" t="inlineStr">
        <is>
          <t>인천 계량구</t>
        </is>
      </c>
      <c r="L37" s="1007" t="inlineStr">
        <is>
          <t>인천 강화군</t>
        </is>
      </c>
      <c r="M37" s="241" t="inlineStr">
        <is>
          <t>인천광역시 부평구</t>
        </is>
      </c>
    </row>
    <row r="38" ht="11.25" customFormat="1" customHeight="1" s="20">
      <c r="A38" s="78" t="inlineStr">
        <is>
          <t>전기시공능력</t>
        </is>
      </c>
      <c r="B38" s="1040" t="n">
        <v>7845598000</v>
      </c>
      <c r="C38" s="1009" t="n">
        <v>7894004000</v>
      </c>
      <c r="D38" s="1009" t="n">
        <v>2524794000</v>
      </c>
      <c r="E38" s="1009" t="n">
        <v>6220571000</v>
      </c>
      <c r="F38" s="1040" t="n">
        <v>4674833000</v>
      </c>
      <c r="G38" s="1009" t="n">
        <v>1696030000</v>
      </c>
      <c r="H38" s="990" t="n">
        <v>211571045000</v>
      </c>
      <c r="I38" s="1040" t="n">
        <v>44718234000</v>
      </c>
      <c r="J38" s="1007" t="n">
        <v>4264034000</v>
      </c>
      <c r="K38" s="1110" t="n">
        <v>2677479000</v>
      </c>
      <c r="L38" s="1007" t="n">
        <v>5618746000</v>
      </c>
      <c r="M38" s="1076" t="n">
        <v>5147020000</v>
      </c>
    </row>
    <row r="39" ht="11.25" customFormat="1" customHeight="1" s="20">
      <c r="A39" s="78" t="inlineStr">
        <is>
          <t>3년간 실적액</t>
        </is>
      </c>
      <c r="B39" s="1040" t="n">
        <v>6603921000</v>
      </c>
      <c r="C39" s="1009" t="n">
        <v>8945380000</v>
      </c>
      <c r="D39" s="1009" t="n">
        <v>745450000</v>
      </c>
      <c r="E39" s="1009" t="n">
        <v>4999544000</v>
      </c>
      <c r="F39" s="1040" t="n">
        <v>5024395000</v>
      </c>
      <c r="G39" s="1009" t="n">
        <v>826669000</v>
      </c>
      <c r="H39" s="990" t="n">
        <v>484835749000</v>
      </c>
      <c r="I39" s="1040" t="n">
        <v>60164147000</v>
      </c>
      <c r="J39" s="1007" t="n">
        <v>2795420000</v>
      </c>
      <c r="K39" s="1110" t="n">
        <v>1134653000</v>
      </c>
      <c r="L39" s="1007" t="n">
        <v>5287335000</v>
      </c>
      <c r="M39" s="1076" t="n">
        <v>2331211000</v>
      </c>
    </row>
    <row r="40" customFormat="1" s="22">
      <c r="A40" s="78" t="inlineStr">
        <is>
          <t>5년간 실적액</t>
        </is>
      </c>
      <c r="B40" s="1040" t="n">
        <v>14363606000</v>
      </c>
      <c r="C40" s="1040" t="n">
        <v>14363606000</v>
      </c>
      <c r="D40" s="1009" t="n">
        <v>745450000</v>
      </c>
      <c r="E40" s="1009" t="n">
        <v>7992895000</v>
      </c>
      <c r="F40" s="1040" t="n">
        <v>5916081000</v>
      </c>
      <c r="G40" s="1009" t="n">
        <v>826669000</v>
      </c>
      <c r="H40" s="990" t="n">
        <v>618668065000</v>
      </c>
      <c r="I40" s="1040" t="n">
        <v>75368607000</v>
      </c>
      <c r="J40" s="1007" t="n">
        <v>3703018000</v>
      </c>
      <c r="K40" s="1172" t="n">
        <v>5289525000</v>
      </c>
      <c r="L40" s="1007" t="n">
        <v>10106946000</v>
      </c>
      <c r="M40" s="1076" t="n">
        <v>3482331000</v>
      </c>
    </row>
    <row r="41" customFormat="1" s="1099">
      <c r="A41" s="1072" t="inlineStr">
        <is>
          <t>부채비율</t>
        </is>
      </c>
      <c r="B41" s="5" t="n">
        <v>0.0893</v>
      </c>
      <c r="C41" s="5" t="n">
        <v>0.6448</v>
      </c>
      <c r="D41" s="5" t="n">
        <v>0.3512</v>
      </c>
      <c r="E41" s="5" t="n">
        <v>0.4209</v>
      </c>
      <c r="F41" s="76" t="n">
        <v>0.8387</v>
      </c>
      <c r="G41" s="5" t="n">
        <v>0.4788</v>
      </c>
      <c r="H41" s="400" t="n">
        <v>1.8098</v>
      </c>
      <c r="I41" s="76" t="n">
        <v>2.0484</v>
      </c>
      <c r="J41" s="105" t="n">
        <v>0.3195</v>
      </c>
      <c r="K41" s="49" t="n">
        <v>0.1431</v>
      </c>
      <c r="L41" s="105" t="n">
        <v>0.2046</v>
      </c>
      <c r="M41" s="244" t="n">
        <v>0.0595</v>
      </c>
      <c r="N41" s="978" t="n"/>
    </row>
    <row r="42" customFormat="1" s="1099">
      <c r="A42" s="1072" t="inlineStr">
        <is>
          <t>유동비율</t>
        </is>
      </c>
      <c r="B42" s="5" t="n">
        <v>10.3537</v>
      </c>
      <c r="C42" s="5" t="n">
        <v>4.4542</v>
      </c>
      <c r="D42" s="5" t="n">
        <v>3.5262</v>
      </c>
      <c r="E42" s="5" t="n">
        <v>6.7623</v>
      </c>
      <c r="F42" s="5" t="n">
        <v>5.613</v>
      </c>
      <c r="G42" s="5" t="n">
        <v>2.2306</v>
      </c>
      <c r="H42" s="400" t="n">
        <v>1.4868</v>
      </c>
      <c r="I42" s="5" t="n">
        <v>2.5434</v>
      </c>
      <c r="J42" s="105" t="n">
        <v>4.656</v>
      </c>
      <c r="K42" s="49" t="n">
        <v>62.1755</v>
      </c>
      <c r="L42" s="105" t="n">
        <v>7.7215</v>
      </c>
      <c r="M42" s="244" t="n">
        <v>32.9451</v>
      </c>
      <c r="N42" s="978" t="n"/>
    </row>
    <row r="43" ht="22.5" customFormat="1" customHeight="1" s="1099">
      <c r="A43" s="1073" t="inlineStr">
        <is>
          <t>영업기간
공사업등록일</t>
        </is>
      </c>
      <c r="B43" s="5" t="inlineStr">
        <is>
          <t>10년이상%</t>
        </is>
      </c>
      <c r="C43" s="5" t="inlineStr">
        <is>
          <t>10년이상%</t>
        </is>
      </c>
      <c r="D43" s="75" t="inlineStr">
        <is>
          <t>2016.10.05</t>
        </is>
      </c>
      <c r="E43" s="75" t="inlineStr">
        <is>
          <t>1996.10.17</t>
        </is>
      </c>
      <c r="F43" s="5" t="inlineStr">
        <is>
          <t>5년이상%</t>
        </is>
      </c>
      <c r="G43" s="5" t="inlineStr">
        <is>
          <t>2017.01.31</t>
        </is>
      </c>
      <c r="H43" s="390" t="inlineStr">
        <is>
          <t>1999.08.17</t>
        </is>
      </c>
      <c r="I43" s="75" t="inlineStr">
        <is>
          <t>1991.02.27</t>
        </is>
      </c>
      <c r="J43" s="105" t="inlineStr">
        <is>
          <t>1997.10.28</t>
        </is>
      </c>
      <c r="K43" s="49" t="inlineStr">
        <is>
          <t>1995.10.16</t>
        </is>
      </c>
      <c r="L43" s="105" t="inlineStr">
        <is>
          <t>1995.05.29</t>
        </is>
      </c>
      <c r="M43" s="245" t="inlineStr">
        <is>
          <t>2004.04.22</t>
        </is>
      </c>
    </row>
    <row r="44" ht="22.5" customFormat="1" customHeight="1" s="19">
      <c r="A44" s="78" t="inlineStr">
        <is>
          <t>신용평가</t>
        </is>
      </c>
      <c r="B44" s="1002" t="inlineStr">
        <is>
          <t>BB0
(15.04.22~16.04.21)</t>
        </is>
      </c>
      <c r="C44" s="1002" t="inlineStr">
        <is>
          <t>BB+
(15.04.23~16.04.22)</t>
        </is>
      </c>
      <c r="D44" s="1000" t="n"/>
      <c r="E44" s="1039" t="inlineStr">
        <is>
          <t>BB+</t>
        </is>
      </c>
      <c r="F44" s="1039" t="inlineStr">
        <is>
          <t>BB0
(15.00.00~16.00.00)</t>
        </is>
      </c>
      <c r="G44" s="1000" t="n"/>
      <c r="H44" s="1013" t="inlineStr">
        <is>
          <t>BBB+
(25.04.01~26.03.31)</t>
        </is>
      </c>
      <c r="I44" s="1002" t="inlineStr">
        <is>
          <t>BBB+
(14.05.30~15.06.30)</t>
        </is>
      </c>
      <c r="J44" s="1002" t="inlineStr">
        <is>
          <t>B+
(23.04.20~24.04.19)</t>
        </is>
      </c>
      <c r="K44" s="1002" t="inlineStr">
        <is>
          <t>BB-
(23.04.20~24.04.19)</t>
        </is>
      </c>
      <c r="L44" s="1002" t="inlineStr">
        <is>
          <t>BB0
(23.04.19~24.04.18)</t>
        </is>
      </c>
      <c r="M44" s="1013" t="inlineStr">
        <is>
          <t>BB0
(25.04.01~26.03.31)</t>
        </is>
      </c>
    </row>
    <row r="45" customFormat="1" s="19">
      <c r="A45" s="78" t="inlineStr">
        <is>
          <t>여성기업</t>
        </is>
      </c>
      <c r="B45" s="1000" t="n"/>
      <c r="C45" s="1000" t="n"/>
      <c r="D45" s="1000" t="n"/>
      <c r="E45" s="1000" t="n"/>
      <c r="F45" s="1000" t="n"/>
      <c r="G45" s="1000" t="n"/>
      <c r="H45" s="1081" t="n"/>
      <c r="I45" s="48" t="n"/>
      <c r="J45" s="1000" t="n"/>
      <c r="K45" s="1000" t="n"/>
      <c r="L45" s="1000" t="n"/>
      <c r="M45" s="1078" t="n"/>
    </row>
    <row r="46" customFormat="1" s="19">
      <c r="A46" s="78" t="inlineStr">
        <is>
          <t>건설고용지수</t>
        </is>
      </c>
      <c r="B46" s="1000" t="n"/>
      <c r="C46" s="1000" t="n"/>
      <c r="D46" s="1000" t="n"/>
      <c r="E46" s="1000" t="n"/>
      <c r="F46" s="1000" t="n"/>
      <c r="G46" s="1000" t="n"/>
      <c r="H46" s="1081" t="n"/>
      <c r="I46" s="48" t="n"/>
      <c r="J46" s="1000" t="n"/>
      <c r="K46" s="1000" t="n"/>
      <c r="L46" s="1000" t="n"/>
      <c r="M46" s="1078" t="n"/>
    </row>
    <row r="47" customFormat="1" s="19">
      <c r="A47" s="79" t="inlineStr">
        <is>
          <t>일자리창출실적</t>
        </is>
      </c>
      <c r="B47" s="1000" t="n"/>
      <c r="C47" s="1000" t="n"/>
      <c r="D47" s="1000" t="n"/>
      <c r="E47" s="1000" t="n"/>
      <c r="F47" s="1000" t="n"/>
      <c r="G47" s="1000" t="n"/>
      <c r="H47" s="1081" t="n"/>
      <c r="I47" s="48" t="n"/>
      <c r="J47" s="1000" t="n"/>
      <c r="K47" s="1000" t="n"/>
      <c r="L47" s="1000" t="n"/>
      <c r="M47" s="1078" t="n"/>
    </row>
    <row r="48" customFormat="1" s="19">
      <c r="A48" s="79" t="inlineStr">
        <is>
          <t>시공품질평가</t>
        </is>
      </c>
      <c r="B48" s="1000" t="n"/>
      <c r="C48" s="1000" t="n"/>
      <c r="D48" s="1000" t="n"/>
      <c r="E48" s="1000" t="n"/>
      <c r="F48" s="1000" t="n"/>
      <c r="G48" s="1000" t="n"/>
      <c r="H48" s="387" t="inlineStr">
        <is>
          <t>없음 (25.05.01)</t>
        </is>
      </c>
      <c r="I48" s="48" t="n"/>
      <c r="J48" s="1000" t="n"/>
      <c r="K48" s="1000" t="n"/>
      <c r="L48" s="1000" t="n"/>
      <c r="M48" s="246" t="inlineStr">
        <is>
          <t>없음 (24.05.01)</t>
        </is>
      </c>
    </row>
    <row r="49" ht="33.75" customFormat="1" customHeight="1" s="19">
      <c r="A49" s="78" t="inlineStr">
        <is>
          <t>비  고</t>
        </is>
      </c>
      <c r="B49" s="4" t="inlineStr">
        <is>
          <t>조수남</t>
        </is>
      </c>
      <c r="C49" s="4" t="inlineStr">
        <is>
          <t>송종윤</t>
        </is>
      </c>
      <c r="D49" s="48" t="n"/>
      <c r="E49" s="4" t="inlineStr">
        <is>
          <t>신흥식, 신대철</t>
        </is>
      </c>
      <c r="F49" s="48" t="n"/>
      <c r="G49" s="4" t="inlineStr">
        <is>
          <t>서권형</t>
        </is>
      </c>
      <c r="H49" s="392" t="inlineStr">
        <is>
          <t>김장섭
중소기업확인서
(24.04.01~25.03.31)</t>
        </is>
      </c>
      <c r="I49" s="48" t="n"/>
      <c r="J49" s="112" t="inlineStr">
        <is>
          <t>김장섭</t>
        </is>
      </c>
      <c r="K49" s="48" t="inlineStr">
        <is>
          <t>김장섭</t>
        </is>
      </c>
      <c r="L49" s="1007" t="inlineStr">
        <is>
          <t>윤명숙</t>
        </is>
      </c>
      <c r="M49" s="250" t="inlineStr">
        <is>
          <t xml:space="preserve">소프트웨어사업자
중소기업확인서
(22.04.01~23.03.31) </t>
        </is>
      </c>
    </row>
    <row r="50" ht="26.1" customHeight="1">
      <c r="A50" s="14" t="inlineStr">
        <is>
          <t>회사명</t>
        </is>
      </c>
      <c r="B50" s="13" t="inlineStr">
        <is>
          <t>㈜성연전력</t>
        </is>
      </c>
      <c r="C50" s="13" t="inlineStr">
        <is>
          <t>㈜삼영이엔씨</t>
        </is>
      </c>
      <c r="D50" s="13" t="inlineStr">
        <is>
          <t>㈜성신건설전기</t>
        </is>
      </c>
      <c r="E50" s="13" t="inlineStr">
        <is>
          <t>㈜신한전력</t>
        </is>
      </c>
      <c r="F50" s="17" t="inlineStr">
        <is>
          <t>진도건설</t>
        </is>
      </c>
      <c r="G50" s="13" t="inlineStr">
        <is>
          <t>㈜신웅테크</t>
        </is>
      </c>
      <c r="H50" s="31" t="inlineStr">
        <is>
          <t>㈜신록태양광
에너지</t>
        </is>
      </c>
      <c r="I50" s="31" t="inlineStr">
        <is>
          <t>㈜성오엔지니어링</t>
        </is>
      </c>
      <c r="J50" s="14" t="inlineStr">
        <is>
          <t>성대기전</t>
        </is>
      </c>
      <c r="K50" s="14" t="inlineStr">
        <is>
          <t>㈜신광이엔지</t>
        </is>
      </c>
      <c r="L50" s="13" t="inlineStr">
        <is>
          <t>㈜세화일렉트릭</t>
        </is>
      </c>
      <c r="M50" s="14" t="inlineStr">
        <is>
          <t>㈜샤인에너지</t>
        </is>
      </c>
    </row>
    <row r="51">
      <c r="A51" s="78" t="inlineStr">
        <is>
          <t>대표자</t>
        </is>
      </c>
      <c r="B51" s="103" t="inlineStr">
        <is>
          <t>노경아</t>
        </is>
      </c>
      <c r="C51" s="48" t="inlineStr">
        <is>
          <t>김은숙</t>
        </is>
      </c>
      <c r="D51" s="48" t="inlineStr">
        <is>
          <t>정현순</t>
        </is>
      </c>
      <c r="E51" s="48" t="inlineStr">
        <is>
          <t>김정배</t>
        </is>
      </c>
      <c r="F51" s="103" t="inlineStr">
        <is>
          <t>유경애</t>
        </is>
      </c>
      <c r="G51" s="309" t="inlineStr">
        <is>
          <t>이승국 외 1인</t>
        </is>
      </c>
      <c r="H51" s="4" t="inlineStr">
        <is>
          <t>김대석</t>
        </is>
      </c>
      <c r="I51" s="4" t="inlineStr">
        <is>
          <t>홍성은</t>
        </is>
      </c>
      <c r="J51" s="4" t="inlineStr">
        <is>
          <t>김성문</t>
        </is>
      </c>
      <c r="K51" s="4" t="inlineStr">
        <is>
          <t>강창국</t>
        </is>
      </c>
      <c r="L51" s="4" t="inlineStr">
        <is>
          <t>김경석</t>
        </is>
      </c>
      <c r="M51" s="1091" t="inlineStr">
        <is>
          <t>이일호</t>
        </is>
      </c>
    </row>
    <row r="52">
      <c r="A52" s="78" t="inlineStr">
        <is>
          <t>사업자번호</t>
        </is>
      </c>
      <c r="B52" s="103" t="inlineStr">
        <is>
          <t>122-86-33974</t>
        </is>
      </c>
      <c r="C52" s="48" t="inlineStr">
        <is>
          <t>714-81-01897</t>
        </is>
      </c>
      <c r="D52" s="48" t="inlineStr">
        <is>
          <t>131-86-22563</t>
        </is>
      </c>
      <c r="E52" s="48" t="inlineStr">
        <is>
          <t>139-81-09195</t>
        </is>
      </c>
      <c r="F52" s="116" t="inlineStr">
        <is>
          <t>202-60-00051</t>
        </is>
      </c>
      <c r="G52" s="317" t="inlineStr">
        <is>
          <t>122-81-67275</t>
        </is>
      </c>
      <c r="H52" s="4" t="inlineStr">
        <is>
          <t>131-81-75288</t>
        </is>
      </c>
      <c r="I52" s="4" t="inlineStr">
        <is>
          <t>122-81-99248</t>
        </is>
      </c>
      <c r="J52" s="4" t="inlineStr">
        <is>
          <t>131-17-80776</t>
        </is>
      </c>
      <c r="K52" s="4" t="inlineStr">
        <is>
          <t>778-81-01474</t>
        </is>
      </c>
      <c r="L52" s="4" t="inlineStr">
        <is>
          <t>122-86-04921</t>
        </is>
      </c>
      <c r="M52" s="90" t="inlineStr">
        <is>
          <t>121-81-75092</t>
        </is>
      </c>
    </row>
    <row r="53">
      <c r="A53" s="78" t="inlineStr">
        <is>
          <t>지역</t>
        </is>
      </c>
      <c r="B53" s="103" t="inlineStr">
        <is>
          <t>인천광역시 중구</t>
        </is>
      </c>
      <c r="C53" s="48" t="inlineStr">
        <is>
          <t>인천광역시 부평구</t>
        </is>
      </c>
      <c r="D53" s="48" t="inlineStr">
        <is>
          <t>인천광역시 남동구</t>
        </is>
      </c>
      <c r="E53" s="48" t="inlineStr">
        <is>
          <t>인천광역시 강화군</t>
        </is>
      </c>
      <c r="F53" s="1007" t="inlineStr">
        <is>
          <t>인천광역시 서구</t>
        </is>
      </c>
      <c r="G53" s="1102" t="inlineStr">
        <is>
          <t>인천광역시 미추홀구</t>
        </is>
      </c>
      <c r="H53" s="4" t="inlineStr">
        <is>
          <t>인천광역시 서구</t>
        </is>
      </c>
      <c r="I53" s="4" t="inlineStr">
        <is>
          <t>인천광역시 남동구</t>
        </is>
      </c>
      <c r="J53" s="4" t="inlineStr">
        <is>
          <t>인천광역시 연수구</t>
        </is>
      </c>
      <c r="K53" s="4" t="inlineStr">
        <is>
          <t>인천광역시 동구</t>
        </is>
      </c>
      <c r="L53" s="4" t="inlineStr">
        <is>
          <t>인천광역시 남동구</t>
        </is>
      </c>
      <c r="M53" s="1091" t="inlineStr">
        <is>
          <t>인천시 서구</t>
        </is>
      </c>
    </row>
    <row r="54">
      <c r="A54" s="78" t="inlineStr">
        <is>
          <t>전기시공능력</t>
        </is>
      </c>
      <c r="B54" s="1007" t="n">
        <v>1880290000</v>
      </c>
      <c r="C54" s="1008" t="n">
        <v>2534102000</v>
      </c>
      <c r="D54" s="1008" t="n">
        <v>2456160000</v>
      </c>
      <c r="E54" s="1008" t="n">
        <v>18307836000</v>
      </c>
      <c r="F54" s="1122" t="n">
        <v>1122045000</v>
      </c>
      <c r="G54" s="1021" t="n">
        <v>2611039000</v>
      </c>
      <c r="H54" s="1009" t="n">
        <v>6506818000</v>
      </c>
      <c r="I54" s="1009" t="n">
        <v>2472189000</v>
      </c>
      <c r="J54" s="1009" t="n">
        <v>1431925000</v>
      </c>
      <c r="K54" s="1009" t="n">
        <v>1507222000</v>
      </c>
      <c r="L54" s="1040" t="n">
        <v>3649915000</v>
      </c>
      <c r="M54" s="1040" t="n">
        <v>7199017000</v>
      </c>
    </row>
    <row r="55">
      <c r="A55" s="78" t="inlineStr">
        <is>
          <t>3년간 실적액</t>
        </is>
      </c>
      <c r="B55" s="1007" t="n">
        <v>1178624000</v>
      </c>
      <c r="C55" s="1008" t="n">
        <v>2507892000</v>
      </c>
      <c r="D55" s="1008" t="n">
        <v>1729130000</v>
      </c>
      <c r="E55" s="1008" t="n">
        <v>12367449000</v>
      </c>
      <c r="F55" s="1122" t="n">
        <v>596621000</v>
      </c>
      <c r="G55" s="1021" t="n">
        <v>2442310000</v>
      </c>
      <c r="H55" s="1009" t="n">
        <v>9581677000</v>
      </c>
      <c r="I55" s="1009" t="n">
        <v>487023000</v>
      </c>
      <c r="J55" s="1009" t="n">
        <v>644064000</v>
      </c>
      <c r="K55" s="1009" t="n">
        <v>1060775000</v>
      </c>
      <c r="L55" s="1040" t="n">
        <v>4554328000</v>
      </c>
      <c r="M55" s="1040" t="n">
        <v>7643330000</v>
      </c>
    </row>
    <row r="56">
      <c r="A56" s="78" t="inlineStr">
        <is>
          <t>5년간 실적액</t>
        </is>
      </c>
      <c r="B56" s="1007" t="n">
        <v>2039743000</v>
      </c>
      <c r="C56" s="1008" t="n">
        <v>5487083000</v>
      </c>
      <c r="D56" s="1008" t="n">
        <v>3150018000</v>
      </c>
      <c r="E56" s="1008" t="n">
        <v>19836886000</v>
      </c>
      <c r="F56" s="1122" t="n">
        <v>1520471000</v>
      </c>
      <c r="G56" s="1021" t="n">
        <v>4082442000</v>
      </c>
      <c r="H56" s="1009" t="n">
        <v>11468527000</v>
      </c>
      <c r="I56" s="1009" t="n">
        <v>1370626000</v>
      </c>
      <c r="J56" s="1009" t="n">
        <v>1381929000</v>
      </c>
      <c r="K56" s="1009" t="n">
        <v>1962000000</v>
      </c>
      <c r="L56" s="1040" t="n">
        <v>5598620000</v>
      </c>
      <c r="M56" s="1040" t="n">
        <v>9537063000</v>
      </c>
    </row>
    <row r="57">
      <c r="A57" s="1072" t="inlineStr">
        <is>
          <t>부채비율</t>
        </is>
      </c>
      <c r="B57" s="105" t="n">
        <v>0.5534</v>
      </c>
      <c r="C57" s="49" t="n">
        <v>0.2652</v>
      </c>
      <c r="D57" s="49" t="n">
        <v>0.4157</v>
      </c>
      <c r="E57" s="49" t="n">
        <v>0.0953</v>
      </c>
      <c r="F57" s="114" t="n">
        <v>0.389</v>
      </c>
      <c r="G57" s="312" t="n">
        <v>0.3148</v>
      </c>
      <c r="H57" s="5" t="n">
        <v>0.4822</v>
      </c>
      <c r="I57" s="5" t="n">
        <v>0.06619999999999999</v>
      </c>
      <c r="J57" s="5" t="n">
        <v>0.1456</v>
      </c>
      <c r="K57" s="5" t="n">
        <v>0.2623</v>
      </c>
      <c r="L57" s="5" t="n">
        <v>0.3773</v>
      </c>
      <c r="M57" s="5" t="n">
        <v>0.1098</v>
      </c>
      <c r="N57" s="978" t="n"/>
    </row>
    <row r="58">
      <c r="A58" s="1072" t="inlineStr">
        <is>
          <t>유동비율</t>
        </is>
      </c>
      <c r="B58" s="105" t="n">
        <v>2.9651</v>
      </c>
      <c r="C58" s="49" t="n">
        <v>3.8618</v>
      </c>
      <c r="D58" s="49" t="n">
        <v>4.3715</v>
      </c>
      <c r="E58" s="49" t="n">
        <v>10.1063</v>
      </c>
      <c r="F58" s="105" t="n">
        <v>11.357</v>
      </c>
      <c r="G58" s="312" t="n">
        <v>4.8745</v>
      </c>
      <c r="H58" s="5" t="n">
        <v>4.8463</v>
      </c>
      <c r="I58" s="5" t="n">
        <v>1633.1044</v>
      </c>
      <c r="J58" s="5" t="n">
        <v>3.4588</v>
      </c>
      <c r="K58" s="5" t="n">
        <v>2.43</v>
      </c>
      <c r="L58" s="5" t="n">
        <v>5.7956</v>
      </c>
      <c r="M58" s="5" t="n">
        <v>11.3978</v>
      </c>
      <c r="N58" s="978" t="n"/>
    </row>
    <row r="59" ht="22.5" customHeight="1">
      <c r="A59" s="1073" t="inlineStr">
        <is>
          <t>영업기간
공사업등록일</t>
        </is>
      </c>
      <c r="B59" s="109" t="inlineStr">
        <is>
          <t>2004.04.29</t>
        </is>
      </c>
      <c r="C59" s="65" t="inlineStr">
        <is>
          <t>2009.07.17</t>
        </is>
      </c>
      <c r="D59" s="65" t="inlineStr">
        <is>
          <t>1993.09.25</t>
        </is>
      </c>
      <c r="E59" s="65" t="inlineStr">
        <is>
          <t>1991.04.04</t>
        </is>
      </c>
      <c r="F59" s="109" t="inlineStr">
        <is>
          <t>2019.08.16</t>
        </is>
      </c>
      <c r="G59" s="318" t="inlineStr">
        <is>
          <t>2001.07.09</t>
        </is>
      </c>
      <c r="H59" s="5" t="inlineStr">
        <is>
          <t>2017.11.01</t>
        </is>
      </c>
      <c r="I59" s="5" t="inlineStr">
        <is>
          <t>2009.04.21</t>
        </is>
      </c>
      <c r="J59" s="5" t="inlineStr">
        <is>
          <t>2000.09.07</t>
        </is>
      </c>
      <c r="K59" s="5" t="inlineStr">
        <is>
          <t>2003.09.09</t>
        </is>
      </c>
      <c r="L59" s="75" t="inlineStr">
        <is>
          <t>2009.07.17</t>
        </is>
      </c>
      <c r="M59" s="5" t="inlineStr">
        <is>
          <t>2005.11.28</t>
        </is>
      </c>
    </row>
    <row r="60" ht="22.5" customHeight="1">
      <c r="A60" s="78" t="inlineStr">
        <is>
          <t>신용평가</t>
        </is>
      </c>
      <c r="B60" s="1002" t="inlineStr">
        <is>
          <t>BB-
(24.06.21~25.06.20)</t>
        </is>
      </c>
      <c r="C60" s="1000" t="n"/>
      <c r="D60" s="1000" t="n"/>
      <c r="E60" s="1002" t="inlineStr">
        <is>
          <t>BB+
(23.04.13~24.04.12)</t>
        </is>
      </c>
      <c r="F60" s="1002" t="inlineStr">
        <is>
          <t>B+
(24.07.01~25.06.30)</t>
        </is>
      </c>
      <c r="G60" s="1001" t="inlineStr">
        <is>
          <t>BB-
(25.06.27~26.06.26)</t>
        </is>
      </c>
      <c r="H60" s="1002" t="inlineStr">
        <is>
          <t>BB0
(22.05.31~23.05.30)</t>
        </is>
      </c>
      <c r="I60" s="1000" t="n"/>
      <c r="J60" s="1000" t="n"/>
      <c r="K60" s="1000" t="n"/>
      <c r="L60" s="1002" t="inlineStr">
        <is>
          <t>BBO
(19.06.25~20.06.24)</t>
        </is>
      </c>
      <c r="M60" s="1002" t="inlineStr">
        <is>
          <t>BBO
(18.04.09~19.04.08)</t>
        </is>
      </c>
    </row>
    <row r="61">
      <c r="A61" s="78" t="inlineStr">
        <is>
          <t>여성기업</t>
        </is>
      </c>
      <c r="B61" s="1000" t="n"/>
      <c r="C61" s="1000" t="n"/>
      <c r="D61" s="1000" t="n"/>
      <c r="E61" s="1000" t="n"/>
      <c r="F61" s="1000" t="n"/>
      <c r="G61" s="1001" t="n"/>
      <c r="H61" s="1000" t="n"/>
      <c r="I61" s="1000" t="n"/>
      <c r="J61" s="1000" t="n"/>
      <c r="K61" s="1000" t="n"/>
      <c r="L61" s="1000" t="n"/>
      <c r="M61" s="1000" t="n"/>
    </row>
    <row r="62">
      <c r="A62" s="78" t="inlineStr">
        <is>
          <t>건설고용지수</t>
        </is>
      </c>
      <c r="B62" s="1000" t="n"/>
      <c r="C62" s="1000" t="n"/>
      <c r="D62" s="1000" t="n"/>
      <c r="E62" s="1000" t="n"/>
      <c r="F62" s="1000" t="n"/>
      <c r="G62" s="1001" t="n"/>
      <c r="H62" s="1000" t="n"/>
      <c r="I62" s="1000" t="n"/>
      <c r="J62" s="1000" t="n"/>
      <c r="K62" s="1000" t="n"/>
      <c r="L62" s="1000" t="n"/>
      <c r="M62" s="1000" t="n"/>
    </row>
    <row r="63">
      <c r="A63" s="79" t="inlineStr">
        <is>
          <t>일자리창출실적</t>
        </is>
      </c>
      <c r="B63" s="1000" t="n"/>
      <c r="C63" s="1000" t="n"/>
      <c r="D63" s="1000" t="n"/>
      <c r="E63" s="1000" t="n"/>
      <c r="F63" s="1000" t="n"/>
      <c r="G63" s="1001" t="n"/>
      <c r="H63" s="1000" t="n"/>
      <c r="I63" s="1000" t="n"/>
      <c r="J63" s="1000" t="n"/>
      <c r="K63" s="1000" t="n"/>
      <c r="L63" s="1000" t="n"/>
      <c r="M63" s="1000" t="n"/>
    </row>
    <row r="64">
      <c r="A64" s="79" t="inlineStr">
        <is>
          <t>시공품질평가</t>
        </is>
      </c>
      <c r="B64" s="1000" t="n"/>
      <c r="C64" s="1000" t="n"/>
      <c r="D64" s="1000" t="n"/>
      <c r="E64" s="1000" t="n"/>
      <c r="F64" s="1000" t="n"/>
      <c r="G64" s="1001" t="n"/>
      <c r="H64" s="1000" t="n"/>
      <c r="I64" s="1000" t="n"/>
      <c r="J64" s="1000" t="n"/>
      <c r="K64" s="1000" t="n"/>
      <c r="L64" s="1000" t="n"/>
      <c r="M64" s="1000" t="n"/>
    </row>
    <row r="65" ht="45" customHeight="1">
      <c r="A65" s="78" t="inlineStr">
        <is>
          <t>비  고</t>
        </is>
      </c>
      <c r="B65" s="112" t="inlineStr">
        <is>
          <t xml:space="preserve">김희준,서권형
</t>
        </is>
      </c>
      <c r="C65" s="64" t="inlineStr">
        <is>
          <t>서권형</t>
        </is>
      </c>
      <c r="D65" s="48" t="inlineStr">
        <is>
          <t>서권형</t>
        </is>
      </c>
      <c r="E65" s="64" t="inlineStr">
        <is>
          <t>여인백
철도 배전설비
실적보유
특2, 초3(23.10.12)</t>
        </is>
      </c>
      <c r="F65" s="103" t="inlineStr">
        <is>
          <t>서권형</t>
        </is>
      </c>
      <c r="G65" s="309" t="inlineStr">
        <is>
          <t>송종윤</t>
        </is>
      </c>
      <c r="H65" s="77" t="inlineStr">
        <is>
          <t>이동훈
중소기업확인서
(22.04.01~23.03.31)</t>
        </is>
      </c>
      <c r="I65" s="4" t="inlineStr">
        <is>
          <t>김장섭</t>
        </is>
      </c>
      <c r="J65" s="4" t="inlineStr">
        <is>
          <t>서권형</t>
        </is>
      </c>
      <c r="K65" s="4" t="inlineStr">
        <is>
          <t>서권형</t>
        </is>
      </c>
      <c r="L65" s="4" t="inlineStr">
        <is>
          <t>강창일이사</t>
        </is>
      </c>
      <c r="M65" s="4" t="inlineStr">
        <is>
          <t>여인백</t>
        </is>
      </c>
    </row>
    <row r="66" ht="26.1" customHeight="1">
      <c r="A66" s="14" t="inlineStr">
        <is>
          <t>회사명</t>
        </is>
      </c>
      <c r="B66" s="14" t="inlineStr">
        <is>
          <t>세종기업㈜</t>
        </is>
      </c>
      <c r="C66" s="13" t="inlineStr">
        <is>
          <t>삼삼기업㈜</t>
        </is>
      </c>
      <c r="D66" s="14" t="inlineStr">
        <is>
          <t>세이콘㈜</t>
        </is>
      </c>
      <c r="E66" s="15" t="inlineStr">
        <is>
          <t>㈜신태양에너지</t>
        </is>
      </c>
      <c r="F66" s="15" t="inlineStr">
        <is>
          <t>완성전기조명</t>
        </is>
      </c>
      <c r="G66" s="13" t="inlineStr">
        <is>
          <t>예담전력</t>
        </is>
      </c>
      <c r="H66" s="14" t="inlineStr">
        <is>
          <t>오성전설산업㈜</t>
        </is>
      </c>
      <c r="I66" s="73" t="inlineStr">
        <is>
          <t>인천전기소방설비㈜</t>
        </is>
      </c>
      <c r="J66" s="13" t="inlineStr">
        <is>
          <t>원전사</t>
        </is>
      </c>
      <c r="K66" s="14" t="inlineStr">
        <is>
          <t>(주)이솔이티씨</t>
        </is>
      </c>
      <c r="L66" s="14" t="inlineStr">
        <is>
          <t>원광건설㈜</t>
        </is>
      </c>
      <c r="M66" s="14" t="inlineStr">
        <is>
          <t>㈜인호기업</t>
        </is>
      </c>
    </row>
    <row r="67">
      <c r="A67" s="78" t="inlineStr">
        <is>
          <t>대표자</t>
        </is>
      </c>
      <c r="B67" s="4" t="inlineStr">
        <is>
          <t>김종수</t>
        </is>
      </c>
      <c r="C67" s="4" t="inlineStr">
        <is>
          <t>오현균</t>
        </is>
      </c>
      <c r="D67" s="48" t="inlineStr">
        <is>
          <t>강주현 외 1인</t>
        </is>
      </c>
      <c r="E67" s="4" t="inlineStr">
        <is>
          <t>박항규</t>
        </is>
      </c>
      <c r="F67" s="4" t="inlineStr">
        <is>
          <t>심완섭</t>
        </is>
      </c>
      <c r="G67" s="4" t="inlineStr">
        <is>
          <t>소준호</t>
        </is>
      </c>
      <c r="H67" s="4" t="inlineStr">
        <is>
          <t>이상봉</t>
        </is>
      </c>
      <c r="I67" s="4" t="inlineStr">
        <is>
          <t>김태형</t>
        </is>
      </c>
      <c r="J67" s="48" t="inlineStr">
        <is>
          <t>위종민</t>
        </is>
      </c>
      <c r="K67" s="4" t="inlineStr">
        <is>
          <t>이윤행</t>
        </is>
      </c>
      <c r="L67" s="1091" t="inlineStr">
        <is>
          <t>최병환</t>
        </is>
      </c>
      <c r="M67" s="4" t="inlineStr">
        <is>
          <t>송인호</t>
        </is>
      </c>
    </row>
    <row r="68">
      <c r="A68" s="78" t="inlineStr">
        <is>
          <t>사업자번호</t>
        </is>
      </c>
      <c r="B68" s="4" t="inlineStr">
        <is>
          <t>136-81-17283</t>
        </is>
      </c>
      <c r="C68" s="4" t="inlineStr">
        <is>
          <t>139-81-34073</t>
        </is>
      </c>
      <c r="D68" s="48" t="inlineStr">
        <is>
          <t>310-81-20843</t>
        </is>
      </c>
      <c r="E68" s="6" t="inlineStr">
        <is>
          <t>536-87-01528</t>
        </is>
      </c>
      <c r="F68" s="4" t="inlineStr">
        <is>
          <t>136-13-61704</t>
        </is>
      </c>
      <c r="G68" s="4" t="inlineStr">
        <is>
          <t>121-24-80215</t>
        </is>
      </c>
      <c r="H68" s="4" t="inlineStr">
        <is>
          <t>131-81-78650</t>
        </is>
      </c>
      <c r="I68" s="4" t="inlineStr">
        <is>
          <t>121-81-20831</t>
        </is>
      </c>
      <c r="J68" s="48" t="inlineStr">
        <is>
          <t>131-26-34070</t>
        </is>
      </c>
      <c r="K68" s="4" t="inlineStr">
        <is>
          <t>314-81-42645</t>
        </is>
      </c>
      <c r="L68" s="90" t="inlineStr">
        <is>
          <t>139-81-16527</t>
        </is>
      </c>
      <c r="M68" s="9" t="inlineStr">
        <is>
          <t>139-81-12875</t>
        </is>
      </c>
    </row>
    <row r="69">
      <c r="A69" s="78" t="inlineStr">
        <is>
          <t>지역</t>
        </is>
      </c>
      <c r="B69" s="4" t="inlineStr">
        <is>
          <t>인천시 계양구</t>
        </is>
      </c>
      <c r="C69" s="4" t="inlineStr">
        <is>
          <t>인천 남구</t>
        </is>
      </c>
      <c r="D69" s="48" t="inlineStr">
        <is>
          <t>인천 부평구</t>
        </is>
      </c>
      <c r="E69" s="1040" t="inlineStr">
        <is>
          <t>인천광역시 강화군</t>
        </is>
      </c>
      <c r="F69" s="4" t="inlineStr">
        <is>
          <t>인천광역시 강화군</t>
        </is>
      </c>
      <c r="G69" s="4" t="inlineStr">
        <is>
          <t>인천광역시 옹진군</t>
        </is>
      </c>
      <c r="H69" s="4" t="inlineStr">
        <is>
          <t>인천광역시 중구</t>
        </is>
      </c>
      <c r="I69" s="4" t="inlineStr">
        <is>
          <t>인천광역시 동구</t>
        </is>
      </c>
      <c r="J69" s="48" t="inlineStr">
        <is>
          <t>인천광역시 연수구</t>
        </is>
      </c>
      <c r="K69" s="4" t="inlineStr">
        <is>
          <t>인천광역시 연수구</t>
        </is>
      </c>
      <c r="L69" s="1091" t="inlineStr">
        <is>
          <t>인천광역시 남동구</t>
        </is>
      </c>
      <c r="M69" s="4" t="inlineStr">
        <is>
          <t>인천시 연수구</t>
        </is>
      </c>
    </row>
    <row r="70">
      <c r="A70" s="78" t="inlineStr">
        <is>
          <t>전기시공능력</t>
        </is>
      </c>
      <c r="B70" s="1009" t="n">
        <v>42466876000</v>
      </c>
      <c r="C70" s="1040" t="n">
        <v>2363921000</v>
      </c>
      <c r="D70" s="1110" t="n">
        <v>36107066000</v>
      </c>
      <c r="E70" s="1040" t="n">
        <v>3891613000</v>
      </c>
      <c r="F70" s="1040" t="n">
        <v>2382519000</v>
      </c>
      <c r="G70" s="1040" t="n">
        <v>1979623000</v>
      </c>
      <c r="H70" s="1009" t="n">
        <v>3624659000</v>
      </c>
      <c r="I70" s="1009" t="n">
        <v>1935868000</v>
      </c>
      <c r="J70" s="1008" t="n">
        <v>842922000</v>
      </c>
      <c r="K70" s="1009" t="n">
        <v>2971054000</v>
      </c>
      <c r="L70" s="1040" t="n">
        <v>1315131000</v>
      </c>
      <c r="M70" s="1040" t="n">
        <v>16549215000</v>
      </c>
    </row>
    <row r="71">
      <c r="A71" s="78" t="inlineStr">
        <is>
          <t>3년간 실적액</t>
        </is>
      </c>
      <c r="B71" s="1009" t="n">
        <v>118162068000</v>
      </c>
      <c r="C71" s="1040" t="n">
        <v>2237349000</v>
      </c>
      <c r="D71" s="1110" t="n">
        <v>62408859000</v>
      </c>
      <c r="E71" s="1040" t="n">
        <v>11053548000</v>
      </c>
      <c r="F71" s="1040" t="n">
        <v>1925634000</v>
      </c>
      <c r="G71" s="1040" t="n">
        <v>1455505000</v>
      </c>
      <c r="H71" s="1009" t="n">
        <v>4281093000</v>
      </c>
      <c r="I71" s="1009" t="n">
        <v>795467000</v>
      </c>
      <c r="J71" s="1008" t="n">
        <v>328309000</v>
      </c>
      <c r="K71" s="1009" t="n">
        <v>1859843000</v>
      </c>
      <c r="L71" s="1040" t="n">
        <v>1103021000</v>
      </c>
      <c r="M71" s="1040" t="n">
        <v>22435172000</v>
      </c>
    </row>
    <row r="72">
      <c r="A72" s="78" t="inlineStr">
        <is>
          <t>5년간 실적액</t>
        </is>
      </c>
      <c r="B72" s="1012" t="n">
        <v>238744064000</v>
      </c>
      <c r="C72" s="1040" t="n">
        <v>5341715000</v>
      </c>
      <c r="D72" s="1110" t="n">
        <v>115453523000</v>
      </c>
      <c r="E72" s="1040" t="n">
        <v>15786075000</v>
      </c>
      <c r="F72" s="1040" t="n">
        <v>3512411000</v>
      </c>
      <c r="G72" s="1040" t="n">
        <v>2312410000</v>
      </c>
      <c r="H72" s="1012" t="n">
        <v>9035951000</v>
      </c>
      <c r="I72" s="1009" t="n">
        <v>2043695000</v>
      </c>
      <c r="J72" s="1008" t="n">
        <v>513173000</v>
      </c>
      <c r="K72" s="1012" t="n">
        <v>1859843000</v>
      </c>
      <c r="L72" s="1040" t="n">
        <v>1248475000</v>
      </c>
      <c r="M72" s="1040" t="n">
        <v>32162952000</v>
      </c>
    </row>
    <row r="73">
      <c r="A73" s="1072" t="inlineStr">
        <is>
          <t>부채비율</t>
        </is>
      </c>
      <c r="B73" s="76" t="inlineStr">
        <is>
          <t>계산불능</t>
        </is>
      </c>
      <c r="C73" s="5" t="n">
        <v>0.4916</v>
      </c>
      <c r="D73" s="49" t="n">
        <v>0.2275</v>
      </c>
      <c r="E73" s="76" t="n">
        <v>1.0634</v>
      </c>
      <c r="F73" s="5" t="n">
        <v>0.259</v>
      </c>
      <c r="G73" s="5" t="n">
        <v>0.0989</v>
      </c>
      <c r="H73" s="5" t="n">
        <v>0.1812</v>
      </c>
      <c r="I73" s="5" t="n">
        <v>0.1241</v>
      </c>
      <c r="J73" s="117" t="n">
        <v>0.5641</v>
      </c>
      <c r="K73" s="5" t="n">
        <v>0.4861</v>
      </c>
      <c r="L73" s="5" t="n">
        <v>0.2673</v>
      </c>
      <c r="M73" s="5" t="n">
        <v>0.4312</v>
      </c>
      <c r="N73" s="978" t="n"/>
    </row>
    <row r="74">
      <c r="A74" s="1072" t="inlineStr">
        <is>
          <t>유동비율</t>
        </is>
      </c>
      <c r="B74" s="76" t="n">
        <v>0.5938</v>
      </c>
      <c r="C74" s="5" t="n">
        <v>2.0999</v>
      </c>
      <c r="D74" s="49" t="n">
        <v>3.0502</v>
      </c>
      <c r="E74" s="76" t="n">
        <v>0.0502</v>
      </c>
      <c r="F74" s="5" t="n">
        <v>4.5952</v>
      </c>
      <c r="G74" s="5" t="n">
        <v>8.611599999999999</v>
      </c>
      <c r="H74" s="5" t="n">
        <v>5.9189</v>
      </c>
      <c r="I74" s="5" t="n">
        <v>6.1078</v>
      </c>
      <c r="J74" s="49" t="n">
        <v>9.258699999999999</v>
      </c>
      <c r="K74" s="5" t="n">
        <v>4.4408</v>
      </c>
      <c r="L74" s="5" t="n">
        <v>4.1852</v>
      </c>
      <c r="M74" s="5" t="n">
        <v>22.4455</v>
      </c>
      <c r="N74" s="978" t="n"/>
    </row>
    <row r="75" ht="22.5" customHeight="1">
      <c r="A75" s="1073" t="inlineStr">
        <is>
          <t>영업기간
공사업등록일</t>
        </is>
      </c>
      <c r="B75" s="75" t="inlineStr">
        <is>
          <t>1993.05.15</t>
        </is>
      </c>
      <c r="C75" s="5" t="inlineStr">
        <is>
          <t>10년이상%</t>
        </is>
      </c>
      <c r="D75" s="49" t="inlineStr">
        <is>
          <t>1999.12.02</t>
        </is>
      </c>
      <c r="E75" s="75" t="inlineStr">
        <is>
          <t>2021.03.21</t>
        </is>
      </c>
      <c r="F75" s="75" t="inlineStr">
        <is>
          <t>1992.03.28</t>
        </is>
      </c>
      <c r="G75" s="75" t="inlineStr">
        <is>
          <t>2014.04.25</t>
        </is>
      </c>
      <c r="H75" s="5" t="inlineStr">
        <is>
          <t>1987.03.30</t>
        </is>
      </c>
      <c r="I75" s="5" t="inlineStr">
        <is>
          <t>2014.08.14</t>
        </is>
      </c>
      <c r="J75" s="65" t="inlineStr">
        <is>
          <t>2006.08.28</t>
        </is>
      </c>
      <c r="K75" s="5" t="inlineStr">
        <is>
          <t>2017.12.22</t>
        </is>
      </c>
      <c r="L75" s="5" t="inlineStr">
        <is>
          <t>2008.06.03</t>
        </is>
      </c>
      <c r="M75" s="5" t="inlineStr">
        <is>
          <t>1991.02.27</t>
        </is>
      </c>
    </row>
    <row r="76" ht="22.5" customHeight="1">
      <c r="A76" s="78" t="inlineStr">
        <is>
          <t>신용평가</t>
        </is>
      </c>
      <c r="B76" s="1002" t="inlineStr">
        <is>
          <t>B-
(17.06.26~18.06.25)</t>
        </is>
      </c>
      <c r="C76" s="1002" t="inlineStr">
        <is>
          <t>BB
(15.04.20~16.04.19)</t>
        </is>
      </c>
      <c r="D76" s="1002" t="inlineStr">
        <is>
          <t>BBB0
(23.04.18~24.04.17)</t>
        </is>
      </c>
      <c r="E76" s="1002" t="inlineStr">
        <is>
          <t>BB0
(22.03.30~23.03.29)</t>
        </is>
      </c>
      <c r="F76" s="1036" t="n"/>
      <c r="G76" s="128" t="n"/>
      <c r="H76" s="68" t="n"/>
      <c r="I76" s="68" t="n"/>
      <c r="J76" s="128" t="n"/>
      <c r="K76" s="68" t="n"/>
      <c r="L76" s="1002" t="inlineStr">
        <is>
          <t>A-
(19.06.29~20.06.28)</t>
        </is>
      </c>
      <c r="M76" s="1002" t="inlineStr">
        <is>
          <t>BB-
(15.04.13~16.04.12)</t>
        </is>
      </c>
    </row>
    <row r="77">
      <c r="A77" s="78" t="inlineStr">
        <is>
          <t>여성기업</t>
        </is>
      </c>
      <c r="B77" s="1000" t="n"/>
      <c r="C77" s="1000" t="n"/>
      <c r="D77" s="1000" t="n"/>
      <c r="E77" s="1000" t="n"/>
      <c r="F77" s="1036" t="n"/>
      <c r="G77" s="128" t="n"/>
      <c r="H77" s="68" t="n"/>
      <c r="I77" s="1000" t="n"/>
      <c r="J77" s="128" t="n"/>
      <c r="K77" s="68" t="n"/>
      <c r="L77" s="1000" t="n"/>
      <c r="M77" s="48" t="n"/>
    </row>
    <row r="78">
      <c r="A78" s="78" t="inlineStr">
        <is>
          <t>건설고용지수</t>
        </is>
      </c>
      <c r="B78" s="1000" t="n"/>
      <c r="C78" s="1000" t="n"/>
      <c r="D78" s="1000" t="n"/>
      <c r="E78" s="1000" t="n"/>
      <c r="F78" s="1036" t="n"/>
      <c r="G78" s="128" t="n"/>
      <c r="H78" s="68" t="n"/>
      <c r="I78" s="1000" t="n"/>
      <c r="J78" s="128" t="n"/>
      <c r="K78" s="68" t="n"/>
      <c r="L78" s="1000" t="n"/>
      <c r="M78" s="48" t="n"/>
    </row>
    <row r="79">
      <c r="A79" s="79" t="inlineStr">
        <is>
          <t>일자리창출실적</t>
        </is>
      </c>
      <c r="B79" s="1000" t="n"/>
      <c r="C79" s="1000" t="n"/>
      <c r="D79" s="1000" t="n"/>
      <c r="E79" s="1000" t="n"/>
      <c r="F79" s="1036" t="n"/>
      <c r="G79" s="128" t="n"/>
      <c r="H79" s="68" t="n"/>
      <c r="I79" s="1000" t="n"/>
      <c r="J79" s="128" t="n"/>
      <c r="K79" s="68" t="n"/>
      <c r="L79" s="1000" t="n"/>
      <c r="M79" s="48" t="n"/>
    </row>
    <row r="80">
      <c r="A80" s="79" t="inlineStr">
        <is>
          <t>시공품질평가</t>
        </is>
      </c>
      <c r="B80" s="1000" t="n"/>
      <c r="C80" s="1000" t="n"/>
      <c r="D80" s="1000" t="n"/>
      <c r="E80" s="1000" t="n"/>
      <c r="F80" s="1036" t="n"/>
      <c r="G80" s="128" t="n"/>
      <c r="H80" s="68" t="n"/>
      <c r="I80" s="1000" t="n"/>
      <c r="J80" s="128" t="n"/>
      <c r="K80" s="68" t="n"/>
      <c r="L80" s="1000" t="n"/>
      <c r="M80" s="48" t="n"/>
    </row>
    <row r="81">
      <c r="A81" s="78" t="inlineStr">
        <is>
          <t>비  고</t>
        </is>
      </c>
      <c r="B81" s="4" t="inlineStr">
        <is>
          <t>신흥식</t>
        </is>
      </c>
      <c r="C81" s="48" t="n"/>
      <c r="D81" s="48" t="inlineStr">
        <is>
          <t>송종윤</t>
        </is>
      </c>
      <c r="E81" s="4" t="inlineStr">
        <is>
          <t>박재웅</t>
        </is>
      </c>
      <c r="F81" s="4" t="inlineStr">
        <is>
          <t>강창일이사</t>
        </is>
      </c>
      <c r="G81" s="4" t="inlineStr">
        <is>
          <t>강창일이사</t>
        </is>
      </c>
      <c r="H81" s="4" t="inlineStr">
        <is>
          <t>배성광</t>
        </is>
      </c>
      <c r="I81" s="48" t="n"/>
      <c r="J81" s="48" t="inlineStr">
        <is>
          <t>김대열, 이재웅</t>
        </is>
      </c>
      <c r="K81" s="4" t="inlineStr">
        <is>
          <t>김강훈</t>
        </is>
      </c>
      <c r="L81" s="48" t="n"/>
      <c r="M81" s="4" t="inlineStr">
        <is>
          <t>윤한봉</t>
        </is>
      </c>
    </row>
    <row r="82" ht="26.1" customHeight="1">
      <c r="A82" s="14" t="inlineStr">
        <is>
          <t>회사명</t>
        </is>
      </c>
      <c r="B82" s="13" t="inlineStr">
        <is>
          <t>이레전기㈜</t>
        </is>
      </c>
      <c r="C82" s="13" t="inlineStr">
        <is>
          <t>율파워텍㈜</t>
        </is>
      </c>
      <c r="D82" s="15" t="inlineStr">
        <is>
          <t>㈜와이에이치전력</t>
        </is>
      </c>
      <c r="E82" s="14" t="inlineStr">
        <is>
          <t>㈜월트이피씨</t>
        </is>
      </c>
      <c r="F82" s="17" t="inlineStr">
        <is>
          <t>㈜서해전설</t>
        </is>
      </c>
      <c r="G82" s="14" t="inlineStr">
        <is>
          <t>중앙에너지㈜</t>
        </is>
      </c>
      <c r="H82" s="31" t="inlineStr">
        <is>
          <t>(주)주원에이
엔지니어링</t>
        </is>
      </c>
      <c r="I82" s="14" t="inlineStr">
        <is>
          <t>재연전기</t>
        </is>
      </c>
      <c r="J82" s="14" t="inlineStr">
        <is>
          <t>케이에프이㈜</t>
        </is>
      </c>
      <c r="K82" s="14" t="inlineStr">
        <is>
          <t>㈜케이디이앤씨</t>
        </is>
      </c>
      <c r="L82" s="14" t="inlineStr">
        <is>
          <t>㈜태호이앤씨</t>
        </is>
      </c>
      <c r="M82" s="14" t="inlineStr">
        <is>
          <t>㈜태승전설</t>
        </is>
      </c>
    </row>
    <row r="83">
      <c r="A83" s="78" t="inlineStr">
        <is>
          <t>대표자</t>
        </is>
      </c>
      <c r="B83" s="4" t="inlineStr">
        <is>
          <t>송영근</t>
        </is>
      </c>
      <c r="C83" s="613" t="inlineStr">
        <is>
          <t>김은혜</t>
        </is>
      </c>
      <c r="D83" s="103" t="inlineStr">
        <is>
          <t>유혜자</t>
        </is>
      </c>
      <c r="E83" s="4" t="inlineStr">
        <is>
          <t>허건영</t>
        </is>
      </c>
      <c r="F83" s="103" t="inlineStr">
        <is>
          <t>최영숙</t>
        </is>
      </c>
      <c r="G83" s="103" t="inlineStr">
        <is>
          <t>이정길</t>
        </is>
      </c>
      <c r="H83" s="4" t="inlineStr">
        <is>
          <t>강춘란</t>
        </is>
      </c>
      <c r="I83" s="4" t="inlineStr">
        <is>
          <t>장경철</t>
        </is>
      </c>
      <c r="J83" s="1143" t="inlineStr">
        <is>
          <t>김명규</t>
        </is>
      </c>
      <c r="K83" s="4" t="inlineStr">
        <is>
          <t>강민식</t>
        </is>
      </c>
      <c r="L83" s="4" t="inlineStr">
        <is>
          <t>송수정</t>
        </is>
      </c>
      <c r="M83" s="4" t="inlineStr">
        <is>
          <t>김주권</t>
        </is>
      </c>
    </row>
    <row r="84">
      <c r="A84" s="78" t="inlineStr">
        <is>
          <t>사업자번호</t>
        </is>
      </c>
      <c r="B84" s="4" t="inlineStr">
        <is>
          <t>131-86-22277</t>
        </is>
      </c>
      <c r="C84" s="614" t="inlineStr">
        <is>
          <t>831-87-02010</t>
        </is>
      </c>
      <c r="D84" s="103" t="inlineStr">
        <is>
          <t>221-81-36365</t>
        </is>
      </c>
      <c r="E84" s="4" t="inlineStr">
        <is>
          <t>131-81-63138</t>
        </is>
      </c>
      <c r="F84" s="103" t="inlineStr">
        <is>
          <t>797-86-02746</t>
        </is>
      </c>
      <c r="G84" s="116" t="inlineStr">
        <is>
          <t>131-81-66095</t>
        </is>
      </c>
      <c r="H84" s="6" t="inlineStr">
        <is>
          <t>785-81-00643</t>
        </is>
      </c>
      <c r="I84" s="4" t="inlineStr">
        <is>
          <t>131-24-40898</t>
        </is>
      </c>
      <c r="J84" s="71" t="inlineStr">
        <is>
          <t xml:space="preserve"> 132-81-42679  </t>
        </is>
      </c>
      <c r="K84" s="4" t="inlineStr">
        <is>
          <t>131-81-98850</t>
        </is>
      </c>
      <c r="L84" s="6" t="inlineStr">
        <is>
          <t>410-86-11144</t>
        </is>
      </c>
      <c r="M84" s="6" t="inlineStr">
        <is>
          <t xml:space="preserve">651-88-00368 </t>
        </is>
      </c>
    </row>
    <row r="85">
      <c r="A85" s="78" t="inlineStr">
        <is>
          <t>지역</t>
        </is>
      </c>
      <c r="B85" s="4" t="inlineStr">
        <is>
          <t>인천시 남구</t>
        </is>
      </c>
      <c r="C85" s="615" t="inlineStr">
        <is>
          <t>인천광역시 강화군</t>
        </is>
      </c>
      <c r="D85" s="103" t="inlineStr">
        <is>
          <t>인천시 연수구</t>
        </is>
      </c>
      <c r="E85" s="4" t="inlineStr">
        <is>
          <t>인천 남동구</t>
        </is>
      </c>
      <c r="F85" s="103" t="inlineStr">
        <is>
          <t>인천광역시 옹진군</t>
        </is>
      </c>
      <c r="G85" s="1007" t="inlineStr">
        <is>
          <t>인천광역시 연수구</t>
        </is>
      </c>
      <c r="H85" s="1040" t="inlineStr">
        <is>
          <t>인천광역시 남동구</t>
        </is>
      </c>
      <c r="I85" s="4" t="inlineStr">
        <is>
          <t>인천 연수구</t>
        </is>
      </c>
      <c r="J85" s="1143" t="inlineStr">
        <is>
          <t>인천광역시 남동구</t>
        </is>
      </c>
      <c r="K85" s="4" t="inlineStr">
        <is>
          <t>인천 남동구</t>
        </is>
      </c>
      <c r="L85" s="1040" t="inlineStr">
        <is>
          <t>인천광역시 서구</t>
        </is>
      </c>
      <c r="M85" s="1040" t="inlineStr">
        <is>
          <t>인천광역시 서구</t>
        </is>
      </c>
    </row>
    <row r="86">
      <c r="A86" s="78" t="inlineStr">
        <is>
          <t>전기시공능력</t>
        </is>
      </c>
      <c r="B86" s="1040" t="n">
        <v>2747659000</v>
      </c>
      <c r="C86" s="1173" t="n">
        <v>4118079000</v>
      </c>
      <c r="D86" s="1007" t="n">
        <v>5183325000</v>
      </c>
      <c r="E86" s="1009" t="n">
        <v>4262498000</v>
      </c>
      <c r="F86" s="1007" t="n">
        <v>1959533000</v>
      </c>
      <c r="G86" s="1007" t="n">
        <v>8545157000</v>
      </c>
      <c r="H86" s="1040" t="n">
        <v>1952671000</v>
      </c>
      <c r="I86" s="1009" t="n">
        <v>1336950000</v>
      </c>
      <c r="J86" s="1008" t="n">
        <v>24277767000</v>
      </c>
      <c r="K86" s="1009" t="n">
        <v>2684744000</v>
      </c>
      <c r="L86" s="1040" t="n">
        <v>8619301000</v>
      </c>
      <c r="M86" s="1040" t="n">
        <v>2475945000</v>
      </c>
    </row>
    <row r="87">
      <c r="A87" s="78" t="inlineStr">
        <is>
          <t>3년간 실적액</t>
        </is>
      </c>
      <c r="B87" s="1040" t="n">
        <v>1519540000</v>
      </c>
      <c r="C87" s="1174" t="n">
        <v>4184927000</v>
      </c>
      <c r="D87" s="1007" t="n">
        <v>3435446000</v>
      </c>
      <c r="E87" s="1009" t="n">
        <v>8366691000</v>
      </c>
      <c r="F87" s="1007" t="n">
        <v>2633979000</v>
      </c>
      <c r="G87" s="1007" t="n">
        <v>10475358000</v>
      </c>
      <c r="H87" s="1040" t="n">
        <v>3537730000</v>
      </c>
      <c r="I87" s="1009" t="n">
        <v>1088494000</v>
      </c>
      <c r="J87" s="1008" t="n">
        <v>23408000000</v>
      </c>
      <c r="K87" s="1009" t="n">
        <v>3922884000</v>
      </c>
      <c r="L87" s="1040" t="n">
        <v>16223612000</v>
      </c>
      <c r="M87" s="1040" t="n">
        <v>3139068000</v>
      </c>
    </row>
    <row r="88">
      <c r="A88" s="78" t="inlineStr">
        <is>
          <t>5년간 실적액</t>
        </is>
      </c>
      <c r="B88" s="1040" t="n">
        <v>2601161000</v>
      </c>
      <c r="C88" s="1174" t="n">
        <v>5348852000</v>
      </c>
      <c r="D88" s="1007" t="n">
        <v>7963201000</v>
      </c>
      <c r="E88" s="1009" t="n">
        <v>13418189000</v>
      </c>
      <c r="F88" s="1007" t="n">
        <v>3919695000</v>
      </c>
      <c r="G88" s="1007" t="n">
        <v>14262656000</v>
      </c>
      <c r="H88" s="1040" t="n">
        <v>3537730000</v>
      </c>
      <c r="I88" s="1009" t="n">
        <v>1568940000</v>
      </c>
      <c r="J88" s="1008" t="n">
        <v>35744635000</v>
      </c>
      <c r="K88" s="1009" t="n">
        <v>14212069000</v>
      </c>
      <c r="L88" s="1040" t="n">
        <v>31549753000</v>
      </c>
      <c r="M88" s="1040" t="n">
        <v>4690981000</v>
      </c>
    </row>
    <row r="89">
      <c r="A89" s="1072" t="inlineStr">
        <is>
          <t>부채비율</t>
        </is>
      </c>
      <c r="B89" s="5" t="n">
        <v>0.5403</v>
      </c>
      <c r="C89" s="616" t="n">
        <v>0.2483</v>
      </c>
      <c r="D89" s="105" t="n">
        <v>0.3245</v>
      </c>
      <c r="E89" s="5" t="n">
        <v>0.7092000000000001</v>
      </c>
      <c r="F89" s="105" t="n">
        <v>0.2699</v>
      </c>
      <c r="G89" s="105" t="n">
        <v>0.4402</v>
      </c>
      <c r="H89" s="5" t="n">
        <v>0.628</v>
      </c>
      <c r="I89" s="5" t="n">
        <v>0.2465</v>
      </c>
      <c r="J89" s="5" t="n">
        <v>0.3286</v>
      </c>
      <c r="K89" s="5" t="n">
        <v>0.1902</v>
      </c>
      <c r="L89" s="5" t="n">
        <v>0.1948</v>
      </c>
      <c r="M89" s="76" t="n">
        <v>1.0396</v>
      </c>
      <c r="N89" s="978" t="n"/>
    </row>
    <row r="90">
      <c r="A90" s="1072" t="inlineStr">
        <is>
          <t>유동비율</t>
        </is>
      </c>
      <c r="B90" s="5" t="n">
        <v>2.1795</v>
      </c>
      <c r="C90" s="616" t="n">
        <v>3.5428</v>
      </c>
      <c r="D90" s="105" t="n">
        <v>5.1467</v>
      </c>
      <c r="E90" s="5" t="n">
        <v>1.9085</v>
      </c>
      <c r="F90" s="105" t="n">
        <v>3.1208</v>
      </c>
      <c r="G90" s="105" t="n">
        <v>8.666</v>
      </c>
      <c r="H90" s="5" t="n">
        <v>3.8574</v>
      </c>
      <c r="I90" s="5" t="n">
        <v>3.689</v>
      </c>
      <c r="J90" s="5" t="n">
        <v>4.6616</v>
      </c>
      <c r="K90" s="5" t="n">
        <v>2.6481</v>
      </c>
      <c r="L90" s="5" t="n">
        <v>6.0668</v>
      </c>
      <c r="M90" s="5" t="n">
        <v>3.5635</v>
      </c>
      <c r="N90" s="978" t="n"/>
    </row>
    <row r="91" ht="22.5" customHeight="1">
      <c r="A91" s="1073" t="inlineStr">
        <is>
          <t>영업기간
공사업등록일</t>
        </is>
      </c>
      <c r="B91" s="5" t="inlineStr">
        <is>
          <t>2009.09.23</t>
        </is>
      </c>
      <c r="C91" s="617" t="inlineStr">
        <is>
          <t>2015.11.20</t>
        </is>
      </c>
      <c r="D91" s="109" t="inlineStr">
        <is>
          <t>2003.09.02</t>
        </is>
      </c>
      <c r="E91" s="5" t="inlineStr">
        <is>
          <t>10년이상%</t>
        </is>
      </c>
      <c r="F91" s="109" t="inlineStr">
        <is>
          <t>2018.11.29</t>
        </is>
      </c>
      <c r="G91" s="109" t="inlineStr">
        <is>
          <t>2001.08.21</t>
        </is>
      </c>
      <c r="H91" s="75" t="inlineStr">
        <is>
          <t>2017.12.05</t>
        </is>
      </c>
      <c r="I91" s="5" t="inlineStr">
        <is>
          <t>5년이상%</t>
        </is>
      </c>
      <c r="J91" s="49" t="inlineStr">
        <is>
          <t>2005.12.06</t>
        </is>
      </c>
      <c r="K91" s="75" t="inlineStr">
        <is>
          <t>2006.11.24</t>
        </is>
      </c>
      <c r="L91" s="75" t="inlineStr">
        <is>
          <t>2004.04.01</t>
        </is>
      </c>
      <c r="M91" s="75" t="inlineStr">
        <is>
          <t>2013.04.15</t>
        </is>
      </c>
    </row>
    <row r="92" ht="22.5" customHeight="1">
      <c r="A92" s="78" t="inlineStr">
        <is>
          <t>신용평가</t>
        </is>
      </c>
      <c r="B92" s="1000" t="n"/>
      <c r="C92" s="1115" t="inlineStr">
        <is>
          <t>BB-
(25.07.01~26.06.30)</t>
        </is>
      </c>
      <c r="D92" s="1002" t="inlineStr">
        <is>
          <t>BB-
(24.07.01~25.06.30)</t>
        </is>
      </c>
      <c r="E92" s="1036" t="n"/>
      <c r="F92" s="59" t="n"/>
      <c r="G92" s="1002" t="inlineStr">
        <is>
          <t>BB0
(24.04.11~25.04.10)</t>
        </is>
      </c>
      <c r="H92" s="1000" t="n"/>
      <c r="I92" s="1036" t="n"/>
      <c r="J92" s="1002" t="inlineStr">
        <is>
          <t>BBB-
(23.06.07~24.06.06)</t>
        </is>
      </c>
      <c r="K92" s="1002" t="inlineStr">
        <is>
          <t>BB+
(16.04.05~17.04.04)</t>
        </is>
      </c>
      <c r="L92" s="1002" t="inlineStr">
        <is>
          <t>BBB-
(21.05.25~22.05.24)</t>
        </is>
      </c>
      <c r="M92" s="1000" t="n"/>
    </row>
    <row r="93">
      <c r="A93" s="78" t="inlineStr">
        <is>
          <t>여성기업</t>
        </is>
      </c>
      <c r="B93" s="1000" t="n"/>
      <c r="C93" s="1115" t="n"/>
      <c r="D93" s="1036" t="n"/>
      <c r="E93" s="1036" t="n"/>
      <c r="F93" s="1000" t="n"/>
      <c r="G93" s="1000" t="n"/>
      <c r="H93" s="1000" t="n"/>
      <c r="I93" s="1036" t="n"/>
      <c r="J93" s="1000" t="n"/>
      <c r="K93" s="1000" t="n"/>
      <c r="L93" s="1000" t="n"/>
      <c r="M93" s="1000" t="n"/>
    </row>
    <row r="94">
      <c r="A94" s="78" t="inlineStr">
        <is>
          <t>건설고용지수</t>
        </is>
      </c>
      <c r="B94" s="1000" t="n"/>
      <c r="C94" s="1115" t="n"/>
      <c r="D94" s="1036" t="n"/>
      <c r="E94" s="1036" t="n"/>
      <c r="F94" s="1000" t="n"/>
      <c r="G94" s="1000" t="n"/>
      <c r="H94" s="1000" t="n"/>
      <c r="I94" s="1036" t="n"/>
      <c r="J94" s="1000" t="n"/>
      <c r="K94" s="1000" t="n"/>
      <c r="L94" s="1000" t="n"/>
      <c r="M94" s="1000" t="n"/>
    </row>
    <row r="95">
      <c r="A95" s="79" t="inlineStr">
        <is>
          <t>일자리창출실적</t>
        </is>
      </c>
      <c r="B95" s="1000" t="n"/>
      <c r="C95" s="1175" t="n"/>
      <c r="D95" s="1036" t="n"/>
      <c r="E95" s="1036" t="n"/>
      <c r="F95" s="1000" t="n"/>
      <c r="G95" s="1000" t="n"/>
      <c r="H95" s="1000" t="n"/>
      <c r="I95" s="1036" t="n"/>
      <c r="J95" s="1000" t="n"/>
      <c r="K95" s="1000" t="n"/>
      <c r="L95" s="1000" t="n"/>
      <c r="M95" s="1000" t="n"/>
    </row>
    <row r="96">
      <c r="A96" s="79" t="inlineStr">
        <is>
          <t>시공품질평가</t>
        </is>
      </c>
      <c r="B96" s="1000" t="n"/>
      <c r="C96" s="1115" t="n"/>
      <c r="D96" s="1036" t="n"/>
      <c r="E96" s="1036" t="n"/>
      <c r="F96" s="1000" t="n"/>
      <c r="G96" s="115" t="inlineStr">
        <is>
          <t>없음 (24.05.01)</t>
        </is>
      </c>
      <c r="H96" s="1000" t="n"/>
      <c r="I96" s="1036" t="n"/>
      <c r="J96" s="115" t="inlineStr">
        <is>
          <t>없음 (24.05.01)</t>
        </is>
      </c>
      <c r="K96" s="1000" t="n"/>
      <c r="L96" s="1000" t="n"/>
      <c r="M96" s="1000" t="n"/>
    </row>
    <row r="97" ht="22.5" customHeight="1">
      <c r="A97" s="78" t="inlineStr">
        <is>
          <t>비  고</t>
        </is>
      </c>
      <c r="B97" s="4" t="inlineStr">
        <is>
          <t>강창일이사</t>
        </is>
      </c>
      <c r="C97" s="618" t="inlineStr">
        <is>
          <t>여인백</t>
        </is>
      </c>
      <c r="D97" s="112" t="inlineStr">
        <is>
          <t>여인백,서권형
특1초3(24.03.05)</t>
        </is>
      </c>
      <c r="E97" s="4" t="inlineStr">
        <is>
          <t>윤명숙</t>
        </is>
      </c>
      <c r="F97" s="112" t="inlineStr">
        <is>
          <t>임태균</t>
        </is>
      </c>
      <c r="G97" s="112" t="inlineStr">
        <is>
          <t>윤명숙</t>
        </is>
      </c>
      <c r="H97" s="4" t="inlineStr">
        <is>
          <t>서권형</t>
        </is>
      </c>
      <c r="I97" s="4" t="inlineStr">
        <is>
          <t>이상규이사</t>
        </is>
      </c>
      <c r="J97" s="77" t="inlineStr">
        <is>
          <t>한기수010-2204-8598</t>
        </is>
      </c>
      <c r="K97" s="4" t="inlineStr">
        <is>
          <t>조재진</t>
        </is>
      </c>
      <c r="L97" s="4" t="inlineStr">
        <is>
          <t>보선 자회사</t>
        </is>
      </c>
      <c r="M97" s="4" t="inlineStr">
        <is>
          <t>이연지</t>
        </is>
      </c>
    </row>
    <row r="98" ht="26.1" customHeight="1">
      <c r="A98" s="14" t="inlineStr">
        <is>
          <t>회사명</t>
        </is>
      </c>
      <c r="B98" s="17" t="inlineStr">
        <is>
          <t>태양전기㈜</t>
        </is>
      </c>
      <c r="C98" s="31" t="inlineStr">
        <is>
          <t>태창전기
소방건설공사</t>
        </is>
      </c>
      <c r="D98" s="14" t="inlineStr">
        <is>
          <t>하늘기전</t>
        </is>
      </c>
      <c r="E98" s="15" t="inlineStr">
        <is>
          <t>㈜한백엔지니어링</t>
        </is>
      </c>
      <c r="F98" s="14" t="inlineStr">
        <is>
          <t>㈜홍익건설</t>
        </is>
      </c>
      <c r="G98" s="13" t="inlineStr">
        <is>
          <t>㈜강인전력</t>
        </is>
      </c>
      <c r="H98" s="13" t="inlineStr">
        <is>
          <t>경일ENG</t>
        </is>
      </c>
      <c r="I98" s="14" t="inlineStr">
        <is>
          <t>고려설비㈜</t>
        </is>
      </c>
      <c r="J98" s="14" t="inlineStr">
        <is>
          <t>그린전력(주)</t>
        </is>
      </c>
      <c r="K98" s="14" t="inlineStr">
        <is>
          <t>남광기업㈜</t>
        </is>
      </c>
      <c r="L98" s="14" t="inlineStr">
        <is>
          <t>㈜나산</t>
        </is>
      </c>
      <c r="M98" s="14" t="inlineStr">
        <is>
          <t>㈜도경전기</t>
        </is>
      </c>
    </row>
    <row r="99">
      <c r="A99" s="78" t="inlineStr">
        <is>
          <t>대표자</t>
        </is>
      </c>
      <c r="B99" s="4" t="inlineStr">
        <is>
          <t>정용민</t>
        </is>
      </c>
      <c r="C99" s="48" t="inlineStr">
        <is>
          <t>변태균</t>
        </is>
      </c>
      <c r="D99" s="4" t="inlineStr">
        <is>
          <t>이학일</t>
        </is>
      </c>
      <c r="E99" s="48" t="inlineStr">
        <is>
          <t>이건수</t>
        </is>
      </c>
      <c r="F99" s="1143" t="inlineStr">
        <is>
          <t>양미희</t>
        </is>
      </c>
      <c r="G99" s="103" t="inlineStr">
        <is>
          <t>최병문</t>
        </is>
      </c>
      <c r="H99" s="48" t="inlineStr">
        <is>
          <t>김창용</t>
        </is>
      </c>
      <c r="I99" s="4" t="inlineStr">
        <is>
          <t>홍광훈</t>
        </is>
      </c>
      <c r="J99" s="4" t="inlineStr">
        <is>
          <t>함은규</t>
        </is>
      </c>
      <c r="K99" s="4" t="inlineStr">
        <is>
          <t>최동호</t>
        </is>
      </c>
      <c r="L99" s="4" t="inlineStr">
        <is>
          <t>김향화</t>
        </is>
      </c>
      <c r="M99" s="581" t="inlineStr">
        <is>
          <t>전정열</t>
        </is>
      </c>
    </row>
    <row r="100">
      <c r="A100" s="78" t="inlineStr">
        <is>
          <t>사업자번호</t>
        </is>
      </c>
      <c r="B100" s="6" t="inlineStr">
        <is>
          <t xml:space="preserve">121-86-33836 </t>
        </is>
      </c>
      <c r="C100" s="67" t="inlineStr">
        <is>
          <t>131-26-65971</t>
        </is>
      </c>
      <c r="D100" s="6" t="inlineStr">
        <is>
          <t>322-48-00445</t>
        </is>
      </c>
      <c r="E100" s="48" t="inlineStr">
        <is>
          <t>131-81-58635</t>
        </is>
      </c>
      <c r="F100" s="71" t="inlineStr">
        <is>
          <t>131-86-45192</t>
        </is>
      </c>
      <c r="G100" s="103" t="inlineStr">
        <is>
          <t>131-86-17527</t>
        </is>
      </c>
      <c r="H100" s="48" t="inlineStr">
        <is>
          <t>733-37-00163</t>
        </is>
      </c>
      <c r="I100" s="6" t="inlineStr">
        <is>
          <t>139-81-19510</t>
        </is>
      </c>
      <c r="J100" s="6" t="inlineStr">
        <is>
          <t>182-81-01464</t>
        </is>
      </c>
      <c r="K100" s="6" t="inlineStr">
        <is>
          <t>122-81-07622</t>
        </is>
      </c>
      <c r="L100" s="6" t="inlineStr">
        <is>
          <t xml:space="preserve">194-87-01606 </t>
        </is>
      </c>
      <c r="M100" s="576" t="inlineStr">
        <is>
          <t>582-87-00352</t>
        </is>
      </c>
    </row>
    <row r="101">
      <c r="A101" s="78" t="inlineStr">
        <is>
          <t>지역</t>
        </is>
      </c>
      <c r="B101" s="1040" t="inlineStr">
        <is>
          <t>인천광역시 중구</t>
        </is>
      </c>
      <c r="C101" s="1008" t="inlineStr">
        <is>
          <t>인천시 미추홀구</t>
        </is>
      </c>
      <c r="D101" s="1040" t="inlineStr">
        <is>
          <t>인천광역시 연수구</t>
        </is>
      </c>
      <c r="E101" s="48" t="inlineStr">
        <is>
          <t>인천광역시 남동구</t>
        </is>
      </c>
      <c r="F101" s="1143" t="inlineStr">
        <is>
          <t>인천 남동구</t>
        </is>
      </c>
      <c r="G101" s="103" t="inlineStr">
        <is>
          <t>인천광역시 남동구</t>
        </is>
      </c>
      <c r="H101" s="48" t="inlineStr">
        <is>
          <t>인천광역시 중구</t>
        </is>
      </c>
      <c r="I101" s="1040" t="inlineStr">
        <is>
          <t>인천광역시 미추홀구</t>
        </is>
      </c>
      <c r="J101" s="1040" t="inlineStr">
        <is>
          <t>인천광역시 남동구</t>
        </is>
      </c>
      <c r="K101" s="1040" t="inlineStr">
        <is>
          <t>인천광역시 부평구</t>
        </is>
      </c>
      <c r="L101" s="1040" t="inlineStr">
        <is>
          <t>인천광역시 강화군</t>
        </is>
      </c>
      <c r="M101" s="1176" t="inlineStr">
        <is>
          <t>인천광역시 부평구</t>
        </is>
      </c>
    </row>
    <row r="102">
      <c r="A102" s="78" t="inlineStr">
        <is>
          <t>전기시공능력</t>
        </is>
      </c>
      <c r="B102" s="1040" t="n">
        <v>2637806000</v>
      </c>
      <c r="C102" s="1007" t="n">
        <v>2959009000</v>
      </c>
      <c r="D102" s="1040" t="n">
        <v>1298305000</v>
      </c>
      <c r="E102" s="1008" t="n">
        <v>18008994000</v>
      </c>
      <c r="F102" s="1008" t="n">
        <v>1601691000</v>
      </c>
      <c r="G102" s="1007" t="n">
        <v>8022918000</v>
      </c>
      <c r="H102" s="1008" t="n">
        <v>2517004000</v>
      </c>
      <c r="I102" s="1040" t="n">
        <v>2187343000</v>
      </c>
      <c r="J102" s="1040" t="n">
        <v>1249544000</v>
      </c>
      <c r="K102" s="1040" t="n">
        <v>8402956000</v>
      </c>
      <c r="L102" s="1040" t="n">
        <v>324148000</v>
      </c>
      <c r="M102" s="1177" t="n">
        <v>2209787000</v>
      </c>
    </row>
    <row r="103">
      <c r="A103" s="78" t="inlineStr">
        <is>
          <t>3년간 실적액</t>
        </is>
      </c>
      <c r="B103" s="1040" t="n">
        <v>2404023000</v>
      </c>
      <c r="C103" s="1008" t="n">
        <v>4245010000</v>
      </c>
      <c r="D103" s="1040" t="n">
        <v>0</v>
      </c>
      <c r="E103" s="1008" t="n">
        <v>17555318000</v>
      </c>
      <c r="F103" s="1008" t="n">
        <v>503363000</v>
      </c>
      <c r="G103" s="1007" t="n">
        <v>8877013000</v>
      </c>
      <c r="H103" s="1008" t="n">
        <v>2624785000</v>
      </c>
      <c r="I103" s="1040" t="n">
        <v>1222819000</v>
      </c>
      <c r="J103" s="1040" t="n">
        <v>404481000</v>
      </c>
      <c r="K103" s="1040" t="n">
        <v>8286564000</v>
      </c>
      <c r="L103" s="1040" t="n">
        <v>0</v>
      </c>
      <c r="M103" s="1177" t="n">
        <v>2945609000</v>
      </c>
    </row>
    <row r="104">
      <c r="A104" s="78" t="inlineStr">
        <is>
          <t>5년간 실적액</t>
        </is>
      </c>
      <c r="B104" s="1040" t="n">
        <v>2404023000</v>
      </c>
      <c r="C104" s="1008" t="n">
        <v>6276998000</v>
      </c>
      <c r="D104" s="1040" t="n">
        <v>0</v>
      </c>
      <c r="E104" s="1008" t="n">
        <v>31474019000</v>
      </c>
      <c r="F104" s="1008" t="n">
        <v>503363000</v>
      </c>
      <c r="G104" s="1007" t="n">
        <v>16064066000</v>
      </c>
      <c r="H104" s="1008" t="n">
        <v>4583584000</v>
      </c>
      <c r="I104" s="1040" t="n">
        <v>2198206000</v>
      </c>
      <c r="J104" s="1040" t="n">
        <v>404481000</v>
      </c>
      <c r="K104" s="1040" t="n">
        <v>20132355000</v>
      </c>
      <c r="L104" s="1040" t="n">
        <v>0</v>
      </c>
      <c r="M104" s="1177" t="n">
        <v>6121402000</v>
      </c>
    </row>
    <row r="105">
      <c r="A105" s="1072" t="inlineStr">
        <is>
          <t>부채비율</t>
        </is>
      </c>
      <c r="B105" s="76" t="n">
        <v>1.0933</v>
      </c>
      <c r="C105" s="49" t="n">
        <v>0.4748</v>
      </c>
      <c r="D105" s="5" t="n">
        <v>0.1447</v>
      </c>
      <c r="E105" s="49" t="n">
        <v>0.2564</v>
      </c>
      <c r="F105" s="49" t="n">
        <v>0.3742</v>
      </c>
      <c r="G105" s="105" t="n">
        <v>0.5783</v>
      </c>
      <c r="H105" s="49" t="n">
        <v>0.4162</v>
      </c>
      <c r="I105" s="5" t="n">
        <v>0.1466</v>
      </c>
      <c r="J105" s="5" t="n">
        <v>0.247</v>
      </c>
      <c r="K105" s="5" t="n">
        <v>0.1566</v>
      </c>
      <c r="L105" s="5" t="n">
        <v>0.3036</v>
      </c>
      <c r="M105" s="591" t="n">
        <v>1.5174</v>
      </c>
      <c r="N105" s="978" t="n"/>
    </row>
    <row r="106">
      <c r="A106" s="1072" t="inlineStr">
        <is>
          <t>유동비율</t>
        </is>
      </c>
      <c r="B106" s="76" t="n">
        <v>1.8522</v>
      </c>
      <c r="C106" s="49" t="n">
        <v>3.5706</v>
      </c>
      <c r="D106" s="5" t="n">
        <v>7.2758</v>
      </c>
      <c r="E106" s="49" t="n">
        <v>7.1642</v>
      </c>
      <c r="F106" s="49" t="n">
        <v>2.3652</v>
      </c>
      <c r="G106" s="105" t="n">
        <v>895.1835</v>
      </c>
      <c r="H106" s="49" t="n">
        <v>9.9956</v>
      </c>
      <c r="I106" s="5" t="n">
        <v>10.0349</v>
      </c>
      <c r="J106" s="5" t="n">
        <v>4.372</v>
      </c>
      <c r="K106" s="5" t="n">
        <v>4.3659</v>
      </c>
      <c r="L106" s="5" t="n">
        <v>3.5247</v>
      </c>
      <c r="M106" s="591" t="n">
        <v>1.6593</v>
      </c>
      <c r="N106" s="978" t="n"/>
    </row>
    <row r="107" ht="22.5" customHeight="1">
      <c r="A107" s="1073" t="inlineStr">
        <is>
          <t>영업기간
공사업등록일</t>
        </is>
      </c>
      <c r="B107" s="75" t="inlineStr">
        <is>
          <t>2018.05.11</t>
        </is>
      </c>
      <c r="C107" s="65" t="inlineStr">
        <is>
          <t>1992.09.24</t>
        </is>
      </c>
      <c r="D107" s="75" t="inlineStr">
        <is>
          <t>2019.11.06</t>
        </is>
      </c>
      <c r="E107" s="49" t="inlineStr">
        <is>
          <t>2000.10.05</t>
        </is>
      </c>
      <c r="F107" s="49" t="inlineStr">
        <is>
          <t>3년미만%</t>
        </is>
      </c>
      <c r="G107" s="109" t="inlineStr">
        <is>
          <t>1995.11.20</t>
        </is>
      </c>
      <c r="H107" s="65" t="inlineStr">
        <is>
          <t>2016.04.11</t>
        </is>
      </c>
      <c r="I107" s="75" t="inlineStr">
        <is>
          <t>2002.05.09</t>
        </is>
      </c>
      <c r="J107" s="75" t="inlineStr">
        <is>
          <t>2019.05.14</t>
        </is>
      </c>
      <c r="K107" s="75" t="inlineStr">
        <is>
          <t>1978.11.15</t>
        </is>
      </c>
      <c r="L107" s="75" t="inlineStr">
        <is>
          <t>2021.03.02</t>
        </is>
      </c>
      <c r="M107" s="589" t="inlineStr">
        <is>
          <t>2015.11.23</t>
        </is>
      </c>
    </row>
    <row r="108" ht="22.5" customHeight="1">
      <c r="A108" s="78" t="inlineStr">
        <is>
          <t>신용평가</t>
        </is>
      </c>
      <c r="B108" s="1000" t="n"/>
      <c r="C108" s="1000" t="n"/>
      <c r="D108" s="1000" t="n"/>
      <c r="E108" s="1002" t="inlineStr">
        <is>
          <t>BB+
(23.04.14~24.04.13)</t>
        </is>
      </c>
      <c r="F108" s="1000" t="n"/>
      <c r="G108" s="1000" t="n"/>
      <c r="H108" s="1000" t="n"/>
      <c r="I108" s="1000" t="n"/>
      <c r="J108" s="1000" t="n"/>
      <c r="K108" s="1000" t="n"/>
      <c r="L108" s="1000" t="n"/>
      <c r="M108" s="1002" t="inlineStr">
        <is>
          <t>BO
(20.07.10~21.06.30)</t>
        </is>
      </c>
    </row>
    <row r="109">
      <c r="A109" s="78" t="inlineStr">
        <is>
          <t>여성기업</t>
        </is>
      </c>
      <c r="B109" s="1000" t="n"/>
      <c r="C109" s="1000" t="n"/>
      <c r="D109" s="1000" t="n"/>
      <c r="E109" s="128" t="n"/>
      <c r="F109" s="1000" t="n"/>
      <c r="G109" s="1000" t="n"/>
      <c r="H109" s="1000" t="n"/>
      <c r="I109" s="1000" t="n"/>
      <c r="J109" s="1000" t="n"/>
      <c r="K109" s="1000" t="n"/>
      <c r="L109" s="1000" t="n"/>
      <c r="M109" s="1034" t="n"/>
    </row>
    <row r="110">
      <c r="A110" s="78" t="inlineStr">
        <is>
          <t>건설고용지수</t>
        </is>
      </c>
      <c r="B110" s="1000" t="n"/>
      <c r="C110" s="1000" t="n"/>
      <c r="D110" s="1000" t="n"/>
      <c r="E110" s="128" t="n"/>
      <c r="F110" s="1000" t="n"/>
      <c r="G110" s="1000" t="n"/>
      <c r="H110" s="1000" t="n"/>
      <c r="I110" s="1000" t="n"/>
      <c r="J110" s="1000" t="n"/>
      <c r="K110" s="1000" t="n"/>
      <c r="L110" s="1000" t="n"/>
      <c r="M110" s="1034" t="n"/>
    </row>
    <row r="111">
      <c r="A111" s="79" t="inlineStr">
        <is>
          <t>일자리창출실적</t>
        </is>
      </c>
      <c r="B111" s="1000" t="n"/>
      <c r="C111" s="1000" t="n"/>
      <c r="D111" s="1000" t="n"/>
      <c r="E111" s="128" t="n"/>
      <c r="F111" s="1000" t="n"/>
      <c r="G111" s="1000" t="n"/>
      <c r="H111" s="1000" t="n"/>
      <c r="I111" s="1000" t="n"/>
      <c r="J111" s="1000" t="n"/>
      <c r="K111" s="1000" t="n"/>
      <c r="L111" s="1000" t="n"/>
      <c r="M111" s="1034" t="n"/>
    </row>
    <row r="112">
      <c r="A112" s="79" t="inlineStr">
        <is>
          <t>시공품질평가</t>
        </is>
      </c>
      <c r="B112" s="1000" t="n"/>
      <c r="C112" s="1000" t="n"/>
      <c r="D112" s="1000" t="n"/>
      <c r="E112" s="115" t="inlineStr">
        <is>
          <t>없음 (24.05.01)</t>
        </is>
      </c>
      <c r="F112" s="1000" t="n"/>
      <c r="G112" s="1000" t="n"/>
      <c r="H112" s="1000" t="n"/>
      <c r="I112" s="1000" t="n"/>
      <c r="J112" s="1000" t="n"/>
      <c r="K112" s="1000" t="n"/>
      <c r="L112" s="1000" t="n"/>
      <c r="M112" s="1034" t="n"/>
    </row>
    <row r="113">
      <c r="A113" s="78" t="inlineStr">
        <is>
          <t>비  고</t>
        </is>
      </c>
      <c r="B113" s="4" t="inlineStr">
        <is>
          <t>서권형</t>
        </is>
      </c>
      <c r="C113" s="48" t="inlineStr">
        <is>
          <t>여인백</t>
        </is>
      </c>
      <c r="D113" s="4" t="inlineStr">
        <is>
          <t>서권형</t>
        </is>
      </c>
      <c r="E113" s="64" t="inlineStr">
        <is>
          <t>윤명숙</t>
        </is>
      </c>
      <c r="F113" s="48" t="n"/>
      <c r="G113" s="103" t="inlineStr">
        <is>
          <t>김대열</t>
        </is>
      </c>
      <c r="H113" s="48" t="inlineStr">
        <is>
          <t>서권형</t>
        </is>
      </c>
      <c r="I113" s="4" t="inlineStr">
        <is>
          <t>임태균</t>
        </is>
      </c>
      <c r="J113" s="4" t="inlineStr">
        <is>
          <t>임태균</t>
        </is>
      </c>
      <c r="K113" s="4" t="inlineStr">
        <is>
          <t>서권형</t>
        </is>
      </c>
      <c r="L113" s="4" t="inlineStr">
        <is>
          <t>박재웅</t>
        </is>
      </c>
      <c r="M113" s="582" t="inlineStr">
        <is>
          <t>김희준</t>
        </is>
      </c>
    </row>
    <row r="114" ht="26.1" customHeight="1">
      <c r="A114" s="14" t="inlineStr">
        <is>
          <t>회사명</t>
        </is>
      </c>
      <c r="B114" s="14" t="inlineStr">
        <is>
          <t>동원전설㈜</t>
        </is>
      </c>
      <c r="C114" s="14" t="inlineStr">
        <is>
          <t>동신기전㈜</t>
        </is>
      </c>
      <c r="D114" s="14" t="inlineStr">
        <is>
          <t>㈜부광종합전설</t>
        </is>
      </c>
      <c r="E114" s="14" t="inlineStr">
        <is>
          <t>㈜선두파워텍</t>
        </is>
      </c>
      <c r="F114" s="14" t="inlineStr">
        <is>
          <t>삼도전력공사</t>
        </is>
      </c>
      <c r="G114" s="14" t="inlineStr">
        <is>
          <t>㈜세영통신</t>
        </is>
      </c>
      <c r="H114" s="14" t="inlineStr">
        <is>
          <t>㈜에너지로드</t>
        </is>
      </c>
      <c r="I114" s="14" t="inlineStr">
        <is>
          <t>㈜원웅파워</t>
        </is>
      </c>
      <c r="J114" s="46" t="inlineStr">
        <is>
          <t>(주)전앤유에너지</t>
        </is>
      </c>
      <c r="K114" s="14" t="inlineStr">
        <is>
          <t>㈜진성소방전력</t>
        </is>
      </c>
      <c r="L114" s="14" t="inlineStr">
        <is>
          <t>제일전기</t>
        </is>
      </c>
      <c r="M114" s="13" t="inlineStr">
        <is>
          <t>창조전기㈜</t>
        </is>
      </c>
    </row>
    <row r="115">
      <c r="A115" s="78" t="inlineStr">
        <is>
          <t>대표자</t>
        </is>
      </c>
      <c r="B115" s="48" t="inlineStr">
        <is>
          <t>이승철</t>
        </is>
      </c>
      <c r="C115" s="4" t="inlineStr">
        <is>
          <t>정정수</t>
        </is>
      </c>
      <c r="D115" s="581" t="inlineStr">
        <is>
          <t>유원숙</t>
        </is>
      </c>
      <c r="E115" s="4" t="inlineStr">
        <is>
          <t>박봉용</t>
        </is>
      </c>
      <c r="F115" s="4" t="inlineStr">
        <is>
          <t>이용암</t>
        </is>
      </c>
      <c r="G115" s="4" t="inlineStr">
        <is>
          <t>고영복</t>
        </is>
      </c>
      <c r="H115" s="384" t="inlineStr">
        <is>
          <t>이완구 외 1인</t>
        </is>
      </c>
      <c r="I115" s="48" t="inlineStr">
        <is>
          <t>이혜림</t>
        </is>
      </c>
      <c r="J115" s="4" t="inlineStr">
        <is>
          <t>전용태</t>
        </is>
      </c>
      <c r="K115" s="4" t="inlineStr">
        <is>
          <t>박하진</t>
        </is>
      </c>
      <c r="L115" s="103" t="inlineStr">
        <is>
          <t>정택호</t>
        </is>
      </c>
      <c r="M115" s="4" t="inlineStr">
        <is>
          <t>허강무</t>
        </is>
      </c>
    </row>
    <row r="116">
      <c r="A116" s="78" t="inlineStr">
        <is>
          <t>사업자번호</t>
        </is>
      </c>
      <c r="B116" s="67" t="inlineStr">
        <is>
          <t>122-81-79941</t>
        </is>
      </c>
      <c r="C116" s="6" t="inlineStr">
        <is>
          <t>139-81-22029</t>
        </is>
      </c>
      <c r="D116" s="576" t="inlineStr">
        <is>
          <t>131-86-36392</t>
        </is>
      </c>
      <c r="E116" s="6" t="inlineStr">
        <is>
          <t>405-88-01328</t>
        </is>
      </c>
      <c r="F116" s="6" t="inlineStr">
        <is>
          <t>137-06-53500</t>
        </is>
      </c>
      <c r="G116" s="6" t="inlineStr">
        <is>
          <t>113-81-19177</t>
        </is>
      </c>
      <c r="H116" s="388" t="inlineStr">
        <is>
          <t>120-88-03783</t>
        </is>
      </c>
      <c r="I116" s="67" t="inlineStr">
        <is>
          <t>317-81-41290</t>
        </is>
      </c>
      <c r="J116" s="6" t="inlineStr">
        <is>
          <t xml:space="preserve">646-81-01293 </t>
        </is>
      </c>
      <c r="K116" s="6" t="inlineStr">
        <is>
          <t>131-81-69980</t>
        </is>
      </c>
      <c r="L116" s="116" t="inlineStr">
        <is>
          <t xml:space="preserve">131-27-96485 </t>
        </is>
      </c>
      <c r="M116" s="6" t="inlineStr">
        <is>
          <t>846-88-00331</t>
        </is>
      </c>
    </row>
    <row r="117">
      <c r="A117" s="78" t="inlineStr">
        <is>
          <t>지역</t>
        </is>
      </c>
      <c r="B117" s="1008" t="inlineStr">
        <is>
          <t>인천광역시 계양구</t>
        </is>
      </c>
      <c r="C117" s="1040" t="inlineStr">
        <is>
          <t>인천광역시 남동구</t>
        </is>
      </c>
      <c r="D117" s="1176" t="inlineStr">
        <is>
          <t>인천광역시 남동구</t>
        </is>
      </c>
      <c r="E117" s="1040" t="inlineStr">
        <is>
          <t>인천광역시 동구</t>
        </is>
      </c>
      <c r="F117" s="1040" t="inlineStr">
        <is>
          <t>인천광역시 서구</t>
        </is>
      </c>
      <c r="G117" s="1040" t="inlineStr">
        <is>
          <t>인천광역시 서구</t>
        </is>
      </c>
      <c r="H117" s="1006" t="inlineStr">
        <is>
          <t>인천광역시 서구</t>
        </is>
      </c>
      <c r="I117" s="1008" t="inlineStr">
        <is>
          <t>인천광역시 서구</t>
        </is>
      </c>
      <c r="J117" s="1040" t="inlineStr">
        <is>
          <t>인천광역시 남동구</t>
        </is>
      </c>
      <c r="K117" s="1040" t="inlineStr">
        <is>
          <t>인천광역시 미추홀구</t>
        </is>
      </c>
      <c r="L117" s="1007" t="inlineStr">
        <is>
          <t>인천광역시 옹진군</t>
        </is>
      </c>
      <c r="M117" s="1040" t="inlineStr">
        <is>
          <t>인천광역시 남동구</t>
        </is>
      </c>
    </row>
    <row r="118">
      <c r="A118" s="78" t="inlineStr">
        <is>
          <t>전기시공능력</t>
        </is>
      </c>
      <c r="B118" s="1008" t="n">
        <v>8923886000</v>
      </c>
      <c r="C118" s="1040" t="n">
        <v>1792089000</v>
      </c>
      <c r="D118" s="1178" t="n">
        <v>1522496000</v>
      </c>
      <c r="E118" s="1040" t="n">
        <v>1680332000</v>
      </c>
      <c r="F118" s="1040" t="n">
        <v>6602020000</v>
      </c>
      <c r="G118" s="1040" t="n">
        <v>4835036000</v>
      </c>
      <c r="H118" s="1010" t="n">
        <v>30567279000</v>
      </c>
      <c r="I118" s="1008" t="n">
        <v>3909597000</v>
      </c>
      <c r="J118" s="1008" t="n"/>
      <c r="K118" s="1040" t="n">
        <v>2745643000</v>
      </c>
      <c r="L118" s="1007" t="n">
        <v>1662797000</v>
      </c>
      <c r="M118" s="1040" t="n">
        <v>4813926000</v>
      </c>
    </row>
    <row r="119">
      <c r="A119" s="78" t="inlineStr">
        <is>
          <t>3년간 실적액</t>
        </is>
      </c>
      <c r="B119" s="1008" t="n">
        <v>11212050000</v>
      </c>
      <c r="C119" s="1040" t="n">
        <v>317925000</v>
      </c>
      <c r="D119" s="1178" t="n">
        <v>552824000</v>
      </c>
      <c r="E119" s="1040" t="n">
        <v>1415696000</v>
      </c>
      <c r="F119" s="1040" t="n">
        <v>6154260000</v>
      </c>
      <c r="G119" s="1040" t="n">
        <v>7709578000</v>
      </c>
      <c r="H119" s="1010" t="n">
        <v>17490410000</v>
      </c>
      <c r="I119" s="1008" t="n">
        <v>5712736000</v>
      </c>
      <c r="J119" s="1040" t="n">
        <v>57928000</v>
      </c>
      <c r="K119" s="1040" t="n">
        <v>1111243000</v>
      </c>
      <c r="L119" s="1007" t="n">
        <v>1499799000</v>
      </c>
      <c r="M119" s="1040" t="n">
        <v>5907671000</v>
      </c>
    </row>
    <row r="120">
      <c r="A120" s="78" t="inlineStr">
        <is>
          <t>5년간 실적액</t>
        </is>
      </c>
      <c r="B120" s="1008" t="n">
        <v>12576789000</v>
      </c>
      <c r="C120" s="1040" t="n">
        <v>364686000</v>
      </c>
      <c r="D120" s="1178" t="n">
        <v>1217056000</v>
      </c>
      <c r="E120" s="1040" t="n">
        <v>1732586000</v>
      </c>
      <c r="F120" s="1040" t="n">
        <v>11176458000</v>
      </c>
      <c r="G120" s="1040" t="n">
        <v>10066047000</v>
      </c>
      <c r="H120" s="1010" t="n">
        <v>32775215000</v>
      </c>
      <c r="I120" s="1008" t="n">
        <v>7214599000</v>
      </c>
      <c r="J120" s="1040" t="n">
        <v>57928000</v>
      </c>
      <c r="K120" s="1040" t="n">
        <v>1658856000</v>
      </c>
      <c r="L120" s="1007" t="n">
        <v>2384492000</v>
      </c>
      <c r="M120" s="1040" t="n">
        <v>10409873000</v>
      </c>
    </row>
    <row r="121">
      <c r="A121" s="1072" t="inlineStr">
        <is>
          <t>부채비율</t>
        </is>
      </c>
      <c r="B121" s="63" t="n">
        <v>0.791</v>
      </c>
      <c r="C121" s="5" t="n">
        <v>0.0294</v>
      </c>
      <c r="D121" s="583" t="n">
        <v>0.0155</v>
      </c>
      <c r="E121" s="5" t="n">
        <v>0.3785</v>
      </c>
      <c r="F121" s="5" t="n">
        <v>0.2953</v>
      </c>
      <c r="G121" s="5" t="n">
        <v>0.585</v>
      </c>
      <c r="H121" s="389" t="n">
        <v>0.5654</v>
      </c>
      <c r="I121" s="63" t="n">
        <v>3.6117</v>
      </c>
      <c r="J121" s="5" t="n">
        <v>0.3303</v>
      </c>
      <c r="K121" s="5" t="n">
        <v>0.3727</v>
      </c>
      <c r="L121" s="105" t="n">
        <v>0.4061</v>
      </c>
      <c r="M121" s="5" t="n">
        <v>0.4389</v>
      </c>
      <c r="N121" s="978" t="n"/>
    </row>
    <row r="122">
      <c r="A122" s="1072" t="inlineStr">
        <is>
          <t>유동비율</t>
        </is>
      </c>
      <c r="B122" s="63" t="n">
        <v>1.9865</v>
      </c>
      <c r="C122" s="5" t="n">
        <v>30.5559</v>
      </c>
      <c r="D122" s="583" t="n">
        <v>33.8566</v>
      </c>
      <c r="E122" s="5" t="n">
        <v>3.0206</v>
      </c>
      <c r="F122" s="5" t="n">
        <v>23.4723</v>
      </c>
      <c r="G122" s="5" t="n">
        <v>10.5064</v>
      </c>
      <c r="H122" s="389" t="n">
        <v>5.9086</v>
      </c>
      <c r="I122" s="63" t="n">
        <v>1.2785</v>
      </c>
      <c r="J122" s="5" t="n">
        <v>2.5459</v>
      </c>
      <c r="K122" s="5" t="n">
        <v>3.3898</v>
      </c>
      <c r="L122" s="105" t="n">
        <v>2.8359</v>
      </c>
      <c r="M122" s="5" t="n">
        <v>3.3443</v>
      </c>
      <c r="N122" s="978" t="n"/>
    </row>
    <row r="123" ht="22.5" customHeight="1">
      <c r="A123" s="1073" t="inlineStr">
        <is>
          <t>영업기간
공사업등록일</t>
        </is>
      </c>
      <c r="B123" s="65" t="inlineStr">
        <is>
          <t>2003.11.20</t>
        </is>
      </c>
      <c r="C123" s="75" t="inlineStr">
        <is>
          <t>1999.10.15</t>
        </is>
      </c>
      <c r="D123" s="589" t="inlineStr">
        <is>
          <t>2012.05.16</t>
        </is>
      </c>
      <c r="E123" s="75" t="inlineStr">
        <is>
          <t>2001.04.02</t>
        </is>
      </c>
      <c r="F123" s="75" t="inlineStr">
        <is>
          <t>2002.04.30</t>
        </is>
      </c>
      <c r="G123" s="75" t="inlineStr">
        <is>
          <t>2010.04.29</t>
        </is>
      </c>
      <c r="H123" s="390" t="inlineStr">
        <is>
          <t>2016.07.04</t>
        </is>
      </c>
      <c r="I123" s="65" t="inlineStr">
        <is>
          <t>2011.05.03</t>
        </is>
      </c>
      <c r="J123" s="75" t="inlineStr">
        <is>
          <t>2019.04.01</t>
        </is>
      </c>
      <c r="K123" s="75" t="inlineStr">
        <is>
          <t>2008.06.03</t>
        </is>
      </c>
      <c r="L123" s="109" t="inlineStr">
        <is>
          <t>1995.10.16</t>
        </is>
      </c>
      <c r="M123" s="75" t="inlineStr">
        <is>
          <t>2004.04.07</t>
        </is>
      </c>
    </row>
    <row r="124" ht="22.5" customHeight="1">
      <c r="A124" s="78" t="inlineStr">
        <is>
          <t>신용평가</t>
        </is>
      </c>
      <c r="B124" s="1002" t="inlineStr">
        <is>
          <t>B+
(23.06.30~24.06.29)</t>
        </is>
      </c>
      <c r="C124" s="1000" t="n"/>
      <c r="D124" s="1000" t="n"/>
      <c r="E124" s="1000" t="n"/>
      <c r="F124" s="1002" t="inlineStr">
        <is>
          <t>BB+
(20.07.02~21.06.30)</t>
        </is>
      </c>
      <c r="G124" s="1000" t="n"/>
      <c r="H124" s="1013" t="inlineStr">
        <is>
          <t>BBB-
(25.04.04~26.04.03)</t>
        </is>
      </c>
      <c r="I124" s="1002" t="inlineStr">
        <is>
          <t>BB-
(23.06.23~24.06.22)</t>
        </is>
      </c>
      <c r="J124" s="1000" t="n"/>
      <c r="K124" s="1000" t="n"/>
      <c r="L124" s="1000" t="n"/>
      <c r="M124" s="1000" t="n"/>
    </row>
    <row r="125">
      <c r="A125" s="78" t="inlineStr">
        <is>
          <t>여성기업</t>
        </is>
      </c>
      <c r="B125" s="1000" t="n"/>
      <c r="C125" s="1000" t="n"/>
      <c r="D125" s="1034" t="n"/>
      <c r="E125" s="1000" t="n"/>
      <c r="F125" s="1000" t="n"/>
      <c r="G125" s="1000" t="n"/>
      <c r="H125" s="1081" t="n"/>
      <c r="I125" s="1000" t="n"/>
      <c r="J125" s="1000" t="n"/>
      <c r="K125" s="1000" t="n"/>
      <c r="L125" s="1000" t="n"/>
      <c r="M125" s="1000" t="n"/>
    </row>
    <row r="126">
      <c r="A126" s="78" t="inlineStr">
        <is>
          <t>건설고용지수</t>
        </is>
      </c>
      <c r="B126" s="1000" t="n"/>
      <c r="C126" s="1000" t="n"/>
      <c r="D126" s="1034" t="n"/>
      <c r="E126" s="1000" t="n"/>
      <c r="F126" s="1000" t="n"/>
      <c r="G126" s="1000" t="n"/>
      <c r="H126" s="1081" t="n"/>
      <c r="I126" s="1000" t="n"/>
      <c r="J126" s="1000" t="n"/>
      <c r="K126" s="1000" t="n"/>
      <c r="L126" s="1000" t="n"/>
      <c r="M126" s="1000" t="n"/>
    </row>
    <row r="127">
      <c r="A127" s="79" t="inlineStr">
        <is>
          <t>일자리창출실적</t>
        </is>
      </c>
      <c r="B127" s="1000" t="n"/>
      <c r="C127" s="1000" t="n"/>
      <c r="D127" s="1034" t="n"/>
      <c r="E127" s="1000" t="n"/>
      <c r="F127" s="1000" t="n"/>
      <c r="G127" s="1000" t="n"/>
      <c r="H127" s="1081" t="n"/>
      <c r="I127" s="1000" t="n"/>
      <c r="J127" s="1000" t="n"/>
      <c r="K127" s="1000" t="n"/>
      <c r="L127" s="1000" t="n"/>
      <c r="M127" s="1000" t="n"/>
    </row>
    <row r="128">
      <c r="A128" s="79" t="inlineStr">
        <is>
          <t>시공품질평가</t>
        </is>
      </c>
      <c r="B128" s="115" t="inlineStr">
        <is>
          <t>없음 (24.05.01)</t>
        </is>
      </c>
      <c r="C128" s="1000" t="n"/>
      <c r="D128" s="1034" t="n"/>
      <c r="E128" s="1000" t="n"/>
      <c r="F128" s="1000" t="n"/>
      <c r="G128" s="1000" t="n"/>
      <c r="H128" s="387" t="inlineStr">
        <is>
          <t>없음 (24.05.01)</t>
        </is>
      </c>
      <c r="I128" s="115" t="inlineStr">
        <is>
          <t>없음 (24.05.01)</t>
        </is>
      </c>
      <c r="J128" s="1000" t="n"/>
      <c r="K128" s="1000" t="n"/>
      <c r="L128" s="1000" t="n"/>
      <c r="M128" s="1000" t="n"/>
    </row>
    <row r="129">
      <c r="A129" s="78" t="inlineStr">
        <is>
          <t>비  고</t>
        </is>
      </c>
      <c r="B129" s="48" t="inlineStr">
        <is>
          <t>김장섭</t>
        </is>
      </c>
      <c r="C129" s="4" t="inlineStr">
        <is>
          <t>임태균</t>
        </is>
      </c>
      <c r="D129" s="581" t="inlineStr">
        <is>
          <t>김희준</t>
        </is>
      </c>
      <c r="E129" s="4" t="inlineStr">
        <is>
          <t>임태균</t>
        </is>
      </c>
      <c r="F129" s="48" t="n"/>
      <c r="G129" s="4" t="inlineStr">
        <is>
          <t>김용길</t>
        </is>
      </c>
      <c r="H129" s="384" t="inlineStr">
        <is>
          <t>이동훈</t>
        </is>
      </c>
      <c r="I129" s="48" t="inlineStr">
        <is>
          <t>이동훈</t>
        </is>
      </c>
      <c r="J129" s="4" t="inlineStr">
        <is>
          <t>임태균</t>
        </is>
      </c>
      <c r="K129" s="4" t="inlineStr">
        <is>
          <t>임태균</t>
        </is>
      </c>
      <c r="L129" s="103" t="inlineStr">
        <is>
          <t>임태균,조재진</t>
        </is>
      </c>
      <c r="M129" s="4" t="inlineStr">
        <is>
          <t>임태균</t>
        </is>
      </c>
    </row>
    <row r="130" ht="26.1" customHeight="1">
      <c r="A130" s="14" t="inlineStr">
        <is>
          <t>회사명</t>
        </is>
      </c>
      <c r="B130" s="15" t="inlineStr">
        <is>
          <t>㈜해성유앤아이</t>
        </is>
      </c>
      <c r="C130" s="13" t="inlineStr">
        <is>
          <t>㈜대영이앤지</t>
        </is>
      </c>
      <c r="D130" s="13" t="inlineStr">
        <is>
          <t>㈜동경파워텍</t>
        </is>
      </c>
      <c r="E130" s="13" t="inlineStr">
        <is>
          <t>더그로우㈜</t>
        </is>
      </c>
      <c r="F130" s="15" t="inlineStr">
        <is>
          <t>㈜마석엔지니어링</t>
        </is>
      </c>
      <c r="G130" s="13" t="inlineStr">
        <is>
          <t>㈜아이탑이엔지</t>
        </is>
      </c>
      <c r="H130" s="13" t="inlineStr">
        <is>
          <t>㈜풍성인더스</t>
        </is>
      </c>
      <c r="I130" s="17" t="inlineStr">
        <is>
          <t>㈜태영이엔씨</t>
        </is>
      </c>
      <c r="J130" s="31" t="inlineStr">
        <is>
          <t>킹스엔지니어링㈜</t>
        </is>
      </c>
      <c r="K130" s="17" t="inlineStr">
        <is>
          <t>영진전기㈜</t>
        </is>
      </c>
      <c r="L130" s="17" t="inlineStr">
        <is>
          <t>경서산업㈜</t>
        </is>
      </c>
      <c r="M130" s="13" t="inlineStr">
        <is>
          <t>㈜대환테크</t>
        </is>
      </c>
    </row>
    <row r="131">
      <c r="A131" s="78" t="inlineStr">
        <is>
          <t>대표자</t>
        </is>
      </c>
      <c r="B131" s="48" t="inlineStr">
        <is>
          <t>빙상섭</t>
        </is>
      </c>
      <c r="C131" s="4" t="inlineStr">
        <is>
          <t>이용화</t>
        </is>
      </c>
      <c r="D131" s="4" t="inlineStr">
        <is>
          <t>원유경</t>
        </is>
      </c>
      <c r="E131" s="4" t="inlineStr">
        <is>
          <t>고태순</t>
        </is>
      </c>
      <c r="F131" s="4" t="inlineStr">
        <is>
          <t>김승우</t>
        </is>
      </c>
      <c r="G131" s="4" t="inlineStr">
        <is>
          <t>조계천</t>
        </is>
      </c>
      <c r="H131" s="4" t="inlineStr">
        <is>
          <t>호민재</t>
        </is>
      </c>
      <c r="I131" s="4" t="inlineStr">
        <is>
          <t>조성문</t>
        </is>
      </c>
      <c r="J131" s="4" t="inlineStr">
        <is>
          <t>안상범</t>
        </is>
      </c>
      <c r="K131" s="4" t="inlineStr">
        <is>
          <t>정영식 외 1인</t>
        </is>
      </c>
      <c r="L131" s="48" t="inlineStr">
        <is>
          <t>주남호</t>
        </is>
      </c>
      <c r="M131" s="4" t="inlineStr">
        <is>
          <t>김병철</t>
        </is>
      </c>
    </row>
    <row r="132">
      <c r="A132" s="78" t="inlineStr">
        <is>
          <t>사업자번호</t>
        </is>
      </c>
      <c r="B132" s="67" t="inlineStr">
        <is>
          <t>134-88-01178</t>
        </is>
      </c>
      <c r="C132" s="6" t="inlineStr">
        <is>
          <t>744-86-00481</t>
        </is>
      </c>
      <c r="D132" s="6" t="inlineStr">
        <is>
          <t>558-87-01611</t>
        </is>
      </c>
      <c r="E132" s="6" t="inlineStr">
        <is>
          <t>131-81-83584</t>
        </is>
      </c>
      <c r="F132" s="6" t="inlineStr">
        <is>
          <t>515-86-00961</t>
        </is>
      </c>
      <c r="G132" s="6" t="inlineStr">
        <is>
          <t>487-87-00606</t>
        </is>
      </c>
      <c r="H132" s="6" t="inlineStr">
        <is>
          <t>131-86-42860</t>
        </is>
      </c>
      <c r="I132" s="6" t="inlineStr">
        <is>
          <t>137-86-26515</t>
        </is>
      </c>
      <c r="J132" s="6" t="inlineStr">
        <is>
          <t>113-81-60040</t>
        </is>
      </c>
      <c r="K132" s="6" t="inlineStr">
        <is>
          <t>131-86-46212</t>
        </is>
      </c>
      <c r="L132" s="67" t="inlineStr">
        <is>
          <t>310-81-34541</t>
        </is>
      </c>
      <c r="M132" s="6" t="inlineStr">
        <is>
          <t>131-86-58469</t>
        </is>
      </c>
    </row>
    <row r="133">
      <c r="A133" s="78" t="inlineStr">
        <is>
          <t>지역</t>
        </is>
      </c>
      <c r="B133" s="1008" t="inlineStr">
        <is>
          <t xml:space="preserve">인천광역시 서구 </t>
        </is>
      </c>
      <c r="C133" s="1040" t="inlineStr">
        <is>
          <t>인천광역시 미추홀구</t>
        </is>
      </c>
      <c r="D133" s="6" t="inlineStr">
        <is>
          <t>인천광역시 연수구</t>
        </is>
      </c>
      <c r="E133" s="6" t="inlineStr">
        <is>
          <t>인천광역시 남동구</t>
        </is>
      </c>
      <c r="F133" s="6" t="inlineStr">
        <is>
          <t>인천광역시 남동구</t>
        </is>
      </c>
      <c r="G133" s="1040" t="inlineStr">
        <is>
          <t>인천광역시 서구</t>
        </is>
      </c>
      <c r="H133" s="1040" t="inlineStr">
        <is>
          <t>인천관역시 중구</t>
        </is>
      </c>
      <c r="I133" s="1040" t="inlineStr">
        <is>
          <t>인천광역시 강화군</t>
        </is>
      </c>
      <c r="J133" s="1040" t="inlineStr">
        <is>
          <t>인천광역시 부평구</t>
        </is>
      </c>
      <c r="K133" s="1040" t="inlineStr">
        <is>
          <t>인천광역시 연수구</t>
        </is>
      </c>
      <c r="L133" s="1008" t="inlineStr">
        <is>
          <t>인천광역시 서구</t>
        </is>
      </c>
      <c r="M133" s="1040" t="inlineStr">
        <is>
          <t>인천광역시 남동구</t>
        </is>
      </c>
    </row>
    <row r="134">
      <c r="A134" s="78" t="inlineStr">
        <is>
          <t>전기시공능력</t>
        </is>
      </c>
      <c r="B134" s="1007" t="n">
        <v>985877000</v>
      </c>
      <c r="C134" s="1040" t="n">
        <v>722539000</v>
      </c>
      <c r="D134" s="1040" t="n">
        <v>1243395000</v>
      </c>
      <c r="E134" s="1040" t="n">
        <v>1833957000</v>
      </c>
      <c r="F134" s="1040" t="n">
        <v>1813574000</v>
      </c>
      <c r="G134" s="1040" t="n">
        <v>2121831000</v>
      </c>
      <c r="H134" s="1040" t="n">
        <v>16253636000</v>
      </c>
      <c r="I134" s="1040" t="n">
        <v>1695561000</v>
      </c>
      <c r="J134" s="1040" t="n">
        <v>1133416000</v>
      </c>
      <c r="K134" s="1040" t="n">
        <v>1838968000</v>
      </c>
      <c r="L134" s="1007" t="n">
        <v>3291441000</v>
      </c>
      <c r="M134" s="1040" t="n">
        <v>5189413000</v>
      </c>
    </row>
    <row r="135">
      <c r="A135" s="78" t="inlineStr">
        <is>
          <t>3년간 실적액</t>
        </is>
      </c>
      <c r="B135" s="1008" t="n">
        <v>816985000</v>
      </c>
      <c r="C135" s="1040" t="n">
        <v>1338372000</v>
      </c>
      <c r="D135" s="1040" t="n">
        <v>895721000</v>
      </c>
      <c r="E135" s="1040" t="n">
        <v>707154000</v>
      </c>
      <c r="F135" s="1040" t="n">
        <v>2088558000</v>
      </c>
      <c r="G135" s="1040" t="n">
        <v>1929387000</v>
      </c>
      <c r="H135" s="1040" t="n">
        <v>28122253000</v>
      </c>
      <c r="I135" s="1107" t="n">
        <v>2781271000</v>
      </c>
      <c r="J135" s="1040" t="n">
        <v>52052000</v>
      </c>
      <c r="K135" s="1040" t="n">
        <v>1014935000</v>
      </c>
      <c r="L135" s="1008" t="n">
        <v>3127628000</v>
      </c>
      <c r="M135" s="1040" t="n">
        <v>5394894000</v>
      </c>
    </row>
    <row r="136">
      <c r="A136" s="78" t="inlineStr">
        <is>
          <t>5년간 실적액</t>
        </is>
      </c>
      <c r="B136" s="1008" t="n">
        <v>846116000</v>
      </c>
      <c r="C136" s="1040" t="n">
        <v>2322824000</v>
      </c>
      <c r="D136" s="1040" t="n">
        <v>1348452000</v>
      </c>
      <c r="E136" s="1040" t="n">
        <v>1470877000</v>
      </c>
      <c r="F136" s="1040" t="n">
        <v>2088558000</v>
      </c>
      <c r="G136" s="1040" t="n">
        <v>4404236000</v>
      </c>
      <c r="H136" s="1040" t="n">
        <v>29540898000</v>
      </c>
      <c r="I136" s="1107" t="n">
        <v>4427376000</v>
      </c>
      <c r="J136" s="1040" t="n">
        <v>52052000</v>
      </c>
      <c r="K136" s="1040" t="n">
        <v>2463293000</v>
      </c>
      <c r="L136" s="1008" t="n">
        <v>6143033000</v>
      </c>
      <c r="M136" s="1040" t="n">
        <v>8619446000</v>
      </c>
    </row>
    <row r="137">
      <c r="A137" s="1072" t="inlineStr">
        <is>
          <t>부채비율</t>
        </is>
      </c>
      <c r="B137" s="63" t="n">
        <v>24.0673</v>
      </c>
      <c r="C137" s="5" t="n">
        <v>0.0359</v>
      </c>
      <c r="D137" s="5" t="n">
        <v>0.425</v>
      </c>
      <c r="E137" s="5" t="n">
        <v>0.0469</v>
      </c>
      <c r="F137" s="5" t="n">
        <v>0.5431</v>
      </c>
      <c r="G137" s="5" t="n">
        <v>0.1339</v>
      </c>
      <c r="H137" s="76" t="n">
        <v>1.7297</v>
      </c>
      <c r="I137" s="5" t="n">
        <v>0.4079</v>
      </c>
      <c r="J137" s="5" t="n">
        <v>0.098</v>
      </c>
      <c r="K137" s="5" t="n">
        <v>0.2679</v>
      </c>
      <c r="L137" s="49" t="n">
        <v>0.378</v>
      </c>
      <c r="M137" s="5" t="n">
        <v>0.0878</v>
      </c>
      <c r="N137" s="978" t="n"/>
    </row>
    <row r="138">
      <c r="A138" s="1072" t="inlineStr">
        <is>
          <t>유동비율</t>
        </is>
      </c>
      <c r="B138" s="63" t="n">
        <v>0.4324</v>
      </c>
      <c r="C138" s="5" t="n">
        <v>22.6896</v>
      </c>
      <c r="D138" s="5" t="n">
        <v>2.9927</v>
      </c>
      <c r="E138" s="5" t="n">
        <v>14.2464</v>
      </c>
      <c r="F138" s="76" t="n">
        <v>1.9275</v>
      </c>
      <c r="G138" s="5" t="n">
        <v>3.6304</v>
      </c>
      <c r="H138" s="76" t="n">
        <v>2.085</v>
      </c>
      <c r="I138" s="5" t="n">
        <v>13.5198</v>
      </c>
      <c r="J138" s="5" t="n">
        <v>7.9776</v>
      </c>
      <c r="K138" s="5" t="n">
        <v>40.2769</v>
      </c>
      <c r="L138" s="63" t="n">
        <v>1.8825</v>
      </c>
      <c r="M138" s="5" t="n">
        <v>9.7751</v>
      </c>
      <c r="N138" s="978" t="n"/>
    </row>
    <row r="139" ht="22.5" customHeight="1">
      <c r="A139" s="1073" t="inlineStr">
        <is>
          <t>영업기간
공사업등록일</t>
        </is>
      </c>
      <c r="B139" s="65" t="inlineStr">
        <is>
          <t xml:space="preserve">2019.05.22 </t>
        </is>
      </c>
      <c r="C139" s="75" t="inlineStr">
        <is>
          <t>2017.02.27</t>
        </is>
      </c>
      <c r="D139" s="75" t="inlineStr">
        <is>
          <t>2002.05.13</t>
        </is>
      </c>
      <c r="E139" s="75" t="inlineStr">
        <is>
          <t>2004.03.22</t>
        </is>
      </c>
      <c r="F139" s="75" t="inlineStr">
        <is>
          <t>2018.03.30</t>
        </is>
      </c>
      <c r="G139" s="75" t="inlineStr">
        <is>
          <t>2010.04.06</t>
        </is>
      </c>
      <c r="H139" s="75" t="inlineStr">
        <is>
          <t>2015.05.29</t>
        </is>
      </c>
      <c r="I139" s="75" t="inlineStr">
        <is>
          <t>2012.12.03</t>
        </is>
      </c>
      <c r="J139" s="75" t="inlineStr">
        <is>
          <t>2020.06.30</t>
        </is>
      </c>
      <c r="K139" s="75" t="inlineStr">
        <is>
          <t>2013.04.15</t>
        </is>
      </c>
      <c r="L139" s="65" t="inlineStr">
        <is>
          <t>1996.07.27</t>
        </is>
      </c>
      <c r="M139" s="75" t="inlineStr">
        <is>
          <t>2000.07.15</t>
        </is>
      </c>
    </row>
    <row r="140" ht="22.5" customHeight="1">
      <c r="A140" s="78" t="inlineStr">
        <is>
          <t>신용평가</t>
        </is>
      </c>
      <c r="B140" s="1002" t="inlineStr">
        <is>
          <t>BB+
(23.07.01~24.06.30)</t>
        </is>
      </c>
      <c r="C140" s="1000" t="n"/>
      <c r="D140" s="1000" t="n"/>
      <c r="E140" s="1000" t="n"/>
      <c r="F140" s="1000" t="n"/>
      <c r="G140" s="1002" t="inlineStr">
        <is>
          <t>BB-
(21.06.30~22.06.29)</t>
        </is>
      </c>
      <c r="H140" s="1002" t="inlineStr">
        <is>
          <t>BBB-
(21.04.16~22.04.15)</t>
        </is>
      </c>
      <c r="I140" s="260" t="inlineStr">
        <is>
          <t>B+
(22.04.27~23.04.26)</t>
        </is>
      </c>
      <c r="J140" s="1000" t="n"/>
      <c r="K140" s="1000" t="n"/>
      <c r="L140" s="1002" t="inlineStr">
        <is>
          <t>B0
(22.05.09~23.05.08)</t>
        </is>
      </c>
      <c r="M140" s="1000" t="n"/>
    </row>
    <row r="141">
      <c r="A141" s="78" t="inlineStr">
        <is>
          <t>여성기업</t>
        </is>
      </c>
      <c r="B141" s="1000" t="n"/>
      <c r="C141" s="1000" t="n"/>
      <c r="D141" s="1000" t="n"/>
      <c r="E141" s="1000" t="n"/>
      <c r="F141" s="1000" t="n"/>
      <c r="G141" s="1000" t="n"/>
      <c r="H141" s="1000" t="n"/>
      <c r="I141" s="1000" t="n"/>
      <c r="J141" s="1000" t="n"/>
      <c r="K141" s="1000" t="n"/>
      <c r="L141" s="1000" t="n"/>
      <c r="M141" s="1000" t="n"/>
    </row>
    <row r="142">
      <c r="A142" s="78" t="inlineStr">
        <is>
          <t>건설고용지수</t>
        </is>
      </c>
      <c r="B142" s="1000" t="n"/>
      <c r="C142" s="1000" t="n"/>
      <c r="D142" s="1000" t="n"/>
      <c r="E142" s="1000" t="n"/>
      <c r="F142" s="1000" t="n"/>
      <c r="G142" s="1000" t="n"/>
      <c r="H142" s="1000" t="n"/>
      <c r="I142" s="1000" t="n"/>
      <c r="J142" s="1000" t="n"/>
      <c r="K142" s="1000" t="n"/>
      <c r="L142" s="1000" t="n"/>
      <c r="M142" s="1000" t="n"/>
    </row>
    <row r="143">
      <c r="A143" s="79" t="inlineStr">
        <is>
          <t>일자리창출실적</t>
        </is>
      </c>
      <c r="B143" s="1000" t="n"/>
      <c r="C143" s="1000" t="n"/>
      <c r="D143" s="1000" t="n"/>
      <c r="E143" s="1000" t="n"/>
      <c r="F143" s="1000" t="n"/>
      <c r="G143" s="1000" t="n"/>
      <c r="H143" s="1000" t="n"/>
      <c r="I143" s="1000" t="n"/>
      <c r="J143" s="1000" t="n"/>
      <c r="K143" s="1000" t="n"/>
      <c r="L143" s="1000" t="n"/>
      <c r="M143" s="1000" t="n"/>
    </row>
    <row r="144">
      <c r="A144" s="79" t="inlineStr">
        <is>
          <t>시공품질평가</t>
        </is>
      </c>
      <c r="B144" s="1000" t="n"/>
      <c r="C144" s="1000" t="n"/>
      <c r="D144" s="1000" t="n"/>
      <c r="E144" s="1000" t="n"/>
      <c r="F144" s="1000" t="n"/>
      <c r="G144" s="1000" t="n"/>
      <c r="H144" s="1000" t="n"/>
      <c r="I144" s="1000" t="n"/>
      <c r="J144" s="1000" t="n"/>
      <c r="K144" s="1000" t="n"/>
      <c r="L144" s="1000" t="n"/>
      <c r="M144" s="1000" t="n"/>
    </row>
    <row r="145" ht="22.5" customHeight="1">
      <c r="A145" s="78" t="inlineStr">
        <is>
          <t>비  고</t>
        </is>
      </c>
      <c r="B145" s="48" t="inlineStr">
        <is>
          <t>윤명숙</t>
        </is>
      </c>
      <c r="C145" s="4" t="inlineStr">
        <is>
          <t>윤명숙</t>
        </is>
      </c>
      <c r="D145" s="4" t="inlineStr">
        <is>
          <t>김대열</t>
        </is>
      </c>
      <c r="E145" s="77" t="inlineStr">
        <is>
          <t>한밭전력 상호변경
윤명숙</t>
        </is>
      </c>
      <c r="F145" s="4" t="inlineStr">
        <is>
          <t>박재웅</t>
        </is>
      </c>
      <c r="G145" s="48" t="n"/>
      <c r="H145" s="4" t="inlineStr">
        <is>
          <t>구본진</t>
        </is>
      </c>
      <c r="I145" s="48" t="n"/>
      <c r="J145" s="4" t="inlineStr">
        <is>
          <t>구본진</t>
        </is>
      </c>
      <c r="K145" s="4" t="inlineStr">
        <is>
          <t>김장섭</t>
        </is>
      </c>
      <c r="L145" s="64" t="inlineStr">
        <is>
          <t>윤명숙</t>
        </is>
      </c>
      <c r="M145" s="48" t="n"/>
    </row>
    <row r="146" ht="26.1" customHeight="1">
      <c r="A146" s="14" t="inlineStr">
        <is>
          <t>회사명</t>
        </is>
      </c>
      <c r="B146" s="15" t="inlineStr">
        <is>
          <t>㈜제일전기공사</t>
        </is>
      </c>
      <c r="C146" s="13" t="inlineStr">
        <is>
          <t>이루다올㈜</t>
        </is>
      </c>
      <c r="D146" s="13" t="inlineStr">
        <is>
          <t>㈜유림전력</t>
        </is>
      </c>
      <c r="E146" s="13" t="inlineStr">
        <is>
          <t>㈜하린</t>
        </is>
      </c>
      <c r="F146" s="17" t="inlineStr">
        <is>
          <t>㈜금호이엔지</t>
        </is>
      </c>
      <c r="G146" s="17" t="inlineStr">
        <is>
          <t>최고이엔씨㈜</t>
        </is>
      </c>
      <c r="H146" s="17" t="inlineStr">
        <is>
          <t>삼풍전기㈜</t>
        </is>
      </c>
      <c r="I146" s="17" t="inlineStr">
        <is>
          <t>태주공업㈜</t>
        </is>
      </c>
      <c r="J146" s="17" t="inlineStr">
        <is>
          <t>정우ENG</t>
        </is>
      </c>
      <c r="K146" s="17" t="inlineStr">
        <is>
          <t>정원전력</t>
        </is>
      </c>
      <c r="L146" s="17" t="inlineStr">
        <is>
          <t>㈜한종이엔지</t>
        </is>
      </c>
      <c r="M146" s="17" t="inlineStr">
        <is>
          <t>대덕일렉트릭㈜</t>
        </is>
      </c>
    </row>
    <row r="147">
      <c r="A147" s="78" t="inlineStr">
        <is>
          <t>대표자</t>
        </is>
      </c>
      <c r="B147" s="4" t="inlineStr">
        <is>
          <t>김복녀</t>
        </is>
      </c>
      <c r="C147" s="4" t="inlineStr">
        <is>
          <t>오현춘</t>
        </is>
      </c>
      <c r="D147" s="4" t="inlineStr">
        <is>
          <t>박현순</t>
        </is>
      </c>
      <c r="E147" s="4" t="inlineStr">
        <is>
          <t>표민지</t>
        </is>
      </c>
      <c r="F147" s="4" t="inlineStr">
        <is>
          <t>박미화</t>
        </is>
      </c>
      <c r="G147" s="4" t="inlineStr">
        <is>
          <t>최춘라</t>
        </is>
      </c>
      <c r="H147" s="4" t="inlineStr">
        <is>
          <t>박상기 외 1인</t>
        </is>
      </c>
      <c r="I147" s="4" t="inlineStr">
        <is>
          <t>김종현</t>
        </is>
      </c>
      <c r="J147" s="4" t="inlineStr">
        <is>
          <t>박은영</t>
        </is>
      </c>
      <c r="K147" s="4" t="inlineStr">
        <is>
          <t>석윤성</t>
        </is>
      </c>
      <c r="L147" s="4" t="inlineStr">
        <is>
          <t>하재민</t>
        </is>
      </c>
      <c r="M147" s="4" t="inlineStr">
        <is>
          <t>봉미덕</t>
        </is>
      </c>
    </row>
    <row r="148">
      <c r="A148" s="78" t="inlineStr">
        <is>
          <t>사업자번호</t>
        </is>
      </c>
      <c r="B148" s="6" t="inlineStr">
        <is>
          <t>209-87-00947</t>
        </is>
      </c>
      <c r="C148" s="6" t="inlineStr">
        <is>
          <t>642-88-01515</t>
        </is>
      </c>
      <c r="D148" s="6" t="inlineStr">
        <is>
          <t>445-88-00979</t>
        </is>
      </c>
      <c r="E148" s="6" t="inlineStr">
        <is>
          <t>480-87-02791</t>
        </is>
      </c>
      <c r="F148" s="6" t="inlineStr">
        <is>
          <t>339-81-01852</t>
        </is>
      </c>
      <c r="G148" s="6" t="inlineStr">
        <is>
          <t>427-81-02070</t>
        </is>
      </c>
      <c r="H148" s="6" t="inlineStr">
        <is>
          <t>139-81-06960</t>
        </is>
      </c>
      <c r="I148" s="6" t="inlineStr">
        <is>
          <t>139-81-13869</t>
        </is>
      </c>
      <c r="J148" s="4" t="inlineStr">
        <is>
          <t>137-17-34625</t>
        </is>
      </c>
      <c r="K148" s="6" t="inlineStr">
        <is>
          <t>137-21-86853</t>
        </is>
      </c>
      <c r="L148" s="6" t="inlineStr">
        <is>
          <t>121-81-96781</t>
        </is>
      </c>
      <c r="M148" s="6" t="inlineStr">
        <is>
          <t>536-87-01528</t>
        </is>
      </c>
    </row>
    <row r="149">
      <c r="A149" s="78" t="inlineStr">
        <is>
          <t>지역</t>
        </is>
      </c>
      <c r="B149" s="1040" t="inlineStr">
        <is>
          <t xml:space="preserve">인천광역시 서구 </t>
        </is>
      </c>
      <c r="C149" s="1040" t="inlineStr">
        <is>
          <t>인천광역시 강화군</t>
        </is>
      </c>
      <c r="D149" s="6" t="inlineStr">
        <is>
          <t>인천광역시 부평구</t>
        </is>
      </c>
      <c r="E149" s="6" t="inlineStr">
        <is>
          <t>인천광역시 강화군</t>
        </is>
      </c>
      <c r="F149" s="1040" t="inlineStr">
        <is>
          <t>인천광역시 남동구</t>
        </is>
      </c>
      <c r="G149" s="1040" t="inlineStr">
        <is>
          <t>인천광역시 동구</t>
        </is>
      </c>
      <c r="H149" s="1040" t="inlineStr">
        <is>
          <t>인천광역시 남동구</t>
        </is>
      </c>
      <c r="I149" s="1040" t="inlineStr">
        <is>
          <t>인천광역시 남동구</t>
        </is>
      </c>
      <c r="J149" s="4" t="inlineStr">
        <is>
          <t>인천광역시 미추홀구</t>
        </is>
      </c>
      <c r="K149" s="1040" t="inlineStr">
        <is>
          <t>인천광역시 강화군</t>
        </is>
      </c>
      <c r="L149" s="1040" t="inlineStr">
        <is>
          <t>인천광역시 서구</t>
        </is>
      </c>
      <c r="M149" s="1040" t="inlineStr">
        <is>
          <t>인천광역시 강화군</t>
        </is>
      </c>
    </row>
    <row r="150">
      <c r="A150" s="78" t="inlineStr">
        <is>
          <t>전기시공능력</t>
        </is>
      </c>
      <c r="B150" s="1040" t="n">
        <v>1316649000</v>
      </c>
      <c r="C150" s="1040" t="n">
        <v>1067679000</v>
      </c>
      <c r="D150" s="1040" t="n">
        <v>2386228000</v>
      </c>
      <c r="E150" s="1040" t="n">
        <v>931124000</v>
      </c>
      <c r="F150" s="1040" t="n">
        <v>1233391000</v>
      </c>
      <c r="G150" s="1040" t="n">
        <v>243750000</v>
      </c>
      <c r="H150" s="1040" t="n">
        <v>15241295000</v>
      </c>
      <c r="I150" s="1040" t="n">
        <v>2543935000</v>
      </c>
      <c r="J150" s="1008" t="n"/>
      <c r="K150" s="1040" t="n">
        <v>1759217000</v>
      </c>
      <c r="L150" s="1040" t="n">
        <v>1575343000</v>
      </c>
      <c r="M150" s="1040" t="n">
        <v>9233630000</v>
      </c>
    </row>
    <row r="151">
      <c r="A151" s="78" t="inlineStr">
        <is>
          <t>3년간 실적액</t>
        </is>
      </c>
      <c r="B151" s="1040" t="n">
        <v>1053947000</v>
      </c>
      <c r="C151" s="1040" t="n">
        <v>467201000</v>
      </c>
      <c r="D151" s="1040" t="n">
        <v>2656683000</v>
      </c>
      <c r="E151" s="1107" t="n">
        <v>676635000</v>
      </c>
      <c r="F151" s="1040" t="n">
        <v>573171000</v>
      </c>
      <c r="G151" s="1107" t="inlineStr">
        <is>
          <t xml:space="preserve">                         -</t>
        </is>
      </c>
      <c r="H151" s="1040" t="n">
        <v>6738972000</v>
      </c>
      <c r="I151" s="1040" t="n">
        <v>518231000</v>
      </c>
      <c r="J151" s="1040" t="n">
        <v>893950000</v>
      </c>
      <c r="K151" s="1040" t="n">
        <v>1482836000</v>
      </c>
      <c r="L151" s="1040" t="n">
        <v>647550000</v>
      </c>
      <c r="M151" s="1040" t="n">
        <v>12664270000</v>
      </c>
    </row>
    <row r="152">
      <c r="A152" s="78" t="inlineStr">
        <is>
          <t>5년간 실적액</t>
        </is>
      </c>
      <c r="B152" s="1040" t="n">
        <v>1582176000</v>
      </c>
      <c r="C152" s="1040" t="n">
        <v>467201000</v>
      </c>
      <c r="D152" s="1040" t="n">
        <v>2656683000</v>
      </c>
      <c r="E152" s="1107" t="n">
        <v>1232480000</v>
      </c>
      <c r="F152" s="1040" t="n">
        <v>573171000</v>
      </c>
      <c r="G152" s="1107" t="inlineStr">
        <is>
          <t xml:space="preserve">                         -</t>
        </is>
      </c>
      <c r="H152" s="1040" t="n">
        <v>11656673000</v>
      </c>
      <c r="I152" s="1040" t="n">
        <v>1277293000</v>
      </c>
      <c r="J152" s="1040" t="n">
        <v>1635380000</v>
      </c>
      <c r="K152" s="1040" t="n">
        <v>3685054000</v>
      </c>
      <c r="L152" s="1040" t="n">
        <v>647550000</v>
      </c>
      <c r="M152" s="1040" t="n">
        <v>18505615000</v>
      </c>
    </row>
    <row r="153">
      <c r="A153" s="1072" t="inlineStr">
        <is>
          <t>부채비율</t>
        </is>
      </c>
      <c r="B153" s="5" t="n">
        <v>0.6675</v>
      </c>
      <c r="C153" s="76" t="n">
        <v>0.9942</v>
      </c>
      <c r="D153" s="76" t="n">
        <v>0.7035</v>
      </c>
      <c r="E153" s="5" t="n">
        <v>0.3772</v>
      </c>
      <c r="F153" s="5" t="n">
        <v>0.4256</v>
      </c>
      <c r="G153" s="5" t="n">
        <v>0.0189</v>
      </c>
      <c r="H153" s="5" t="n">
        <v>0.632</v>
      </c>
      <c r="I153" s="5" t="n">
        <v>0.1711</v>
      </c>
      <c r="J153" s="5" t="n">
        <v>0.4648</v>
      </c>
      <c r="K153" s="5" t="n">
        <v>0.4004</v>
      </c>
      <c r="L153" s="5" t="n">
        <v>0.3607</v>
      </c>
      <c r="M153" s="5" t="n">
        <v>0.6115</v>
      </c>
      <c r="N153" s="978" t="n"/>
    </row>
    <row r="154">
      <c r="A154" s="1072" t="inlineStr">
        <is>
          <t>유동비율</t>
        </is>
      </c>
      <c r="B154" s="5" t="n">
        <v>3.202</v>
      </c>
      <c r="C154" s="76" t="n">
        <v>1.5606</v>
      </c>
      <c r="D154" s="76" t="n">
        <v>2.0789</v>
      </c>
      <c r="E154" s="5" t="inlineStr">
        <is>
          <t>계산불능</t>
        </is>
      </c>
      <c r="F154" s="5" t="n">
        <v>19.7349</v>
      </c>
      <c r="G154" s="5" t="n">
        <v>53.1449</v>
      </c>
      <c r="H154" s="5" t="n">
        <v>8.411</v>
      </c>
      <c r="I154" s="5" t="n">
        <v>4.3616</v>
      </c>
      <c r="J154" s="5" t="n">
        <v>6.0774</v>
      </c>
      <c r="K154" s="5" t="n">
        <v>4.1199</v>
      </c>
      <c r="L154" s="5" t="n">
        <v>6.2709</v>
      </c>
      <c r="M154" s="5" t="n">
        <v>3.8129</v>
      </c>
      <c r="N154" s="978" t="n"/>
    </row>
    <row r="155" ht="22.5" customHeight="1">
      <c r="A155" s="1073" t="inlineStr">
        <is>
          <t>영업기간
공사업등록일</t>
        </is>
      </c>
      <c r="B155" s="75" t="inlineStr">
        <is>
          <t>1982.10.19</t>
        </is>
      </c>
      <c r="C155" s="75" t="inlineStr">
        <is>
          <t>2020.03.02</t>
        </is>
      </c>
      <c r="D155" s="75" t="inlineStr">
        <is>
          <t>2018.03.14</t>
        </is>
      </c>
      <c r="E155" s="75" t="inlineStr">
        <is>
          <t>1983.12.12</t>
        </is>
      </c>
      <c r="F155" s="75" t="inlineStr">
        <is>
          <t>2020.04.10</t>
        </is>
      </c>
      <c r="G155" s="75" t="inlineStr">
        <is>
          <t>2021.02.15</t>
        </is>
      </c>
      <c r="H155" s="75" t="inlineStr">
        <is>
          <t>1991.02.27</t>
        </is>
      </c>
      <c r="I155" s="75" t="inlineStr">
        <is>
          <t>2009.04.08</t>
        </is>
      </c>
      <c r="J155" s="75" t="inlineStr">
        <is>
          <t>2010.03.05</t>
        </is>
      </c>
      <c r="K155" s="75" t="inlineStr">
        <is>
          <t>2014.05.08</t>
        </is>
      </c>
      <c r="L155" s="75" t="inlineStr">
        <is>
          <t>2019.10.11</t>
        </is>
      </c>
      <c r="M155" s="75" t="inlineStr">
        <is>
          <t>2001.03.21</t>
        </is>
      </c>
    </row>
    <row r="156" ht="22.5" customHeight="1">
      <c r="A156" s="78" t="inlineStr">
        <is>
          <t>신용평가</t>
        </is>
      </c>
      <c r="B156" s="1000" t="n"/>
      <c r="C156" s="1000" t="n"/>
      <c r="D156" s="1000" t="n"/>
      <c r="E156" s="1000" t="n"/>
      <c r="F156" s="1000" t="n"/>
      <c r="G156" s="1000" t="n"/>
      <c r="H156" s="1000" t="n"/>
      <c r="I156" s="1000" t="n"/>
      <c r="J156" s="1000" t="n"/>
      <c r="K156" s="1000" t="n"/>
      <c r="L156" s="260" t="inlineStr">
        <is>
          <t>BB0
(22.06.10~23.06.09)</t>
        </is>
      </c>
      <c r="M156" s="260" t="inlineStr">
        <is>
          <t>BB+
(23.03.29~24.03.28)</t>
        </is>
      </c>
    </row>
    <row r="157">
      <c r="A157" s="78" t="inlineStr">
        <is>
          <t>여성기업</t>
        </is>
      </c>
      <c r="B157" s="1000" t="n"/>
      <c r="C157" s="1000" t="n"/>
      <c r="D157" s="1000" t="n"/>
      <c r="E157" s="1000" t="n"/>
      <c r="F157" s="1000" t="n"/>
      <c r="G157" s="1000" t="n"/>
      <c r="H157" s="1000" t="n"/>
      <c r="I157" s="1000" t="n"/>
      <c r="J157" s="1000" t="n"/>
      <c r="K157" s="1000" t="n"/>
      <c r="L157" s="1000" t="n"/>
      <c r="M157" s="1000" t="n"/>
    </row>
    <row r="158">
      <c r="A158" s="78" t="inlineStr">
        <is>
          <t>건설고용지수</t>
        </is>
      </c>
      <c r="B158" s="1000" t="n"/>
      <c r="C158" s="1000" t="n"/>
      <c r="D158" s="1000" t="n"/>
      <c r="E158" s="1000" t="n"/>
      <c r="F158" s="1000" t="n"/>
      <c r="G158" s="1000" t="n"/>
      <c r="H158" s="1000" t="n"/>
      <c r="I158" s="1000" t="n"/>
      <c r="J158" s="1000" t="n"/>
      <c r="K158" s="1000" t="n"/>
      <c r="L158" s="1000" t="n"/>
      <c r="M158" s="1000" t="n"/>
    </row>
    <row r="159">
      <c r="A159" s="79" t="inlineStr">
        <is>
          <t>일자리창출실적</t>
        </is>
      </c>
      <c r="B159" s="1000" t="n"/>
      <c r="C159" s="1000" t="n"/>
      <c r="D159" s="1000" t="n"/>
      <c r="E159" s="1000" t="n"/>
      <c r="F159" s="1000" t="n"/>
      <c r="G159" s="1000" t="n"/>
      <c r="H159" s="1000" t="n"/>
      <c r="I159" s="1000" t="n"/>
      <c r="J159" s="1000" t="n"/>
      <c r="K159" s="1000" t="n"/>
      <c r="L159" s="1000" t="n"/>
      <c r="M159" s="1000" t="n"/>
    </row>
    <row r="160">
      <c r="A160" s="79" t="inlineStr">
        <is>
          <t>시공품질평가</t>
        </is>
      </c>
      <c r="B160" s="1000" t="n"/>
      <c r="C160" s="1000" t="n"/>
      <c r="D160" s="1000" t="n"/>
      <c r="E160" s="1000" t="n"/>
      <c r="F160" s="1000" t="n"/>
      <c r="G160" s="1000" t="n"/>
      <c r="H160" s="1000" t="n"/>
      <c r="I160" s="1000" t="n"/>
      <c r="J160" s="1000" t="n"/>
      <c r="K160" s="1000" t="n"/>
      <c r="L160" s="1000" t="n"/>
      <c r="M160" s="1000" t="n"/>
    </row>
    <row r="161" ht="33.75" customHeight="1">
      <c r="A161" s="78" t="inlineStr">
        <is>
          <t>비  고</t>
        </is>
      </c>
      <c r="B161" s="4" t="inlineStr">
        <is>
          <t>윤명숙</t>
        </is>
      </c>
      <c r="C161" s="77" t="inlineStr">
        <is>
          <t>낙안 상호번경
윤명숙</t>
        </is>
      </c>
      <c r="D161" s="48" t="n"/>
      <c r="E161" s="4" t="inlineStr">
        <is>
          <t>윤명숙</t>
        </is>
      </c>
      <c r="F161" s="48" t="n"/>
      <c r="G161" s="4" t="inlineStr">
        <is>
          <t>임태균</t>
        </is>
      </c>
      <c r="H161" s="4" t="inlineStr">
        <is>
          <t>서권형</t>
        </is>
      </c>
      <c r="I161" s="4" t="inlineStr">
        <is>
          <t>구본진</t>
        </is>
      </c>
      <c r="J161" s="4" t="inlineStr">
        <is>
          <t>서권형</t>
        </is>
      </c>
      <c r="K161" s="4" t="inlineStr">
        <is>
          <t>서권형</t>
        </is>
      </c>
      <c r="L161" s="4" t="inlineStr">
        <is>
          <t>서권형</t>
        </is>
      </c>
      <c r="M161" s="77" t="inlineStr">
        <is>
          <t>박재웅
중소기업 확인서
(2023.04.01~2024.03.31)</t>
        </is>
      </c>
    </row>
    <row r="162" ht="26.1" customHeight="1">
      <c r="A162" s="14" t="inlineStr">
        <is>
          <t>회사명</t>
        </is>
      </c>
      <c r="B162" s="13" t="inlineStr">
        <is>
          <t>인천전기상사</t>
        </is>
      </c>
      <c r="C162" s="17" t="inlineStr">
        <is>
          <t>㈜거산파워텍</t>
        </is>
      </c>
      <c r="D162" s="17" t="inlineStr">
        <is>
          <t>㈜인광전기</t>
        </is>
      </c>
      <c r="E162" s="17" t="inlineStr">
        <is>
          <t>㈜도원이앤씨</t>
        </is>
      </c>
      <c r="F162" s="17" t="inlineStr">
        <is>
          <t>강한전력㈜</t>
        </is>
      </c>
      <c r="G162" s="17" t="inlineStr">
        <is>
          <t>㈜럭키콘트롤</t>
        </is>
      </c>
      <c r="H162" s="17" t="inlineStr">
        <is>
          <t>청운전기㈜</t>
        </is>
      </c>
      <c r="I162" s="17" t="inlineStr">
        <is>
          <t>㈜미소건영</t>
        </is>
      </c>
      <c r="J162" s="17" t="inlineStr">
        <is>
          <t>㈜성신전력</t>
        </is>
      </c>
      <c r="K162" s="17" t="inlineStr">
        <is>
          <t>㈜다올엠에스</t>
        </is>
      </c>
      <c r="L162" s="17" t="inlineStr">
        <is>
          <t>㈜남경전력</t>
        </is>
      </c>
      <c r="M162" s="17" t="inlineStr">
        <is>
          <t>㈜민주전력</t>
        </is>
      </c>
    </row>
    <row r="163">
      <c r="A163" s="78" t="inlineStr">
        <is>
          <t>대표자</t>
        </is>
      </c>
      <c r="B163" s="92" t="inlineStr">
        <is>
          <t>조중열</t>
        </is>
      </c>
      <c r="C163" s="4" t="inlineStr">
        <is>
          <t>김금자</t>
        </is>
      </c>
      <c r="D163" s="4" t="inlineStr">
        <is>
          <t>강성모</t>
        </is>
      </c>
      <c r="E163" s="48" t="inlineStr">
        <is>
          <t>원병희</t>
        </is>
      </c>
      <c r="F163" s="103" t="inlineStr">
        <is>
          <t>원재철</t>
        </is>
      </c>
      <c r="G163" s="4" t="inlineStr">
        <is>
          <t>임용선</t>
        </is>
      </c>
      <c r="H163" s="103" t="inlineStr">
        <is>
          <t>박소윤</t>
        </is>
      </c>
      <c r="I163" s="4" t="inlineStr">
        <is>
          <t>김영태</t>
        </is>
      </c>
      <c r="J163" s="103" t="inlineStr">
        <is>
          <t>양혜영</t>
        </is>
      </c>
      <c r="K163" s="103" t="inlineStr">
        <is>
          <t>류현정</t>
        </is>
      </c>
      <c r="L163" s="4" t="inlineStr">
        <is>
          <t>길영춘</t>
        </is>
      </c>
      <c r="M163" s="4" t="inlineStr">
        <is>
          <t>심상철</t>
        </is>
      </c>
    </row>
    <row r="164">
      <c r="A164" s="78" t="inlineStr">
        <is>
          <t>사업자번호</t>
        </is>
      </c>
      <c r="B164" s="90" t="inlineStr">
        <is>
          <t>121-22-91246</t>
        </is>
      </c>
      <c r="C164" s="6" t="inlineStr">
        <is>
          <t>131-81-90896</t>
        </is>
      </c>
      <c r="D164" s="6" t="inlineStr">
        <is>
          <t>139-81-27266</t>
        </is>
      </c>
      <c r="E164" s="67" t="inlineStr">
        <is>
          <t>790-81-01547</t>
        </is>
      </c>
      <c r="F164" s="103" t="inlineStr">
        <is>
          <t>197-81-01108</t>
        </is>
      </c>
      <c r="G164" s="6" t="inlineStr">
        <is>
          <t>122-81-88547</t>
        </is>
      </c>
      <c r="H164" s="116" t="inlineStr">
        <is>
          <t>894-87-00065</t>
        </is>
      </c>
      <c r="I164" s="4" t="inlineStr">
        <is>
          <t>121-81-69227</t>
        </is>
      </c>
      <c r="J164" s="116" t="inlineStr">
        <is>
          <t>765-87-00597</t>
        </is>
      </c>
      <c r="K164" s="116" t="inlineStr">
        <is>
          <t>465-87-01788</t>
        </is>
      </c>
      <c r="L164" s="6" t="inlineStr">
        <is>
          <t>122-81-92148</t>
        </is>
      </c>
      <c r="M164" s="6" t="inlineStr">
        <is>
          <t>122-81-76914</t>
        </is>
      </c>
    </row>
    <row r="165">
      <c r="A165" s="78" t="inlineStr">
        <is>
          <t>지역</t>
        </is>
      </c>
      <c r="B165" s="1091" t="inlineStr">
        <is>
          <t>인천광역시 중구</t>
        </is>
      </c>
      <c r="C165" s="1040" t="inlineStr">
        <is>
          <t>인천광역시 남동구</t>
        </is>
      </c>
      <c r="D165" s="6" t="inlineStr">
        <is>
          <t>인천광역시 미추홀구</t>
        </is>
      </c>
      <c r="E165" s="67" t="inlineStr">
        <is>
          <t>인천광역시 연수구</t>
        </is>
      </c>
      <c r="F165" s="103" t="inlineStr">
        <is>
          <t>인천광역시 동구</t>
        </is>
      </c>
      <c r="G165" s="1040" t="inlineStr">
        <is>
          <t>인천광역시 남동구</t>
        </is>
      </c>
      <c r="H165" s="1007" t="inlineStr">
        <is>
          <t>인천광역시 남동구</t>
        </is>
      </c>
      <c r="I165" s="4" t="inlineStr">
        <is>
          <t>인천광역시 부평구</t>
        </is>
      </c>
      <c r="J165" s="1007" t="inlineStr">
        <is>
          <t>인천광역시 동구</t>
        </is>
      </c>
      <c r="K165" s="1007" t="inlineStr">
        <is>
          <t>인천광역시 서구</t>
        </is>
      </c>
      <c r="L165" s="4" t="inlineStr">
        <is>
          <t>인천광역시 부평구</t>
        </is>
      </c>
      <c r="M165" s="4" t="inlineStr">
        <is>
          <t>인천광역시 부평구</t>
        </is>
      </c>
    </row>
    <row r="166">
      <c r="A166" s="78" t="inlineStr">
        <is>
          <t>전기시공능력</t>
        </is>
      </c>
      <c r="B166" s="1091" t="n">
        <v>1799611000</v>
      </c>
      <c r="C166" s="1040" t="n">
        <v>2047259000</v>
      </c>
      <c r="D166" s="1040" t="n">
        <v>2998947000</v>
      </c>
      <c r="E166" s="1008" t="n">
        <v>2720957000</v>
      </c>
      <c r="F166" s="1007" t="n">
        <v>2034436000</v>
      </c>
      <c r="G166" s="1040" t="n">
        <v>10327396000</v>
      </c>
      <c r="H166" s="1007" t="n">
        <v>1595840000</v>
      </c>
      <c r="I166" s="1040" t="n">
        <v>2796449000</v>
      </c>
      <c r="J166" s="1007" t="n">
        <v>1966777000</v>
      </c>
      <c r="K166" s="1007" t="n">
        <v>1533236000</v>
      </c>
      <c r="L166" s="1040" t="n">
        <v>6875668000</v>
      </c>
      <c r="M166" s="1040" t="n">
        <v>2637870000</v>
      </c>
    </row>
    <row r="167">
      <c r="A167" s="78" t="inlineStr">
        <is>
          <t>3년간 실적액</t>
        </is>
      </c>
      <c r="B167" s="1091" t="n">
        <v>1031364000</v>
      </c>
      <c r="C167" s="1040" t="n">
        <v>2160577000</v>
      </c>
      <c r="D167" s="1040" t="n">
        <v>977972000</v>
      </c>
      <c r="E167" s="1146" t="n">
        <v>3670420000</v>
      </c>
      <c r="F167" s="1007" t="n">
        <v>391255000</v>
      </c>
      <c r="G167" s="1040" t="n">
        <v>2895316000</v>
      </c>
      <c r="H167" s="1007" t="n">
        <v>1033430000</v>
      </c>
      <c r="I167" s="1040" t="n">
        <v>3998979000</v>
      </c>
      <c r="J167" s="1007" t="n">
        <v>2114952000</v>
      </c>
      <c r="K167" s="1007" t="n">
        <v>2062479000</v>
      </c>
      <c r="L167" s="1040" t="n">
        <v>5355791000</v>
      </c>
      <c r="M167" s="1040" t="n">
        <v>828558000</v>
      </c>
    </row>
    <row r="168">
      <c r="A168" s="78" t="inlineStr">
        <is>
          <t>5년간 실적액</t>
        </is>
      </c>
      <c r="B168" s="1091" t="n">
        <v>1488595000</v>
      </c>
      <c r="C168" s="1040" t="n">
        <v>6504297000</v>
      </c>
      <c r="D168" s="1040" t="n">
        <v>3079748000</v>
      </c>
      <c r="E168" s="1146" t="n">
        <v>3670420000</v>
      </c>
      <c r="F168" s="1007" t="n">
        <v>447773000</v>
      </c>
      <c r="G168" s="1040" t="n">
        <v>4414596000</v>
      </c>
      <c r="H168" s="1007" t="n">
        <v>1524406000</v>
      </c>
      <c r="I168" s="1040" t="n">
        <v>7791112000</v>
      </c>
      <c r="J168" s="1007" t="n">
        <v>3397583000</v>
      </c>
      <c r="K168" s="1007" t="n">
        <v>2834502000</v>
      </c>
      <c r="L168" s="1040" t="n">
        <v>14657469000</v>
      </c>
      <c r="M168" s="1040" t="n">
        <v>1300744000</v>
      </c>
    </row>
    <row r="169">
      <c r="A169" s="1072" t="inlineStr">
        <is>
          <t>부채비율</t>
        </is>
      </c>
      <c r="B169" s="86" t="n">
        <v>0.2751</v>
      </c>
      <c r="C169" s="5" t="n">
        <v>0.319</v>
      </c>
      <c r="D169" s="86" t="n">
        <v>0.1062</v>
      </c>
      <c r="E169" s="49" t="n">
        <v>0.0609</v>
      </c>
      <c r="F169" s="105" t="n">
        <v>0.5027</v>
      </c>
      <c r="G169" s="76" t="n">
        <v>0.6957</v>
      </c>
      <c r="H169" s="105" t="n">
        <v>0.474</v>
      </c>
      <c r="I169" s="5" t="n">
        <v>0.0994</v>
      </c>
      <c r="J169" s="105" t="n">
        <v>0.3779</v>
      </c>
      <c r="K169" s="105" t="n">
        <v>0.4736</v>
      </c>
      <c r="L169" s="5" t="n">
        <v>0.3145</v>
      </c>
      <c r="M169" s="5" t="n">
        <v>0.0944</v>
      </c>
      <c r="N169" s="978" t="n"/>
    </row>
    <row r="170">
      <c r="A170" s="1072" t="inlineStr">
        <is>
          <t>유동비율</t>
        </is>
      </c>
      <c r="B170" s="86" t="n">
        <v>18.8122</v>
      </c>
      <c r="C170" s="5" t="n">
        <v>4.7549</v>
      </c>
      <c r="D170" s="86" t="n">
        <v>2.7755</v>
      </c>
      <c r="E170" s="49" t="n">
        <v>13.3436</v>
      </c>
      <c r="F170" s="105" t="n">
        <v>4.2516</v>
      </c>
      <c r="G170" s="76" t="n">
        <v>1.8584</v>
      </c>
      <c r="H170" s="105" t="n">
        <v>3.6775</v>
      </c>
      <c r="I170" s="5" t="n">
        <v>15.5213</v>
      </c>
      <c r="J170" s="105" t="n">
        <v>5.2786</v>
      </c>
      <c r="K170" s="105" t="n">
        <v>6.9396</v>
      </c>
      <c r="L170" s="5" t="n">
        <v>7.3496</v>
      </c>
      <c r="M170" s="5" t="n">
        <v>22.8705</v>
      </c>
      <c r="N170" s="978" t="n"/>
    </row>
    <row r="171" ht="22.5" customHeight="1">
      <c r="A171" s="1073" t="inlineStr">
        <is>
          <t>영업기간
공사업등록일</t>
        </is>
      </c>
      <c r="B171" s="97" t="inlineStr">
        <is>
          <t>1985.12.31</t>
        </is>
      </c>
      <c r="C171" s="75" t="inlineStr">
        <is>
          <t>2000.12.28</t>
        </is>
      </c>
      <c r="D171" s="75" t="inlineStr">
        <is>
          <t>1993.09.25</t>
        </is>
      </c>
      <c r="E171" s="65" t="inlineStr">
        <is>
          <t>2020.02.14</t>
        </is>
      </c>
      <c r="F171" s="109" t="inlineStr">
        <is>
          <t>2012.03.09</t>
        </is>
      </c>
      <c r="G171" s="75" t="inlineStr">
        <is>
          <t>2014.11.05</t>
        </is>
      </c>
      <c r="H171" s="109" t="inlineStr">
        <is>
          <t>2006.09.19</t>
        </is>
      </c>
      <c r="I171" s="75" t="inlineStr">
        <is>
          <t>2011.12.20</t>
        </is>
      </c>
      <c r="J171" s="109" t="inlineStr">
        <is>
          <t>2011.04.12</t>
        </is>
      </c>
      <c r="K171" s="109" t="inlineStr">
        <is>
          <t>1995.05.15</t>
        </is>
      </c>
      <c r="L171" s="75" t="inlineStr">
        <is>
          <t>2006.10.02</t>
        </is>
      </c>
      <c r="M171" s="75" t="inlineStr">
        <is>
          <t>2016.09.08</t>
        </is>
      </c>
    </row>
    <row r="172" ht="22.5" customHeight="1">
      <c r="A172" s="78" t="inlineStr">
        <is>
          <t>신용평가</t>
        </is>
      </c>
      <c r="B172" s="260" t="inlineStr">
        <is>
          <t>BB-
(22.07.01~23.06.30)</t>
        </is>
      </c>
      <c r="C172" s="260" t="inlineStr">
        <is>
          <t>BBB-
(22.07.01~23.06.30)</t>
        </is>
      </c>
      <c r="D172" s="260" t="inlineStr">
        <is>
          <t>B+
(22.06.27~23.06.26)</t>
        </is>
      </c>
      <c r="E172" s="260" t="inlineStr">
        <is>
          <t>BB-
(23.06.27~24.06.26)</t>
        </is>
      </c>
      <c r="F172" s="1002" t="inlineStr">
        <is>
          <t>B+
(24.07.01~25.06.30)</t>
        </is>
      </c>
      <c r="G172" s="260" t="inlineStr">
        <is>
          <t>BB+
(22.04.12~23.04.11)</t>
        </is>
      </c>
      <c r="H172" s="259" t="inlineStr">
        <is>
          <t>B+
(25.04.21~26.04.20)</t>
        </is>
      </c>
      <c r="I172" s="1000" t="n"/>
      <c r="J172" s="1000" t="n"/>
      <c r="K172" s="1002" t="inlineStr">
        <is>
          <t>B+
(24.06.11~25.06.10)</t>
        </is>
      </c>
      <c r="L172" s="260" t="inlineStr">
        <is>
          <t>BB0
(22.06.30~23.06.29)</t>
        </is>
      </c>
      <c r="M172" s="59" t="n"/>
    </row>
    <row r="173">
      <c r="A173" s="78" t="inlineStr">
        <is>
          <t>여성기업</t>
        </is>
      </c>
      <c r="B173" s="1123" t="n"/>
      <c r="C173" s="1000" t="n"/>
      <c r="D173" s="1000" t="n"/>
      <c r="E173" s="1000" t="n"/>
      <c r="F173" s="1000" t="n"/>
      <c r="G173" s="1000" t="n"/>
      <c r="H173" s="1000" t="n"/>
      <c r="I173" s="1000" t="n"/>
      <c r="J173" s="1000" t="n"/>
      <c r="K173" s="1000" t="n"/>
      <c r="L173" s="1000" t="n"/>
      <c r="M173" s="1000" t="n"/>
    </row>
    <row r="174">
      <c r="A174" s="78" t="inlineStr">
        <is>
          <t>건설고용지수</t>
        </is>
      </c>
      <c r="B174" s="1123" t="n"/>
      <c r="C174" s="1000" t="n"/>
      <c r="D174" s="1000" t="n"/>
      <c r="E174" s="1000" t="n"/>
      <c r="F174" s="1000" t="n"/>
      <c r="G174" s="1000" t="n"/>
      <c r="H174" s="1000" t="n"/>
      <c r="I174" s="1000" t="n"/>
      <c r="J174" s="1000" t="n"/>
      <c r="K174" s="1000" t="n"/>
      <c r="L174" s="1000" t="n"/>
      <c r="M174" s="1000" t="n"/>
    </row>
    <row r="175">
      <c r="A175" s="79" t="inlineStr">
        <is>
          <t>일자리창출실적</t>
        </is>
      </c>
      <c r="B175" s="1123" t="n"/>
      <c r="C175" s="1000" t="n"/>
      <c r="D175" s="1000" t="n"/>
      <c r="E175" s="1000" t="n"/>
      <c r="F175" s="1000" t="n"/>
      <c r="G175" s="1000" t="n"/>
      <c r="H175" s="1000" t="n"/>
      <c r="I175" s="1000" t="n"/>
      <c r="J175" s="1000" t="n"/>
      <c r="K175" s="1000" t="n"/>
      <c r="L175" s="1000" t="n"/>
      <c r="M175" s="1000" t="n"/>
    </row>
    <row r="176">
      <c r="A176" s="79" t="inlineStr">
        <is>
          <t>시공품질평가</t>
        </is>
      </c>
      <c r="B176" s="1123" t="n"/>
      <c r="C176" s="1000" t="n"/>
      <c r="D176" s="1000" t="n"/>
      <c r="E176" s="1000" t="n"/>
      <c r="F176" s="1000" t="n"/>
      <c r="G176" s="1000" t="n"/>
      <c r="H176" s="1000" t="n"/>
      <c r="I176" s="1000" t="n"/>
      <c r="J176" s="1000" t="n"/>
      <c r="K176" s="1000" t="n"/>
      <c r="L176" s="1000" t="n"/>
      <c r="M176" s="1000" t="n"/>
    </row>
    <row r="177" ht="33.75" customHeight="1">
      <c r="A177" s="78" t="inlineStr">
        <is>
          <t>비  고</t>
        </is>
      </c>
      <c r="B177" s="91" t="inlineStr">
        <is>
          <t>김대열
중소기업 확인서
(22.04.01~23.03.31)</t>
        </is>
      </c>
      <c r="C177" s="77" t="inlineStr">
        <is>
          <t>조동규
중소기업 확인서
(22.04.01~23.03.31)</t>
        </is>
      </c>
      <c r="D177" s="77" t="inlineStr">
        <is>
          <t>중소기업 확인서
(22.04.01~23.03.31)</t>
        </is>
      </c>
      <c r="E177" s="77" t="inlineStr">
        <is>
          <t>윤명숙
중소기업 확인서
(22.04.01~23.03.31)</t>
        </is>
      </c>
      <c r="F177" s="112" t="inlineStr">
        <is>
          <t>여인백</t>
        </is>
      </c>
      <c r="G177" s="77" t="inlineStr">
        <is>
          <t>조재진
중소기업 확인서
(인증일: 22.03.31)</t>
        </is>
      </c>
      <c r="H177" s="112" t="inlineStr">
        <is>
          <t>김장섭</t>
        </is>
      </c>
      <c r="I177" s="4" t="inlineStr">
        <is>
          <t>조재진</t>
        </is>
      </c>
      <c r="J177" s="48" t="n"/>
      <c r="K177" s="103" t="inlineStr">
        <is>
          <t>여인백</t>
        </is>
      </c>
      <c r="L177" s="4" t="inlineStr">
        <is>
          <t>조동규</t>
        </is>
      </c>
      <c r="M177" s="4" t="inlineStr">
        <is>
          <t>조재진</t>
        </is>
      </c>
    </row>
    <row r="178" ht="26.1" customHeight="1">
      <c r="A178" s="14" t="inlineStr">
        <is>
          <t>회사명</t>
        </is>
      </c>
      <c r="B178" s="13" t="inlineStr">
        <is>
          <t>㈜한마루이엔씨</t>
        </is>
      </c>
      <c r="C178" s="17" t="inlineStr">
        <is>
          <t>한성전기㈜</t>
        </is>
      </c>
      <c r="D178" s="13" t="inlineStr">
        <is>
          <t>㈜제일이엔티</t>
        </is>
      </c>
      <c r="E178" s="13" t="inlineStr">
        <is>
          <t>㈜금석</t>
        </is>
      </c>
      <c r="F178" s="17" t="inlineStr">
        <is>
          <t>금석개발㈜</t>
        </is>
      </c>
      <c r="G178" s="13" t="inlineStr">
        <is>
          <t>㈜대경에스코</t>
        </is>
      </c>
      <c r="H178" s="13" t="inlineStr">
        <is>
          <t>㈜에스엠텔</t>
        </is>
      </c>
      <c r="I178" s="17" t="inlineStr">
        <is>
          <t>영전기업㈜</t>
        </is>
      </c>
      <c r="J178" s="17" t="inlineStr">
        <is>
          <t>㈜옴니테크</t>
        </is>
      </c>
      <c r="K178" s="13" t="inlineStr">
        <is>
          <t>㈜우람전력</t>
        </is>
      </c>
      <c r="L178" s="13" t="inlineStr">
        <is>
          <t>우창전력</t>
        </is>
      </c>
      <c r="M178" s="17" t="inlineStr">
        <is>
          <t>㈜장원이엔씨</t>
        </is>
      </c>
    </row>
    <row r="179">
      <c r="A179" s="78" t="inlineStr">
        <is>
          <t>대표자</t>
        </is>
      </c>
      <c r="B179" s="92" t="inlineStr">
        <is>
          <t>김광욱</t>
        </is>
      </c>
      <c r="C179" s="613" t="inlineStr">
        <is>
          <t>배봉진</t>
        </is>
      </c>
      <c r="D179" s="4" t="inlineStr">
        <is>
          <t>유경순</t>
        </is>
      </c>
      <c r="E179" s="4" t="inlineStr">
        <is>
          <t>권재섭</t>
        </is>
      </c>
      <c r="F179" s="4" t="inlineStr">
        <is>
          <t>전수연</t>
        </is>
      </c>
      <c r="G179" s="4" t="inlineStr">
        <is>
          <t>윤학상</t>
        </is>
      </c>
      <c r="H179" s="4" t="inlineStr">
        <is>
          <t>정혜경</t>
        </is>
      </c>
      <c r="I179" s="4" t="inlineStr">
        <is>
          <t>박영길</t>
        </is>
      </c>
      <c r="J179" s="4" t="inlineStr">
        <is>
          <t>임미정</t>
        </is>
      </c>
      <c r="K179" s="1040" t="inlineStr">
        <is>
          <t>송화성</t>
        </is>
      </c>
      <c r="L179" s="4" t="inlineStr">
        <is>
          <t>최공소</t>
        </is>
      </c>
      <c r="M179" s="4" t="inlineStr">
        <is>
          <t>박기순</t>
        </is>
      </c>
    </row>
    <row r="180">
      <c r="A180" s="78" t="inlineStr">
        <is>
          <t>사업자번호</t>
        </is>
      </c>
      <c r="B180" s="90" t="inlineStr">
        <is>
          <t>113-81-53141</t>
        </is>
      </c>
      <c r="C180" s="614" t="inlineStr">
        <is>
          <t>238-81-01127</t>
        </is>
      </c>
      <c r="D180" s="6" t="inlineStr">
        <is>
          <t>131-86-24746</t>
        </is>
      </c>
      <c r="E180" s="6" t="inlineStr">
        <is>
          <t>502-86-40405</t>
        </is>
      </c>
      <c r="F180" s="6" t="inlineStr">
        <is>
          <t>736-81-00807</t>
        </is>
      </c>
      <c r="G180" s="6" t="inlineStr">
        <is>
          <t>131-81-78005</t>
        </is>
      </c>
      <c r="H180" s="6" t="inlineStr">
        <is>
          <t>121-81-65819</t>
        </is>
      </c>
      <c r="I180" s="4" t="inlineStr">
        <is>
          <t>121-81-82220</t>
        </is>
      </c>
      <c r="J180" s="6" t="inlineStr">
        <is>
          <t>307-81-48262</t>
        </is>
      </c>
      <c r="K180" s="6" t="inlineStr">
        <is>
          <t>231-87-00833</t>
        </is>
      </c>
      <c r="L180" s="6" t="inlineStr">
        <is>
          <t>121-13-68933</t>
        </is>
      </c>
      <c r="M180" s="6" t="inlineStr">
        <is>
          <t>473-87-01737</t>
        </is>
      </c>
    </row>
    <row r="181">
      <c r="A181" s="78" t="inlineStr">
        <is>
          <t>지역</t>
        </is>
      </c>
      <c r="B181" s="1091" t="inlineStr">
        <is>
          <t>인천광역시 계양구</t>
        </is>
      </c>
      <c r="C181" s="1179" t="inlineStr">
        <is>
          <t>인천광역시 남동구</t>
        </is>
      </c>
      <c r="D181" s="4" t="inlineStr">
        <is>
          <t>인천광역시 남동구</t>
        </is>
      </c>
      <c r="E181" s="6" t="inlineStr">
        <is>
          <t>인천광역시 연수구</t>
        </is>
      </c>
      <c r="F181" s="1091" t="inlineStr">
        <is>
          <t>인천광역시 남동구</t>
        </is>
      </c>
      <c r="G181" s="1040" t="inlineStr">
        <is>
          <t>인천광역시 연수구</t>
        </is>
      </c>
      <c r="H181" s="1040" t="inlineStr">
        <is>
          <t>인천광역시 남동구</t>
        </is>
      </c>
      <c r="I181" s="4" t="inlineStr">
        <is>
          <t>인천광역시 부평구</t>
        </is>
      </c>
      <c r="J181" s="1040" t="inlineStr">
        <is>
          <t>인천광역시 강화군</t>
        </is>
      </c>
      <c r="K181" s="1040" t="inlineStr">
        <is>
          <t>인천광역시 남동구</t>
        </is>
      </c>
      <c r="L181" s="4" t="inlineStr">
        <is>
          <t>인천광역시 미추홀구</t>
        </is>
      </c>
      <c r="M181" s="4" t="inlineStr">
        <is>
          <t>인천광역시 동구</t>
        </is>
      </c>
    </row>
    <row r="182">
      <c r="A182" s="78" t="inlineStr">
        <is>
          <t>전기시공능력</t>
        </is>
      </c>
      <c r="B182" s="1091" t="n">
        <v>3307975000</v>
      </c>
      <c r="C182" s="1173" t="n">
        <v>2496781000</v>
      </c>
      <c r="D182" s="1040" t="n">
        <v>10854010000</v>
      </c>
      <c r="E182" s="1040" t="n">
        <v>1315583000</v>
      </c>
      <c r="F182" s="1040" t="n">
        <v>1026835000</v>
      </c>
      <c r="G182" s="1040" t="n">
        <v>461815000</v>
      </c>
      <c r="H182" s="1040" t="n">
        <v>1090062000</v>
      </c>
      <c r="I182" s="1040" t="n">
        <v>8377440000</v>
      </c>
      <c r="J182" s="1040" t="n">
        <v>2776231000</v>
      </c>
      <c r="K182" s="1040" t="n">
        <v>1824630000</v>
      </c>
      <c r="L182" s="1040" t="n">
        <v>2304295000</v>
      </c>
      <c r="M182" s="1040" t="n">
        <v>1539399000</v>
      </c>
    </row>
    <row r="183">
      <c r="A183" s="78" t="inlineStr">
        <is>
          <t>3년간 실적액</t>
        </is>
      </c>
      <c r="B183" s="1091" t="n">
        <v>2959943000</v>
      </c>
      <c r="C183" s="1173" t="n">
        <v>2223297000</v>
      </c>
      <c r="D183" s="1040" t="n">
        <v>7682604000</v>
      </c>
      <c r="E183" s="1107" t="n">
        <v>294111000</v>
      </c>
      <c r="F183" s="1107" t="n">
        <v>486215000</v>
      </c>
      <c r="G183" s="1040" t="n">
        <v>21299000</v>
      </c>
      <c r="H183" s="1040" t="n">
        <v>804764000</v>
      </c>
      <c r="I183" s="1040" t="n">
        <v>4908730000</v>
      </c>
      <c r="J183" s="1040" t="n">
        <v>2882538000</v>
      </c>
      <c r="K183" s="1040" t="n">
        <v>716324000</v>
      </c>
      <c r="L183" s="1040" t="n">
        <v>2393788000</v>
      </c>
      <c r="M183" s="1040" t="n">
        <v>1827870000</v>
      </c>
    </row>
    <row r="184">
      <c r="A184" s="78" t="inlineStr">
        <is>
          <t>5년간 실적액</t>
        </is>
      </c>
      <c r="B184" s="1091" t="n">
        <v>6939659000</v>
      </c>
      <c r="C184" s="1173" t="n">
        <v>3754511000</v>
      </c>
      <c r="D184" s="1040" t="n">
        <v>13019481000</v>
      </c>
      <c r="E184" s="1107" t="n">
        <v>547343000</v>
      </c>
      <c r="F184" s="1107" t="n">
        <v>1178486000</v>
      </c>
      <c r="G184" s="1040" t="n">
        <v>21299000</v>
      </c>
      <c r="H184" s="1040" t="n">
        <v>2862232000</v>
      </c>
      <c r="I184" s="1040" t="n">
        <v>9117876000</v>
      </c>
      <c r="J184" s="1040" t="n">
        <v>5646210000</v>
      </c>
      <c r="K184" s="1040" t="n">
        <v>975276000</v>
      </c>
      <c r="L184" s="1040" t="n">
        <v>3080921000</v>
      </c>
      <c r="M184" s="1040" t="n">
        <v>2211262000</v>
      </c>
    </row>
    <row r="185">
      <c r="A185" s="1072" t="inlineStr">
        <is>
          <t>부채비율</t>
        </is>
      </c>
      <c r="B185" s="76" t="n">
        <v>0.7718</v>
      </c>
      <c r="C185" s="616" t="n">
        <v>0.1815</v>
      </c>
      <c r="D185" s="5" t="n">
        <v>0.5984</v>
      </c>
      <c r="E185" s="5" t="n">
        <v>0.3185</v>
      </c>
      <c r="F185" s="5" t="n">
        <v>0.3964</v>
      </c>
      <c r="G185" s="5" t="n">
        <v>0.6057</v>
      </c>
      <c r="H185" s="5" t="n">
        <v>0.0474</v>
      </c>
      <c r="I185" s="5" t="n">
        <v>0.1096</v>
      </c>
      <c r="J185" s="5" t="n">
        <v>0.3626</v>
      </c>
      <c r="K185" s="5" t="n">
        <v>0.3214</v>
      </c>
      <c r="L185" s="5" t="n">
        <v>0.0277</v>
      </c>
      <c r="M185" s="5" t="n">
        <v>0.5117</v>
      </c>
      <c r="N185" s="978" t="n"/>
    </row>
    <row r="186">
      <c r="A186" s="1072" t="inlineStr">
        <is>
          <t>유동비율</t>
        </is>
      </c>
      <c r="B186" s="86" t="n">
        <v>2.8266</v>
      </c>
      <c r="C186" s="616" t="n">
        <v>22.3543</v>
      </c>
      <c r="D186" s="5" t="n">
        <v>11.553</v>
      </c>
      <c r="E186" s="5" t="n">
        <v>9.9001</v>
      </c>
      <c r="F186" s="5" t="n">
        <v>3.9406</v>
      </c>
      <c r="G186" s="5" t="n">
        <v>2.4388</v>
      </c>
      <c r="H186" s="5" t="n">
        <v>21.7159</v>
      </c>
      <c r="I186" s="5" t="n">
        <v>6.5507</v>
      </c>
      <c r="J186" s="5" t="n">
        <v>4.3508</v>
      </c>
      <c r="K186" s="5" t="n">
        <v>7.3067</v>
      </c>
      <c r="L186" s="5" t="n">
        <v>22.8095</v>
      </c>
      <c r="M186" s="5" t="n">
        <v>2.4118</v>
      </c>
      <c r="N186" s="978" t="n"/>
    </row>
    <row r="187" ht="22.5" customHeight="1">
      <c r="A187" s="1073" t="inlineStr">
        <is>
          <t>영업기간
공사업등록일</t>
        </is>
      </c>
      <c r="B187" s="97" t="inlineStr">
        <is>
          <t>1999.06.12</t>
        </is>
      </c>
      <c r="C187" s="617" t="inlineStr">
        <is>
          <t>2002.07.04</t>
        </is>
      </c>
      <c r="D187" s="5" t="inlineStr">
        <is>
          <t>2016.02.11</t>
        </is>
      </c>
      <c r="E187" s="75" t="inlineStr">
        <is>
          <t>2017.04.19</t>
        </is>
      </c>
      <c r="F187" s="75" t="inlineStr">
        <is>
          <t>2014.07.24</t>
        </is>
      </c>
      <c r="G187" s="75" t="inlineStr">
        <is>
          <t>2016.05.10</t>
        </is>
      </c>
      <c r="H187" s="75" t="inlineStr">
        <is>
          <t>2013.12.13</t>
        </is>
      </c>
      <c r="I187" s="75" t="inlineStr">
        <is>
          <t>2007.04.11</t>
        </is>
      </c>
      <c r="J187" s="75" t="inlineStr">
        <is>
          <t>2010.10.08</t>
        </is>
      </c>
      <c r="K187" s="75" t="inlineStr">
        <is>
          <t>2012.02.21</t>
        </is>
      </c>
      <c r="L187" s="75" t="inlineStr">
        <is>
          <t>2004.12.13</t>
        </is>
      </c>
      <c r="M187" s="75" t="inlineStr">
        <is>
          <t>2014.07.14</t>
        </is>
      </c>
    </row>
    <row r="188" ht="22.5" customHeight="1">
      <c r="A188" s="78" t="inlineStr">
        <is>
          <t>신용평가</t>
        </is>
      </c>
      <c r="B188" s="260" t="inlineStr">
        <is>
          <t>BB0
(22.08.05~23.06.30)</t>
        </is>
      </c>
      <c r="C188" s="260" t="inlineStr">
        <is>
          <t>B+
(23.07.03~24.06.30)</t>
        </is>
      </c>
      <c r="D188" s="1002" t="inlineStr">
        <is>
          <t>BB0
(22.06.29~23.06.28)</t>
        </is>
      </c>
      <c r="E188" s="59" t="n"/>
      <c r="F188" s="59" t="n"/>
      <c r="G188" s="260" t="inlineStr">
        <is>
          <t>A0
(24.04.12~25.04.11)</t>
        </is>
      </c>
      <c r="H188" s="59" t="n"/>
      <c r="I188" s="260" t="inlineStr">
        <is>
          <t>BB+
(22.04.06~23.04.05)</t>
        </is>
      </c>
      <c r="J188" s="1000" t="n"/>
      <c r="K188" s="1000" t="n"/>
      <c r="L188" s="59" t="n"/>
      <c r="M188" s="59" t="n"/>
    </row>
    <row r="189">
      <c r="A189" s="78" t="inlineStr">
        <is>
          <t>여성기업</t>
        </is>
      </c>
      <c r="B189" s="1123" t="n"/>
      <c r="C189" s="1115" t="n"/>
      <c r="D189" s="1000" t="n"/>
      <c r="E189" s="1000" t="n"/>
      <c r="F189" s="1000" t="n"/>
      <c r="G189" s="1000" t="n"/>
      <c r="H189" s="1000" t="n"/>
      <c r="I189" s="1000" t="n"/>
      <c r="J189" s="1000" t="n"/>
      <c r="K189" s="1000" t="n"/>
      <c r="L189" s="1000" t="n"/>
      <c r="M189" s="1000" t="n"/>
    </row>
    <row r="190">
      <c r="A190" s="78" t="inlineStr">
        <is>
          <t>건설고용지수</t>
        </is>
      </c>
      <c r="B190" s="1123" t="n"/>
      <c r="C190" s="1115" t="n"/>
      <c r="D190" s="1000" t="n"/>
      <c r="E190" s="1000" t="n"/>
      <c r="F190" s="1000" t="n"/>
      <c r="G190" s="1000" t="n"/>
      <c r="H190" s="1000" t="n"/>
      <c r="I190" s="1000" t="n"/>
      <c r="J190" s="1000" t="n"/>
      <c r="K190" s="1000" t="n"/>
      <c r="L190" s="1000" t="n"/>
      <c r="M190" s="1000" t="n"/>
    </row>
    <row r="191">
      <c r="A191" s="79" t="inlineStr">
        <is>
          <t>일자리창출실적</t>
        </is>
      </c>
      <c r="B191" s="1123" t="n"/>
      <c r="C191" s="1115" t="n"/>
      <c r="D191" s="1000" t="n"/>
      <c r="E191" s="1000" t="n"/>
      <c r="F191" s="1000" t="n"/>
      <c r="G191" s="1000" t="n"/>
      <c r="H191" s="1000" t="n"/>
      <c r="I191" s="1000" t="n"/>
      <c r="J191" s="1000" t="n"/>
      <c r="K191" s="1000" t="n"/>
      <c r="L191" s="1000" t="n"/>
      <c r="M191" s="1000" t="n"/>
    </row>
    <row r="192">
      <c r="A192" s="79" t="inlineStr">
        <is>
          <t>시공품질평가</t>
        </is>
      </c>
      <c r="B192" s="1123" t="n"/>
      <c r="C192" s="1115" t="n"/>
      <c r="D192" s="1000" t="n"/>
      <c r="E192" s="1000" t="n"/>
      <c r="F192" s="1000" t="n"/>
      <c r="G192" s="1000" t="n"/>
      <c r="H192" s="1000" t="n"/>
      <c r="I192" s="1000" t="n"/>
      <c r="J192" s="1000" t="n"/>
      <c r="K192" s="1000" t="n"/>
      <c r="L192" s="1000" t="n"/>
      <c r="M192" s="1000" t="n"/>
    </row>
    <row r="193" ht="33.75" customHeight="1">
      <c r="A193" s="78" t="inlineStr">
        <is>
          <t>비  고</t>
        </is>
      </c>
      <c r="B193" s="91" t="inlineStr">
        <is>
          <t>조동규</t>
        </is>
      </c>
      <c r="C193" s="618" t="inlineStr">
        <is>
          <t>여인백</t>
        </is>
      </c>
      <c r="D193" s="77" t="inlineStr">
        <is>
          <t>신대철</t>
        </is>
      </c>
      <c r="E193" s="77" t="inlineStr">
        <is>
          <t>구본진</t>
        </is>
      </c>
      <c r="F193" s="77" t="inlineStr">
        <is>
          <t>구본진</t>
        </is>
      </c>
      <c r="G193" s="4" t="inlineStr">
        <is>
          <t>여인백</t>
        </is>
      </c>
      <c r="H193" s="77" t="inlineStr">
        <is>
          <t>여인백</t>
        </is>
      </c>
      <c r="I193" s="77" t="inlineStr">
        <is>
          <t>조재진
장애인기업 확인서
(21.07.25~24.07.24)</t>
        </is>
      </c>
      <c r="J193" s="4" t="inlineStr">
        <is>
          <t>구본진</t>
        </is>
      </c>
      <c r="K193" s="77" t="inlineStr">
        <is>
          <t>여인백</t>
        </is>
      </c>
      <c r="L193" s="4" t="inlineStr">
        <is>
          <t>임태균</t>
        </is>
      </c>
      <c r="M193" s="4" t="inlineStr">
        <is>
          <t>임태균</t>
        </is>
      </c>
    </row>
    <row r="194" ht="26.1" customHeight="1">
      <c r="A194" s="14" t="inlineStr">
        <is>
          <t>회사명</t>
        </is>
      </c>
      <c r="B194" s="13" t="inlineStr">
        <is>
          <t>㈜화진이엔씨</t>
        </is>
      </c>
      <c r="C194" s="17" t="inlineStr">
        <is>
          <t>㈜금산</t>
        </is>
      </c>
      <c r="D194" s="13" t="inlineStr">
        <is>
          <t>㈜지음쏠라테크</t>
        </is>
      </c>
      <c r="E194" s="13" t="inlineStr">
        <is>
          <t>㈜대연이노텍</t>
        </is>
      </c>
      <c r="F194" s="17" t="inlineStr">
        <is>
          <t>㈜동은이엔씨</t>
        </is>
      </c>
      <c r="G194" s="13" t="inlineStr">
        <is>
          <t>㈜세화이엘씨</t>
        </is>
      </c>
      <c r="H194" s="13" t="inlineStr">
        <is>
          <t>㈜영진이엔에스</t>
        </is>
      </c>
      <c r="I194" s="17" t="inlineStr">
        <is>
          <t>태영기업</t>
        </is>
      </c>
      <c r="J194" s="17" t="inlineStr">
        <is>
          <t>㈜동광전기</t>
        </is>
      </c>
      <c r="K194" s="15" t="inlineStr">
        <is>
          <t>㈜창전</t>
        </is>
      </c>
      <c r="L194" s="13" t="inlineStr">
        <is>
          <t>㈜태양유니스</t>
        </is>
      </c>
      <c r="M194" s="17" t="inlineStr">
        <is>
          <t>다온기전㈜</t>
        </is>
      </c>
    </row>
    <row r="195">
      <c r="A195" s="78" t="inlineStr">
        <is>
          <t>대표자</t>
        </is>
      </c>
      <c r="B195" s="92" t="inlineStr">
        <is>
          <t>황선혁</t>
        </is>
      </c>
      <c r="C195" s="4" t="inlineStr">
        <is>
          <t>유기선</t>
        </is>
      </c>
      <c r="D195" s="184" t="inlineStr">
        <is>
          <t>조경용</t>
        </is>
      </c>
      <c r="E195" s="217" t="inlineStr">
        <is>
          <t>임선자</t>
        </is>
      </c>
      <c r="F195" s="4" t="inlineStr">
        <is>
          <t>이경은</t>
        </is>
      </c>
      <c r="G195" s="4" t="inlineStr">
        <is>
          <t>강선비</t>
        </is>
      </c>
      <c r="H195" s="4" t="inlineStr">
        <is>
          <t>이미자</t>
        </is>
      </c>
      <c r="I195" s="4" t="inlineStr">
        <is>
          <t>전진우</t>
        </is>
      </c>
      <c r="J195" s="48" t="inlineStr">
        <is>
          <t>양범수</t>
        </is>
      </c>
      <c r="K195" s="1007" t="inlineStr">
        <is>
          <t>김경숙</t>
        </is>
      </c>
      <c r="L195" s="48" t="inlineStr">
        <is>
          <t>배종배</t>
        </is>
      </c>
      <c r="M195" s="392" t="inlineStr">
        <is>
          <t>김희준</t>
        </is>
      </c>
    </row>
    <row r="196">
      <c r="A196" s="78" t="inlineStr">
        <is>
          <t>사업자번호</t>
        </is>
      </c>
      <c r="B196" s="90" t="inlineStr">
        <is>
          <t>121-81-63524</t>
        </is>
      </c>
      <c r="C196" s="6" t="inlineStr">
        <is>
          <t>122-86-30865</t>
        </is>
      </c>
      <c r="D196" s="185" t="inlineStr">
        <is>
          <t>407-87-00819</t>
        </is>
      </c>
      <c r="E196" s="218" t="inlineStr">
        <is>
          <t>823-86-02064</t>
        </is>
      </c>
      <c r="F196" s="6" t="inlineStr">
        <is>
          <t>131-81-56170</t>
        </is>
      </c>
      <c r="G196" s="6" t="inlineStr">
        <is>
          <t>871-88-01511</t>
        </is>
      </c>
      <c r="H196" s="6" t="inlineStr">
        <is>
          <t>872-87-00371</t>
        </is>
      </c>
      <c r="I196" s="4" t="inlineStr">
        <is>
          <t>719-27-00644</t>
        </is>
      </c>
      <c r="J196" s="67" t="inlineStr">
        <is>
          <t>121-81-31696</t>
        </is>
      </c>
      <c r="K196" s="116" t="inlineStr">
        <is>
          <t>121-81-20132</t>
        </is>
      </c>
      <c r="L196" s="67" t="inlineStr">
        <is>
          <t>211-86-20691</t>
        </is>
      </c>
      <c r="M196" s="388" t="inlineStr">
        <is>
          <t>125-81-88551</t>
        </is>
      </c>
    </row>
    <row r="197">
      <c r="A197" s="78" t="inlineStr">
        <is>
          <t>지역</t>
        </is>
      </c>
      <c r="B197" s="1091" t="inlineStr">
        <is>
          <t>인천광역시 계양구</t>
        </is>
      </c>
      <c r="C197" s="1040" t="inlineStr">
        <is>
          <t>인천광역시 부평구</t>
        </is>
      </c>
      <c r="D197" s="184" t="inlineStr">
        <is>
          <t>인천광역시 연수구</t>
        </is>
      </c>
      <c r="E197" s="219" t="inlineStr">
        <is>
          <t>인천광역시 연수구</t>
        </is>
      </c>
      <c r="F197" s="1091" t="inlineStr">
        <is>
          <t>인천광역시 웅진군</t>
        </is>
      </c>
      <c r="G197" s="1040" t="inlineStr">
        <is>
          <t>인천광역시 남동구</t>
        </is>
      </c>
      <c r="H197" s="1040" t="inlineStr">
        <is>
          <t>인천광역시 연수구</t>
        </is>
      </c>
      <c r="I197" s="4" t="inlineStr">
        <is>
          <t>인천광역시 부평구</t>
        </is>
      </c>
      <c r="J197" s="1008" t="inlineStr">
        <is>
          <t>인천광역시 서구</t>
        </is>
      </c>
      <c r="K197" s="1007" t="inlineStr">
        <is>
          <t>인천광역시 서구</t>
        </is>
      </c>
      <c r="L197" s="48" t="inlineStr">
        <is>
          <t>인천광역시 부평구</t>
        </is>
      </c>
      <c r="M197" s="1006" t="inlineStr">
        <is>
          <t>인천광역시 서구</t>
        </is>
      </c>
    </row>
    <row r="198">
      <c r="A198" s="78" t="inlineStr">
        <is>
          <t>전기시공능력</t>
        </is>
      </c>
      <c r="B198" s="1091" t="n">
        <v>4319522000</v>
      </c>
      <c r="C198" s="1040" t="n">
        <v>1165000000</v>
      </c>
      <c r="D198" s="1016" t="n">
        <v>2498290000</v>
      </c>
      <c r="E198" s="1051" t="n">
        <v>970998000</v>
      </c>
      <c r="F198" s="1040" t="n">
        <v>3255515000</v>
      </c>
      <c r="G198" s="1040" t="n">
        <v>1565645000</v>
      </c>
      <c r="H198" s="1040" t="n">
        <v>3490577000</v>
      </c>
      <c r="I198" s="1040" t="n">
        <v>906346000</v>
      </c>
      <c r="J198" s="1008" t="n">
        <v>4235463000</v>
      </c>
      <c r="K198" s="1007" t="n">
        <v>8296894000</v>
      </c>
      <c r="L198" s="1008" t="n">
        <v>22817970000</v>
      </c>
      <c r="M198" s="1070" t="n">
        <v>5559464000</v>
      </c>
    </row>
    <row r="199">
      <c r="A199" s="78" t="inlineStr">
        <is>
          <t>3년간 실적액</t>
        </is>
      </c>
      <c r="B199" s="1091" t="n">
        <v>3774083000</v>
      </c>
      <c r="C199" s="1040" t="n">
        <v>1134118000</v>
      </c>
      <c r="D199" s="1016" t="n">
        <v>1305775000</v>
      </c>
      <c r="E199" s="1180" t="n">
        <v>938627000</v>
      </c>
      <c r="F199" s="1107" t="n">
        <v>2233536000</v>
      </c>
      <c r="G199" s="1040" t="n">
        <v>1332680000</v>
      </c>
      <c r="H199" s="1040" t="n">
        <v>3045489000</v>
      </c>
      <c r="I199" s="1040" t="n">
        <v>134784000</v>
      </c>
      <c r="J199" s="1008" t="n">
        <v>3978184000</v>
      </c>
      <c r="K199" s="1007" t="n">
        <v>10404901000</v>
      </c>
      <c r="L199" s="1008" t="n">
        <v>17517522000</v>
      </c>
      <c r="M199" s="1070" t="n">
        <v>5007543000</v>
      </c>
    </row>
    <row r="200">
      <c r="A200" s="78" t="inlineStr">
        <is>
          <t>5년간 실적액</t>
        </is>
      </c>
      <c r="B200" s="1091" t="n">
        <v>6042642000</v>
      </c>
      <c r="C200" s="1040" t="n">
        <v>1955328000</v>
      </c>
      <c r="D200" s="1016" t="n">
        <v>8216820000</v>
      </c>
      <c r="E200" s="1180" t="n">
        <v>3184317000</v>
      </c>
      <c r="F200" s="1107" t="n">
        <v>3843567000</v>
      </c>
      <c r="G200" s="1040" t="n">
        <v>1332680000</v>
      </c>
      <c r="H200" s="1040" t="n">
        <v>4211008000</v>
      </c>
      <c r="I200" s="1040" t="n">
        <v>138194000</v>
      </c>
      <c r="J200" s="1008" t="n">
        <v>7132561000</v>
      </c>
      <c r="K200" s="1007" t="n">
        <v>11761471000</v>
      </c>
      <c r="L200" s="1008" t="n">
        <v>30425510000</v>
      </c>
      <c r="M200" s="1070" t="n">
        <v>5383000000</v>
      </c>
    </row>
    <row r="201">
      <c r="A201" s="1072" t="inlineStr">
        <is>
          <t>부채비율</t>
        </is>
      </c>
      <c r="B201" s="5" t="n">
        <v>0.3391</v>
      </c>
      <c r="C201" s="5" t="n">
        <v>0.1087</v>
      </c>
      <c r="D201" s="186" t="n">
        <v>0.1743</v>
      </c>
      <c r="E201" s="214" t="n">
        <v>0.3623</v>
      </c>
      <c r="F201" s="5" t="n">
        <v>0.2763</v>
      </c>
      <c r="G201" s="76" t="n">
        <v>0.7008</v>
      </c>
      <c r="H201" s="5" t="n">
        <v>0.1256</v>
      </c>
      <c r="I201" s="5" t="n">
        <v>0.4669</v>
      </c>
      <c r="J201" s="63" t="n">
        <v>0.6889999999999999</v>
      </c>
      <c r="K201" s="105" t="n">
        <v>0.0872</v>
      </c>
      <c r="L201" s="49" t="n">
        <v>0.3644</v>
      </c>
      <c r="M201" s="385" t="n">
        <v>0.2976</v>
      </c>
      <c r="N201" s="978" t="n"/>
    </row>
    <row r="202">
      <c r="A202" s="1072" t="inlineStr">
        <is>
          <t>유동비율</t>
        </is>
      </c>
      <c r="B202" s="86" t="n">
        <v>3.4815</v>
      </c>
      <c r="C202" s="5" t="n">
        <v>4.4875</v>
      </c>
      <c r="D202" s="186" t="n">
        <v>3.4999</v>
      </c>
      <c r="E202" s="214" t="n">
        <v>2.7495</v>
      </c>
      <c r="F202" s="5" t="n">
        <v>8.550599999999999</v>
      </c>
      <c r="G202" s="5" t="n">
        <v>3.3849</v>
      </c>
      <c r="H202" s="5" t="n">
        <v>2.9107</v>
      </c>
      <c r="I202" s="5" t="n">
        <v>3.3169</v>
      </c>
      <c r="J202" s="49" t="n">
        <v>3.6595</v>
      </c>
      <c r="K202" s="105" t="n">
        <v>67.6721</v>
      </c>
      <c r="L202" s="49" t="n">
        <v>3.5615</v>
      </c>
      <c r="M202" s="385" t="n">
        <v>6.714600000000001</v>
      </c>
      <c r="N202" s="978" t="n"/>
    </row>
    <row r="203" ht="22.5" customHeight="1">
      <c r="A203" s="1073" t="inlineStr">
        <is>
          <t>영업기간
공사업등록일</t>
        </is>
      </c>
      <c r="B203" s="97" t="inlineStr">
        <is>
          <t>1995.05.17</t>
        </is>
      </c>
      <c r="C203" s="75" t="inlineStr">
        <is>
          <t>2013.07.31</t>
        </is>
      </c>
      <c r="D203" s="193" t="inlineStr">
        <is>
          <t>2018.03.09</t>
        </is>
      </c>
      <c r="E203" s="220" t="inlineStr">
        <is>
          <t>2017.07.31</t>
        </is>
      </c>
      <c r="F203" s="75" t="inlineStr">
        <is>
          <t>1996.10.17</t>
        </is>
      </c>
      <c r="G203" s="75" t="inlineStr">
        <is>
          <t>2020.12.15</t>
        </is>
      </c>
      <c r="H203" s="75" t="inlineStr">
        <is>
          <t>2011.06.03</t>
        </is>
      </c>
      <c r="I203" s="75" t="inlineStr">
        <is>
          <t>2018.03.05</t>
        </is>
      </c>
      <c r="J203" s="65" t="n"/>
      <c r="K203" s="109" t="inlineStr">
        <is>
          <t>1974.03.31</t>
        </is>
      </c>
      <c r="L203" s="65" t="inlineStr">
        <is>
          <t>2001.02.26</t>
        </is>
      </c>
      <c r="M203" s="390" t="inlineStr">
        <is>
          <t>1987.07.10</t>
        </is>
      </c>
    </row>
    <row r="204" ht="22.5" customHeight="1">
      <c r="A204" s="78" t="inlineStr">
        <is>
          <t>신용평가</t>
        </is>
      </c>
      <c r="B204" s="59" t="n"/>
      <c r="C204" s="59" t="n"/>
      <c r="D204" s="621" t="inlineStr">
        <is>
          <t>BB+
(25.05.09~26.05.08)</t>
        </is>
      </c>
      <c r="E204" s="259" t="inlineStr">
        <is>
          <t>BB0
(25.04.10~26.04.09)</t>
        </is>
      </c>
      <c r="F204" s="59" t="n"/>
      <c r="G204" s="59" t="n"/>
      <c r="H204" s="260" t="inlineStr">
        <is>
          <t>BB0
(23.03.30~24.03.29)</t>
        </is>
      </c>
      <c r="I204" s="59" t="n"/>
      <c r="J204" s="1002" t="inlineStr">
        <is>
          <t>BB-
(23.07.05~24.06.30)</t>
        </is>
      </c>
      <c r="K204" s="1002" t="inlineStr">
        <is>
          <t>BB-
(23.05.19~24.05.18)</t>
        </is>
      </c>
      <c r="L204" s="59" t="n"/>
      <c r="M204" s="1002" t="inlineStr">
        <is>
          <t>B0
(24.06.28~25.06.27)</t>
        </is>
      </c>
    </row>
    <row r="205">
      <c r="A205" s="78" t="inlineStr">
        <is>
          <t>여성기업</t>
        </is>
      </c>
      <c r="B205" s="1123" t="n"/>
      <c r="C205" s="1000" t="n"/>
      <c r="D205" s="194" t="n"/>
      <c r="E205" s="1181" t="n"/>
      <c r="F205" s="1000" t="n"/>
      <c r="G205" s="1000" t="n"/>
      <c r="H205" s="1101" t="inlineStr">
        <is>
          <t>(21.11.20~24.11.19)</t>
        </is>
      </c>
      <c r="I205" s="1000" t="n"/>
      <c r="J205" s="1000" t="n"/>
      <c r="K205" s="1000" t="n"/>
      <c r="L205" s="1000" t="n"/>
      <c r="M205" s="1081" t="n"/>
    </row>
    <row r="206">
      <c r="A206" s="78" t="inlineStr">
        <is>
          <t>건설고용지수</t>
        </is>
      </c>
      <c r="B206" s="1123" t="n"/>
      <c r="C206" s="1000" t="n"/>
      <c r="D206" s="195" t="n"/>
      <c r="E206" s="1181" t="n"/>
      <c r="F206" s="1000" t="n"/>
      <c r="G206" s="1000" t="n"/>
      <c r="H206" s="1000" t="n"/>
      <c r="I206" s="1000" t="n"/>
      <c r="J206" s="1000" t="n"/>
      <c r="K206" s="1000" t="n"/>
      <c r="L206" s="1000" t="n"/>
      <c r="M206" s="1081" t="n"/>
    </row>
    <row r="207">
      <c r="A207" s="79" t="inlineStr">
        <is>
          <t>일자리창출실적</t>
        </is>
      </c>
      <c r="B207" s="1123" t="n"/>
      <c r="C207" s="1000" t="n"/>
      <c r="D207" s="195" t="n"/>
      <c r="E207" s="1182" t="n"/>
      <c r="F207" s="1000" t="n"/>
      <c r="G207" s="1000" t="n"/>
      <c r="H207" s="1000" t="n"/>
      <c r="I207" s="1000" t="n"/>
      <c r="J207" s="1000" t="n"/>
      <c r="K207" s="1000" t="n"/>
      <c r="L207" s="1000" t="n"/>
      <c r="M207" s="1081" t="n"/>
    </row>
    <row r="208">
      <c r="A208" s="79" t="inlineStr">
        <is>
          <t>시공품질평가</t>
        </is>
      </c>
      <c r="B208" s="1123" t="n"/>
      <c r="C208" s="1000" t="n"/>
      <c r="D208" s="1088" t="inlineStr">
        <is>
          <t>없음 (25.05.01)</t>
        </is>
      </c>
      <c r="E208" s="1181" t="n"/>
      <c r="F208" s="1000" t="n"/>
      <c r="G208" s="1000" t="n"/>
      <c r="H208" s="1000" t="n"/>
      <c r="I208" s="1000" t="n"/>
      <c r="J208" s="115" t="inlineStr">
        <is>
          <t>없음 (24.05.01)</t>
        </is>
      </c>
      <c r="K208" s="1000" t="n"/>
      <c r="L208" s="1000" t="n"/>
      <c r="M208" s="387" t="inlineStr">
        <is>
          <t>없음 (25.05.01)</t>
        </is>
      </c>
    </row>
    <row r="209" ht="33.75" customHeight="1">
      <c r="A209" s="78" t="inlineStr">
        <is>
          <t>비  고</t>
        </is>
      </c>
      <c r="B209" s="91" t="inlineStr">
        <is>
          <t>조동규</t>
        </is>
      </c>
      <c r="C209" s="77" t="inlineStr">
        <is>
          <t>조재진</t>
        </is>
      </c>
      <c r="D209" s="191" t="inlineStr">
        <is>
          <t>고2, 중1, 초1
(23.08.01)</t>
        </is>
      </c>
      <c r="E209" s="221" t="inlineStr">
        <is>
          <t>송영주</t>
        </is>
      </c>
      <c r="F209" s="77" t="inlineStr">
        <is>
          <t>김대열</t>
        </is>
      </c>
      <c r="G209" s="4" t="inlineStr">
        <is>
          <t>김대열</t>
        </is>
      </c>
      <c r="H209" s="77" t="inlineStr">
        <is>
          <t>유형민
중소기업 확인서
(23.04.01~24.03.31)</t>
        </is>
      </c>
      <c r="I209" s="64" t="n"/>
      <c r="J209" s="48" t="inlineStr">
        <is>
          <t>구본진</t>
        </is>
      </c>
      <c r="K209" s="112" t="inlineStr">
        <is>
          <t>김장섭</t>
        </is>
      </c>
      <c r="L209" s="48" t="inlineStr">
        <is>
          <t>서권형</t>
        </is>
      </c>
      <c r="M209" s="392" t="inlineStr">
        <is>
          <t>김희준</t>
        </is>
      </c>
    </row>
    <row r="210" ht="26.1" customHeight="1">
      <c r="A210" s="14" t="inlineStr">
        <is>
          <t>회사명</t>
        </is>
      </c>
      <c r="B210" s="13" t="inlineStr">
        <is>
          <t>㈜화신이앤비</t>
        </is>
      </c>
      <c r="C210" s="13" t="inlineStr">
        <is>
          <t>㈜송광전설</t>
        </is>
      </c>
      <c r="D210" s="13" t="inlineStr">
        <is>
          <t>㈜부성이엔지</t>
        </is>
      </c>
      <c r="E210" s="17" t="inlineStr">
        <is>
          <t>㈜더이레</t>
        </is>
      </c>
      <c r="F210" s="15" t="inlineStr">
        <is>
          <t>일진전기건설공사</t>
        </is>
      </c>
      <c r="G210" s="17" t="inlineStr">
        <is>
          <t>인천기전</t>
        </is>
      </c>
      <c r="H210" s="17" t="inlineStr">
        <is>
          <t>㈜대건전기제어</t>
        </is>
      </c>
      <c r="I210" s="17" t="inlineStr">
        <is>
          <t>㈜파워이엔씨</t>
        </is>
      </c>
      <c r="J210" s="15" t="inlineStr">
        <is>
          <t>㈜금송파워텍</t>
        </is>
      </c>
      <c r="K210" s="13" t="inlineStr">
        <is>
          <t>(유)다온시스</t>
        </is>
      </c>
      <c r="L210" s="14" t="inlineStr">
        <is>
          <t>㈜백두전력</t>
        </is>
      </c>
      <c r="M210" s="102" t="inlineStr">
        <is>
          <t>티에이치기전㈜</t>
        </is>
      </c>
    </row>
    <row r="211">
      <c r="A211" s="78" t="inlineStr">
        <is>
          <t>대표자</t>
        </is>
      </c>
      <c r="B211" s="146" t="inlineStr">
        <is>
          <t>선윤관</t>
        </is>
      </c>
      <c r="C211" s="48" t="inlineStr">
        <is>
          <t>장홍영</t>
        </is>
      </c>
      <c r="D211" s="48" t="inlineStr">
        <is>
          <t>최태영</t>
        </is>
      </c>
      <c r="E211" s="103" t="inlineStr">
        <is>
          <t>신한영</t>
        </is>
      </c>
      <c r="F211" s="103" t="inlineStr">
        <is>
          <t>조래원</t>
        </is>
      </c>
      <c r="G211" s="103" t="inlineStr">
        <is>
          <t>서영익</t>
        </is>
      </c>
      <c r="H211" s="241" t="inlineStr">
        <is>
          <t>김영환</t>
        </is>
      </c>
      <c r="I211" s="1007" t="inlineStr">
        <is>
          <t>유준우</t>
        </is>
      </c>
      <c r="J211" s="581" t="inlineStr">
        <is>
          <t>최재홍</t>
        </is>
      </c>
      <c r="K211" s="1007" t="inlineStr">
        <is>
          <t>유진순</t>
        </is>
      </c>
      <c r="L211" s="1007" t="inlineStr">
        <is>
          <t>김택성</t>
        </is>
      </c>
      <c r="M211" s="103" t="inlineStr">
        <is>
          <t>이승훈</t>
        </is>
      </c>
    </row>
    <row r="212">
      <c r="A212" s="78" t="inlineStr">
        <is>
          <t>사업자번호</t>
        </is>
      </c>
      <c r="B212" s="71" t="inlineStr">
        <is>
          <t>139-81-41628</t>
        </is>
      </c>
      <c r="C212" s="48" t="inlineStr">
        <is>
          <t>137-81-40389</t>
        </is>
      </c>
      <c r="D212" s="67" t="inlineStr">
        <is>
          <t>122-86-06370</t>
        </is>
      </c>
      <c r="E212" s="116" t="inlineStr">
        <is>
          <t>739-86-01606</t>
        </is>
      </c>
      <c r="F212" s="116" t="inlineStr">
        <is>
          <t>131-20-68530</t>
        </is>
      </c>
      <c r="G212" s="116" t="inlineStr">
        <is>
          <t>131-18-82219</t>
        </is>
      </c>
      <c r="H212" s="247" t="inlineStr">
        <is>
          <t>122-81-88867</t>
        </is>
      </c>
      <c r="I212" s="116" t="inlineStr">
        <is>
          <t>313-81-01753</t>
        </is>
      </c>
      <c r="J212" s="576" t="inlineStr">
        <is>
          <t>835-86-02941</t>
        </is>
      </c>
      <c r="K212" s="116" t="inlineStr">
        <is>
          <t>112-81-53963</t>
        </is>
      </c>
      <c r="L212" s="116" t="inlineStr">
        <is>
          <t>121-86-07769</t>
        </is>
      </c>
      <c r="M212" s="103" t="inlineStr">
        <is>
          <t>122-86-04881</t>
        </is>
      </c>
    </row>
    <row r="213">
      <c r="A213" s="78" t="inlineStr">
        <is>
          <t>지역</t>
        </is>
      </c>
      <c r="B213" s="1143" t="inlineStr">
        <is>
          <t>인천광역시 연수구</t>
        </is>
      </c>
      <c r="C213" s="48" t="inlineStr">
        <is>
          <t>인청광역시 동구</t>
        </is>
      </c>
      <c r="D213" s="67" t="inlineStr">
        <is>
          <t>인천광역시 부평구</t>
        </is>
      </c>
      <c r="E213" s="1122" t="inlineStr">
        <is>
          <t>인천광역시 부평구</t>
        </is>
      </c>
      <c r="F213" s="1007" t="inlineStr">
        <is>
          <t>인천광역시 남동구</t>
        </is>
      </c>
      <c r="G213" s="1007" t="inlineStr">
        <is>
          <t>인천광역시 남동구</t>
        </is>
      </c>
      <c r="H213" s="1112" t="inlineStr">
        <is>
          <t>인천광역시 서구</t>
        </is>
      </c>
      <c r="I213" s="1007" t="inlineStr">
        <is>
          <t>인천광역시 남동구</t>
        </is>
      </c>
      <c r="J213" s="581" t="inlineStr">
        <is>
          <t>인천광역시 연수구</t>
        </is>
      </c>
      <c r="K213" s="1007" t="inlineStr">
        <is>
          <t>인천광역시 남동구</t>
        </is>
      </c>
      <c r="L213" s="1007" t="inlineStr">
        <is>
          <t>인천광역시 서구</t>
        </is>
      </c>
      <c r="M213" s="103" t="inlineStr">
        <is>
          <t>인천광역시 서구</t>
        </is>
      </c>
    </row>
    <row r="214">
      <c r="A214" s="78" t="inlineStr">
        <is>
          <t>전기시공능력</t>
        </is>
      </c>
      <c r="B214" s="1143" t="n">
        <v>39890118000</v>
      </c>
      <c r="C214" s="992" t="n">
        <v>2500294000</v>
      </c>
      <c r="D214" s="1008" t="n">
        <v>2427834000</v>
      </c>
      <c r="E214" s="1007" t="n">
        <v>2276713000</v>
      </c>
      <c r="F214" s="1007" t="n">
        <v>3829134000</v>
      </c>
      <c r="G214" s="1122" t="n">
        <v>1477095000</v>
      </c>
      <c r="H214" s="1076" t="n">
        <v>6223626000</v>
      </c>
      <c r="I214" s="1007" t="n">
        <v>1827039000</v>
      </c>
      <c r="J214" s="1183" t="n">
        <v>1880403000</v>
      </c>
      <c r="K214" s="1007" t="n">
        <v>2252476000</v>
      </c>
      <c r="L214" s="1007" t="n">
        <v>3867031000</v>
      </c>
      <c r="M214" s="1007" t="n">
        <v>3365394000</v>
      </c>
    </row>
    <row r="215">
      <c r="A215" s="78" t="inlineStr">
        <is>
          <t>3년간 실적액</t>
        </is>
      </c>
      <c r="B215" s="1143" t="n">
        <v>42086386000</v>
      </c>
      <c r="C215" s="992" t="n">
        <v>1927831000</v>
      </c>
      <c r="D215" s="1146" t="n">
        <v>578961000</v>
      </c>
      <c r="E215" s="1144" t="n">
        <v>1496839000</v>
      </c>
      <c r="F215" s="1007" t="n">
        <v>3350827000</v>
      </c>
      <c r="G215" s="1122" t="n">
        <v>895764000</v>
      </c>
      <c r="H215" s="1076" t="n">
        <v>6729041000</v>
      </c>
      <c r="I215" s="1007" t="n">
        <v>2173017000</v>
      </c>
      <c r="J215" s="1183" t="n">
        <v>2461710000</v>
      </c>
      <c r="K215" s="1007" t="n">
        <v>423563000</v>
      </c>
      <c r="L215" s="1007" t="n">
        <v>4539008000</v>
      </c>
      <c r="M215" s="1007" t="n">
        <v>1670291000</v>
      </c>
    </row>
    <row r="216">
      <c r="A216" s="78" t="inlineStr">
        <is>
          <t>5년간 실적액</t>
        </is>
      </c>
      <c r="B216" s="1143" t="n">
        <v>60741867000</v>
      </c>
      <c r="C216" s="992" t="n">
        <v>2827646000</v>
      </c>
      <c r="D216" s="1146" t="n">
        <v>3579027000</v>
      </c>
      <c r="E216" s="1144" t="n">
        <v>1496839000</v>
      </c>
      <c r="F216" s="1007" t="n">
        <v>5158252000</v>
      </c>
      <c r="G216" s="1122" t="n">
        <v>2175337000</v>
      </c>
      <c r="H216" s="1076" t="n">
        <v>9733078000</v>
      </c>
      <c r="I216" s="1007" t="n">
        <v>6009237000</v>
      </c>
      <c r="J216" s="1183" t="n">
        <v>3721306000</v>
      </c>
      <c r="K216" s="1007" t="n">
        <v>816006000</v>
      </c>
      <c r="L216" s="1007" t="n">
        <v>7196295000</v>
      </c>
      <c r="M216" s="1007" t="n">
        <v>1866016000</v>
      </c>
    </row>
    <row r="217">
      <c r="A217" s="1072" t="inlineStr">
        <is>
          <t>부채비율</t>
        </is>
      </c>
      <c r="B217" s="63" t="n">
        <v>0.9253</v>
      </c>
      <c r="C217" s="57" t="n">
        <v>0.2515</v>
      </c>
      <c r="D217" s="49" t="n">
        <v>0.1655</v>
      </c>
      <c r="E217" s="106" t="n">
        <v>1.4714</v>
      </c>
      <c r="F217" s="114" t="n">
        <v>0.287</v>
      </c>
      <c r="G217" s="114" t="n">
        <v>0.3337</v>
      </c>
      <c r="H217" s="244" t="n">
        <v>0.3252</v>
      </c>
      <c r="I217" s="105" t="n">
        <v>0.4128</v>
      </c>
      <c r="J217" s="587" t="n">
        <v>0.4113</v>
      </c>
      <c r="K217" s="106" t="n">
        <v>1.5464</v>
      </c>
      <c r="L217" s="105" t="n">
        <v>0.3701</v>
      </c>
      <c r="M217" s="114" t="n">
        <v>0.1783</v>
      </c>
    </row>
    <row r="218">
      <c r="A218" s="1072" t="inlineStr">
        <is>
          <t>유동비율</t>
        </is>
      </c>
      <c r="B218" s="63" t="n">
        <v>1.8128</v>
      </c>
      <c r="C218" s="57" t="n">
        <v>4.2682</v>
      </c>
      <c r="D218" s="49" t="n">
        <v>52.4215</v>
      </c>
      <c r="E218" s="106" t="n">
        <v>1.6468</v>
      </c>
      <c r="F218" s="105" t="n">
        <v>4.5646</v>
      </c>
      <c r="G218" s="105" t="n">
        <v>13.5643</v>
      </c>
      <c r="H218" s="244" t="n">
        <v>4.135</v>
      </c>
      <c r="I218" s="105" t="n">
        <v>2.7248</v>
      </c>
      <c r="J218" s="588" t="n">
        <v>1.5501</v>
      </c>
      <c r="K218" s="106" t="n">
        <v>0.9346</v>
      </c>
      <c r="L218" s="105" t="n">
        <v>19.5476</v>
      </c>
      <c r="M218" s="105" t="n">
        <v>11.834</v>
      </c>
    </row>
    <row r="219" ht="22.5" customHeight="1">
      <c r="A219" s="1073" t="inlineStr">
        <is>
          <t>영업기간
공사업등록일</t>
        </is>
      </c>
      <c r="B219" s="147" t="inlineStr">
        <is>
          <t>2000.11.17</t>
        </is>
      </c>
      <c r="C219" s="49" t="inlineStr">
        <is>
          <t>2006.10.12</t>
        </is>
      </c>
      <c r="D219" s="65" t="inlineStr">
        <is>
          <t>1999.09.21</t>
        </is>
      </c>
      <c r="E219" s="109" t="inlineStr">
        <is>
          <t>2022.05.10</t>
        </is>
      </c>
      <c r="F219" s="109" t="inlineStr">
        <is>
          <t>2003.06.20</t>
        </is>
      </c>
      <c r="G219" s="109" t="inlineStr">
        <is>
          <t>2004.03.09</t>
        </is>
      </c>
      <c r="H219" s="245" t="inlineStr">
        <is>
          <t>2020.12.01</t>
        </is>
      </c>
      <c r="I219" s="109" t="inlineStr">
        <is>
          <t>1993.11.08</t>
        </is>
      </c>
      <c r="J219" s="589" t="inlineStr">
        <is>
          <t>2020.05.22</t>
        </is>
      </c>
      <c r="K219" s="105" t="inlineStr">
        <is>
          <t>2018.04.24</t>
        </is>
      </c>
      <c r="L219" s="105" t="inlineStr">
        <is>
          <t>2011.03.31</t>
        </is>
      </c>
      <c r="M219" s="105" t="inlineStr">
        <is>
          <t>1995.11.20</t>
        </is>
      </c>
    </row>
    <row r="220" ht="22.5" customHeight="1">
      <c r="A220" s="78" t="inlineStr">
        <is>
          <t>신용평가</t>
        </is>
      </c>
      <c r="B220" s="260" t="inlineStr">
        <is>
          <t>BB+
(23.04.06~24.04.05)</t>
        </is>
      </c>
      <c r="C220" s="59" t="n"/>
      <c r="D220" s="59" t="n"/>
      <c r="E220" s="1002" t="inlineStr">
        <is>
          <t>B-
(24.06.14~25.06.13)</t>
        </is>
      </c>
      <c r="F220" s="59" t="n"/>
      <c r="G220" s="1002" t="inlineStr">
        <is>
          <t>B+
(24.07.08~25.06.30)</t>
        </is>
      </c>
      <c r="H220" s="1119" t="inlineStr">
        <is>
          <t>B+
(25.07.31~26.06.30)</t>
        </is>
      </c>
      <c r="I220" s="1002" t="inlineStr">
        <is>
          <t>BB0
(24.06.24~25.06.23)</t>
        </is>
      </c>
      <c r="J220" s="59" t="n"/>
      <c r="K220" s="1002" t="inlineStr">
        <is>
          <t>BB+
(24.06.21~25.06.20)</t>
        </is>
      </c>
      <c r="L220" s="1002" t="inlineStr">
        <is>
          <t>BB-
(24.06.26~25.06.25)</t>
        </is>
      </c>
      <c r="M220" s="260" t="inlineStr">
        <is>
          <t>BB-
(24.05.03~25.05.02)</t>
        </is>
      </c>
    </row>
    <row r="221">
      <c r="A221" s="78" t="inlineStr">
        <is>
          <t>여성기업</t>
        </is>
      </c>
      <c r="B221" s="1123" t="n"/>
      <c r="C221" s="67" t="n"/>
      <c r="D221" s="1000" t="n"/>
      <c r="E221" s="1000" t="n"/>
      <c r="F221" s="1000" t="n"/>
      <c r="G221" s="1000" t="n"/>
      <c r="H221" s="1078" t="n"/>
      <c r="I221" s="1000" t="n"/>
      <c r="J221" s="1034" t="n"/>
      <c r="K221" s="1036" t="n"/>
      <c r="L221" s="1036" t="n"/>
      <c r="M221" s="1036" t="n"/>
    </row>
    <row r="222">
      <c r="A222" s="78" t="inlineStr">
        <is>
          <t>건설고용지수</t>
        </is>
      </c>
      <c r="B222" s="1123" t="n"/>
      <c r="C222" s="61" t="n"/>
      <c r="D222" s="1000" t="n"/>
      <c r="E222" s="1000" t="n"/>
      <c r="F222" s="1000" t="n"/>
      <c r="G222" s="1000" t="n"/>
      <c r="H222" s="1078" t="n"/>
      <c r="I222" s="1000" t="n"/>
      <c r="J222" s="1034" t="n"/>
      <c r="K222" s="1036" t="n"/>
      <c r="L222" s="1036" t="n"/>
      <c r="M222" s="1036" t="n"/>
    </row>
    <row r="223">
      <c r="A223" s="79" t="inlineStr">
        <is>
          <t>일자리창출실적</t>
        </is>
      </c>
      <c r="B223" s="1123" t="n"/>
      <c r="C223" s="61" t="n"/>
      <c r="D223" s="1184" t="n"/>
      <c r="E223" s="1000" t="n"/>
      <c r="F223" s="1000" t="n"/>
      <c r="G223" s="1000" t="n"/>
      <c r="H223" s="1078" t="n"/>
      <c r="I223" s="1000" t="n"/>
      <c r="J223" s="1034" t="n"/>
      <c r="K223" s="1036" t="n"/>
      <c r="L223" s="1036" t="n"/>
      <c r="M223" s="1036" t="n"/>
    </row>
    <row r="224">
      <c r="A224" s="79" t="inlineStr">
        <is>
          <t>시공품질평가</t>
        </is>
      </c>
      <c r="B224" s="1123" t="n"/>
      <c r="C224" s="111" t="n"/>
      <c r="D224" s="1000" t="n"/>
      <c r="E224" s="1000" t="n"/>
      <c r="F224" s="1000" t="n"/>
      <c r="G224" s="1000" t="n"/>
      <c r="H224" s="1078" t="n"/>
      <c r="I224" s="1000" t="n"/>
      <c r="J224" s="1034" t="n"/>
      <c r="K224" s="115" t="inlineStr">
        <is>
          <t>없음 (24.05.01)</t>
        </is>
      </c>
      <c r="L224" s="1036" t="n"/>
      <c r="M224" s="1036" t="n"/>
    </row>
    <row r="225">
      <c r="A225" s="78" t="inlineStr">
        <is>
          <t>비  고</t>
        </is>
      </c>
      <c r="B225" s="148" t="inlineStr">
        <is>
          <t>윤한봉</t>
        </is>
      </c>
      <c r="C225" s="64" t="inlineStr">
        <is>
          <t>서권형</t>
        </is>
      </c>
      <c r="D225" s="64" t="inlineStr">
        <is>
          <t>박재웅</t>
        </is>
      </c>
      <c r="E225" s="112" t="inlineStr">
        <is>
          <t>김인용</t>
        </is>
      </c>
      <c r="F225" s="112" t="inlineStr">
        <is>
          <t>박성균</t>
        </is>
      </c>
      <c r="G225" s="103" t="inlineStr">
        <is>
          <t>송종윤</t>
        </is>
      </c>
      <c r="H225" s="241" t="inlineStr">
        <is>
          <t>유형민</t>
        </is>
      </c>
      <c r="I225" s="112" t="inlineStr">
        <is>
          <t>서권형</t>
        </is>
      </c>
      <c r="J225" s="581" t="inlineStr">
        <is>
          <t>박성균</t>
        </is>
      </c>
      <c r="K225" s="1058" t="inlineStr">
        <is>
          <t>윤한봉</t>
        </is>
      </c>
      <c r="L225" s="1058" t="inlineStr">
        <is>
          <t>서권형</t>
        </is>
      </c>
      <c r="M225" s="112" t="inlineStr">
        <is>
          <t>구본진</t>
        </is>
      </c>
    </row>
    <row r="226" ht="26.1" customHeight="1">
      <c r="A226" s="14" t="inlineStr">
        <is>
          <t>회사명</t>
        </is>
      </c>
      <c r="B226" s="13" t="inlineStr">
        <is>
          <t>㈜예안전력</t>
        </is>
      </c>
      <c r="C226" s="13" t="inlineStr">
        <is>
          <t>㈜경진전기</t>
        </is>
      </c>
      <c r="D226" s="13" t="inlineStr">
        <is>
          <t>㈜도화전력</t>
        </is>
      </c>
      <c r="E226" s="17" t="inlineStr">
        <is>
          <t>㈜삼주이엔씨</t>
        </is>
      </c>
      <c r="F226" s="13" t="inlineStr">
        <is>
          <t>㈜세종이엠에스</t>
        </is>
      </c>
      <c r="G226" s="15" t="inlineStr">
        <is>
          <t>일진전기</t>
        </is>
      </c>
      <c r="H226" s="17" t="inlineStr">
        <is>
          <t>㈜선경기전</t>
        </is>
      </c>
      <c r="I226" s="17" t="inlineStr">
        <is>
          <t>성원이엔에프㈜</t>
        </is>
      </c>
      <c r="J226" s="17" t="inlineStr">
        <is>
          <t>(주)이화이앤에프</t>
        </is>
      </c>
      <c r="K226" s="17" t="inlineStr">
        <is>
          <t>㈜서영이엔씨</t>
        </is>
      </c>
      <c r="L226" s="17" t="inlineStr">
        <is>
          <t>㈜성도에너지</t>
        </is>
      </c>
      <c r="M226" s="17" t="inlineStr">
        <is>
          <t>태진전기공사</t>
        </is>
      </c>
    </row>
    <row r="227">
      <c r="A227" s="78" t="inlineStr">
        <is>
          <t>대표자</t>
        </is>
      </c>
      <c r="B227" s="120" t="inlineStr">
        <is>
          <t>이준승</t>
        </is>
      </c>
      <c r="C227" s="103" t="inlineStr">
        <is>
          <t>최치원</t>
        </is>
      </c>
      <c r="D227" s="103" t="inlineStr">
        <is>
          <t>승주훈</t>
        </is>
      </c>
      <c r="E227" s="103" t="inlineStr">
        <is>
          <t>유독수 외 1인</t>
        </is>
      </c>
      <c r="F227" s="103" t="inlineStr">
        <is>
          <t>이동성</t>
        </is>
      </c>
      <c r="G227" s="103" t="inlineStr">
        <is>
          <t>이종택</t>
        </is>
      </c>
      <c r="H227" s="103" t="inlineStr">
        <is>
          <t>양부석</t>
        </is>
      </c>
      <c r="I227" s="103" t="inlineStr">
        <is>
          <t>김태규</t>
        </is>
      </c>
      <c r="J227" s="550" t="inlineStr">
        <is>
          <t>박소연</t>
        </is>
      </c>
      <c r="K227" s="559" t="inlineStr">
        <is>
          <t>최재영</t>
        </is>
      </c>
      <c r="L227" s="1330" t="inlineStr">
        <is>
          <t>전영태</t>
        </is>
      </c>
      <c r="M227" s="570" t="inlineStr">
        <is>
          <t>하태수</t>
        </is>
      </c>
    </row>
    <row r="228">
      <c r="A228" s="78" t="inlineStr">
        <is>
          <t>사업자번호</t>
        </is>
      </c>
      <c r="B228" s="140" t="inlineStr">
        <is>
          <t>715-87-00592</t>
        </is>
      </c>
      <c r="C228" s="103" t="inlineStr">
        <is>
          <t>122-81-95432</t>
        </is>
      </c>
      <c r="D228" s="116" t="inlineStr">
        <is>
          <t>214-81-84705</t>
        </is>
      </c>
      <c r="E228" s="116" t="inlineStr">
        <is>
          <t>139-81-24406</t>
        </is>
      </c>
      <c r="F228" s="116" t="inlineStr">
        <is>
          <t>119-81-70186</t>
        </is>
      </c>
      <c r="G228" s="116" t="inlineStr">
        <is>
          <t>139-01-61578</t>
        </is>
      </c>
      <c r="H228" s="116" t="inlineStr">
        <is>
          <t>122-86-42172</t>
        </is>
      </c>
      <c r="I228" s="116" t="inlineStr">
        <is>
          <t>864-88-02701</t>
        </is>
      </c>
      <c r="J228" s="554" t="inlineStr">
        <is>
          <t>542-88-00915</t>
        </is>
      </c>
      <c r="K228" s="560" t="inlineStr">
        <is>
          <t>122-81-86592</t>
        </is>
      </c>
      <c r="L228" s="1278" t="inlineStr">
        <is>
          <t>776-81-03097</t>
        </is>
      </c>
      <c r="M228" s="571" t="inlineStr">
        <is>
          <t>131-26-68134</t>
        </is>
      </c>
    </row>
    <row r="229">
      <c r="A229" s="78" t="inlineStr">
        <is>
          <t>지역</t>
        </is>
      </c>
      <c r="B229" s="1122" t="inlineStr">
        <is>
          <t xml:space="preserve">인천광역시 서구 </t>
        </is>
      </c>
      <c r="C229" s="103" t="inlineStr">
        <is>
          <t>인천광역시 부평구</t>
        </is>
      </c>
      <c r="D229" s="116" t="inlineStr">
        <is>
          <t>인천광역시 연수구</t>
        </is>
      </c>
      <c r="E229" s="1122" t="inlineStr">
        <is>
          <t>인천광역시 남동구</t>
        </is>
      </c>
      <c r="F229" s="1007" t="inlineStr">
        <is>
          <t>인천광역시 부평구</t>
        </is>
      </c>
      <c r="G229" s="1007" t="inlineStr">
        <is>
          <t>인천광역시 남동구</t>
        </is>
      </c>
      <c r="H229" s="1007" t="inlineStr">
        <is>
          <t>인천광역시 계양구</t>
        </is>
      </c>
      <c r="I229" s="1007" t="inlineStr">
        <is>
          <t>인천광역시 계양구</t>
        </is>
      </c>
      <c r="J229" s="1185" t="inlineStr">
        <is>
          <t>인천광역시 서구</t>
        </is>
      </c>
      <c r="K229" s="561" t="inlineStr">
        <is>
          <t>인천광역시 부평구</t>
        </is>
      </c>
      <c r="L229" s="1321" t="inlineStr">
        <is>
          <t>인천광역시 서구</t>
        </is>
      </c>
      <c r="M229" s="572" t="inlineStr">
        <is>
          <t>인천광역시 미추홀구</t>
        </is>
      </c>
    </row>
    <row r="230">
      <c r="A230" s="78" t="inlineStr">
        <is>
          <t>전기시공능력</t>
        </is>
      </c>
      <c r="B230" s="1122" t="n">
        <v>2527264000</v>
      </c>
      <c r="C230" s="994" t="n">
        <v>3135991000</v>
      </c>
      <c r="D230" s="1007" t="n">
        <v>2231065000</v>
      </c>
      <c r="E230" s="1007" t="n">
        <v>1962269000</v>
      </c>
      <c r="F230" s="1007" t="n">
        <v>5883766000</v>
      </c>
      <c r="G230" s="1007" t="n">
        <v>3309014000</v>
      </c>
      <c r="H230" s="1122" t="n">
        <v>4979236000</v>
      </c>
      <c r="I230" s="1122" t="n">
        <v>1358585000</v>
      </c>
      <c r="J230" s="1186" t="n">
        <v>1881330000</v>
      </c>
      <c r="K230" s="1187" t="n">
        <v>874137000</v>
      </c>
      <c r="L230" s="1331" t="n">
        <v>1711288000</v>
      </c>
      <c r="M230" s="1189" t="n">
        <v>1187156000</v>
      </c>
    </row>
    <row r="231">
      <c r="A231" s="78" t="inlineStr">
        <is>
          <t>3년간 실적액</t>
        </is>
      </c>
      <c r="B231" s="1122" t="n">
        <v>1450840000</v>
      </c>
      <c r="C231" s="994" t="n">
        <v>1833567000</v>
      </c>
      <c r="D231" s="1144" t="n">
        <v>754068000</v>
      </c>
      <c r="E231" s="1144" t="n">
        <v>921264000</v>
      </c>
      <c r="F231" s="1007" t="n">
        <v>3612272000</v>
      </c>
      <c r="G231" s="1007" t="n">
        <v>2042230000</v>
      </c>
      <c r="H231" s="1122" t="n">
        <v>3066592000</v>
      </c>
      <c r="I231" s="1122" t="n">
        <v>683327000</v>
      </c>
      <c r="J231" s="1186" t="n">
        <v>3316847000</v>
      </c>
      <c r="K231" s="1187" t="n">
        <v>790119000</v>
      </c>
      <c r="L231" s="1331" t="n">
        <v>2125836000</v>
      </c>
      <c r="M231" s="1189" t="n">
        <v>587600000</v>
      </c>
    </row>
    <row r="232">
      <c r="A232" s="78" t="inlineStr">
        <is>
          <t>5년간 실적액</t>
        </is>
      </c>
      <c r="B232" s="1122" t="n">
        <v>2299691000</v>
      </c>
      <c r="C232" s="994" t="n">
        <v>3072458000</v>
      </c>
      <c r="D232" s="1144" t="n">
        <v>1205417000</v>
      </c>
      <c r="E232" s="1144" t="n">
        <v>1932651000</v>
      </c>
      <c r="F232" s="1007" t="n">
        <v>6520211000</v>
      </c>
      <c r="G232" s="1007" t="n">
        <v>2925989000</v>
      </c>
      <c r="H232" s="1122" t="n">
        <v>3066592000</v>
      </c>
      <c r="I232" s="1122" t="n">
        <v>683327000</v>
      </c>
      <c r="J232" s="1186" t="n">
        <v>5382176000</v>
      </c>
      <c r="K232" s="1187" t="n">
        <v>1300244000</v>
      </c>
      <c r="L232" s="1331" t="n">
        <v>3247397000</v>
      </c>
      <c r="M232" s="1189" t="n">
        <v>1258217000</v>
      </c>
    </row>
    <row r="233">
      <c r="A233" s="1072" t="inlineStr">
        <is>
          <t>부채비율</t>
        </is>
      </c>
      <c r="B233" s="114" t="n">
        <v>0.1293</v>
      </c>
      <c r="C233" s="107" t="n">
        <v>0.3087</v>
      </c>
      <c r="D233" s="105" t="n">
        <v>0.1623</v>
      </c>
      <c r="E233" s="106" t="n">
        <v>0.7294</v>
      </c>
      <c r="F233" s="106" t="n">
        <v>1.3826</v>
      </c>
      <c r="G233" s="114" t="n">
        <v>0.3334</v>
      </c>
      <c r="H233" s="114" t="n">
        <v>0.2751</v>
      </c>
      <c r="I233" s="114" t="n">
        <v>0.3585</v>
      </c>
      <c r="J233" s="552" t="n">
        <v>0.2411</v>
      </c>
      <c r="K233" s="562" t="n">
        <v>0.1013</v>
      </c>
      <c r="L233" s="1332" t="n">
        <v>0.5710999999999999</v>
      </c>
      <c r="M233" s="573" t="n">
        <v>0.2776</v>
      </c>
    </row>
    <row r="234">
      <c r="A234" s="1072" t="inlineStr">
        <is>
          <t>유동비율</t>
        </is>
      </c>
      <c r="B234" s="114" t="n">
        <v>12.3063</v>
      </c>
      <c r="C234" s="107" t="n">
        <v>2.9543</v>
      </c>
      <c r="D234" s="105" t="n">
        <v>5.2787</v>
      </c>
      <c r="E234" s="114" t="n">
        <v>2.3868</v>
      </c>
      <c r="F234" s="105" t="n">
        <v>11.2233</v>
      </c>
      <c r="G234" s="105" t="n">
        <v>3.6774</v>
      </c>
      <c r="H234" s="105" t="n">
        <v>4.267</v>
      </c>
      <c r="I234" s="105" t="n">
        <v>2.5355</v>
      </c>
      <c r="J234" s="552" t="n">
        <v>11.9967</v>
      </c>
      <c r="K234" s="562" t="n">
        <v>117.42</v>
      </c>
      <c r="L234" s="1332" t="n">
        <v>2.4644</v>
      </c>
      <c r="M234" s="573" t="n">
        <v>2.535</v>
      </c>
    </row>
    <row r="235" ht="22.5" customHeight="1">
      <c r="A235" s="1073" t="inlineStr">
        <is>
          <t>영업기간
공사업등록일</t>
        </is>
      </c>
      <c r="B235" s="121" t="inlineStr">
        <is>
          <t>2011.05.09</t>
        </is>
      </c>
      <c r="C235" s="105" t="inlineStr">
        <is>
          <t>2007.05.28</t>
        </is>
      </c>
      <c r="D235" s="109" t="inlineStr">
        <is>
          <t>1995.05.17</t>
        </is>
      </c>
      <c r="E235" s="109" t="inlineStr">
        <is>
          <t>2004.07.08</t>
        </is>
      </c>
      <c r="F235" s="109" t="inlineStr">
        <is>
          <t>2015.11.26</t>
        </is>
      </c>
      <c r="G235" s="109" t="inlineStr">
        <is>
          <t>1993.09.25</t>
        </is>
      </c>
      <c r="H235" s="109" t="inlineStr">
        <is>
          <t>2022.12.02</t>
        </is>
      </c>
      <c r="I235" s="109" t="inlineStr">
        <is>
          <t>2022.11.10</t>
        </is>
      </c>
      <c r="J235" s="555" t="n"/>
      <c r="K235" s="563" t="inlineStr">
        <is>
          <t>2018.03.14</t>
        </is>
      </c>
      <c r="L235" s="1333" t="inlineStr">
        <is>
          <t>2017.03.31</t>
        </is>
      </c>
      <c r="M235" s="574" t="inlineStr">
        <is>
          <t>1993.09.25</t>
        </is>
      </c>
    </row>
    <row r="236" ht="22.5" customHeight="1">
      <c r="A236" s="78" t="inlineStr">
        <is>
          <t>신용평가</t>
        </is>
      </c>
      <c r="B236" s="1002" t="inlineStr">
        <is>
          <t>BB-
(24.06.13~25.06.12)</t>
        </is>
      </c>
      <c r="C236" s="1002" t="inlineStr">
        <is>
          <t>BB-
(24.08.09~25.06.30)</t>
        </is>
      </c>
      <c r="D236" s="1002" t="inlineStr">
        <is>
          <t>B0
(24.07.01~25.06.30)</t>
        </is>
      </c>
      <c r="E236" s="1002" t="inlineStr">
        <is>
          <t>BB0
(24.06.04~25.06.03)</t>
        </is>
      </c>
      <c r="F236" s="1002" t="inlineStr">
        <is>
          <t>BB0
(24.05.08~25.05.07)</t>
        </is>
      </c>
      <c r="G236" s="1013" t="inlineStr">
        <is>
          <t>BB+
(24.11.06~25.11.05)</t>
        </is>
      </c>
      <c r="H236" s="1324" t="inlineStr">
        <is>
          <t>BB0
(25.06.25~26.06.24)</t>
        </is>
      </c>
      <c r="I236" s="1002" t="inlineStr">
        <is>
          <t>BB0
(24.05.27~25.05.26)</t>
        </is>
      </c>
      <c r="J236" s="1190" t="inlineStr">
        <is>
          <t>B+
(25.06.24~26.06.23)</t>
        </is>
      </c>
      <c r="K236" s="59" t="n"/>
      <c r="L236" s="59" t="n"/>
      <c r="M236" s="59" t="n"/>
    </row>
    <row r="237">
      <c r="A237" s="78" t="inlineStr">
        <is>
          <t>여성기업</t>
        </is>
      </c>
      <c r="B237" s="1123" t="n"/>
      <c r="C237" s="67" t="n"/>
      <c r="D237" s="1000" t="n"/>
      <c r="E237" s="1000" t="n"/>
      <c r="F237" s="1000" t="n"/>
      <c r="G237" s="1000" t="n"/>
      <c r="H237" s="1000" t="n"/>
      <c r="I237" s="1000" t="n"/>
      <c r="J237" s="1190" t="n"/>
      <c r="K237" s="1191" t="n"/>
      <c r="L237" s="1324" t="n"/>
      <c r="M237" s="1193" t="n"/>
    </row>
    <row r="238">
      <c r="A238" s="78" t="inlineStr">
        <is>
          <t>건설고용지수</t>
        </is>
      </c>
      <c r="B238" s="1123" t="n"/>
      <c r="C238" s="61" t="n"/>
      <c r="D238" s="1000" t="n"/>
      <c r="E238" s="1000" t="n"/>
      <c r="F238" s="1000" t="n"/>
      <c r="G238" s="1000" t="n"/>
      <c r="H238" s="1000" t="n"/>
      <c r="I238" s="1000" t="n"/>
      <c r="J238" s="1190" t="n"/>
      <c r="K238" s="1191" t="n"/>
      <c r="L238" s="1324" t="n"/>
      <c r="M238" s="1193" t="n"/>
    </row>
    <row r="239">
      <c r="A239" s="79" t="inlineStr">
        <is>
          <t>일자리창출실적</t>
        </is>
      </c>
      <c r="B239" s="1123" t="n"/>
      <c r="C239" s="61" t="n"/>
      <c r="D239" s="1184" t="n"/>
      <c r="E239" s="1000" t="n"/>
      <c r="F239" s="1000" t="n"/>
      <c r="G239" s="1000" t="n"/>
      <c r="H239" s="1000" t="n"/>
      <c r="I239" s="1000" t="n"/>
      <c r="J239" s="1190" t="n"/>
      <c r="K239" s="1191" t="n"/>
      <c r="L239" s="1324" t="n"/>
      <c r="M239" s="1193" t="n"/>
    </row>
    <row r="240">
      <c r="A240" s="79" t="inlineStr">
        <is>
          <t>시공품질평가</t>
        </is>
      </c>
      <c r="B240" s="1123" t="n"/>
      <c r="C240" s="111" t="n"/>
      <c r="D240" s="1000" t="n"/>
      <c r="E240" s="1000" t="n"/>
      <c r="F240" s="1000" t="n"/>
      <c r="G240" s="1000" t="n"/>
      <c r="H240" s="1000" t="n"/>
      <c r="I240" s="1000" t="n"/>
      <c r="J240" s="1190" t="n"/>
      <c r="K240" s="1191" t="n"/>
      <c r="L240" s="1324" t="n"/>
      <c r="M240" s="1193" t="n"/>
    </row>
    <row r="241">
      <c r="A241" s="78" t="inlineStr">
        <is>
          <t>비  고</t>
        </is>
      </c>
      <c r="B241" s="145" t="inlineStr">
        <is>
          <t>서권형</t>
        </is>
      </c>
      <c r="C241" s="112" t="inlineStr">
        <is>
          <t>서권형</t>
        </is>
      </c>
      <c r="D241" s="112" t="inlineStr">
        <is>
          <t>서권형</t>
        </is>
      </c>
      <c r="E241" s="112" t="inlineStr">
        <is>
          <t>서권형</t>
        </is>
      </c>
      <c r="F241" s="112" t="inlineStr">
        <is>
          <t>김대열</t>
        </is>
      </c>
      <c r="G241" s="112" t="inlineStr">
        <is>
          <t>서권형</t>
        </is>
      </c>
      <c r="H241" s="103" t="inlineStr">
        <is>
          <t>허민선</t>
        </is>
      </c>
      <c r="I241" s="103" t="inlineStr">
        <is>
          <t>허민선</t>
        </is>
      </c>
      <c r="J241" s="550" t="inlineStr">
        <is>
          <t>정석</t>
        </is>
      </c>
      <c r="K241" s="559" t="inlineStr">
        <is>
          <t>김희준</t>
        </is>
      </c>
      <c r="L241" s="1334" t="inlineStr">
        <is>
          <t>김희준</t>
        </is>
      </c>
      <c r="M241" s="575" t="inlineStr">
        <is>
          <t>김희준</t>
        </is>
      </c>
    </row>
    <row r="242" ht="26.1" customHeight="1">
      <c r="A242" s="14" t="inlineStr">
        <is>
          <t>회사명</t>
        </is>
      </c>
      <c r="B242" s="596" t="inlineStr">
        <is>
          <t>㈜에이스엔지니어링</t>
        </is>
      </c>
      <c r="C242" s="13" t="n"/>
      <c r="D242" s="13" t="n"/>
      <c r="E242" s="17" t="n"/>
      <c r="F242" s="13" t="n"/>
      <c r="G242" s="15" t="n"/>
      <c r="H242" s="17" t="n"/>
      <c r="I242" s="17" t="n"/>
      <c r="J242" s="17" t="n"/>
      <c r="K242" s="17" t="n"/>
      <c r="L242" s="17" t="n"/>
      <c r="M242" s="17" t="n"/>
    </row>
    <row r="243">
      <c r="A243" s="78" t="inlineStr">
        <is>
          <t>대표자</t>
        </is>
      </c>
      <c r="B243" s="613" t="inlineStr">
        <is>
          <t>김인석</t>
        </is>
      </c>
      <c r="C243" s="4" t="n"/>
      <c r="D243" s="4" t="n"/>
      <c r="E243" s="4" t="n"/>
      <c r="F243" s="4" t="n"/>
      <c r="G243" s="4" t="n"/>
      <c r="H243" s="4" t="n"/>
      <c r="I243" s="4" t="n"/>
      <c r="J243" s="4" t="n"/>
      <c r="K243" s="597" t="n"/>
      <c r="L243" s="598" t="n"/>
      <c r="M243" s="598" t="n"/>
    </row>
    <row r="244">
      <c r="A244" s="78" t="inlineStr">
        <is>
          <t>사업자번호</t>
        </is>
      </c>
      <c r="B244" s="619" t="inlineStr">
        <is>
          <t>121-81-66119</t>
        </is>
      </c>
      <c r="C244" s="4" t="n"/>
      <c r="D244" s="6" t="n"/>
      <c r="E244" s="6" t="n"/>
      <c r="F244" s="6" t="n"/>
      <c r="G244" s="6" t="n"/>
      <c r="H244" s="6" t="n"/>
      <c r="I244" s="6" t="n"/>
      <c r="J244" s="599" t="n"/>
      <c r="K244" s="600" t="n"/>
      <c r="L244" s="601" t="n"/>
      <c r="M244" s="602" t="n"/>
    </row>
    <row r="245">
      <c r="A245" s="78" t="inlineStr">
        <is>
          <t>지역</t>
        </is>
      </c>
      <c r="B245" s="613" t="inlineStr">
        <is>
          <t>인천광역시 연수구</t>
        </is>
      </c>
      <c r="C245" s="4" t="n"/>
      <c r="D245" s="6" t="n"/>
      <c r="E245" s="1091" t="n"/>
      <c r="F245" s="1040" t="n"/>
      <c r="G245" s="1040" t="n"/>
      <c r="H245" s="1040" t="n"/>
      <c r="I245" s="1040" t="n"/>
      <c r="J245" s="1040" t="n"/>
      <c r="K245" s="4" t="n"/>
      <c r="L245" s="4" t="n"/>
      <c r="M245" s="4" t="n"/>
    </row>
    <row r="246">
      <c r="A246" s="78" t="inlineStr">
        <is>
          <t>전기시공능력</t>
        </is>
      </c>
      <c r="B246" s="1173" t="n">
        <v>1110236000</v>
      </c>
      <c r="C246" s="989" t="n"/>
      <c r="D246" s="1040" t="n"/>
      <c r="E246" s="1040" t="n"/>
      <c r="F246" s="1040" t="n"/>
      <c r="G246" s="1040" t="n"/>
      <c r="H246" s="1091" t="n"/>
      <c r="I246" s="1091" t="n"/>
      <c r="J246" s="1194" t="n"/>
      <c r="K246" s="1195" t="n"/>
      <c r="L246" s="1196" t="n"/>
      <c r="M246" s="1197" t="n"/>
    </row>
    <row r="247">
      <c r="A247" s="78" t="inlineStr">
        <is>
          <t>3년간 실적액</t>
        </is>
      </c>
      <c r="B247" s="1198" t="n">
        <v>45650000</v>
      </c>
      <c r="C247" s="989" t="n"/>
      <c r="D247" s="1107" t="n"/>
      <c r="E247" s="1107" t="n"/>
      <c r="F247" s="1040" t="n"/>
      <c r="G247" s="1040" t="n"/>
      <c r="H247" s="1091" t="n"/>
      <c r="I247" s="1091" t="n"/>
      <c r="J247" s="1194" t="n"/>
      <c r="K247" s="1195" t="n"/>
      <c r="L247" s="1196" t="n"/>
      <c r="M247" s="1197" t="n"/>
    </row>
    <row r="248">
      <c r="A248" s="78" t="inlineStr">
        <is>
          <t>5년간 실적액</t>
        </is>
      </c>
      <c r="B248" s="1199" t="n">
        <v>45650000</v>
      </c>
      <c r="C248" s="989" t="n"/>
      <c r="D248" s="1107" t="n"/>
      <c r="E248" s="1107" t="n"/>
      <c r="F248" s="1040" t="n"/>
      <c r="G248" s="1040" t="n"/>
      <c r="H248" s="1091" t="n"/>
      <c r="I248" s="1091" t="n"/>
      <c r="J248" s="1194" t="n"/>
      <c r="K248" s="1195" t="n"/>
      <c r="L248" s="1196" t="n"/>
      <c r="M248" s="1197" t="n"/>
    </row>
    <row r="249">
      <c r="A249" s="1072" t="inlineStr">
        <is>
          <t>부채비율</t>
        </is>
      </c>
      <c r="B249" s="616" t="n">
        <v>0.1112</v>
      </c>
      <c r="C249" s="39" t="n"/>
      <c r="D249" s="5" t="n"/>
      <c r="E249" s="76" t="n"/>
      <c r="F249" s="76" t="n"/>
      <c r="G249" s="86" t="n"/>
      <c r="H249" s="86" t="n"/>
      <c r="I249" s="86" t="n"/>
      <c r="J249" s="603" t="n"/>
      <c r="K249" s="604" t="n"/>
      <c r="L249" s="605" t="n"/>
      <c r="M249" s="606" t="n"/>
    </row>
    <row r="250">
      <c r="A250" s="1072" t="inlineStr">
        <is>
          <t>유동비율</t>
        </is>
      </c>
      <c r="B250" s="616" t="n">
        <v>13.7856</v>
      </c>
      <c r="C250" s="39" t="n"/>
      <c r="D250" s="5" t="n"/>
      <c r="E250" s="86" t="n"/>
      <c r="F250" s="5" t="n"/>
      <c r="G250" s="5" t="n"/>
      <c r="H250" s="5" t="n"/>
      <c r="I250" s="5" t="n"/>
      <c r="J250" s="603" t="n"/>
      <c r="K250" s="604" t="n"/>
      <c r="L250" s="605" t="n"/>
      <c r="M250" s="606" t="n"/>
    </row>
    <row r="251" ht="22.5" customHeight="1">
      <c r="A251" s="1073" t="inlineStr">
        <is>
          <t>영업기간
공사업등록일</t>
        </is>
      </c>
      <c r="B251" s="620" t="inlineStr">
        <is>
          <t>2021.09.27</t>
        </is>
      </c>
      <c r="C251" s="5" t="n"/>
      <c r="D251" s="75" t="n"/>
      <c r="E251" s="75" t="n"/>
      <c r="F251" s="75" t="n"/>
      <c r="G251" s="75" t="n"/>
      <c r="H251" s="75" t="n"/>
      <c r="I251" s="75" t="n"/>
      <c r="J251" s="75" t="n"/>
      <c r="K251" s="607" t="n"/>
      <c r="L251" s="608" t="n"/>
      <c r="M251" s="609" t="n"/>
    </row>
    <row r="252" ht="22.5" customHeight="1">
      <c r="A252" s="78" t="inlineStr">
        <is>
          <t>신용평가</t>
        </is>
      </c>
      <c r="B252" s="1008" t="n"/>
      <c r="C252" s="1039" t="n"/>
      <c r="D252" s="1039" t="n"/>
      <c r="E252" s="1039" t="n"/>
      <c r="F252" s="1039" t="n"/>
      <c r="G252" s="1039" t="n"/>
      <c r="H252" s="1039" t="n"/>
      <c r="I252" s="1039" t="n"/>
      <c r="J252" s="1039" t="n"/>
      <c r="K252" s="12" t="n"/>
      <c r="L252" s="12" t="n"/>
      <c r="M252" s="12" t="n"/>
    </row>
    <row r="253">
      <c r="A253" s="78" t="inlineStr">
        <is>
          <t>여성기업</t>
        </is>
      </c>
      <c r="B253" s="1179" t="n"/>
      <c r="C253" s="6" t="n"/>
      <c r="D253" s="1039" t="n"/>
      <c r="E253" s="1039" t="n"/>
      <c r="F253" s="1039" t="n"/>
      <c r="G253" s="1039" t="n"/>
      <c r="H253" s="1039" t="n"/>
      <c r="I253" s="1039" t="n"/>
      <c r="J253" s="1039" t="n"/>
      <c r="K253" s="1039" t="n"/>
      <c r="L253" s="1039" t="n"/>
      <c r="M253" s="1039" t="n"/>
    </row>
    <row r="254">
      <c r="A254" s="78" t="inlineStr">
        <is>
          <t>건설고용지수</t>
        </is>
      </c>
      <c r="B254" s="1179" t="n"/>
      <c r="C254" s="610" t="n"/>
      <c r="D254" s="1039" t="n"/>
      <c r="E254" s="1039" t="n"/>
      <c r="F254" s="1039" t="n"/>
      <c r="G254" s="1039" t="n"/>
      <c r="H254" s="1039" t="n"/>
      <c r="I254" s="1039" t="n"/>
      <c r="J254" s="1039" t="n"/>
      <c r="K254" s="1039" t="n"/>
      <c r="L254" s="1039" t="n"/>
      <c r="M254" s="1039" t="n"/>
    </row>
    <row r="255">
      <c r="A255" s="79" t="inlineStr">
        <is>
          <t>일자리창출실적</t>
        </is>
      </c>
      <c r="B255" s="1179" t="n"/>
      <c r="C255" s="610" t="n"/>
      <c r="D255" s="1200" t="n"/>
      <c r="E255" s="1039" t="n"/>
      <c r="F255" s="1039" t="n"/>
      <c r="G255" s="1039" t="n"/>
      <c r="H255" s="1039" t="n"/>
      <c r="I255" s="1039" t="n"/>
      <c r="J255" s="1039" t="n"/>
      <c r="K255" s="1039" t="n"/>
      <c r="L255" s="1039" t="n"/>
      <c r="M255" s="1039" t="n"/>
    </row>
    <row r="256">
      <c r="A256" s="79" t="inlineStr">
        <is>
          <t>시공품질평가</t>
        </is>
      </c>
      <c r="B256" s="1179" t="n"/>
      <c r="C256" s="611" t="n"/>
      <c r="D256" s="1039" t="n"/>
      <c r="E256" s="1039" t="n"/>
      <c r="F256" s="1039" t="n"/>
      <c r="G256" s="1039" t="n"/>
      <c r="H256" s="1039" t="n"/>
      <c r="I256" s="1039" t="n"/>
      <c r="J256" s="1039" t="n"/>
      <c r="K256" s="1039" t="n"/>
      <c r="L256" s="1039" t="n"/>
      <c r="M256" s="1039" t="n"/>
    </row>
    <row r="257">
      <c r="A257" s="78" t="inlineStr">
        <is>
          <t>비  고</t>
        </is>
      </c>
      <c r="B257" s="613" t="inlineStr">
        <is>
          <t>여인백</t>
        </is>
      </c>
      <c r="C257" s="77" t="n"/>
      <c r="D257" s="77" t="n"/>
      <c r="E257" s="77" t="n"/>
      <c r="F257" s="77" t="n"/>
      <c r="G257" s="77" t="n"/>
      <c r="H257" s="4" t="n"/>
      <c r="I257" s="4" t="n"/>
      <c r="J257" s="4" t="n"/>
      <c r="K257" s="597" t="n"/>
      <c r="L257" s="612" t="n"/>
      <c r="M257" s="612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N273"/>
  <sheetViews>
    <sheetView topLeftCell="D154" workbookViewId="0">
      <selection activeCell="J282" sqref="J282"/>
    </sheetView>
  </sheetViews>
  <sheetFormatPr baseColWidth="8" defaultRowHeight="13.5"/>
  <cols>
    <col width="10" bestFit="1" customWidth="1" style="981" min="1" max="1"/>
    <col width="15.77734375" customWidth="1" style="981" min="2" max="2"/>
    <col width="18.6640625" customWidth="1" style="981" min="3" max="3"/>
    <col width="17.77734375" customWidth="1" style="981" min="4" max="4"/>
    <col width="15.77734375" customWidth="1" style="981" min="5" max="5"/>
    <col width="16.5546875" customWidth="1" style="981" min="6" max="6"/>
    <col width="16.77734375" customWidth="1" style="981" min="7" max="7"/>
    <col width="15.77734375" customWidth="1" style="981" min="8" max="13"/>
    <col width="8.88671875" customWidth="1" style="981" min="14" max="74"/>
    <col width="8.88671875" customWidth="1" style="981" min="75" max="16384"/>
  </cols>
  <sheetData>
    <row r="1" ht="25.5" customHeight="1">
      <c r="A1" s="1201" t="inlineStr">
        <is>
          <t>전 기 ( 강 원 )</t>
        </is>
      </c>
      <c r="B1" s="983" t="n"/>
      <c r="C1" s="983" t="n"/>
      <c r="D1" s="983" t="n"/>
      <c r="E1" s="983" t="n"/>
      <c r="F1" s="983" t="n"/>
      <c r="G1" s="983" t="n"/>
      <c r="H1" s="983" t="n"/>
      <c r="I1" s="983" t="n"/>
      <c r="J1" s="983" t="n"/>
      <c r="K1" s="983" t="n"/>
      <c r="L1" s="983" t="n"/>
      <c r="M1" s="983" t="n"/>
    </row>
    <row r="2" ht="26.1" customFormat="1" customHeight="1" s="18">
      <c r="A2" s="13" t="inlineStr">
        <is>
          <t>회사명</t>
        </is>
      </c>
      <c r="B2" s="14" t="inlineStr">
        <is>
          <t>㈜건원이에프티</t>
        </is>
      </c>
      <c r="C2" s="14" t="inlineStr">
        <is>
          <t>㈜기전사</t>
        </is>
      </c>
      <c r="D2" s="14" t="inlineStr">
        <is>
          <t>㈜금강엔지니어링</t>
        </is>
      </c>
      <c r="E2" s="14" t="inlineStr">
        <is>
          <t>남아전기</t>
        </is>
      </c>
      <c r="F2" s="14" t="inlineStr">
        <is>
          <t>대금종합건설㈜</t>
        </is>
      </c>
      <c r="G2" s="14" t="inlineStr">
        <is>
          <t>㈜덕우전기</t>
        </is>
      </c>
      <c r="H2" s="14" t="inlineStr">
        <is>
          <t>㈜대성전업사</t>
        </is>
      </c>
      <c r="I2" s="14" t="inlineStr">
        <is>
          <t>㈜덕양</t>
        </is>
      </c>
      <c r="J2" s="14" t="inlineStr">
        <is>
          <t>㈜대한전설</t>
        </is>
      </c>
      <c r="K2" s="14" t="inlineStr">
        <is>
          <t>㈜동해전기</t>
        </is>
      </c>
      <c r="L2" s="34" t="inlineStr">
        <is>
          <t>대광기업㈜</t>
        </is>
      </c>
      <c r="M2" s="17" t="inlineStr">
        <is>
          <t>㈜다부전설</t>
        </is>
      </c>
    </row>
    <row r="3" customFormat="1" s="19">
      <c r="A3" s="78" t="inlineStr">
        <is>
          <t>대표자</t>
        </is>
      </c>
      <c r="B3" s="4" t="inlineStr">
        <is>
          <t>이화진</t>
        </is>
      </c>
      <c r="C3" s="1040" t="inlineStr">
        <is>
          <t>임만심</t>
        </is>
      </c>
      <c r="D3" s="4" t="inlineStr">
        <is>
          <t>김수자</t>
        </is>
      </c>
      <c r="E3" s="309" t="inlineStr">
        <is>
          <t>정중교</t>
        </is>
      </c>
      <c r="F3" s="309" t="inlineStr">
        <is>
          <t>최인식</t>
        </is>
      </c>
      <c r="G3" s="4" t="inlineStr">
        <is>
          <t>김혜경</t>
        </is>
      </c>
      <c r="H3" s="4" t="inlineStr">
        <is>
          <t>송은순</t>
        </is>
      </c>
      <c r="I3" s="4" t="inlineStr">
        <is>
          <t>이각규</t>
        </is>
      </c>
      <c r="J3" s="4" t="inlineStr">
        <is>
          <t>조길현</t>
        </is>
      </c>
      <c r="K3" s="4" t="inlineStr">
        <is>
          <t>김원기</t>
        </is>
      </c>
      <c r="L3" s="4" t="inlineStr">
        <is>
          <t>이규현</t>
        </is>
      </c>
      <c r="M3" s="4" t="inlineStr">
        <is>
          <t>이미순</t>
        </is>
      </c>
    </row>
    <row r="4" ht="11.25" customFormat="1" customHeight="1" s="20">
      <c r="A4" s="78" t="inlineStr">
        <is>
          <t>사업자번호</t>
        </is>
      </c>
      <c r="B4" s="9" t="inlineStr">
        <is>
          <t>225-81-17564</t>
        </is>
      </c>
      <c r="C4" s="6" t="inlineStr">
        <is>
          <t>301-81-82388</t>
        </is>
      </c>
      <c r="D4" s="4" t="inlineStr">
        <is>
          <t>227-81-10946</t>
        </is>
      </c>
      <c r="E4" s="319" t="inlineStr">
        <is>
          <t>228-01-37043</t>
        </is>
      </c>
      <c r="F4" s="319" t="inlineStr">
        <is>
          <t>220-81-90366</t>
        </is>
      </c>
      <c r="G4" s="9" t="inlineStr">
        <is>
          <t>856-86-01269</t>
        </is>
      </c>
      <c r="H4" s="9" t="inlineStr">
        <is>
          <t>224-81-32499</t>
        </is>
      </c>
      <c r="I4" s="9" t="inlineStr">
        <is>
          <t>355-88-00140</t>
        </is>
      </c>
      <c r="J4" s="9" t="inlineStr">
        <is>
          <t>226-81-25413</t>
        </is>
      </c>
      <c r="K4" s="9" t="inlineStr">
        <is>
          <t>224-81-17289</t>
        </is>
      </c>
      <c r="L4" s="4" t="inlineStr">
        <is>
          <t>127-86-01180</t>
        </is>
      </c>
      <c r="M4" s="4" t="inlineStr">
        <is>
          <t>127-86-01176</t>
        </is>
      </c>
    </row>
    <row r="5" ht="11.25" customFormat="1" customHeight="1" s="20">
      <c r="A5" s="78" t="inlineStr">
        <is>
          <t>지역</t>
        </is>
      </c>
      <c r="B5" s="4" t="inlineStr">
        <is>
          <t>강원도 평창군</t>
        </is>
      </c>
      <c r="C5" s="1040" t="inlineStr">
        <is>
          <t>강원도 춘천시</t>
        </is>
      </c>
      <c r="D5" s="48" t="n"/>
      <c r="E5" s="309" t="inlineStr">
        <is>
          <t>강원도 태백시</t>
        </is>
      </c>
      <c r="F5" s="309" t="inlineStr">
        <is>
          <t>강원도 원주시</t>
        </is>
      </c>
      <c r="G5" s="4" t="inlineStr">
        <is>
          <t>강원도 인제군</t>
        </is>
      </c>
      <c r="H5" s="4" t="inlineStr">
        <is>
          <t>강원도 원주시</t>
        </is>
      </c>
      <c r="I5" s="4" t="inlineStr">
        <is>
          <t>강원도 원주시</t>
        </is>
      </c>
      <c r="J5" s="4" t="inlineStr">
        <is>
          <t>강원도 강릉시</t>
        </is>
      </c>
      <c r="K5" s="4" t="inlineStr">
        <is>
          <t>강원도 원주시</t>
        </is>
      </c>
      <c r="L5" s="4" t="inlineStr">
        <is>
          <t>강원도 철원군</t>
        </is>
      </c>
      <c r="M5" s="4" t="inlineStr">
        <is>
          <t>강원 철원</t>
        </is>
      </c>
    </row>
    <row r="6" customFormat="1" s="19">
      <c r="A6" s="78" t="inlineStr">
        <is>
          <t>전기시공능력</t>
        </is>
      </c>
      <c r="B6" s="1040" t="n">
        <v>8973670000</v>
      </c>
      <c r="C6" s="7" t="n">
        <v>35569061000</v>
      </c>
      <c r="D6" s="1009" t="n">
        <v>2670203000</v>
      </c>
      <c r="E6" s="1202" t="n">
        <v>2370204000</v>
      </c>
      <c r="F6" s="1021" t="n">
        <v>802982000</v>
      </c>
      <c r="G6" s="1040" t="n">
        <v>1398469000</v>
      </c>
      <c r="H6" s="1040" t="n">
        <v>1060590000</v>
      </c>
      <c r="I6" s="1040" t="n">
        <v>2213168000</v>
      </c>
      <c r="J6" s="1040" t="n">
        <v>243750000</v>
      </c>
      <c r="K6" s="1040" t="n">
        <v>8586430000</v>
      </c>
      <c r="L6" s="1040" t="n">
        <v>8801615000</v>
      </c>
      <c r="M6" s="1040" t="n">
        <v>4982709000</v>
      </c>
    </row>
    <row r="7" customFormat="1" s="19">
      <c r="A7" s="78" t="inlineStr">
        <is>
          <t>3년간 실적액</t>
        </is>
      </c>
      <c r="B7" s="1040" t="n">
        <v>7794337000</v>
      </c>
      <c r="C7" s="7" t="n">
        <v>35664876000</v>
      </c>
      <c r="D7" s="1009" t="n">
        <v>1978262000</v>
      </c>
      <c r="E7" s="1202" t="n">
        <v>1359703000</v>
      </c>
      <c r="F7" s="1021" t="n">
        <v>542961000</v>
      </c>
      <c r="G7" s="1040" t="n">
        <v>1315294000</v>
      </c>
      <c r="H7" s="1040" t="n">
        <v>438745000</v>
      </c>
      <c r="I7" s="1040" t="n">
        <v>542477000</v>
      </c>
      <c r="J7" s="1040" t="n">
        <v>0</v>
      </c>
      <c r="K7" s="1040" t="n">
        <v>7700641000</v>
      </c>
      <c r="L7" s="1040" t="n">
        <v>9571294000</v>
      </c>
      <c r="M7" s="1009" t="n">
        <v>5772832000</v>
      </c>
    </row>
    <row r="8" customFormat="1" s="19">
      <c r="A8" s="78" t="inlineStr">
        <is>
          <t>5년간 실적액</t>
        </is>
      </c>
      <c r="B8" s="1040" t="n">
        <v>14034077000</v>
      </c>
      <c r="C8" s="7" t="n">
        <v>55452378000</v>
      </c>
      <c r="D8" s="1009" t="n">
        <v>2961206000</v>
      </c>
      <c r="E8" s="1202" t="n">
        <v>2812495000</v>
      </c>
      <c r="F8" s="1021" t="n">
        <v>1291505000</v>
      </c>
      <c r="G8" s="1040" t="n">
        <v>2195190000</v>
      </c>
      <c r="H8" s="1040" t="n">
        <v>771961000</v>
      </c>
      <c r="I8" s="1040" t="n">
        <v>1331836000</v>
      </c>
      <c r="J8" s="1040" t="n">
        <v>0</v>
      </c>
      <c r="K8" s="1040" t="n">
        <v>15315084000</v>
      </c>
      <c r="L8" s="1040" t="n">
        <v>12652988000</v>
      </c>
      <c r="M8" s="1012" t="n">
        <v>7184602000</v>
      </c>
    </row>
    <row r="9" customFormat="1" s="1099">
      <c r="A9" s="1072" t="inlineStr">
        <is>
          <t>부채비율</t>
        </is>
      </c>
      <c r="B9" s="5" t="n">
        <v>0.6018</v>
      </c>
      <c r="C9" s="5" t="n">
        <v>0.1801</v>
      </c>
      <c r="D9" s="5" t="n">
        <v>0.4366</v>
      </c>
      <c r="E9" s="324" t="n">
        <v>0.0169</v>
      </c>
      <c r="F9" s="312" t="n">
        <v>0.3654</v>
      </c>
      <c r="G9" s="5" t="n">
        <v>0.3567</v>
      </c>
      <c r="H9" s="5" t="n">
        <v>0.3443</v>
      </c>
      <c r="I9" s="5" t="n">
        <v>0.119</v>
      </c>
      <c r="J9" s="5" t="n">
        <v>0.3053</v>
      </c>
      <c r="K9" s="5" t="n">
        <v>0.1614</v>
      </c>
      <c r="L9" s="5" t="n">
        <v>0.2093</v>
      </c>
      <c r="M9" s="5" t="n">
        <v>0.5546</v>
      </c>
      <c r="N9" s="978" t="n"/>
    </row>
    <row r="10" customFormat="1" s="1099">
      <c r="A10" s="1072" t="inlineStr">
        <is>
          <t>유동비율</t>
        </is>
      </c>
      <c r="B10" s="5" t="n">
        <v>9.5273</v>
      </c>
      <c r="C10" s="5" t="n">
        <v>3.0164</v>
      </c>
      <c r="D10" s="5" t="n">
        <v>11.8862</v>
      </c>
      <c r="E10" s="324" t="n">
        <v>26.8338</v>
      </c>
      <c r="F10" s="312" t="n">
        <v>3.6105</v>
      </c>
      <c r="G10" s="5" t="n">
        <v>3.1793</v>
      </c>
      <c r="H10" s="5" t="n">
        <v>7.9033</v>
      </c>
      <c r="I10" s="5" t="n">
        <v>20.2318</v>
      </c>
      <c r="J10" s="5" t="n">
        <v>5.0512</v>
      </c>
      <c r="K10" s="5" t="n">
        <v>5.1086</v>
      </c>
      <c r="L10" s="5" t="n">
        <v>5.6136</v>
      </c>
      <c r="M10" s="5" t="n">
        <v>3.0153</v>
      </c>
      <c r="N10" s="978" t="n"/>
    </row>
    <row r="11" ht="22.5" customFormat="1" customHeight="1" s="1099">
      <c r="A11" s="1073" t="inlineStr">
        <is>
          <t>영업기간
공사업등록일</t>
        </is>
      </c>
      <c r="B11" s="5" t="inlineStr">
        <is>
          <t>1998.12.03</t>
        </is>
      </c>
      <c r="C11" s="75" t="inlineStr">
        <is>
          <t>1978.11.15</t>
        </is>
      </c>
      <c r="D11" s="5" t="inlineStr">
        <is>
          <t>10년이상%</t>
        </is>
      </c>
      <c r="E11" s="316" t="inlineStr">
        <is>
          <t>1998.02.19</t>
        </is>
      </c>
      <c r="F11" s="316" t="inlineStr">
        <is>
          <t>2008.06.26</t>
        </is>
      </c>
      <c r="G11" s="5" t="inlineStr">
        <is>
          <t>2015.09.21</t>
        </is>
      </c>
      <c r="H11" s="5" t="inlineStr">
        <is>
          <t>1999.04.07</t>
        </is>
      </c>
      <c r="I11" s="5" t="inlineStr">
        <is>
          <t>1985.09.13</t>
        </is>
      </c>
      <c r="J11" s="75" t="inlineStr">
        <is>
          <t>2020.07.08</t>
        </is>
      </c>
      <c r="K11" s="75" t="inlineStr">
        <is>
          <t>1992.04.16</t>
        </is>
      </c>
      <c r="L11" s="5" t="inlineStr">
        <is>
          <t>1996.08.19</t>
        </is>
      </c>
      <c r="M11" s="5" t="inlineStr">
        <is>
          <t>10년이상%</t>
        </is>
      </c>
    </row>
    <row r="12" ht="22.5" customFormat="1" customHeight="1" s="19">
      <c r="A12" s="78" t="inlineStr">
        <is>
          <t>신용평가</t>
        </is>
      </c>
      <c r="B12" s="69" t="n"/>
      <c r="C12" s="1002" t="inlineStr">
        <is>
          <t>BBB0
(16.04.14~17.04.13)</t>
        </is>
      </c>
      <c r="D12" s="1000" t="n"/>
      <c r="E12" s="69" t="n"/>
      <c r="F12" s="258" t="inlineStr">
        <is>
          <t>BB+
(25.04.23~26.04.22)</t>
        </is>
      </c>
      <c r="G12" s="69" t="n"/>
      <c r="H12" s="69" t="n"/>
      <c r="I12" s="69" t="n"/>
      <c r="J12" s="68" t="n"/>
      <c r="K12" s="68" t="n"/>
      <c r="L12" s="12" t="inlineStr">
        <is>
          <t>BBO</t>
        </is>
      </c>
      <c r="M12" s="1002" t="inlineStr">
        <is>
          <t>BB0
(15.04.14~16.04.13)</t>
        </is>
      </c>
    </row>
    <row r="13" customFormat="1" s="19">
      <c r="A13" s="78" t="inlineStr">
        <is>
          <t>여성기업</t>
        </is>
      </c>
      <c r="B13" s="69" t="n"/>
      <c r="C13" s="1039" t="inlineStr">
        <is>
          <t>(15.12.01~18.11.30)</t>
        </is>
      </c>
      <c r="D13" s="1000" t="n"/>
      <c r="E13" s="320" t="n"/>
      <c r="F13" s="320" t="n"/>
      <c r="G13" s="69" t="n"/>
      <c r="H13" s="69" t="n"/>
      <c r="I13" s="69" t="n"/>
      <c r="J13" s="68" t="n"/>
      <c r="K13" s="68" t="n"/>
      <c r="L13" s="59" t="n"/>
      <c r="M13" s="1000" t="n"/>
    </row>
    <row r="14" customFormat="1" s="19">
      <c r="A14" s="78" t="inlineStr">
        <is>
          <t>건설고용지수</t>
        </is>
      </c>
      <c r="B14" s="69" t="n"/>
      <c r="C14" s="1000" t="n"/>
      <c r="D14" s="1000" t="n"/>
      <c r="E14" s="320" t="n"/>
      <c r="F14" s="320" t="n"/>
      <c r="G14" s="69" t="n"/>
      <c r="H14" s="69" t="n"/>
      <c r="I14" s="69" t="n"/>
      <c r="J14" s="68" t="n"/>
      <c r="K14" s="68" t="n"/>
      <c r="L14" s="59" t="n"/>
      <c r="M14" s="1000" t="n"/>
    </row>
    <row r="15" customFormat="1" s="19">
      <c r="A15" s="79" t="inlineStr">
        <is>
          <t>일자리창출실적</t>
        </is>
      </c>
      <c r="B15" s="69" t="n"/>
      <c r="C15" s="1000" t="n"/>
      <c r="D15" s="1000" t="n"/>
      <c r="E15" s="320" t="n"/>
      <c r="F15" s="320" t="n"/>
      <c r="G15" s="69" t="n"/>
      <c r="H15" s="69" t="n"/>
      <c r="I15" s="69" t="n"/>
      <c r="J15" s="68" t="n"/>
      <c r="K15" s="68" t="n"/>
      <c r="L15" s="59" t="n"/>
      <c r="M15" s="1000" t="n"/>
    </row>
    <row r="16" customFormat="1" s="19">
      <c r="A16" s="79" t="inlineStr">
        <is>
          <t>시공품질평가</t>
        </is>
      </c>
      <c r="B16" s="69" t="n"/>
      <c r="C16" s="1000" t="n"/>
      <c r="D16" s="1000" t="n"/>
      <c r="E16" s="320" t="n"/>
      <c r="F16" s="320" t="n"/>
      <c r="G16" s="69" t="n"/>
      <c r="H16" s="69" t="n"/>
      <c r="I16" s="69" t="n"/>
      <c r="J16" s="68" t="n"/>
      <c r="K16" s="68" t="n"/>
      <c r="L16" s="59" t="n"/>
      <c r="M16" s="1000" t="n"/>
    </row>
    <row r="17" ht="33.75" customFormat="1" customHeight="1" s="19">
      <c r="A17" s="78" t="inlineStr">
        <is>
          <t>비  고</t>
        </is>
      </c>
      <c r="B17" s="4" t="inlineStr">
        <is>
          <t>김장섭</t>
        </is>
      </c>
      <c r="C17" s="64" t="n"/>
      <c r="D17" s="4" t="inlineStr">
        <is>
          <t>조인철</t>
        </is>
      </c>
      <c r="E17" s="309" t="inlineStr">
        <is>
          <t>김장섭</t>
        </is>
      </c>
      <c r="F17" s="315" t="inlineStr">
        <is>
          <t>강경훈차장, 김동식
중소기업 확인서
(24.04.01~25.03.31)</t>
        </is>
      </c>
      <c r="G17" s="4" t="inlineStr">
        <is>
          <t>김희준</t>
        </is>
      </c>
      <c r="H17" s="4" t="inlineStr">
        <is>
          <t>김대열</t>
        </is>
      </c>
      <c r="I17" s="4" t="inlineStr">
        <is>
          <t>윤명숙</t>
        </is>
      </c>
      <c r="J17" s="4" t="inlineStr">
        <is>
          <t>이재웅</t>
        </is>
      </c>
      <c r="K17" s="4" t="inlineStr">
        <is>
          <t>김대열</t>
        </is>
      </c>
      <c r="L17" s="4" t="inlineStr">
        <is>
          <t>신흥식</t>
        </is>
      </c>
      <c r="M17" s="48" t="n"/>
    </row>
    <row r="18" ht="26.1" customFormat="1" customHeight="1" s="18">
      <c r="A18" s="13" t="inlineStr">
        <is>
          <t>회사명</t>
        </is>
      </c>
      <c r="B18" s="17" t="inlineStr">
        <is>
          <t>㈜동양전기통신</t>
        </is>
      </c>
      <c r="C18" s="13" t="inlineStr">
        <is>
          <t>동양전력공사</t>
        </is>
      </c>
      <c r="D18" s="13" t="inlineStr">
        <is>
          <t>㈜두성전력</t>
        </is>
      </c>
      <c r="E18" s="14" t="n"/>
      <c r="F18" s="14" t="inlineStr">
        <is>
          <t>㈜동성이앤씨</t>
        </is>
      </c>
      <c r="G18" s="14" t="inlineStr">
        <is>
          <t>㈜동양</t>
        </is>
      </c>
      <c r="H18" s="17" t="inlineStr">
        <is>
          <t>㈜덕성</t>
        </is>
      </c>
      <c r="I18" s="14" t="inlineStr">
        <is>
          <t>㈜명탑</t>
        </is>
      </c>
      <c r="J18" s="14" t="inlineStr">
        <is>
          <t>보혜전력㈜</t>
        </is>
      </c>
      <c r="K18" s="14" t="inlineStr">
        <is>
          <t>㈜무지개전력</t>
        </is>
      </c>
      <c r="L18" s="14" t="inlineStr">
        <is>
          <t>㈜무한전력</t>
        </is>
      </c>
      <c r="M18" s="13" t="inlineStr">
        <is>
          <t>보승개발㈜</t>
        </is>
      </c>
    </row>
    <row r="19" customFormat="1" s="19">
      <c r="A19" s="78" t="inlineStr">
        <is>
          <t>대표자</t>
        </is>
      </c>
      <c r="B19" s="4" t="inlineStr">
        <is>
          <t>김진수</t>
        </is>
      </c>
      <c r="C19" s="4" t="inlineStr">
        <is>
          <t>홍순근</t>
        </is>
      </c>
      <c r="D19" s="4" t="inlineStr">
        <is>
          <t>나경주</t>
        </is>
      </c>
      <c r="E19" s="4" t="n"/>
      <c r="F19" s="4" t="inlineStr">
        <is>
          <t>윤자영</t>
        </is>
      </c>
      <c r="G19" s="4" t="inlineStr">
        <is>
          <t>황동철</t>
        </is>
      </c>
      <c r="H19" s="4" t="inlineStr">
        <is>
          <t>박순덕</t>
        </is>
      </c>
      <c r="I19" s="103" t="inlineStr">
        <is>
          <t>함한석</t>
        </is>
      </c>
      <c r="J19" s="103" t="inlineStr">
        <is>
          <t>이순균</t>
        </is>
      </c>
      <c r="K19" s="4" t="inlineStr">
        <is>
          <t>최유연</t>
        </is>
      </c>
      <c r="L19" s="1040" t="inlineStr">
        <is>
          <t>연복모</t>
        </is>
      </c>
      <c r="M19" s="48" t="inlineStr">
        <is>
          <t>강송숙</t>
        </is>
      </c>
    </row>
    <row r="20" ht="11.25" customFormat="1" customHeight="1" s="20">
      <c r="A20" s="78" t="inlineStr">
        <is>
          <t>사업자번호</t>
        </is>
      </c>
      <c r="B20" s="4" t="inlineStr">
        <is>
          <t>222-81-12124</t>
        </is>
      </c>
      <c r="C20" s="4" t="inlineStr">
        <is>
          <t>222-16-60157</t>
        </is>
      </c>
      <c r="D20" s="4" t="inlineStr">
        <is>
          <t>231-81-06515</t>
        </is>
      </c>
      <c r="E20" s="94" t="n"/>
      <c r="F20" s="4" t="inlineStr">
        <is>
          <t>303-81-44866</t>
        </is>
      </c>
      <c r="G20" s="4" t="inlineStr">
        <is>
          <t>223-81-05631</t>
        </is>
      </c>
      <c r="H20" s="4" t="inlineStr">
        <is>
          <t>511-81-23045</t>
        </is>
      </c>
      <c r="I20" s="113" t="inlineStr">
        <is>
          <t>834-81-00815</t>
        </is>
      </c>
      <c r="J20" s="113" t="inlineStr">
        <is>
          <t>685-87-00670</t>
        </is>
      </c>
      <c r="K20" s="4" t="inlineStr">
        <is>
          <t>231-81-06117</t>
        </is>
      </c>
      <c r="L20" s="6" t="inlineStr">
        <is>
          <t>221-81-38868</t>
        </is>
      </c>
      <c r="M20" s="48" t="inlineStr">
        <is>
          <t>225-81-01214</t>
        </is>
      </c>
    </row>
    <row r="21" ht="11.25" customFormat="1" customHeight="1" s="20">
      <c r="A21" s="78" t="inlineStr">
        <is>
          <t>지역</t>
        </is>
      </c>
      <c r="B21" s="4" t="inlineStr">
        <is>
          <t>강원 삼척</t>
        </is>
      </c>
      <c r="C21" s="4" t="inlineStr">
        <is>
          <t>강원 삼척</t>
        </is>
      </c>
      <c r="D21" s="4" t="inlineStr">
        <is>
          <t>강원 철원</t>
        </is>
      </c>
      <c r="E21" s="94" t="n"/>
      <c r="F21" s="4" t="inlineStr">
        <is>
          <t>강원 인제</t>
        </is>
      </c>
      <c r="G21" s="4" t="inlineStr">
        <is>
          <t>강원 인제</t>
        </is>
      </c>
      <c r="H21" s="4" t="inlineStr">
        <is>
          <t>강원도 원주시</t>
        </is>
      </c>
      <c r="I21" s="103" t="inlineStr">
        <is>
          <t>강원도 원주시</t>
        </is>
      </c>
      <c r="J21" s="103" t="inlineStr">
        <is>
          <t>강원도 인제군</t>
        </is>
      </c>
      <c r="K21" s="4" t="inlineStr">
        <is>
          <t>강원 철원</t>
        </is>
      </c>
      <c r="L21" s="1040" t="inlineStr">
        <is>
          <t>강원 춘천</t>
        </is>
      </c>
      <c r="M21" s="48" t="inlineStr">
        <is>
          <t>강원 영월군</t>
        </is>
      </c>
    </row>
    <row r="22" customFormat="1" s="19">
      <c r="A22" s="78" t="inlineStr">
        <is>
          <t>전기시공능력</t>
        </is>
      </c>
      <c r="B22" s="1040" t="n">
        <v>3855171000</v>
      </c>
      <c r="C22" s="1040" t="n">
        <v>2100335000</v>
      </c>
      <c r="D22" s="1040" t="n">
        <v>2211753000</v>
      </c>
      <c r="E22" s="1203" t="n"/>
      <c r="F22" s="1009" t="n">
        <v>2790642000</v>
      </c>
      <c r="G22" s="1009" t="n">
        <v>3158264000</v>
      </c>
      <c r="H22" s="1040" t="n">
        <v>1373326000</v>
      </c>
      <c r="I22" s="1007" t="n">
        <v>1321536000</v>
      </c>
      <c r="J22" s="1007" t="n">
        <v>1642290000</v>
      </c>
      <c r="K22" s="1009" t="n">
        <v>1385942000</v>
      </c>
      <c r="L22" s="1040" t="n">
        <v>1265403000</v>
      </c>
      <c r="M22" s="1008" t="n">
        <v>5635312000</v>
      </c>
    </row>
    <row r="23" customFormat="1" s="19">
      <c r="A23" s="78" t="inlineStr">
        <is>
          <t>3년간 실적액</t>
        </is>
      </c>
      <c r="B23" s="1009" t="n">
        <v>2603561000</v>
      </c>
      <c r="C23" s="1040" t="n">
        <v>1948018000</v>
      </c>
      <c r="D23" s="1040" t="n">
        <v>4512758000</v>
      </c>
      <c r="E23" s="1203" t="n"/>
      <c r="F23" s="1009" t="n">
        <v>2163554000</v>
      </c>
      <c r="G23" s="1009" t="n">
        <v>1518638000</v>
      </c>
      <c r="H23" s="1040" t="n">
        <v>346862000</v>
      </c>
      <c r="I23" s="1007" t="n">
        <v>959663000</v>
      </c>
      <c r="J23" s="1007" t="n">
        <v>1260892000</v>
      </c>
      <c r="K23" s="1009" t="n">
        <v>628147000</v>
      </c>
      <c r="L23" s="1040" t="n">
        <v>528401000</v>
      </c>
      <c r="M23" s="1008" t="n">
        <v>1259689000</v>
      </c>
    </row>
    <row r="24" customFormat="1" s="19">
      <c r="A24" s="78" t="inlineStr">
        <is>
          <t>5년간 실적액</t>
        </is>
      </c>
      <c r="B24" s="1012" t="n">
        <v>3795554000</v>
      </c>
      <c r="C24" s="1040" t="n">
        <v>2394980000</v>
      </c>
      <c r="D24" s="1040" t="n">
        <v>6403176000</v>
      </c>
      <c r="E24" s="1203" t="n"/>
      <c r="F24" s="1009" t="n">
        <v>3192550000</v>
      </c>
      <c r="G24" s="1009" t="n">
        <v>2528624000</v>
      </c>
      <c r="H24" s="1040" t="n">
        <v>534182000</v>
      </c>
      <c r="I24" s="1007" t="n">
        <v>1795301000</v>
      </c>
      <c r="J24" s="1007" t="n">
        <v>2337616000</v>
      </c>
      <c r="K24" s="1009" t="n">
        <v>1147143000</v>
      </c>
      <c r="L24" s="1040" t="n">
        <v>659155000</v>
      </c>
      <c r="M24" s="1008" t="n">
        <v>13651087000</v>
      </c>
    </row>
    <row r="25" customFormat="1" s="1099">
      <c r="A25" s="1072" t="inlineStr">
        <is>
          <t>부채비율</t>
        </is>
      </c>
      <c r="B25" s="5" t="n">
        <v>0.2521</v>
      </c>
      <c r="C25" s="5" t="n">
        <v>0.1645</v>
      </c>
      <c r="D25" s="5" t="n">
        <v>0.2585</v>
      </c>
      <c r="E25" s="5" t="n"/>
      <c r="F25" s="5" t="n">
        <v>0.0607</v>
      </c>
      <c r="G25" s="5" t="n">
        <v>0.1589</v>
      </c>
      <c r="H25" s="5" t="n">
        <v>0.3601</v>
      </c>
      <c r="I25" s="105" t="n">
        <v>0.4508</v>
      </c>
      <c r="J25" s="105" t="n">
        <v>0.24</v>
      </c>
      <c r="K25" s="5" t="n">
        <v>0.1224</v>
      </c>
      <c r="L25" s="5" t="n">
        <v>0.134</v>
      </c>
      <c r="M25" s="49" t="n">
        <v>0.06</v>
      </c>
      <c r="N25" s="978" t="n"/>
    </row>
    <row r="26" customFormat="1" s="1099">
      <c r="A26" s="1072" t="inlineStr">
        <is>
          <t>유동비율</t>
        </is>
      </c>
      <c r="B26" s="5" t="n">
        <v>8.3803</v>
      </c>
      <c r="C26" s="5" t="n">
        <v>17.0042</v>
      </c>
      <c r="D26" s="5" t="n">
        <v>24.3617</v>
      </c>
      <c r="E26" s="5" t="n"/>
      <c r="F26" s="5" t="n">
        <v>10.9668</v>
      </c>
      <c r="G26" s="5" t="n">
        <v>45.3266</v>
      </c>
      <c r="H26" s="5" t="n">
        <v>5.4772</v>
      </c>
      <c r="I26" s="105" t="n">
        <v>5.1021</v>
      </c>
      <c r="J26" s="105" t="n">
        <v>16.1917</v>
      </c>
      <c r="K26" s="5" t="n">
        <v>41.8491</v>
      </c>
      <c r="L26" s="5" t="n">
        <v>5.3298</v>
      </c>
      <c r="M26" s="49" t="n">
        <v>32.4127</v>
      </c>
      <c r="N26" s="978" t="n"/>
    </row>
    <row r="27" ht="22.5" customFormat="1" customHeight="1" s="1099">
      <c r="A27" s="1073" t="inlineStr">
        <is>
          <t>영업기간
공사업등록일</t>
        </is>
      </c>
      <c r="B27" s="5" t="inlineStr">
        <is>
          <t>10년이상%</t>
        </is>
      </c>
      <c r="C27" s="5" t="inlineStr">
        <is>
          <t>10년이상%</t>
        </is>
      </c>
      <c r="D27" s="5" t="inlineStr">
        <is>
          <t>10년이상%</t>
        </is>
      </c>
      <c r="E27" s="5" t="n"/>
      <c r="F27" s="5" t="inlineStr">
        <is>
          <t>5년이상%</t>
        </is>
      </c>
      <c r="G27" s="5" t="inlineStr">
        <is>
          <t>10년이상%</t>
        </is>
      </c>
      <c r="H27" s="75" t="inlineStr">
        <is>
          <t>2007.04.19</t>
        </is>
      </c>
      <c r="I27" s="109" t="inlineStr">
        <is>
          <t>2018.01.18</t>
        </is>
      </c>
      <c r="J27" s="109" t="inlineStr">
        <is>
          <t>1991.09.26</t>
        </is>
      </c>
      <c r="K27" s="5" t="inlineStr">
        <is>
          <t>10년이상%</t>
        </is>
      </c>
      <c r="L27" s="5" t="inlineStr">
        <is>
          <t>5년이상%</t>
        </is>
      </c>
      <c r="M27" s="65" t="inlineStr">
        <is>
          <t>1981.11.09</t>
        </is>
      </c>
    </row>
    <row r="28" ht="22.5" customFormat="1" customHeight="1" s="19">
      <c r="A28" s="78" t="inlineStr">
        <is>
          <t>신용평가</t>
        </is>
      </c>
      <c r="B28" s="1036" t="n"/>
      <c r="C28" s="128" t="n"/>
      <c r="D28" s="1036" t="n"/>
      <c r="E28" s="1036" t="n"/>
      <c r="F28" s="1000" t="n"/>
      <c r="G28" s="1000" t="n"/>
      <c r="H28" s="1000" t="n"/>
      <c r="I28" s="262" t="inlineStr">
        <is>
          <t>B0
(24.08.13~25.06.30)</t>
        </is>
      </c>
      <c r="J28" s="68" t="n"/>
      <c r="K28" s="1000" t="n"/>
      <c r="L28" s="1036" t="n"/>
      <c r="M28" s="1036" t="n"/>
    </row>
    <row r="29" customFormat="1" s="19">
      <c r="A29" s="78" t="inlineStr">
        <is>
          <t>여성기업</t>
        </is>
      </c>
      <c r="B29" s="1036" t="n"/>
      <c r="C29" s="128" t="n"/>
      <c r="D29" s="1036" t="n"/>
      <c r="E29" s="1036" t="n"/>
      <c r="F29" s="1000" t="n"/>
      <c r="G29" s="1000" t="n"/>
      <c r="H29" s="59" t="n"/>
      <c r="I29" s="68" t="n"/>
      <c r="J29" s="68" t="n"/>
      <c r="K29" s="1000" t="n"/>
      <c r="L29" s="1036" t="n"/>
      <c r="M29" s="1036" t="n"/>
    </row>
    <row r="30" customFormat="1" s="19">
      <c r="A30" s="78" t="inlineStr">
        <is>
          <t>건설고용지수</t>
        </is>
      </c>
      <c r="B30" s="1036" t="n"/>
      <c r="C30" s="128" t="n"/>
      <c r="D30" s="1036" t="n"/>
      <c r="E30" s="1036" t="n"/>
      <c r="F30" s="1000" t="n"/>
      <c r="G30" s="1000" t="n"/>
      <c r="H30" s="59" t="n"/>
      <c r="I30" s="68" t="n"/>
      <c r="J30" s="68" t="n"/>
      <c r="K30" s="1000" t="n"/>
      <c r="L30" s="1036" t="n"/>
      <c r="M30" s="1036" t="n"/>
    </row>
    <row r="31" customFormat="1" s="19">
      <c r="A31" s="79" t="inlineStr">
        <is>
          <t>일자리창출실적</t>
        </is>
      </c>
      <c r="B31" s="1036" t="n"/>
      <c r="C31" s="128" t="n"/>
      <c r="D31" s="1036" t="n"/>
      <c r="E31" s="1036" t="n"/>
      <c r="F31" s="1000" t="n"/>
      <c r="G31" s="1000" t="n"/>
      <c r="H31" s="59" t="n"/>
      <c r="I31" s="68" t="n"/>
      <c r="J31" s="68" t="n"/>
      <c r="K31" s="1000" t="n"/>
      <c r="L31" s="1036" t="n"/>
      <c r="M31" s="1036" t="n"/>
    </row>
    <row r="32" customFormat="1" s="19">
      <c r="A32" s="79" t="inlineStr">
        <is>
          <t>시공품질평가</t>
        </is>
      </c>
      <c r="B32" s="1036" t="n"/>
      <c r="C32" s="128" t="n"/>
      <c r="D32" s="1036" t="n"/>
      <c r="E32" s="1036" t="n"/>
      <c r="F32" s="1000" t="n"/>
      <c r="G32" s="1000" t="n"/>
      <c r="H32" s="59" t="n"/>
      <c r="I32" s="68" t="n"/>
      <c r="J32" s="68" t="n"/>
      <c r="K32" s="1000" t="n"/>
      <c r="L32" s="1036" t="n"/>
      <c r="M32" s="1036" t="n"/>
    </row>
    <row r="33" ht="22.5" customFormat="1" customHeight="1" s="19">
      <c r="A33" s="78" t="inlineStr">
        <is>
          <t>비  고</t>
        </is>
      </c>
      <c r="B33" s="1040" t="inlineStr">
        <is>
          <t>송종윤</t>
        </is>
      </c>
      <c r="C33" s="4" t="inlineStr">
        <is>
          <t>송종윤</t>
        </is>
      </c>
      <c r="D33" s="4" t="inlineStr">
        <is>
          <t>조인철</t>
        </is>
      </c>
      <c r="E33" s="4" t="n"/>
      <c r="F33" s="48" t="n"/>
      <c r="G33" s="48" t="n"/>
      <c r="H33" s="4" t="inlineStr">
        <is>
          <t>윤명숙</t>
        </is>
      </c>
      <c r="I33" s="103" t="inlineStr">
        <is>
          <t>윤명숙</t>
        </is>
      </c>
      <c r="J33" s="103" t="inlineStr">
        <is>
          <t>조재진</t>
        </is>
      </c>
      <c r="K33" s="4" t="inlineStr">
        <is>
          <t>조인철</t>
        </is>
      </c>
      <c r="L33" s="4" t="inlineStr">
        <is>
          <t>송종윤</t>
        </is>
      </c>
      <c r="M33" s="64" t="inlineStr">
        <is>
          <t>조세희
고2,초4(22.10.17)</t>
        </is>
      </c>
    </row>
    <row r="34" ht="26.1" customFormat="1" customHeight="1" s="18">
      <c r="A34" s="13" t="inlineStr">
        <is>
          <t>회사명</t>
        </is>
      </c>
      <c r="B34" s="36" t="inlineStr">
        <is>
          <t>㈜케이디파워</t>
        </is>
      </c>
      <c r="C34" s="14" t="inlineStr">
        <is>
          <t>㈜세아</t>
        </is>
      </c>
      <c r="D34" s="14" t="inlineStr">
        <is>
          <t>상지전업사</t>
        </is>
      </c>
      <c r="E34" s="14" t="inlineStr">
        <is>
          <t>삼성전기㈜</t>
        </is>
      </c>
      <c r="F34" s="14" t="inlineStr">
        <is>
          <t>㈜신우파워텍</t>
        </is>
      </c>
      <c r="G34" s="14" t="inlineStr">
        <is>
          <t>성일전기㈜</t>
        </is>
      </c>
      <c r="H34" s="14" t="inlineStr">
        <is>
          <t>㈜신한국</t>
        </is>
      </c>
      <c r="I34" s="14" t="inlineStr">
        <is>
          <t>㈜삼우전력</t>
        </is>
      </c>
      <c r="J34" s="14" t="inlineStr">
        <is>
          <t>송암시스콤㈜</t>
        </is>
      </c>
      <c r="K34" s="17" t="inlineStr">
        <is>
          <t>㈜세명전기</t>
        </is>
      </c>
      <c r="L34" s="14" t="inlineStr">
        <is>
          <t>㈜선일</t>
        </is>
      </c>
      <c r="M34" s="14" t="inlineStr">
        <is>
          <t>㈜삼기</t>
        </is>
      </c>
    </row>
    <row r="35" customFormat="1" s="19">
      <c r="A35" s="78" t="inlineStr">
        <is>
          <t>대표자</t>
        </is>
      </c>
      <c r="B35" s="4" t="inlineStr">
        <is>
          <t>이양수</t>
        </is>
      </c>
      <c r="C35" s="4" t="inlineStr">
        <is>
          <t>최정숙</t>
        </is>
      </c>
      <c r="D35" s="48" t="inlineStr">
        <is>
          <t>최양호</t>
        </is>
      </c>
      <c r="E35" s="92" t="inlineStr">
        <is>
          <t>김은희</t>
        </is>
      </c>
      <c r="F35" s="384" t="inlineStr">
        <is>
          <t>정형진</t>
        </is>
      </c>
      <c r="G35" s="48" t="inlineStr">
        <is>
          <t>김지영</t>
        </is>
      </c>
      <c r="H35" s="48" t="inlineStr">
        <is>
          <t>심길택</t>
        </is>
      </c>
      <c r="I35" s="4" t="inlineStr">
        <is>
          <t>이광향</t>
        </is>
      </c>
      <c r="J35" s="103" t="inlineStr">
        <is>
          <t>이지학 외 1인</t>
        </is>
      </c>
      <c r="K35" s="4" t="inlineStr">
        <is>
          <t>김정민</t>
        </is>
      </c>
      <c r="L35" s="1040" t="inlineStr">
        <is>
          <t>윤명숙</t>
        </is>
      </c>
      <c r="M35" s="4" t="inlineStr">
        <is>
          <t>공상식</t>
        </is>
      </c>
    </row>
    <row r="36" ht="11.25" customFormat="1" customHeight="1" s="20">
      <c r="A36" s="78" t="inlineStr">
        <is>
          <t>사업자번호</t>
        </is>
      </c>
      <c r="B36" s="38" t="inlineStr">
        <is>
          <t>206-81-49876</t>
        </is>
      </c>
      <c r="C36" s="9" t="inlineStr">
        <is>
          <t>222-81-26948</t>
        </is>
      </c>
      <c r="D36" s="70" t="inlineStr">
        <is>
          <t>224-17-96018</t>
        </is>
      </c>
      <c r="E36" s="92" t="inlineStr">
        <is>
          <t xml:space="preserve">245-86-01251 </t>
        </is>
      </c>
      <c r="F36" s="383" t="inlineStr">
        <is>
          <t>330-88-00568</t>
        </is>
      </c>
      <c r="G36" s="70" t="inlineStr">
        <is>
          <t>124-86-78002</t>
        </is>
      </c>
      <c r="H36" s="70" t="inlineStr">
        <is>
          <t>224-81-36398</t>
        </is>
      </c>
      <c r="I36" s="9" t="inlineStr">
        <is>
          <t>221-81-42362</t>
        </is>
      </c>
      <c r="J36" s="103" t="inlineStr">
        <is>
          <t>138-81-12998</t>
        </is>
      </c>
      <c r="K36" s="4" t="inlineStr">
        <is>
          <t>316-81-10585</t>
        </is>
      </c>
      <c r="L36" s="6" t="inlineStr">
        <is>
          <t>224-81-28281</t>
        </is>
      </c>
      <c r="M36" s="94" t="inlineStr">
        <is>
          <t>227-81-12605</t>
        </is>
      </c>
    </row>
    <row r="37" ht="11.25" customFormat="1" customHeight="1" s="20">
      <c r="A37" s="78" t="inlineStr">
        <is>
          <t>지역</t>
        </is>
      </c>
      <c r="B37" s="4" t="inlineStr">
        <is>
          <t>강원도 춘천시</t>
        </is>
      </c>
      <c r="C37" s="4" t="inlineStr">
        <is>
          <t>강원도 동해시</t>
        </is>
      </c>
      <c r="D37" s="48" t="inlineStr">
        <is>
          <t>강원도 원주시</t>
        </is>
      </c>
      <c r="E37" s="92" t="inlineStr">
        <is>
          <t>강원도 삼척시</t>
        </is>
      </c>
      <c r="F37" s="384" t="inlineStr">
        <is>
          <t>강원도 원주시</t>
        </is>
      </c>
      <c r="G37" s="48" t="inlineStr">
        <is>
          <t>강원도 원주시</t>
        </is>
      </c>
      <c r="H37" s="48" t="inlineStr">
        <is>
          <t>강원도 원주시</t>
        </is>
      </c>
      <c r="I37" s="4" t="inlineStr">
        <is>
          <t>강원도 춘천시</t>
        </is>
      </c>
      <c r="J37" s="103" t="inlineStr">
        <is>
          <t>강원도 원주시</t>
        </is>
      </c>
      <c r="K37" s="4" t="inlineStr">
        <is>
          <t>강원 철원</t>
        </is>
      </c>
      <c r="L37" s="1040" t="inlineStr">
        <is>
          <t>강원 횡성</t>
        </is>
      </c>
      <c r="M37" s="94" t="inlineStr">
        <is>
          <t>강원 평창</t>
        </is>
      </c>
    </row>
    <row r="38" customFormat="1" s="19">
      <c r="A38" s="78" t="inlineStr">
        <is>
          <t>전기시공능력</t>
        </is>
      </c>
      <c r="B38" s="989" t="n">
        <v>5831407000</v>
      </c>
      <c r="C38" s="1040" t="n">
        <v>2248794000</v>
      </c>
      <c r="D38" s="1008" t="n">
        <v>1864912000</v>
      </c>
      <c r="E38" s="1204" t="n">
        <v>1285740000</v>
      </c>
      <c r="F38" s="1205" t="n">
        <v>5209825000</v>
      </c>
      <c r="G38" s="1008" t="n">
        <v>14018749000</v>
      </c>
      <c r="H38" s="1008" t="n">
        <v>1333464000</v>
      </c>
      <c r="I38" s="1040" t="n">
        <v>7316351000</v>
      </c>
      <c r="J38" s="991" t="n">
        <v>5520463000</v>
      </c>
      <c r="K38" s="1009" t="n">
        <v>1658737000</v>
      </c>
      <c r="L38" s="1040" t="n">
        <v>1522016000</v>
      </c>
      <c r="M38" s="1203" t="n">
        <v>5087425000</v>
      </c>
    </row>
    <row r="39" customFormat="1" s="19">
      <c r="A39" s="78" t="inlineStr">
        <is>
          <t>3년간 실적액</t>
        </is>
      </c>
      <c r="B39" s="989" t="n">
        <v>9499924000</v>
      </c>
      <c r="C39" s="1040" t="n">
        <v>956910000</v>
      </c>
      <c r="D39" s="1008" t="n">
        <v>642733000</v>
      </c>
      <c r="E39" s="1204" t="n">
        <v>613780000</v>
      </c>
      <c r="F39" s="1205" t="n">
        <v>7855654000</v>
      </c>
      <c r="G39" s="1008" t="n">
        <v>14538279000</v>
      </c>
      <c r="H39" s="1008" t="n">
        <v>220251000</v>
      </c>
      <c r="I39" s="1040" t="n">
        <v>15920420000</v>
      </c>
      <c r="J39" s="991" t="n">
        <v>3473325000</v>
      </c>
      <c r="K39" s="1009" t="n">
        <v>1487551000</v>
      </c>
      <c r="L39" s="1040" t="n">
        <v>946263000</v>
      </c>
      <c r="M39" s="1203" t="n">
        <v>7335307000</v>
      </c>
    </row>
    <row r="40" customFormat="1" s="19">
      <c r="A40" s="78" t="inlineStr">
        <is>
          <t>5년간 실적액</t>
        </is>
      </c>
      <c r="B40" s="989" t="n">
        <v>12701825000</v>
      </c>
      <c r="C40" s="1040" t="n">
        <v>2341177000</v>
      </c>
      <c r="D40" s="1008" t="n">
        <v>1455115000</v>
      </c>
      <c r="E40" s="1206" t="n">
        <v>846608000</v>
      </c>
      <c r="F40" s="1207" t="n">
        <v>20021455000</v>
      </c>
      <c r="G40" s="1008" t="n">
        <v>22862244000</v>
      </c>
      <c r="H40" s="1008" t="n">
        <v>220251000</v>
      </c>
      <c r="I40" s="1040" t="n">
        <v>21396505000</v>
      </c>
      <c r="J40" s="991" t="n">
        <v>4104527000</v>
      </c>
      <c r="K40" s="1009" t="n">
        <v>2042846000</v>
      </c>
      <c r="L40" s="1040" t="n">
        <v>1417464000</v>
      </c>
      <c r="M40" s="1203" t="n">
        <v>10443430000</v>
      </c>
    </row>
    <row r="41" customFormat="1" s="1099">
      <c r="A41" s="1072" t="inlineStr">
        <is>
          <t>부채비율</t>
        </is>
      </c>
      <c r="B41" s="39" t="n">
        <v>1.8244</v>
      </c>
      <c r="C41" s="5" t="n">
        <v>0.4822</v>
      </c>
      <c r="D41" s="49" t="n">
        <v>0.0258</v>
      </c>
      <c r="E41" s="86" t="n">
        <v>0.3719</v>
      </c>
      <c r="F41" s="396" t="n">
        <v>1.7779</v>
      </c>
      <c r="G41" s="49" t="n">
        <v>0.1693</v>
      </c>
      <c r="H41" s="49" t="n">
        <v>0.2059</v>
      </c>
      <c r="I41" s="5" t="n">
        <v>0.4762</v>
      </c>
      <c r="J41" s="105" t="n">
        <v>0.1792</v>
      </c>
      <c r="K41" s="5" t="n">
        <v>0.2296</v>
      </c>
      <c r="L41" s="5" t="n">
        <v>0.1747</v>
      </c>
      <c r="M41" s="5" t="n">
        <v>0.4672</v>
      </c>
      <c r="N41" s="978" t="n"/>
    </row>
    <row r="42" customFormat="1" s="1099">
      <c r="A42" s="1072" t="inlineStr">
        <is>
          <t>유동비율</t>
        </is>
      </c>
      <c r="B42" s="39" t="n">
        <v>1.0005</v>
      </c>
      <c r="C42" s="5" t="n">
        <v>7.2382</v>
      </c>
      <c r="D42" s="49" t="n">
        <v>7.2764</v>
      </c>
      <c r="E42" s="86" t="n">
        <v>5.8609</v>
      </c>
      <c r="F42" s="397" t="n">
        <v>2.5799</v>
      </c>
      <c r="G42" s="49" t="n">
        <v>9.4831</v>
      </c>
      <c r="H42" s="49" t="n">
        <v>24.3644</v>
      </c>
      <c r="I42" s="5" t="n">
        <v>2.8483</v>
      </c>
      <c r="J42" s="105" t="n">
        <v>3.0323</v>
      </c>
      <c r="K42" s="5" t="n">
        <v>28.9714</v>
      </c>
      <c r="L42" s="5" t="n">
        <v>15.3981</v>
      </c>
      <c r="M42" s="5" t="n">
        <v>2.3268</v>
      </c>
      <c r="N42" s="978" t="n"/>
    </row>
    <row r="43" ht="22.5" customFormat="1" customHeight="1" s="1099">
      <c r="A43" s="1073" t="inlineStr">
        <is>
          <t>영업기간
공사업등록일</t>
        </is>
      </c>
      <c r="B43" s="39" t="inlineStr">
        <is>
          <t>5년이상%</t>
        </is>
      </c>
      <c r="C43" s="75" t="inlineStr">
        <is>
          <t>1991.02.27</t>
        </is>
      </c>
      <c r="D43" s="65" t="inlineStr">
        <is>
          <t>1991.03.08</t>
        </is>
      </c>
      <c r="E43" s="86" t="inlineStr">
        <is>
          <t>1992.11.13</t>
        </is>
      </c>
      <c r="F43" s="395" t="inlineStr">
        <is>
          <t>2017.07.14</t>
        </is>
      </c>
      <c r="G43" s="65" t="inlineStr">
        <is>
          <t>2003.12.24</t>
        </is>
      </c>
      <c r="H43" s="49" t="inlineStr">
        <is>
          <t>2006.05.26</t>
        </is>
      </c>
      <c r="I43" s="5" t="inlineStr">
        <is>
          <t>2010.03.11</t>
        </is>
      </c>
      <c r="J43" s="109" t="inlineStr">
        <is>
          <t>2012.07.04</t>
        </is>
      </c>
      <c r="K43" s="5" t="inlineStr">
        <is>
          <t>10년이상%</t>
        </is>
      </c>
      <c r="L43" s="5" t="inlineStr">
        <is>
          <t>5년이상%</t>
        </is>
      </c>
      <c r="M43" s="5" t="inlineStr">
        <is>
          <t>10년이상%</t>
        </is>
      </c>
    </row>
    <row r="44" ht="22.5" customFormat="1" customHeight="1" s="19">
      <c r="A44" s="78" t="inlineStr">
        <is>
          <t>신용평가</t>
        </is>
      </c>
      <c r="B44" s="261" t="inlineStr">
        <is>
          <t>BBB-
(13.05.14~14.05.13)</t>
        </is>
      </c>
      <c r="C44" s="68" t="n"/>
      <c r="D44" s="68" t="n"/>
      <c r="E44" s="149" t="n"/>
      <c r="F44" s="387" t="inlineStr">
        <is>
          <t>BB0
(25.07.03~26.06.30)</t>
        </is>
      </c>
      <c r="G44" s="68" t="n"/>
      <c r="H44" s="262" t="inlineStr">
        <is>
          <t>BB-
(21.04.09~22.04.08)</t>
        </is>
      </c>
      <c r="I44" s="68" t="n"/>
      <c r="J44" s="1002" t="inlineStr">
        <is>
          <t>AA-
(24.05.10~25.05.09)</t>
        </is>
      </c>
      <c r="K44" s="128" t="n"/>
      <c r="L44" s="1036" t="n"/>
      <c r="M44" s="1121" t="inlineStr">
        <is>
          <t>BB-</t>
        </is>
      </c>
    </row>
    <row r="45" customFormat="1" s="19">
      <c r="A45" s="78" t="inlineStr">
        <is>
          <t>여성기업</t>
        </is>
      </c>
      <c r="B45" s="60" t="n"/>
      <c r="C45" s="68" t="n"/>
      <c r="D45" s="68" t="n"/>
      <c r="E45" s="149" t="n"/>
      <c r="F45" s="398" t="n"/>
      <c r="G45" s="68" t="n"/>
      <c r="H45" s="68" t="n"/>
      <c r="I45" s="68" t="n"/>
      <c r="J45" s="1000" t="n"/>
      <c r="K45" s="128" t="n"/>
      <c r="L45" s="1036" t="n"/>
      <c r="M45" s="1036" t="n"/>
    </row>
    <row r="46" customFormat="1" s="19">
      <c r="A46" s="78" t="inlineStr">
        <is>
          <t>건설고용지수</t>
        </is>
      </c>
      <c r="B46" s="60" t="n"/>
      <c r="C46" s="68" t="n"/>
      <c r="D46" s="68" t="n"/>
      <c r="E46" s="149" t="n"/>
      <c r="F46" s="398" t="n"/>
      <c r="G46" s="68" t="n"/>
      <c r="H46" s="68" t="n"/>
      <c r="I46" s="68" t="n"/>
      <c r="J46" s="1000" t="n"/>
      <c r="K46" s="128" t="n"/>
      <c r="L46" s="1036" t="n"/>
      <c r="M46" s="1036" t="n"/>
    </row>
    <row r="47" customFormat="1" s="19">
      <c r="A47" s="79" t="inlineStr">
        <is>
          <t>일자리창출실적</t>
        </is>
      </c>
      <c r="B47" s="60" t="n"/>
      <c r="C47" s="68" t="n"/>
      <c r="D47" s="68" t="n"/>
      <c r="E47" s="149" t="n"/>
      <c r="F47" s="398" t="n"/>
      <c r="G47" s="68" t="n"/>
      <c r="H47" s="68" t="n"/>
      <c r="I47" s="68" t="n"/>
      <c r="J47" s="1000" t="n"/>
      <c r="K47" s="128" t="n"/>
      <c r="L47" s="1036" t="n"/>
      <c r="M47" s="1036" t="n"/>
    </row>
    <row r="48" customFormat="1" s="19">
      <c r="A48" s="79" t="inlineStr">
        <is>
          <t>시공품질평가</t>
        </is>
      </c>
      <c r="B48" s="60" t="n"/>
      <c r="C48" s="68" t="n"/>
      <c r="D48" s="68" t="n"/>
      <c r="E48" s="149" t="n"/>
      <c r="F48" s="398" t="n"/>
      <c r="G48" s="68" t="n"/>
      <c r="H48" s="68" t="n"/>
      <c r="I48" s="68" t="n"/>
      <c r="J48" s="1000" t="n"/>
      <c r="K48" s="128" t="n"/>
      <c r="L48" s="1036" t="n"/>
      <c r="M48" s="1036" t="n"/>
    </row>
    <row r="49" customFormat="1" s="19">
      <c r="A49" s="78" t="inlineStr">
        <is>
          <t>비  고</t>
        </is>
      </c>
      <c r="B49" s="38" t="inlineStr">
        <is>
          <t>강성법</t>
        </is>
      </c>
      <c r="C49" s="4" t="inlineStr">
        <is>
          <t>윤명숙</t>
        </is>
      </c>
      <c r="D49" s="48" t="inlineStr">
        <is>
          <t>윤명숙</t>
        </is>
      </c>
      <c r="E49" s="91" t="inlineStr">
        <is>
          <t>김대열</t>
        </is>
      </c>
      <c r="F49" s="392" t="inlineStr">
        <is>
          <t>윤명숙</t>
        </is>
      </c>
      <c r="G49" s="48" t="inlineStr">
        <is>
          <t>김대열</t>
        </is>
      </c>
      <c r="H49" s="48" t="inlineStr">
        <is>
          <t>박재웅</t>
        </is>
      </c>
      <c r="I49" s="4" t="inlineStr">
        <is>
          <t>홍정구</t>
        </is>
      </c>
      <c r="J49" s="103" t="inlineStr">
        <is>
          <t>윤한봉</t>
        </is>
      </c>
      <c r="K49" s="4" t="inlineStr">
        <is>
          <t>조인철</t>
        </is>
      </c>
      <c r="L49" s="4" t="inlineStr">
        <is>
          <t>윤명숙</t>
        </is>
      </c>
      <c r="M49" s="4" t="inlineStr">
        <is>
          <t>구본진</t>
        </is>
      </c>
    </row>
    <row r="50" ht="26.1" customHeight="1">
      <c r="A50" s="13" t="inlineStr">
        <is>
          <t>회사명</t>
        </is>
      </c>
      <c r="B50" s="14" t="inlineStr">
        <is>
          <t>㈜새롬전기</t>
        </is>
      </c>
      <c r="C50" s="14" t="inlineStr">
        <is>
          <t>㈜신영전업사</t>
        </is>
      </c>
      <c r="D50" s="14" t="inlineStr">
        <is>
          <t>㈜에타솔라</t>
        </is>
      </c>
      <c r="E50" s="14" t="inlineStr">
        <is>
          <t>이투더블유㈜</t>
        </is>
      </c>
      <c r="F50" s="14" t="inlineStr">
        <is>
          <t>㈜영재전기</t>
        </is>
      </c>
      <c r="G50" s="14" t="inlineStr">
        <is>
          <t>㈜유경</t>
        </is>
      </c>
      <c r="H50" s="31" t="inlineStr">
        <is>
          <t>㈜에스에이치
파워텍</t>
        </is>
      </c>
      <c r="I50" s="46" t="inlineStr">
        <is>
          <t>에스에이치건설㈜</t>
        </is>
      </c>
      <c r="J50" s="14" t="inlineStr">
        <is>
          <t>(유)일석</t>
        </is>
      </c>
      <c r="K50" s="14" t="inlineStr">
        <is>
          <t>㈜에스전력</t>
        </is>
      </c>
      <c r="L50" s="14" t="inlineStr">
        <is>
          <t>㈜일광전업사</t>
        </is>
      </c>
      <c r="M50" s="14" t="inlineStr">
        <is>
          <t>㈜진도이앤씨</t>
        </is>
      </c>
    </row>
    <row r="51">
      <c r="A51" s="78" t="inlineStr">
        <is>
          <t>대표자</t>
        </is>
      </c>
      <c r="B51" s="4" t="inlineStr">
        <is>
          <t>이동현</t>
        </is>
      </c>
      <c r="C51" s="4" t="inlineStr">
        <is>
          <t>김상훈</t>
        </is>
      </c>
      <c r="D51" s="4" t="inlineStr">
        <is>
          <t>한민</t>
        </is>
      </c>
      <c r="E51" s="4" t="inlineStr">
        <is>
          <t>위윤태</t>
        </is>
      </c>
      <c r="F51" s="1040" t="inlineStr">
        <is>
          <t>이도재</t>
        </is>
      </c>
      <c r="G51" s="4" t="inlineStr">
        <is>
          <t>전현미</t>
        </is>
      </c>
      <c r="H51" s="4" t="inlineStr">
        <is>
          <t>김귀순</t>
        </is>
      </c>
      <c r="I51" s="4" t="inlineStr">
        <is>
          <t>이운규</t>
        </is>
      </c>
      <c r="J51" s="4" t="inlineStr">
        <is>
          <t>조인환</t>
        </is>
      </c>
      <c r="K51" s="4" t="inlineStr">
        <is>
          <t>장미숙</t>
        </is>
      </c>
      <c r="L51" s="4" t="inlineStr">
        <is>
          <t>고순임</t>
        </is>
      </c>
      <c r="M51" s="4" t="inlineStr">
        <is>
          <t>이원홍</t>
        </is>
      </c>
    </row>
    <row r="52">
      <c r="A52" s="78" t="inlineStr">
        <is>
          <t>사업자번호</t>
        </is>
      </c>
      <c r="B52" s="4" t="inlineStr">
        <is>
          <t>224-81-39416</t>
        </is>
      </c>
      <c r="C52" s="4" t="inlineStr">
        <is>
          <t>226-81-21571</t>
        </is>
      </c>
      <c r="D52" s="4" t="inlineStr">
        <is>
          <t>515-81-43325</t>
        </is>
      </c>
      <c r="E52" s="9" t="inlineStr">
        <is>
          <t>233-81-07844</t>
        </is>
      </c>
      <c r="F52" s="6" t="inlineStr">
        <is>
          <t>226-81-39182</t>
        </is>
      </c>
      <c r="G52" s="9" t="inlineStr">
        <is>
          <t>222-81-19786</t>
        </is>
      </c>
      <c r="H52" s="4" t="inlineStr">
        <is>
          <t>603-81-63778</t>
        </is>
      </c>
      <c r="I52" s="4" t="inlineStr">
        <is>
          <t>221-81-20621</t>
        </is>
      </c>
      <c r="J52" s="4" t="inlineStr">
        <is>
          <t>214-81-38083</t>
        </is>
      </c>
      <c r="K52" s="4" t="inlineStr">
        <is>
          <t>124-86-56804</t>
        </is>
      </c>
      <c r="L52" s="4" t="inlineStr">
        <is>
          <t>127-86-00949</t>
        </is>
      </c>
      <c r="M52" s="9" t="inlineStr">
        <is>
          <t>124-86-65910</t>
        </is>
      </c>
    </row>
    <row r="53">
      <c r="A53" s="78" t="inlineStr">
        <is>
          <t>지역</t>
        </is>
      </c>
      <c r="B53" s="4" t="inlineStr">
        <is>
          <t>강원 태백</t>
        </is>
      </c>
      <c r="C53" s="4" t="inlineStr">
        <is>
          <t>강원 강릉</t>
        </is>
      </c>
      <c r="D53" s="4" t="inlineStr">
        <is>
          <t>강원도 원주시</t>
        </is>
      </c>
      <c r="E53" s="4" t="inlineStr">
        <is>
          <t>강원도 강릉시</t>
        </is>
      </c>
      <c r="F53" s="1040" t="inlineStr">
        <is>
          <t>강원 강릉</t>
        </is>
      </c>
      <c r="G53" s="4" t="inlineStr">
        <is>
          <t>강원 정선</t>
        </is>
      </c>
      <c r="H53" s="4" t="inlineStr">
        <is>
          <t>강원 강릉</t>
        </is>
      </c>
      <c r="I53" s="4" t="inlineStr">
        <is>
          <t>강원 춘천</t>
        </is>
      </c>
      <c r="J53" s="4" t="inlineStr">
        <is>
          <t>강원 춘천</t>
        </is>
      </c>
      <c r="K53" s="4" t="inlineStr">
        <is>
          <t>강원 철원</t>
        </is>
      </c>
      <c r="L53" s="4" t="inlineStr">
        <is>
          <t>강원 철원</t>
        </is>
      </c>
      <c r="M53" s="4" t="inlineStr">
        <is>
          <t>강원도 춘천시</t>
        </is>
      </c>
    </row>
    <row r="54">
      <c r="A54" s="78" t="inlineStr">
        <is>
          <t>전기시공능력</t>
        </is>
      </c>
      <c r="B54" s="1009" t="n">
        <v>3515756000</v>
      </c>
      <c r="C54" s="1009" t="n">
        <v>1656600000</v>
      </c>
      <c r="D54" s="1009" t="n">
        <v>28267922000</v>
      </c>
      <c r="E54" s="1040" t="n">
        <v>14632026000</v>
      </c>
      <c r="F54" s="1040" t="n">
        <v>4727672000</v>
      </c>
      <c r="G54" s="1040" t="n">
        <v>5472771000</v>
      </c>
      <c r="H54" s="1009" t="n">
        <v>1632415000</v>
      </c>
      <c r="I54" s="1009" t="n">
        <v>545351000</v>
      </c>
      <c r="J54" s="1009" t="n">
        <v>29662672000</v>
      </c>
      <c r="K54" s="1009" t="n">
        <v>2550272000</v>
      </c>
      <c r="L54" s="1009" t="n">
        <v>1357189000</v>
      </c>
      <c r="M54" s="1040" t="n">
        <v>3610748000</v>
      </c>
    </row>
    <row r="55">
      <c r="A55" s="78" t="inlineStr">
        <is>
          <t>3년간 실적액</t>
        </is>
      </c>
      <c r="B55" s="1009" t="n">
        <v>3900294000</v>
      </c>
      <c r="C55" s="1009" t="n">
        <v>731583000</v>
      </c>
      <c r="D55" s="1009" t="n">
        <v>36572372000</v>
      </c>
      <c r="E55" s="1040" t="n">
        <v>25593883000</v>
      </c>
      <c r="F55" s="1040" t="n">
        <v>4955152000</v>
      </c>
      <c r="G55" s="1040" t="n">
        <v>7827079000</v>
      </c>
      <c r="H55" s="1009" t="n">
        <v>1140887000</v>
      </c>
      <c r="I55" s="1009" t="n">
        <v>121829000</v>
      </c>
      <c r="J55" s="1009" t="n">
        <v>10469955000</v>
      </c>
      <c r="K55" s="1009" t="n">
        <v>2791514000</v>
      </c>
      <c r="L55" s="1009" t="n">
        <v>756823000</v>
      </c>
      <c r="M55" s="1040" t="n">
        <v>891383000</v>
      </c>
    </row>
    <row r="56">
      <c r="A56" s="78" t="inlineStr">
        <is>
          <t>5년간 실적액</t>
        </is>
      </c>
      <c r="B56" s="1009" t="n">
        <v>5566865000</v>
      </c>
      <c r="C56" s="1009" t="n">
        <v>1452498000</v>
      </c>
      <c r="D56" s="1009" t="n">
        <v>80762443000</v>
      </c>
      <c r="E56" s="1040" t="n">
        <v>43269479000</v>
      </c>
      <c r="F56" s="1040" t="n">
        <v>10174646000</v>
      </c>
      <c r="G56" s="1040" t="n">
        <v>12814152000</v>
      </c>
      <c r="H56" s="1009" t="n">
        <v>1846498000</v>
      </c>
      <c r="I56" s="1009" t="n">
        <v>150025000</v>
      </c>
      <c r="J56" s="1012" t="n">
        <v>38133243000</v>
      </c>
      <c r="K56" s="1009" t="n">
        <v>3772941000</v>
      </c>
      <c r="L56" s="1009" t="n">
        <v>1220365000</v>
      </c>
      <c r="M56" s="1040" t="n">
        <v>1173012000</v>
      </c>
    </row>
    <row r="57">
      <c r="A57" s="1072" t="inlineStr">
        <is>
          <t>부채비율</t>
        </is>
      </c>
      <c r="B57" s="5" t="n">
        <v>0.6974</v>
      </c>
      <c r="C57" s="5" t="n">
        <v>0.1749</v>
      </c>
      <c r="D57" s="76" t="n">
        <v>1.6614</v>
      </c>
      <c r="E57" s="5" t="n">
        <v>0.0437</v>
      </c>
      <c r="F57" s="5" t="n">
        <v>0.4771</v>
      </c>
      <c r="G57" s="5" t="n">
        <v>0.328</v>
      </c>
      <c r="H57" s="5" t="n">
        <v>0.455</v>
      </c>
      <c r="I57" s="5" t="n">
        <v>0.5619</v>
      </c>
      <c r="J57" s="5" t="n">
        <v>0.0158</v>
      </c>
      <c r="K57" s="5" t="n">
        <v>0.1264</v>
      </c>
      <c r="L57" s="5" t="n">
        <v>0.1473</v>
      </c>
      <c r="M57" s="5" t="n">
        <v>0.4149</v>
      </c>
      <c r="N57" s="978" t="n"/>
    </row>
    <row r="58">
      <c r="A58" s="1072" t="inlineStr">
        <is>
          <t>유동비율</t>
        </is>
      </c>
      <c r="B58" s="5" t="n">
        <v>2.3739</v>
      </c>
      <c r="C58" s="5" t="n">
        <v>13.5816</v>
      </c>
      <c r="D58" s="76" t="n">
        <v>1.5161</v>
      </c>
      <c r="E58" s="5" t="n">
        <v>21.981</v>
      </c>
      <c r="F58" s="5" t="n">
        <v>4.1766</v>
      </c>
      <c r="G58" s="5" t="n">
        <v>7.4037</v>
      </c>
      <c r="H58" s="5" t="n">
        <v>3.0366</v>
      </c>
      <c r="I58" s="5" t="n">
        <v>2.8198</v>
      </c>
      <c r="J58" s="5" t="n">
        <v>62.7454</v>
      </c>
      <c r="K58" s="5" t="n">
        <v>8.4087</v>
      </c>
      <c r="L58" s="5" t="n">
        <v>7.7023</v>
      </c>
      <c r="M58" s="5" t="n">
        <v>3.5508</v>
      </c>
      <c r="N58" s="978" t="n"/>
    </row>
    <row r="59" ht="22.5" customHeight="1">
      <c r="A59" s="1073" t="inlineStr">
        <is>
          <t>영업기간
공사업등록일</t>
        </is>
      </c>
      <c r="B59" s="5" t="inlineStr">
        <is>
          <t>5년이상%</t>
        </is>
      </c>
      <c r="C59" s="5" t="inlineStr">
        <is>
          <t>5년이상%</t>
        </is>
      </c>
      <c r="D59" s="75" t="inlineStr">
        <is>
          <t>2014.08.04</t>
        </is>
      </c>
      <c r="E59" s="5" t="inlineStr">
        <is>
          <t>2006.04.21</t>
        </is>
      </c>
      <c r="F59" s="5" t="inlineStr">
        <is>
          <t>10년이상%</t>
        </is>
      </c>
      <c r="G59" s="5" t="inlineStr">
        <is>
          <t>10년이상%</t>
        </is>
      </c>
      <c r="H59" s="5" t="inlineStr">
        <is>
          <t>10년이상%</t>
        </is>
      </c>
      <c r="I59" s="5" t="inlineStr">
        <is>
          <t>10년이상%</t>
        </is>
      </c>
      <c r="J59" s="5" t="inlineStr">
        <is>
          <t>10년이상%</t>
        </is>
      </c>
      <c r="K59" s="5" t="inlineStr">
        <is>
          <t>10년이상%</t>
        </is>
      </c>
      <c r="L59" s="5" t="inlineStr">
        <is>
          <t>10년이상%</t>
        </is>
      </c>
      <c r="M59" s="5" t="inlineStr">
        <is>
          <t>2002.03.12</t>
        </is>
      </c>
    </row>
    <row r="60" ht="22.5" customHeight="1">
      <c r="A60" s="78" t="inlineStr">
        <is>
          <t>신용평가</t>
        </is>
      </c>
      <c r="B60" s="1000" t="n"/>
      <c r="C60" s="1000" t="n"/>
      <c r="D60" s="1002" t="inlineStr">
        <is>
          <t>BBB-
(22.05.23~23.05.22)</t>
        </is>
      </c>
      <c r="E60" s="262" t="inlineStr">
        <is>
          <t>B-
(19.04.29~20.04.28)</t>
        </is>
      </c>
      <c r="F60" s="1002" t="inlineStr">
        <is>
          <t>BB-
(15.04.10~16.04.09)</t>
        </is>
      </c>
      <c r="G60" s="1002" t="inlineStr">
        <is>
          <t>BB0
(15.06.30~16.06.29)</t>
        </is>
      </c>
      <c r="H60" s="128" t="n"/>
      <c r="I60" s="1000" t="n"/>
      <c r="J60" s="128" t="n"/>
      <c r="K60" s="1000" t="n"/>
      <c r="L60" s="1000" t="n"/>
      <c r="M60" s="69" t="n"/>
    </row>
    <row r="61">
      <c r="A61" s="78" t="inlineStr">
        <is>
          <t>여성기업</t>
        </is>
      </c>
      <c r="B61" s="1000" t="n"/>
      <c r="C61" s="1000" t="n"/>
      <c r="D61" s="1000" t="n"/>
      <c r="E61" s="69" t="n"/>
      <c r="F61" s="1000" t="n"/>
      <c r="G61" s="1000" t="n"/>
      <c r="H61" s="128" t="n"/>
      <c r="I61" s="1000" t="n"/>
      <c r="J61" s="128" t="n"/>
      <c r="K61" s="1000" t="n"/>
      <c r="L61" s="1000" t="n"/>
      <c r="M61" s="69" t="n"/>
    </row>
    <row r="62">
      <c r="A62" s="78" t="inlineStr">
        <is>
          <t>건설고용지수</t>
        </is>
      </c>
      <c r="B62" s="1000" t="n"/>
      <c r="C62" s="1000" t="n"/>
      <c r="D62" s="1000" t="n"/>
      <c r="E62" s="69" t="n"/>
      <c r="F62" s="1000" t="n"/>
      <c r="G62" s="1000" t="n"/>
      <c r="H62" s="128" t="n"/>
      <c r="I62" s="1000" t="n"/>
      <c r="J62" s="128" t="n"/>
      <c r="K62" s="1000" t="n"/>
      <c r="L62" s="1000" t="n"/>
      <c r="M62" s="69" t="n"/>
    </row>
    <row r="63">
      <c r="A63" s="79" t="inlineStr">
        <is>
          <t>일자리창출실적</t>
        </is>
      </c>
      <c r="B63" s="1000" t="n"/>
      <c r="C63" s="1000" t="n"/>
      <c r="D63" s="1000" t="n"/>
      <c r="E63" s="69" t="n"/>
      <c r="F63" s="1000" t="n"/>
      <c r="G63" s="1000" t="n"/>
      <c r="H63" s="128" t="n"/>
      <c r="I63" s="1000" t="n"/>
      <c r="J63" s="128" t="n"/>
      <c r="K63" s="1000" t="n"/>
      <c r="L63" s="1000" t="n"/>
      <c r="M63" s="69" t="n"/>
    </row>
    <row r="64">
      <c r="A64" s="79" t="inlineStr">
        <is>
          <t>시공품질평가</t>
        </is>
      </c>
      <c r="B64" s="1000" t="n"/>
      <c r="C64" s="1000" t="n"/>
      <c r="D64" s="1000" t="n"/>
      <c r="E64" s="69" t="n"/>
      <c r="F64" s="1000" t="n"/>
      <c r="G64" s="1000" t="n"/>
      <c r="H64" s="128" t="n"/>
      <c r="I64" s="1000" t="n"/>
      <c r="J64" s="128" t="n"/>
      <c r="K64" s="1000" t="n"/>
      <c r="L64" s="1000" t="n"/>
      <c r="M64" s="69" t="n"/>
    </row>
    <row r="65" customFormat="1" s="50">
      <c r="A65" s="78" t="inlineStr">
        <is>
          <t>비  고</t>
        </is>
      </c>
      <c r="B65" s="48" t="n"/>
      <c r="C65" s="48" t="n"/>
      <c r="D65" s="4" t="inlineStr">
        <is>
          <t>윤한봉</t>
        </is>
      </c>
      <c r="E65" s="4" t="inlineStr">
        <is>
          <t>김희준</t>
        </is>
      </c>
      <c r="F65" s="48" t="n"/>
      <c r="G65" s="4" t="inlineStr">
        <is>
          <t>윤한봉</t>
        </is>
      </c>
      <c r="H65" s="48" t="n"/>
      <c r="I65" s="4" t="inlineStr">
        <is>
          <t>윤명숙</t>
        </is>
      </c>
      <c r="J65" s="48" t="n"/>
      <c r="K65" s="48" t="n"/>
      <c r="L65" s="4" t="inlineStr">
        <is>
          <t>에스전력</t>
        </is>
      </c>
      <c r="M65" s="4" t="inlineStr">
        <is>
          <t>조재진</t>
        </is>
      </c>
    </row>
    <row r="66" ht="26.1" customHeight="1">
      <c r="A66" s="13" t="inlineStr">
        <is>
          <t>회사명</t>
        </is>
      </c>
      <c r="B66" s="14" t="inlineStr">
        <is>
          <t>㈜지에이</t>
        </is>
      </c>
      <c r="C66" s="13" t="inlineStr">
        <is>
          <t>㈜정인기업</t>
        </is>
      </c>
      <c r="D66" s="13" t="inlineStr">
        <is>
          <t>㈜진양전력</t>
        </is>
      </c>
      <c r="E66" s="13" t="inlineStr">
        <is>
          <t>자양전기㈜</t>
        </is>
      </c>
      <c r="F66" s="14" t="inlineStr">
        <is>
          <t>정화통신㈜</t>
        </is>
      </c>
      <c r="G66" s="14" t="inlineStr">
        <is>
          <t>라온이엔씨㈜</t>
        </is>
      </c>
      <c r="H66" s="14" t="inlineStr">
        <is>
          <t>㈜케이엠</t>
        </is>
      </c>
      <c r="I66" s="14" t="inlineStr">
        <is>
          <t>파워텍코리아㈜</t>
        </is>
      </c>
      <c r="J66" s="13" t="inlineStr">
        <is>
          <t>㈜태원</t>
        </is>
      </c>
      <c r="K66" s="13" t="inlineStr">
        <is>
          <t>㈜탑이에프아이</t>
        </is>
      </c>
      <c r="L66" s="14" t="inlineStr">
        <is>
          <t>(합)한미전기</t>
        </is>
      </c>
      <c r="M66" s="14" t="inlineStr">
        <is>
          <t>㈜효원전설</t>
        </is>
      </c>
    </row>
    <row r="67">
      <c r="A67" s="78" t="inlineStr">
        <is>
          <t>대표자</t>
        </is>
      </c>
      <c r="B67" s="4" t="inlineStr">
        <is>
          <t>이정임</t>
        </is>
      </c>
      <c r="C67" s="4" t="inlineStr">
        <is>
          <t>서정숙</t>
        </is>
      </c>
      <c r="D67" s="4" t="inlineStr">
        <is>
          <t>신명란</t>
        </is>
      </c>
      <c r="E67" s="4" t="inlineStr">
        <is>
          <t>박경빈</t>
        </is>
      </c>
      <c r="F67" s="4" t="inlineStr">
        <is>
          <t>윤명숙</t>
        </is>
      </c>
      <c r="G67" s="48" t="inlineStr">
        <is>
          <t>권성미</t>
        </is>
      </c>
      <c r="H67" s="1040" t="inlineStr">
        <is>
          <t>조연덕</t>
        </is>
      </c>
      <c r="I67" s="4" t="inlineStr">
        <is>
          <t>㈜서경이엔씨</t>
        </is>
      </c>
      <c r="J67" s="550" t="inlineStr">
        <is>
          <t>이나현</t>
        </is>
      </c>
      <c r="K67" s="4" t="inlineStr">
        <is>
          <t>안인숙</t>
        </is>
      </c>
      <c r="L67" s="4" t="inlineStr">
        <is>
          <t>배순자</t>
        </is>
      </c>
      <c r="M67" s="4" t="inlineStr">
        <is>
          <t>유인자</t>
        </is>
      </c>
    </row>
    <row r="68">
      <c r="A68" s="78" t="inlineStr">
        <is>
          <t>사업자번호</t>
        </is>
      </c>
      <c r="B68" s="9" t="inlineStr">
        <is>
          <t>224-81-38829</t>
        </is>
      </c>
      <c r="C68" s="4" t="inlineStr">
        <is>
          <t>231-81-06418</t>
        </is>
      </c>
      <c r="D68" s="4" t="inlineStr">
        <is>
          <t>227-81-18759</t>
        </is>
      </c>
      <c r="E68" s="4" t="inlineStr">
        <is>
          <t>222-81-28010</t>
        </is>
      </c>
      <c r="F68" s="4" t="inlineStr">
        <is>
          <t>220-81-02180</t>
        </is>
      </c>
      <c r="G68" s="48" t="inlineStr">
        <is>
          <t>414-81-06158</t>
        </is>
      </c>
      <c r="H68" s="6" t="inlineStr">
        <is>
          <t>127-86-10262</t>
        </is>
      </c>
      <c r="I68" s="4" t="inlineStr">
        <is>
          <t>231-81-04123</t>
        </is>
      </c>
      <c r="J68" s="551" t="inlineStr">
        <is>
          <t>301-81-89907</t>
        </is>
      </c>
      <c r="K68" s="4" t="inlineStr">
        <is>
          <t>221-81-28074</t>
        </is>
      </c>
      <c r="L68" s="9" t="inlineStr">
        <is>
          <t>224-81-29465</t>
        </is>
      </c>
      <c r="M68" s="9" t="inlineStr">
        <is>
          <t>223-81-08865</t>
        </is>
      </c>
    </row>
    <row r="69">
      <c r="A69" s="78" t="inlineStr">
        <is>
          <t>지역</t>
        </is>
      </c>
      <c r="B69" s="4" t="inlineStr">
        <is>
          <t>강원도 원주시</t>
        </is>
      </c>
      <c r="C69" s="4" t="inlineStr">
        <is>
          <t>강원도 철원군</t>
        </is>
      </c>
      <c r="D69" s="4" t="inlineStr">
        <is>
          <t>강원도 고성군</t>
        </is>
      </c>
      <c r="E69" s="4" t="inlineStr">
        <is>
          <t>강원 동해</t>
        </is>
      </c>
      <c r="F69" s="4" t="inlineStr">
        <is>
          <t>강원 강릉</t>
        </is>
      </c>
      <c r="G69" s="48" t="inlineStr">
        <is>
          <t>강원도 춘천시</t>
        </is>
      </c>
      <c r="H69" s="1040" t="inlineStr">
        <is>
          <t>강원 철원</t>
        </is>
      </c>
      <c r="I69" s="4" t="inlineStr">
        <is>
          <t>강원 철원</t>
        </is>
      </c>
      <c r="J69" s="550" t="inlineStr">
        <is>
          <t>강원도 철원군</t>
        </is>
      </c>
      <c r="K69" s="4" t="inlineStr">
        <is>
          <t>강원 홍천</t>
        </is>
      </c>
      <c r="L69" s="4" t="inlineStr">
        <is>
          <t>강원도 원주시</t>
        </is>
      </c>
      <c r="M69" s="4" t="inlineStr">
        <is>
          <t>강원도 철원군</t>
        </is>
      </c>
    </row>
    <row r="70">
      <c r="A70" s="78" t="inlineStr">
        <is>
          <t>전기시공능력</t>
        </is>
      </c>
      <c r="B70" s="1040" t="n">
        <v>2860527000</v>
      </c>
      <c r="C70" s="1040" t="n">
        <v>1081088000</v>
      </c>
      <c r="D70" s="1040" t="n">
        <v>5843894000</v>
      </c>
      <c r="E70" s="1040" t="n">
        <v>1231905000</v>
      </c>
      <c r="F70" s="1009" t="n">
        <v>3453530000</v>
      </c>
      <c r="G70" s="1110" t="n">
        <v>4051031000</v>
      </c>
      <c r="H70" s="1040" t="n">
        <v>2025530000</v>
      </c>
      <c r="I70" s="1009" t="n">
        <v>739813000</v>
      </c>
      <c r="J70" s="1186" t="n">
        <v>1120274000</v>
      </c>
      <c r="K70" s="1040" t="n">
        <v>3271059000</v>
      </c>
      <c r="L70" s="1040" t="n">
        <v>2229197000</v>
      </c>
      <c r="M70" s="1040" t="n">
        <v>5736425000</v>
      </c>
    </row>
    <row r="71">
      <c r="A71" s="78" t="inlineStr">
        <is>
          <t>3년간 실적액</t>
        </is>
      </c>
      <c r="B71" s="1040" t="n">
        <v>3802365000</v>
      </c>
      <c r="C71" s="1040" t="n">
        <v>408862000</v>
      </c>
      <c r="D71" s="1040" t="n">
        <v>14744181000</v>
      </c>
      <c r="E71" s="1040" t="n">
        <v>656890000</v>
      </c>
      <c r="F71" s="1009" t="n">
        <v>2517845000</v>
      </c>
      <c r="G71" s="1110" t="n">
        <v>5029920000</v>
      </c>
      <c r="H71" s="1040" t="n">
        <v>3866149000</v>
      </c>
      <c r="I71" s="1009" t="n">
        <v>438917000</v>
      </c>
      <c r="J71" s="1186" t="n">
        <v>186427000</v>
      </c>
      <c r="K71" s="1040" t="n">
        <v>2146070000</v>
      </c>
      <c r="L71" s="1040" t="n">
        <v>1070939000</v>
      </c>
      <c r="M71" s="1040" t="n">
        <v>2234944000</v>
      </c>
    </row>
    <row r="72">
      <c r="A72" s="78" t="inlineStr">
        <is>
          <t>5년간 실적액</t>
        </is>
      </c>
      <c r="B72" s="1040" t="n">
        <v>3802365000</v>
      </c>
      <c r="C72" s="1040" t="n">
        <v>1115332000</v>
      </c>
      <c r="D72" s="1040" t="n">
        <v>14964647000</v>
      </c>
      <c r="E72" s="1040" t="n">
        <v>656890000</v>
      </c>
      <c r="F72" s="1009" t="n">
        <v>4378467000</v>
      </c>
      <c r="G72" s="1110" t="n">
        <v>6948054000</v>
      </c>
      <c r="H72" s="1040" t="n">
        <v>10665893000</v>
      </c>
      <c r="I72" s="1009" t="n">
        <v>1224678000</v>
      </c>
      <c r="J72" s="1186" t="n">
        <v>1488239000</v>
      </c>
      <c r="K72" s="1040" t="n">
        <v>3833650000</v>
      </c>
      <c r="L72" s="1040" t="n">
        <v>1391803000</v>
      </c>
      <c r="M72" s="1040" t="n">
        <v>5774767000</v>
      </c>
    </row>
    <row r="73">
      <c r="A73" s="1072" t="inlineStr">
        <is>
          <t>부채비율</t>
        </is>
      </c>
      <c r="B73" s="76" t="n">
        <v>2.2993</v>
      </c>
      <c r="C73" s="5" t="n">
        <v>0.3135</v>
      </c>
      <c r="D73" s="5" t="n">
        <v>0.1599</v>
      </c>
      <c r="E73" s="5" t="n">
        <v>0.2344</v>
      </c>
      <c r="F73" s="5" t="n">
        <v>0.1615</v>
      </c>
      <c r="G73" s="49" t="n">
        <v>0.1448</v>
      </c>
      <c r="H73" s="5" t="n">
        <v>0.5516</v>
      </c>
      <c r="I73" s="5" t="n">
        <v>0.6261</v>
      </c>
      <c r="J73" s="552" t="n">
        <v>0.1942</v>
      </c>
      <c r="K73" s="5" t="n">
        <v>0.6223</v>
      </c>
      <c r="L73" s="5" t="n">
        <v>0.0432</v>
      </c>
      <c r="M73" s="5" t="n">
        <v>0.0465</v>
      </c>
      <c r="N73" s="978" t="n"/>
    </row>
    <row r="74">
      <c r="A74" s="1072" t="inlineStr">
        <is>
          <t>유동비율</t>
        </is>
      </c>
      <c r="B74" s="5" t="n">
        <v>3.8055</v>
      </c>
      <c r="C74" s="5" t="n">
        <v>13.8164</v>
      </c>
      <c r="D74" s="5" t="n">
        <v>4.0341</v>
      </c>
      <c r="E74" s="5" t="n">
        <v>35.0075</v>
      </c>
      <c r="F74" s="5" t="n">
        <v>4.3504</v>
      </c>
      <c r="G74" s="49" t="n">
        <v>3.8901</v>
      </c>
      <c r="H74" s="5" t="n">
        <v>14.5923</v>
      </c>
      <c r="I74" s="5" t="n">
        <v>3.4389</v>
      </c>
      <c r="J74" s="552" t="n">
        <v>13.7303</v>
      </c>
      <c r="K74" s="5" t="n">
        <v>2.7246</v>
      </c>
      <c r="L74" s="5" t="n">
        <v>24.2427</v>
      </c>
      <c r="M74" s="5" t="n">
        <v>107.6188</v>
      </c>
      <c r="N74" s="978" t="n"/>
    </row>
    <row r="75" ht="22.5" customHeight="1">
      <c r="A75" s="1073" t="inlineStr">
        <is>
          <t>영업기간
공사업등록일</t>
        </is>
      </c>
      <c r="B75" s="5" t="inlineStr">
        <is>
          <t>2014.05.16</t>
        </is>
      </c>
      <c r="C75" s="5" t="inlineStr">
        <is>
          <t>1996.03.27</t>
        </is>
      </c>
      <c r="D75" s="5" t="inlineStr">
        <is>
          <t>2012.05.10</t>
        </is>
      </c>
      <c r="E75" s="5" t="inlineStr">
        <is>
          <t>3년이상%</t>
        </is>
      </c>
      <c r="F75" s="5" t="inlineStr">
        <is>
          <t>10년이상%</t>
        </is>
      </c>
      <c r="G75" s="65" t="inlineStr">
        <is>
          <t>2006.11.29</t>
        </is>
      </c>
      <c r="H75" s="5" t="inlineStr">
        <is>
          <t>10년이상%</t>
        </is>
      </c>
      <c r="I75" s="5" t="inlineStr">
        <is>
          <t>5년이상%</t>
        </is>
      </c>
      <c r="J75" s="553" t="inlineStr">
        <is>
          <t>1997.09.24</t>
        </is>
      </c>
      <c r="K75" s="5" t="inlineStr">
        <is>
          <t>10년이상%</t>
        </is>
      </c>
      <c r="L75" s="5" t="inlineStr">
        <is>
          <t>1991.03.08</t>
        </is>
      </c>
      <c r="M75" s="5" t="inlineStr">
        <is>
          <t>1978.06.07</t>
        </is>
      </c>
    </row>
    <row r="76" ht="22.5" customHeight="1">
      <c r="A76" s="78" t="inlineStr">
        <is>
          <t>신용평가</t>
        </is>
      </c>
      <c r="B76" s="262" t="inlineStr">
        <is>
          <t>BBBO
(18.05.10~19.05.09)</t>
        </is>
      </c>
      <c r="C76" s="1036" t="n"/>
      <c r="D76" s="1002" t="inlineStr">
        <is>
          <t>B-
(17.06.30~18.06.29)</t>
        </is>
      </c>
      <c r="E76" s="128" t="n"/>
      <c r="F76" s="1000" t="n"/>
      <c r="G76" s="1002" t="inlineStr">
        <is>
          <t>BB+
(23.06.20~24.06.19)</t>
        </is>
      </c>
      <c r="H76" s="1036" t="n"/>
      <c r="I76" s="1190" t="inlineStr">
        <is>
          <t>BB-
(25.06.27~26.06.26)</t>
        </is>
      </c>
      <c r="J76" s="1208" t="inlineStr">
        <is>
          <t>B0
(25.07.01~26.06.30)</t>
        </is>
      </c>
      <c r="K76" s="1036" t="n"/>
      <c r="L76" s="69" t="n"/>
      <c r="M76" s="69" t="n"/>
    </row>
    <row r="77">
      <c r="A77" s="78" t="inlineStr">
        <is>
          <t>여성기업</t>
        </is>
      </c>
      <c r="B77" s="10" t="inlineStr">
        <is>
          <t>(17.02.10~20.02.09)</t>
        </is>
      </c>
      <c r="C77" s="1036" t="n"/>
      <c r="D77" s="1000" t="n"/>
      <c r="E77" s="128" t="n"/>
      <c r="F77" s="1000" t="n"/>
      <c r="G77" s="1000" t="n"/>
      <c r="H77" s="1036" t="n"/>
      <c r="I77" s="1000" t="n"/>
      <c r="J77" s="1208" t="n"/>
      <c r="K77" s="1036" t="n"/>
      <c r="L77" s="69" t="n"/>
      <c r="M77" s="69" t="n"/>
    </row>
    <row r="78" ht="26.1" customHeight="1">
      <c r="A78" s="78" t="inlineStr">
        <is>
          <t>건설고용지수</t>
        </is>
      </c>
      <c r="B78" s="69" t="n"/>
      <c r="C78" s="1036" t="n"/>
      <c r="D78" s="1000" t="n"/>
      <c r="E78" s="128" t="n"/>
      <c r="F78" s="1000" t="n"/>
      <c r="G78" s="1000" t="n"/>
      <c r="H78" s="1036" t="n"/>
      <c r="I78" s="1000" t="n"/>
      <c r="J78" s="1208" t="n"/>
      <c r="K78" s="1036" t="n"/>
      <c r="L78" s="69" t="n"/>
      <c r="M78" s="69" t="n"/>
    </row>
    <row r="79">
      <c r="A79" s="79" t="inlineStr">
        <is>
          <t>일자리창출실적</t>
        </is>
      </c>
      <c r="B79" s="69" t="n"/>
      <c r="C79" s="1036" t="n"/>
      <c r="D79" s="1000" t="n"/>
      <c r="E79" s="128" t="n"/>
      <c r="F79" s="1000" t="n"/>
      <c r="G79" s="1000" t="n"/>
      <c r="H79" s="1036" t="n"/>
      <c r="I79" s="1000" t="n"/>
      <c r="J79" s="1208" t="n"/>
      <c r="K79" s="1036" t="n"/>
      <c r="L79" s="69" t="n"/>
      <c r="M79" s="69" t="n"/>
    </row>
    <row r="80">
      <c r="A80" s="79" t="inlineStr">
        <is>
          <t>시공품질평가</t>
        </is>
      </c>
      <c r="B80" s="69" t="n"/>
      <c r="C80" s="1036" t="n"/>
      <c r="D80" s="1000" t="n"/>
      <c r="E80" s="128" t="n"/>
      <c r="F80" s="1000" t="n"/>
      <c r="G80" s="1000" t="n"/>
      <c r="H80" s="1036" t="n"/>
      <c r="I80" s="1000" t="n"/>
      <c r="J80" s="1208" t="n"/>
      <c r="K80" s="1036" t="n"/>
      <c r="L80" s="69" t="n"/>
      <c r="M80" s="69" t="n"/>
    </row>
    <row r="81" ht="33.75" customHeight="1">
      <c r="A81" s="78" t="inlineStr">
        <is>
          <t>비  고</t>
        </is>
      </c>
      <c r="B81" s="77" t="inlineStr">
        <is>
          <t>윤한봉, 초6(18.11.01)
녹색기술인증서
녹색전문기업확인서</t>
        </is>
      </c>
      <c r="C81" s="4" t="inlineStr">
        <is>
          <t>신흥식</t>
        </is>
      </c>
      <c r="D81" s="4" t="inlineStr">
        <is>
          <t>신흥식, 신대철</t>
        </is>
      </c>
      <c r="E81" s="4" t="inlineStr">
        <is>
          <t>송종윤</t>
        </is>
      </c>
      <c r="F81" s="4" t="inlineStr">
        <is>
          <t>윤명숙</t>
        </is>
      </c>
      <c r="G81" s="1008" t="n"/>
      <c r="H81" s="4" t="inlineStr">
        <is>
          <t>신흥식</t>
        </is>
      </c>
      <c r="I81" s="4" t="inlineStr">
        <is>
          <t>신흥식</t>
        </is>
      </c>
      <c r="J81" s="550" t="inlineStr">
        <is>
          <t>신흥식</t>
        </is>
      </c>
      <c r="K81" s="48" t="n"/>
      <c r="L81" s="4" t="inlineStr">
        <is>
          <t>박성균</t>
        </is>
      </c>
      <c r="M81" s="4" t="inlineStr">
        <is>
          <t>이재웅</t>
        </is>
      </c>
    </row>
    <row r="82" ht="26.1" customHeight="1">
      <c r="A82" s="13" t="inlineStr">
        <is>
          <t>회사명</t>
        </is>
      </c>
      <c r="B82" s="14" t="inlineStr">
        <is>
          <t>㈜화영전설</t>
        </is>
      </c>
      <c r="C82" s="13" t="inlineStr">
        <is>
          <t>㈜한국</t>
        </is>
      </c>
      <c r="D82" s="14" t="inlineStr">
        <is>
          <t>㈜한마음에너지</t>
        </is>
      </c>
      <c r="E82" s="13" t="inlineStr">
        <is>
          <t>한국전기공사</t>
        </is>
      </c>
      <c r="F82" s="14" t="inlineStr">
        <is>
          <t>한덕철광산업㈜</t>
        </is>
      </c>
      <c r="G82" s="13" t="inlineStr">
        <is>
          <t>㈜영광</t>
        </is>
      </c>
      <c r="H82" s="14" t="inlineStr">
        <is>
          <t>오성전기조명㈜</t>
        </is>
      </c>
      <c r="I82" s="13" t="inlineStr">
        <is>
          <t>㈜에스피엠</t>
        </is>
      </c>
      <c r="J82" s="84" t="inlineStr">
        <is>
          <t>㈜명성</t>
        </is>
      </c>
      <c r="K82" s="13" t="inlineStr">
        <is>
          <t>㈜명보이엔지</t>
        </is>
      </c>
      <c r="L82" s="13" t="inlineStr">
        <is>
          <t>㈜미래정보기술</t>
        </is>
      </c>
    </row>
    <row r="83">
      <c r="A83" s="78" t="inlineStr">
        <is>
          <t>대표자</t>
        </is>
      </c>
      <c r="B83" s="4" t="inlineStr">
        <is>
          <t>전병엽</t>
        </is>
      </c>
      <c r="C83" s="4" t="inlineStr">
        <is>
          <t>한진호</t>
        </is>
      </c>
      <c r="D83" s="4" t="inlineStr">
        <is>
          <t>이경남</t>
        </is>
      </c>
      <c r="E83" s="4" t="inlineStr">
        <is>
          <t>김춘식</t>
        </is>
      </c>
      <c r="F83" s="103" t="inlineStr">
        <is>
          <t>오지호</t>
        </is>
      </c>
      <c r="G83" s="48" t="inlineStr">
        <is>
          <t>김수진</t>
        </is>
      </c>
      <c r="H83" s="4" t="inlineStr">
        <is>
          <t>전정희</t>
        </is>
      </c>
      <c r="I83" s="4" t="inlineStr">
        <is>
          <t>양혜령</t>
        </is>
      </c>
      <c r="J83" s="4" t="inlineStr">
        <is>
          <t>유기범</t>
        </is>
      </c>
      <c r="K83" s="103" t="inlineStr">
        <is>
          <t>박소영</t>
        </is>
      </c>
      <c r="L83" s="4" t="inlineStr">
        <is>
          <t>신동운</t>
        </is>
      </c>
    </row>
    <row r="84">
      <c r="A84" s="78" t="inlineStr">
        <is>
          <t>사업자번호</t>
        </is>
      </c>
      <c r="B84" s="4" t="inlineStr">
        <is>
          <t>215-81-84106</t>
        </is>
      </c>
      <c r="C84" s="4" t="inlineStr">
        <is>
          <t>224-81-05589</t>
        </is>
      </c>
      <c r="D84" s="9" t="inlineStr">
        <is>
          <t>221-81-32340</t>
        </is>
      </c>
      <c r="E84" s="4" t="inlineStr">
        <is>
          <t>228-01-71833</t>
        </is>
      </c>
      <c r="F84" s="103" t="inlineStr">
        <is>
          <t>225-81-13326</t>
        </is>
      </c>
      <c r="G84" s="48" t="inlineStr">
        <is>
          <t>411-86-00825</t>
        </is>
      </c>
      <c r="H84" s="4" t="inlineStr">
        <is>
          <t>222-81-14011</t>
        </is>
      </c>
      <c r="I84" s="4" t="inlineStr">
        <is>
          <t>137-81-29986</t>
        </is>
      </c>
      <c r="J84" s="4" t="inlineStr">
        <is>
          <t>403-81-71907</t>
        </is>
      </c>
      <c r="K84" s="103" t="inlineStr">
        <is>
          <t>843-81-00314</t>
        </is>
      </c>
      <c r="L84" s="4" t="inlineStr">
        <is>
          <t>223-81-12850</t>
        </is>
      </c>
    </row>
    <row r="85">
      <c r="A85" s="78" t="inlineStr">
        <is>
          <t>지역</t>
        </is>
      </c>
      <c r="B85" s="4" t="inlineStr">
        <is>
          <t>강원도 철원군</t>
        </is>
      </c>
      <c r="C85" s="4" t="inlineStr">
        <is>
          <t>강원도 원주시</t>
        </is>
      </c>
      <c r="D85" s="4" t="inlineStr">
        <is>
          <t>강원도 원주시</t>
        </is>
      </c>
      <c r="E85" s="4" t="inlineStr">
        <is>
          <t>강원 태백</t>
        </is>
      </c>
      <c r="F85" s="103" t="inlineStr">
        <is>
          <t>강원도 정선군</t>
        </is>
      </c>
      <c r="G85" s="48" t="inlineStr">
        <is>
          <t>강원 원주시</t>
        </is>
      </c>
      <c r="H85" s="4" t="inlineStr">
        <is>
          <t>강원도 삼척시</t>
        </is>
      </c>
      <c r="I85" s="4" t="inlineStr">
        <is>
          <t>강원도 춘천시</t>
        </is>
      </c>
      <c r="J85" s="4" t="inlineStr">
        <is>
          <t>강원도 철원군</t>
        </is>
      </c>
      <c r="K85" s="103" t="inlineStr">
        <is>
          <t>강원도 원주시</t>
        </is>
      </c>
      <c r="L85" s="4" t="inlineStr">
        <is>
          <t>강원도 홍천군</t>
        </is>
      </c>
    </row>
    <row r="86">
      <c r="A86" s="78" t="inlineStr">
        <is>
          <t>전기시공능력</t>
        </is>
      </c>
      <c r="B86" s="1009" t="n">
        <v>12118784000</v>
      </c>
      <c r="C86" s="1040" t="n">
        <v>3272841000</v>
      </c>
      <c r="D86" s="1040" t="n">
        <v>37330297000</v>
      </c>
      <c r="E86" s="1040" t="n">
        <v>1486864000</v>
      </c>
      <c r="F86" s="1007" t="n">
        <v>1583494000</v>
      </c>
      <c r="G86" s="1008" t="n">
        <v>1409325000</v>
      </c>
      <c r="H86" s="1040" t="n">
        <v>1190941000</v>
      </c>
      <c r="I86" s="1040" t="n">
        <v>2159860000</v>
      </c>
      <c r="J86" s="989" t="n">
        <v>1472028000</v>
      </c>
      <c r="K86" s="1007" t="n">
        <v>1037272000</v>
      </c>
      <c r="L86" s="1040" t="n">
        <v>1277040000</v>
      </c>
    </row>
    <row r="87">
      <c r="A87" s="78" t="inlineStr">
        <is>
          <t>3년간 실적액</t>
        </is>
      </c>
      <c r="B87" s="1009" t="n">
        <v>10331578000</v>
      </c>
      <c r="C87" s="1040" t="n">
        <v>1439078000</v>
      </c>
      <c r="D87" s="1040" t="n">
        <v>56161233000</v>
      </c>
      <c r="E87" s="1040" t="n">
        <v>850744000</v>
      </c>
      <c r="F87" s="1007" t="n">
        <v>1280070000</v>
      </c>
      <c r="G87" s="1008" t="n">
        <v>1147545000</v>
      </c>
      <c r="H87" s="1040" t="n">
        <v>593228000</v>
      </c>
      <c r="I87" s="1107" t="inlineStr">
        <is>
          <t xml:space="preserve">                        -</t>
        </is>
      </c>
      <c r="J87" s="989" t="n">
        <v>1192358000</v>
      </c>
      <c r="K87" s="1007" t="n">
        <v>289318000</v>
      </c>
      <c r="L87" s="1040" t="n">
        <v>772914000</v>
      </c>
    </row>
    <row r="88">
      <c r="A88" s="78" t="inlineStr">
        <is>
          <t>5년간 실적액</t>
        </is>
      </c>
      <c r="B88" s="1009" t="n">
        <v>15892790000</v>
      </c>
      <c r="C88" s="1040" t="n">
        <v>3234721000</v>
      </c>
      <c r="D88" s="1040" t="n">
        <v>58902620000</v>
      </c>
      <c r="E88" s="1040" t="n">
        <v>1815501000</v>
      </c>
      <c r="F88" s="1007" t="n">
        <v>1679183000</v>
      </c>
      <c r="G88" s="1008" t="n">
        <v>1855318000</v>
      </c>
      <c r="H88" s="1040" t="n">
        <v>1513288000</v>
      </c>
      <c r="I88" s="1107" t="inlineStr">
        <is>
          <t xml:space="preserve">                        -</t>
        </is>
      </c>
      <c r="J88" s="989" t="n">
        <v>1195228000</v>
      </c>
      <c r="K88" s="1007" t="n">
        <v>614711000</v>
      </c>
      <c r="L88" s="1040" t="n">
        <v>1018848000</v>
      </c>
    </row>
    <row r="89">
      <c r="A89" s="1072" t="inlineStr">
        <is>
          <t>부채비율</t>
        </is>
      </c>
      <c r="B89" s="5" t="n">
        <v>0.3359</v>
      </c>
      <c r="C89" s="5" t="n">
        <v>0.1553</v>
      </c>
      <c r="D89" s="5" t="n">
        <v>1.0979</v>
      </c>
      <c r="E89" s="5" t="n">
        <v>0.1115</v>
      </c>
      <c r="F89" s="106" t="n">
        <v>0.8492</v>
      </c>
      <c r="G89" s="117" t="n">
        <v>0.604</v>
      </c>
      <c r="H89" s="5" t="n">
        <v>0.3275</v>
      </c>
      <c r="I89" s="76" t="n">
        <v>1.2552</v>
      </c>
      <c r="J89" s="5" t="n">
        <v>0.2086</v>
      </c>
      <c r="K89" s="106" t="n">
        <v>0.7595</v>
      </c>
      <c r="L89" s="5" t="n">
        <v>0.2035</v>
      </c>
      <c r="N89" s="978" t="n"/>
    </row>
    <row r="90">
      <c r="A90" s="1072" t="inlineStr">
        <is>
          <t>유동비율</t>
        </is>
      </c>
      <c r="B90" s="5" t="n">
        <v>3.6198</v>
      </c>
      <c r="C90" s="5" t="n">
        <v>5.7484</v>
      </c>
      <c r="D90" s="5" t="n">
        <v>0.6677999999999999</v>
      </c>
      <c r="E90" s="5" t="n">
        <v>43.7303</v>
      </c>
      <c r="F90" s="106" t="n">
        <v>0.6712</v>
      </c>
      <c r="G90" s="49" t="n">
        <v>6.7475</v>
      </c>
      <c r="H90" s="5" t="n">
        <v>5.6732</v>
      </c>
      <c r="I90" s="76" t="n">
        <v>0.5283</v>
      </c>
      <c r="J90" s="5" t="n">
        <v>19.2898</v>
      </c>
      <c r="K90" s="105" t="n">
        <v>2.6348</v>
      </c>
      <c r="L90" s="5" t="n">
        <v>5.7683</v>
      </c>
      <c r="N90" s="978" t="n"/>
    </row>
    <row r="91" ht="22.5" customHeight="1">
      <c r="A91" s="1073" t="inlineStr">
        <is>
          <t>영업기간
공사업등록일</t>
        </is>
      </c>
      <c r="B91" s="75" t="inlineStr">
        <is>
          <t>1992.06.29</t>
        </is>
      </c>
      <c r="C91" s="5" t="inlineStr">
        <is>
          <t>1992.03.16</t>
        </is>
      </c>
      <c r="D91" s="5" t="inlineStr">
        <is>
          <t>2016.05.18</t>
        </is>
      </c>
      <c r="E91" s="5" t="inlineStr">
        <is>
          <t>5년이상</t>
        </is>
      </c>
      <c r="F91" s="105" t="inlineStr">
        <is>
          <t>1993.03.18</t>
        </is>
      </c>
      <c r="G91" s="49" t="inlineStr">
        <is>
          <t>2017.08.08</t>
        </is>
      </c>
      <c r="H91" s="5" t="inlineStr">
        <is>
          <t>2002.01.10</t>
        </is>
      </c>
      <c r="I91" s="5" t="inlineStr">
        <is>
          <t>2016.08.25</t>
        </is>
      </c>
      <c r="J91" s="75" t="inlineStr">
        <is>
          <t>2018.11.22</t>
        </is>
      </c>
      <c r="K91" s="105" t="inlineStr">
        <is>
          <t>2005.10.21</t>
        </is>
      </c>
      <c r="L91" s="5" t="inlineStr">
        <is>
          <t>2012.10.22</t>
        </is>
      </c>
    </row>
    <row r="92" ht="22.5" customHeight="1">
      <c r="A92" s="78" t="inlineStr">
        <is>
          <t>신용평가</t>
        </is>
      </c>
      <c r="B92" s="1002" t="inlineStr">
        <is>
          <t>BBBO
(20.06.19~21.06.18)</t>
        </is>
      </c>
      <c r="C92" s="1036" t="n"/>
      <c r="D92" s="262" t="inlineStr">
        <is>
          <t>BBBO
(20.05.06~21.05.05)</t>
        </is>
      </c>
      <c r="E92" s="1036" t="n"/>
      <c r="F92" s="1002" t="inlineStr">
        <is>
          <t>A-
(24.05.10~25.05.09)</t>
        </is>
      </c>
      <c r="G92" s="1036" t="n"/>
      <c r="H92" s="1036" t="n"/>
      <c r="I92" s="262" t="inlineStr">
        <is>
          <t>BBO
(21.06.25~22.06.24)</t>
        </is>
      </c>
      <c r="J92" s="59" t="n"/>
      <c r="K92" s="1036" t="n"/>
      <c r="L92" s="1036" t="n"/>
    </row>
    <row r="93">
      <c r="A93" s="78" t="inlineStr">
        <is>
          <t>여성기업</t>
        </is>
      </c>
      <c r="B93" s="1000" t="n"/>
      <c r="C93" s="1036" t="n"/>
      <c r="D93" s="69" t="n"/>
      <c r="E93" s="1036" t="n"/>
      <c r="F93" s="1036" t="n"/>
      <c r="G93" s="1036" t="n"/>
      <c r="H93" s="1036" t="n"/>
      <c r="I93" s="1036" t="n"/>
      <c r="J93" s="60" t="n"/>
      <c r="K93" s="1036" t="n"/>
      <c r="L93" s="1036" t="n"/>
    </row>
    <row r="94">
      <c r="A94" s="78" t="inlineStr">
        <is>
          <t>건설고용지수</t>
        </is>
      </c>
      <c r="B94" s="1000" t="n"/>
      <c r="C94" s="1036" t="n"/>
      <c r="D94" s="69" t="n"/>
      <c r="E94" s="1036" t="n"/>
      <c r="F94" s="1036" t="n"/>
      <c r="G94" s="1036" t="n"/>
      <c r="H94" s="1036" t="n"/>
      <c r="I94" s="1036" t="n"/>
      <c r="J94" s="60" t="n"/>
      <c r="K94" s="1036" t="n"/>
      <c r="L94" s="1036" t="n"/>
    </row>
    <row r="95">
      <c r="A95" s="79" t="inlineStr">
        <is>
          <t>일자리창출실적</t>
        </is>
      </c>
      <c r="B95" s="1000" t="n"/>
      <c r="C95" s="1036" t="n"/>
      <c r="D95" s="69" t="n"/>
      <c r="E95" s="1036" t="n"/>
      <c r="F95" s="1036" t="n"/>
      <c r="G95" s="1036" t="n"/>
      <c r="H95" s="1036" t="n"/>
      <c r="I95" s="1036" t="n"/>
      <c r="J95" s="60" t="n"/>
      <c r="K95" s="1036" t="n"/>
      <c r="L95" s="1036" t="n"/>
    </row>
    <row r="96">
      <c r="A96" s="79" t="inlineStr">
        <is>
          <t>시공품질평가</t>
        </is>
      </c>
      <c r="B96" s="1000" t="n"/>
      <c r="C96" s="1036" t="n"/>
      <c r="D96" s="69" t="n"/>
      <c r="E96" s="1036" t="n"/>
      <c r="F96" s="150" t="inlineStr">
        <is>
          <t>없음(24.05.01)</t>
        </is>
      </c>
      <c r="G96" s="1036" t="n"/>
      <c r="H96" s="1036" t="n"/>
      <c r="I96" s="1036" t="n"/>
      <c r="J96" s="60" t="n"/>
      <c r="K96" s="1036" t="n"/>
      <c r="L96" s="1036" t="n"/>
    </row>
    <row r="97">
      <c r="A97" s="78" t="inlineStr">
        <is>
          <t>비  고</t>
        </is>
      </c>
      <c r="B97" s="4" t="inlineStr">
        <is>
          <t>신흥식</t>
        </is>
      </c>
      <c r="C97" s="4" t="inlineStr">
        <is>
          <t>박재웅</t>
        </is>
      </c>
      <c r="D97" s="77" t="inlineStr">
        <is>
          <t>윤한봉</t>
        </is>
      </c>
      <c r="E97" s="4" t="inlineStr">
        <is>
          <t>송종윤</t>
        </is>
      </c>
      <c r="F97" s="103" t="inlineStr">
        <is>
          <t>조재진</t>
        </is>
      </c>
      <c r="G97" s="48" t="inlineStr">
        <is>
          <t>윤명숙</t>
        </is>
      </c>
      <c r="H97" s="4" t="inlineStr">
        <is>
          <t>김대열</t>
        </is>
      </c>
      <c r="I97" s="4" t="inlineStr">
        <is>
          <t>김대열</t>
        </is>
      </c>
      <c r="J97" s="4" t="inlineStr">
        <is>
          <t>조재진</t>
        </is>
      </c>
      <c r="K97" s="103" t="inlineStr">
        <is>
          <t>윤명숙</t>
        </is>
      </c>
      <c r="L97" s="4" t="inlineStr">
        <is>
          <t>조재진</t>
        </is>
      </c>
    </row>
    <row r="98" ht="26.1" customHeight="1">
      <c r="A98" s="13" t="inlineStr">
        <is>
          <t>회사명</t>
        </is>
      </c>
      <c r="B98" s="14" t="inlineStr">
        <is>
          <t>케이투전력㈜</t>
        </is>
      </c>
      <c r="C98" s="13" t="inlineStr">
        <is>
          <t>㈜태왕전기</t>
        </is>
      </c>
      <c r="D98" s="13" t="inlineStr">
        <is>
          <t>㈜호성</t>
        </is>
      </c>
      <c r="E98" s="13" t="inlineStr">
        <is>
          <t>153기업㈜</t>
        </is>
      </c>
      <c r="F98" s="13" t="inlineStr">
        <is>
          <t>㈜태성</t>
        </is>
      </c>
      <c r="G98" s="13" t="inlineStr">
        <is>
          <t>(유)제일이엔지</t>
        </is>
      </c>
      <c r="H98" s="13" t="inlineStr">
        <is>
          <t>금강이엔티㈜</t>
        </is>
      </c>
      <c r="I98" s="13" t="inlineStr">
        <is>
          <t>㈜세가온전력</t>
        </is>
      </c>
      <c r="J98" s="13" t="inlineStr">
        <is>
          <t>㈜한성기술단</t>
        </is>
      </c>
      <c r="K98" s="13" t="inlineStr">
        <is>
          <t>㈜태신이앤씨</t>
        </is>
      </c>
      <c r="L98" s="13" t="inlineStr">
        <is>
          <t>보승전력㈜</t>
        </is>
      </c>
      <c r="M98" s="13" t="inlineStr">
        <is>
          <t>장원전기㈜</t>
        </is>
      </c>
    </row>
    <row r="99">
      <c r="A99" s="78" t="inlineStr">
        <is>
          <t>대표자</t>
        </is>
      </c>
      <c r="B99" s="4" t="inlineStr">
        <is>
          <t>전희숙</t>
        </is>
      </c>
      <c r="C99" s="4" t="inlineStr">
        <is>
          <t>이난옥</t>
        </is>
      </c>
      <c r="D99" s="4" t="inlineStr">
        <is>
          <t>추열호</t>
        </is>
      </c>
      <c r="E99" s="103" t="inlineStr">
        <is>
          <t>김정훈</t>
        </is>
      </c>
      <c r="F99" s="103" t="inlineStr">
        <is>
          <t>이순화</t>
        </is>
      </c>
      <c r="G99" s="4" t="inlineStr">
        <is>
          <t>장현춘</t>
        </is>
      </c>
      <c r="H99" s="4" t="inlineStr">
        <is>
          <t>강성권</t>
        </is>
      </c>
      <c r="I99" s="4" t="inlineStr">
        <is>
          <t>편인철</t>
        </is>
      </c>
      <c r="J99" s="1008" t="inlineStr">
        <is>
          <t>오상구</t>
        </is>
      </c>
      <c r="K99" s="4" t="inlineStr">
        <is>
          <t>송영득</t>
        </is>
      </c>
      <c r="L99" s="48" t="inlineStr">
        <is>
          <t>강창열 외 1인</t>
        </is>
      </c>
      <c r="M99" s="48" t="inlineStr">
        <is>
          <t>강창학</t>
        </is>
      </c>
    </row>
    <row r="100">
      <c r="A100" s="78" t="inlineStr">
        <is>
          <t>사업자번호</t>
        </is>
      </c>
      <c r="B100" s="4" t="inlineStr">
        <is>
          <t>224-81-63385</t>
        </is>
      </c>
      <c r="C100" s="4" t="inlineStr">
        <is>
          <t>389-88-02438</t>
        </is>
      </c>
      <c r="D100" s="9" t="inlineStr">
        <is>
          <t>453-86-00493</t>
        </is>
      </c>
      <c r="E100" s="103" t="inlineStr">
        <is>
          <t>224-81-61882</t>
        </is>
      </c>
      <c r="F100" s="103" t="inlineStr">
        <is>
          <t>221-81-42722</t>
        </is>
      </c>
      <c r="G100" s="4" t="inlineStr">
        <is>
          <t>221-81-38626</t>
        </is>
      </c>
      <c r="H100" s="4" t="inlineStr">
        <is>
          <t>697-87-01236</t>
        </is>
      </c>
      <c r="I100" s="4" t="inlineStr">
        <is>
          <t>537-81-01266</t>
        </is>
      </c>
      <c r="J100" s="67" t="inlineStr">
        <is>
          <t>224-81-36710</t>
        </is>
      </c>
      <c r="K100" s="4" t="inlineStr">
        <is>
          <t>814-87-01127</t>
        </is>
      </c>
      <c r="L100" s="48" t="inlineStr">
        <is>
          <t>225-81-19301</t>
        </is>
      </c>
      <c r="M100" s="48" t="inlineStr">
        <is>
          <t>225-81-14612</t>
        </is>
      </c>
    </row>
    <row r="101">
      <c r="A101" s="78" t="inlineStr">
        <is>
          <t>지역</t>
        </is>
      </c>
      <c r="B101" s="4" t="inlineStr">
        <is>
          <t>강원도 원주시</t>
        </is>
      </c>
      <c r="C101" s="4" t="inlineStr">
        <is>
          <t>강원도 원주시</t>
        </is>
      </c>
      <c r="D101" s="4" t="inlineStr">
        <is>
          <t>강원도 원주시</t>
        </is>
      </c>
      <c r="E101" s="103" t="inlineStr">
        <is>
          <t>강원도 원주시</t>
        </is>
      </c>
      <c r="F101" s="103" t="inlineStr">
        <is>
          <t>강원도 춘천시</t>
        </is>
      </c>
      <c r="G101" s="4" t="inlineStr">
        <is>
          <t>강원도 춘천시</t>
        </is>
      </c>
      <c r="H101" s="4" t="inlineStr">
        <is>
          <t>강원도 동해시</t>
        </is>
      </c>
      <c r="I101" s="4" t="inlineStr">
        <is>
          <t>강원도 춘천시</t>
        </is>
      </c>
      <c r="J101" s="1008" t="inlineStr">
        <is>
          <t>강원도 원주시</t>
        </is>
      </c>
      <c r="K101" s="4" t="inlineStr">
        <is>
          <t>강원도 춘천시</t>
        </is>
      </c>
      <c r="L101" s="48" t="inlineStr">
        <is>
          <t>강원도 영월군</t>
        </is>
      </c>
      <c r="M101" s="48" t="inlineStr">
        <is>
          <t>강원도 영월군</t>
        </is>
      </c>
    </row>
    <row r="102">
      <c r="A102" s="78" t="inlineStr">
        <is>
          <t>전기시공능력</t>
        </is>
      </c>
      <c r="B102" s="1009" t="n">
        <v>2450004000</v>
      </c>
      <c r="C102" s="1040" t="n">
        <v>904053000</v>
      </c>
      <c r="D102" s="1040" t="n">
        <v>3642364000</v>
      </c>
      <c r="E102" s="1007" t="n">
        <v>2513674000</v>
      </c>
      <c r="F102" s="1007" t="n">
        <v>2686070000</v>
      </c>
      <c r="G102" s="1040" t="n">
        <v>889752000</v>
      </c>
      <c r="H102" s="1040" t="n">
        <v>3582027000</v>
      </c>
      <c r="I102" s="1040" t="n">
        <v>1542380000</v>
      </c>
      <c r="J102" s="1008" t="n">
        <v>1658395000</v>
      </c>
      <c r="K102" s="989" t="n">
        <v>4949561000</v>
      </c>
      <c r="L102" s="1008" t="n">
        <v>8407180000</v>
      </c>
      <c r="M102" s="1008" t="n">
        <v>12102036000</v>
      </c>
    </row>
    <row r="103">
      <c r="A103" s="78" t="inlineStr">
        <is>
          <t>3년간 실적액</t>
        </is>
      </c>
      <c r="B103" s="1009" t="n">
        <v>2917974000</v>
      </c>
      <c r="C103" s="1040" t="n">
        <v>367588000</v>
      </c>
      <c r="D103" s="1040" t="n">
        <v>939274000</v>
      </c>
      <c r="E103" s="1007" t="n">
        <v>1695222000</v>
      </c>
      <c r="F103" s="1007" t="n">
        <v>2303315000</v>
      </c>
      <c r="G103" s="1040" t="n">
        <v>78580000</v>
      </c>
      <c r="H103" s="1040" t="n">
        <v>6998288000</v>
      </c>
      <c r="I103" s="1107" t="n">
        <v>2202867000</v>
      </c>
      <c r="J103" s="1008" t="n">
        <v>1834742000</v>
      </c>
      <c r="K103" s="989" t="n">
        <v>8674705000</v>
      </c>
      <c r="L103" s="1008" t="n">
        <v>4419609000</v>
      </c>
      <c r="M103" s="1008" t="n">
        <v>9106084000</v>
      </c>
    </row>
    <row r="104">
      <c r="A104" s="78" t="inlineStr">
        <is>
          <t>5년간 실적액</t>
        </is>
      </c>
      <c r="B104" s="1009" t="n">
        <v>9175671000</v>
      </c>
      <c r="C104" s="1040" t="n">
        <v>367588000</v>
      </c>
      <c r="D104" s="1040" t="n">
        <v>1954982000</v>
      </c>
      <c r="E104" s="1007" t="n">
        <v>3076557000</v>
      </c>
      <c r="F104" s="1007" t="n">
        <v>2792347000</v>
      </c>
      <c r="G104" s="1040" t="n">
        <v>136872000</v>
      </c>
      <c r="H104" s="1040" t="n">
        <v>8035258000</v>
      </c>
      <c r="I104" s="1107" t="n">
        <v>3254504000</v>
      </c>
      <c r="J104" s="1008" t="n">
        <v>2397905000</v>
      </c>
      <c r="K104" s="989" t="n">
        <v>8674705000</v>
      </c>
      <c r="L104" s="1008" t="n">
        <v>8566423000</v>
      </c>
      <c r="M104" s="1008" t="n">
        <v>14264954000</v>
      </c>
    </row>
    <row r="105">
      <c r="A105" s="1072" t="inlineStr">
        <is>
          <t>부채비율</t>
        </is>
      </c>
      <c r="B105" s="76" t="n">
        <v>1.3432</v>
      </c>
      <c r="C105" s="5" t="n">
        <v>0.2666</v>
      </c>
      <c r="D105" s="5" t="n">
        <v>0.3764</v>
      </c>
      <c r="E105" s="105" t="n">
        <v>0.445</v>
      </c>
      <c r="F105" s="114" t="n">
        <v>0.2122</v>
      </c>
      <c r="G105" s="86" t="n">
        <v>0.4803</v>
      </c>
      <c r="H105" s="5" t="n">
        <v>0.0386</v>
      </c>
      <c r="I105" s="5" t="n">
        <v>0.1217</v>
      </c>
      <c r="J105" s="63" t="n">
        <v>0.6611</v>
      </c>
      <c r="K105" s="39" t="n">
        <v>0.3647</v>
      </c>
      <c r="L105" s="49" t="n">
        <v>0.0721</v>
      </c>
      <c r="M105" s="49" t="n">
        <v>0.0893</v>
      </c>
      <c r="N105" s="978" t="n"/>
    </row>
    <row r="106">
      <c r="A106" s="1072" t="inlineStr">
        <is>
          <t>유동비율</t>
        </is>
      </c>
      <c r="B106" s="5" t="n">
        <v>104.4876</v>
      </c>
      <c r="C106" s="5" t="n">
        <v>3.75</v>
      </c>
      <c r="D106" s="5" t="n">
        <v>13.796</v>
      </c>
      <c r="E106" s="105" t="n">
        <v>4.1404</v>
      </c>
      <c r="F106" s="114" t="n">
        <v>77.66889999999999</v>
      </c>
      <c r="G106" s="5" t="n">
        <v>2.67</v>
      </c>
      <c r="H106" s="5" t="n">
        <v>15.3787</v>
      </c>
      <c r="I106" s="5" t="n">
        <v>6.0807</v>
      </c>
      <c r="J106" s="49" t="n">
        <v>4.4012</v>
      </c>
      <c r="K106" s="39" t="n">
        <v>12.57</v>
      </c>
      <c r="L106" s="49" t="n">
        <v>29.2382</v>
      </c>
      <c r="M106" s="49" t="n">
        <v>57.1061</v>
      </c>
      <c r="N106" s="978" t="n"/>
    </row>
    <row r="107" ht="22.5" customHeight="1">
      <c r="A107" s="1073" t="inlineStr">
        <is>
          <t>영업기간
공사업등록일</t>
        </is>
      </c>
      <c r="B107" s="75" t="inlineStr">
        <is>
          <t>2008.08.04</t>
        </is>
      </c>
      <c r="C107" s="5" t="inlineStr">
        <is>
          <t>2018.12.28</t>
        </is>
      </c>
      <c r="D107" s="5" t="inlineStr">
        <is>
          <t>2001.08.28</t>
        </is>
      </c>
      <c r="E107" s="105" t="inlineStr">
        <is>
          <t>2014.03.31</t>
        </is>
      </c>
      <c r="F107" s="105" t="inlineStr">
        <is>
          <t>2007.03.19</t>
        </is>
      </c>
      <c r="G107" s="5" t="inlineStr">
        <is>
          <t>2016.03.07</t>
        </is>
      </c>
      <c r="H107" s="5" t="inlineStr">
        <is>
          <t>2016.02.24</t>
        </is>
      </c>
      <c r="I107" s="5" t="inlineStr">
        <is>
          <t>2016.10.28</t>
        </is>
      </c>
      <c r="J107" s="65" t="inlineStr">
        <is>
          <t>2018.04.30</t>
        </is>
      </c>
      <c r="K107" s="75" t="inlineStr">
        <is>
          <t>2018.02.27</t>
        </is>
      </c>
      <c r="L107" s="65" t="inlineStr">
        <is>
          <t>1996.07.12</t>
        </is>
      </c>
      <c r="M107" s="65" t="inlineStr">
        <is>
          <t>1991.02.27</t>
        </is>
      </c>
    </row>
    <row r="108" ht="22.5" customHeight="1">
      <c r="A108" s="78" t="inlineStr">
        <is>
          <t>신용평가</t>
        </is>
      </c>
      <c r="B108" s="1000" t="n"/>
      <c r="C108" s="1036" t="n"/>
      <c r="D108" s="69" t="n"/>
      <c r="E108" s="1002" t="inlineStr">
        <is>
          <t>B+
(24.07.01~25.06.30)</t>
        </is>
      </c>
      <c r="F108" s="1000" t="n"/>
      <c r="G108" s="1036" t="n"/>
      <c r="H108" s="1036" t="n"/>
      <c r="I108" s="69" t="n"/>
      <c r="J108" s="262" t="inlineStr">
        <is>
          <t>BB+
(23.06.16~24.06.15)</t>
        </is>
      </c>
      <c r="K108" s="59" t="n"/>
      <c r="L108" s="1036" t="n"/>
      <c r="M108" s="1036" t="n"/>
    </row>
    <row r="109">
      <c r="A109" s="78" t="inlineStr">
        <is>
          <t>여성기업</t>
        </is>
      </c>
      <c r="B109" s="1000" t="n"/>
      <c r="C109" s="1036" t="n"/>
      <c r="D109" s="69" t="n"/>
      <c r="E109" s="1036" t="n"/>
      <c r="F109" s="1036" t="n"/>
      <c r="G109" s="1036" t="n"/>
      <c r="H109" s="1036" t="n"/>
      <c r="I109" s="1036" t="n"/>
      <c r="J109" s="69" t="n"/>
      <c r="K109" s="61" t="n"/>
      <c r="L109" s="1036" t="n"/>
      <c r="M109" s="1036" t="n"/>
    </row>
    <row r="110">
      <c r="A110" s="78" t="inlineStr">
        <is>
          <t>건설고용지수</t>
        </is>
      </c>
      <c r="B110" s="1000" t="n"/>
      <c r="C110" s="1036" t="n"/>
      <c r="D110" s="69" t="n"/>
      <c r="E110" s="1036" t="n"/>
      <c r="F110" s="1036" t="n"/>
      <c r="G110" s="1036" t="n"/>
      <c r="H110" s="1036" t="n"/>
      <c r="I110" s="1036" t="n"/>
      <c r="J110" s="69" t="n"/>
      <c r="K110" s="61" t="n"/>
      <c r="L110" s="1036" t="n"/>
      <c r="M110" s="1036" t="n"/>
    </row>
    <row r="111">
      <c r="A111" s="79" t="inlineStr">
        <is>
          <t>일자리창출실적</t>
        </is>
      </c>
      <c r="B111" s="1000" t="n"/>
      <c r="C111" s="1036" t="n"/>
      <c r="D111" s="69" t="n"/>
      <c r="E111" s="1036" t="n"/>
      <c r="F111" s="1036" t="n"/>
      <c r="G111" s="1036" t="n"/>
      <c r="H111" s="1036" t="n"/>
      <c r="I111" s="1036" t="n"/>
      <c r="J111" s="69" t="n"/>
      <c r="K111" s="61" t="n"/>
      <c r="L111" s="1036" t="n"/>
      <c r="M111" s="1036" t="n"/>
    </row>
    <row r="112">
      <c r="A112" s="79" t="inlineStr">
        <is>
          <t>시공품질평가</t>
        </is>
      </c>
      <c r="B112" s="1000" t="n"/>
      <c r="C112" s="1036" t="n"/>
      <c r="D112" s="69" t="n"/>
      <c r="E112" s="1036" t="n"/>
      <c r="F112" s="1036" t="n"/>
      <c r="G112" s="1036" t="n"/>
      <c r="H112" s="1036" t="n"/>
      <c r="I112" s="1036" t="n"/>
      <c r="J112" s="69" t="n"/>
      <c r="K112" s="61" t="n"/>
      <c r="L112" s="1036" t="n"/>
      <c r="M112" s="1036" t="n"/>
    </row>
    <row r="113" ht="22.5" customHeight="1">
      <c r="A113" s="78" t="inlineStr">
        <is>
          <t>비  고</t>
        </is>
      </c>
      <c r="B113" s="4" t="inlineStr">
        <is>
          <t>조재진</t>
        </is>
      </c>
      <c r="C113" s="4" t="inlineStr">
        <is>
          <t>윤명숙</t>
        </is>
      </c>
      <c r="D113" s="77" t="inlineStr">
        <is>
          <t>윤명숙</t>
        </is>
      </c>
      <c r="E113" s="103" t="inlineStr">
        <is>
          <t>윤명숙</t>
        </is>
      </c>
      <c r="F113" s="103" t="inlineStr">
        <is>
          <t>윤명숙</t>
        </is>
      </c>
      <c r="G113" s="4" t="inlineStr">
        <is>
          <t>최철종</t>
        </is>
      </c>
      <c r="H113" s="4" t="inlineStr">
        <is>
          <t>이동훈</t>
        </is>
      </c>
      <c r="I113" s="4" t="inlineStr">
        <is>
          <t>이동훈</t>
        </is>
      </c>
      <c r="J113" s="64" t="inlineStr">
        <is>
          <t>윤명숙</t>
        </is>
      </c>
      <c r="K113" s="4" t="inlineStr">
        <is>
          <t>임태균</t>
        </is>
      </c>
      <c r="L113" s="48" t="inlineStr">
        <is>
          <t>정몽수, 조세희</t>
        </is>
      </c>
      <c r="M113" s="64" t="inlineStr">
        <is>
          <t>정몽수
특2,초5(22.10.17)</t>
        </is>
      </c>
    </row>
    <row r="114" ht="26.1" customHeight="1">
      <c r="A114" s="13" t="inlineStr">
        <is>
          <t>회사명</t>
        </is>
      </c>
      <c r="B114" s="14" t="inlineStr">
        <is>
          <t>영광전설</t>
        </is>
      </c>
      <c r="C114" s="13" t="inlineStr">
        <is>
          <t>㈜대해일렉스</t>
        </is>
      </c>
      <c r="D114" s="13" t="inlineStr">
        <is>
          <t>중원전기㈜</t>
        </is>
      </c>
      <c r="E114" s="14" t="inlineStr">
        <is>
          <t>삼아산업㈜</t>
        </is>
      </c>
      <c r="F114" s="84" t="inlineStr">
        <is>
          <t>㈜석미</t>
        </is>
      </c>
      <c r="G114" s="13" t="inlineStr">
        <is>
          <t>(주)영신이앤씨</t>
        </is>
      </c>
      <c r="H114" s="14" t="inlineStr">
        <is>
          <t>㈜유남전력</t>
        </is>
      </c>
      <c r="I114" s="84" t="inlineStr">
        <is>
          <t>㈜우평</t>
        </is>
      </c>
      <c r="J114" s="46" t="inlineStr">
        <is>
          <t>㈜소노인터내셔널</t>
        </is>
      </c>
      <c r="K114" s="14" t="inlineStr">
        <is>
          <t>㈜한국엘.이.디</t>
        </is>
      </c>
      <c r="L114" s="13" t="inlineStr">
        <is>
          <t>가람이엔지㈜</t>
        </is>
      </c>
      <c r="M114" s="84" t="inlineStr">
        <is>
          <t>㈜고성전기</t>
        </is>
      </c>
    </row>
    <row r="115">
      <c r="A115" s="78" t="inlineStr">
        <is>
          <t>대표자</t>
        </is>
      </c>
      <c r="B115" s="4" t="inlineStr">
        <is>
          <t>윤철우</t>
        </is>
      </c>
      <c r="C115" s="4" t="inlineStr">
        <is>
          <t>김광수</t>
        </is>
      </c>
      <c r="D115" s="4" t="inlineStr">
        <is>
          <t>윤예란</t>
        </is>
      </c>
      <c r="E115" s="581" t="inlineStr">
        <is>
          <t>김진홍 외 1인</t>
        </is>
      </c>
      <c r="F115" s="48" t="inlineStr">
        <is>
          <t>원현주</t>
        </is>
      </c>
      <c r="G115" s="4" t="inlineStr">
        <is>
          <t>강석식,문현호</t>
        </is>
      </c>
      <c r="H115" s="48" t="inlineStr">
        <is>
          <t>곽남신</t>
        </is>
      </c>
      <c r="I115" s="1040" t="inlineStr">
        <is>
          <t>김진학 외 1인</t>
        </is>
      </c>
      <c r="J115" s="4" t="inlineStr">
        <is>
          <t>민병소 외 1인</t>
        </is>
      </c>
      <c r="K115" s="4" t="inlineStr">
        <is>
          <t>박형필</t>
        </is>
      </c>
      <c r="L115" s="4" t="inlineStr">
        <is>
          <t>이상진</t>
        </is>
      </c>
      <c r="M115" s="4" t="inlineStr">
        <is>
          <t>허정길</t>
        </is>
      </c>
    </row>
    <row r="116">
      <c r="A116" s="78" t="inlineStr">
        <is>
          <t>사업자번호</t>
        </is>
      </c>
      <c r="B116" s="4" t="inlineStr">
        <is>
          <t>221-12-40859</t>
        </is>
      </c>
      <c r="C116" s="9" t="inlineStr">
        <is>
          <t>223-81-13811</t>
        </is>
      </c>
      <c r="D116" s="9" t="inlineStr">
        <is>
          <t>137-86-18349</t>
        </is>
      </c>
      <c r="E116" s="582" t="inlineStr">
        <is>
          <t>127-81-41891</t>
        </is>
      </c>
      <c r="F116" s="67" t="inlineStr">
        <is>
          <t>221-81-24554</t>
        </is>
      </c>
      <c r="G116" s="4" t="inlineStr">
        <is>
          <t>109-86-23468</t>
        </is>
      </c>
      <c r="H116" s="48" t="inlineStr">
        <is>
          <t>505-87-00355</t>
        </is>
      </c>
      <c r="I116" s="6" t="inlineStr">
        <is>
          <t>222-81-07053</t>
        </is>
      </c>
      <c r="J116" s="4" t="inlineStr">
        <is>
          <t>223-81-08341</t>
        </is>
      </c>
      <c r="K116" s="4" t="inlineStr">
        <is>
          <t>221-81-13829</t>
        </is>
      </c>
      <c r="L116" s="4" t="inlineStr">
        <is>
          <t>259-88-01292</t>
        </is>
      </c>
      <c r="M116" s="4" t="inlineStr">
        <is>
          <t>515-86-01844</t>
        </is>
      </c>
    </row>
    <row r="117">
      <c r="A117" s="78" t="inlineStr">
        <is>
          <t>지역</t>
        </is>
      </c>
      <c r="B117" s="4" t="inlineStr">
        <is>
          <t>경기도 춘천시</t>
        </is>
      </c>
      <c r="C117" s="4" t="inlineStr">
        <is>
          <t>강원도 홍천군</t>
        </is>
      </c>
      <c r="D117" s="4" t="inlineStr">
        <is>
          <t>강원도 평창군</t>
        </is>
      </c>
      <c r="E117" s="581" t="inlineStr">
        <is>
          <t>강원도 영월군</t>
        </is>
      </c>
      <c r="F117" s="1008" t="inlineStr">
        <is>
          <t>강원도 춘천시</t>
        </is>
      </c>
      <c r="G117" s="4" t="inlineStr">
        <is>
          <t>강원도 홍천군</t>
        </is>
      </c>
      <c r="H117" s="48" t="inlineStr">
        <is>
          <t>강원도 원주시</t>
        </is>
      </c>
      <c r="I117" s="1040" t="inlineStr">
        <is>
          <t>강원도 삼척시</t>
        </is>
      </c>
      <c r="J117" s="4" t="inlineStr">
        <is>
          <t>강원도 홍천군</t>
        </is>
      </c>
      <c r="K117" s="4" t="inlineStr">
        <is>
          <t>강원도 춘천시</t>
        </is>
      </c>
      <c r="L117" s="4" t="inlineStr">
        <is>
          <t>강원도 춘천시</t>
        </is>
      </c>
      <c r="M117" s="4" t="inlineStr">
        <is>
          <t>강원도 고성군</t>
        </is>
      </c>
    </row>
    <row r="118">
      <c r="A118" s="78" t="inlineStr">
        <is>
          <t>전기시공능력</t>
        </is>
      </c>
      <c r="B118" s="1009" t="n">
        <v>1948819000</v>
      </c>
      <c r="C118" s="1040" t="n">
        <v>9030058000</v>
      </c>
      <c r="D118" s="1040" t="n">
        <v>4140657000</v>
      </c>
      <c r="E118" s="1171" t="n">
        <v>24289529000</v>
      </c>
      <c r="F118" s="1008" t="n">
        <v>4311479000</v>
      </c>
      <c r="G118" s="1040" t="n">
        <v>16588763000</v>
      </c>
      <c r="H118" s="1008" t="n">
        <v>5022759000</v>
      </c>
      <c r="I118" s="1040" t="n">
        <v>885621000</v>
      </c>
      <c r="J118" s="989" t="n">
        <v>23917763000</v>
      </c>
      <c r="K118" s="989" t="n">
        <v>6588191000</v>
      </c>
      <c r="L118" s="989" t="n">
        <v>8320494000</v>
      </c>
      <c r="M118" s="1009" t="n">
        <v>969444000</v>
      </c>
    </row>
    <row r="119">
      <c r="A119" s="78" t="inlineStr">
        <is>
          <t>3년간 실적액</t>
        </is>
      </c>
      <c r="B119" s="1009" t="n">
        <v>858304000</v>
      </c>
      <c r="C119" s="1040" t="n">
        <v>13210613000</v>
      </c>
      <c r="D119" s="1040" t="n">
        <v>5602452000</v>
      </c>
      <c r="E119" s="1171" t="n">
        <v>36721163000</v>
      </c>
      <c r="F119" s="1008" t="n">
        <v>3256591000</v>
      </c>
      <c r="G119" s="1040" t="n">
        <v>36777165000</v>
      </c>
      <c r="H119" s="1008" t="n">
        <v>4997051000</v>
      </c>
      <c r="I119" s="1040" t="n">
        <v>703657000</v>
      </c>
      <c r="J119" s="989" t="n">
        <v>30777363000</v>
      </c>
      <c r="K119" s="989" t="n">
        <v>10544852000</v>
      </c>
      <c r="L119" s="989" t="n">
        <v>9381681000</v>
      </c>
      <c r="M119" s="1009" t="n">
        <v>468772000</v>
      </c>
    </row>
    <row r="120">
      <c r="A120" s="78" t="inlineStr">
        <is>
          <t>5년간 실적액</t>
        </is>
      </c>
      <c r="B120" s="1009" t="n">
        <v>1497365000</v>
      </c>
      <c r="C120" s="1040" t="n">
        <v>19898828000</v>
      </c>
      <c r="D120" s="1040" t="n">
        <v>9383257000</v>
      </c>
      <c r="E120" s="1171" t="n">
        <v>49384151000</v>
      </c>
      <c r="F120" s="1008" t="n">
        <v>4365389000</v>
      </c>
      <c r="G120" s="1040" t="n">
        <v>77018857000</v>
      </c>
      <c r="H120" s="1008" t="n">
        <v>9988274000</v>
      </c>
      <c r="I120" s="1040" t="n">
        <v>2836230000</v>
      </c>
      <c r="J120" s="989" t="n">
        <v>43835719000</v>
      </c>
      <c r="K120" s="989" t="n">
        <v>18395345000</v>
      </c>
      <c r="L120" s="989" t="n">
        <v>9553184000</v>
      </c>
      <c r="M120" s="1009" t="n">
        <v>468772000</v>
      </c>
    </row>
    <row r="121">
      <c r="A121" s="1072" t="inlineStr">
        <is>
          <t>부채비율</t>
        </is>
      </c>
      <c r="B121" s="5" t="n">
        <v>0.1756</v>
      </c>
      <c r="C121" s="5" t="n">
        <v>0.4856</v>
      </c>
      <c r="D121" s="5" t="n">
        <v>0.1152</v>
      </c>
      <c r="E121" s="579" t="n">
        <v>2.7923</v>
      </c>
      <c r="F121" s="49" t="n">
        <v>0.3823</v>
      </c>
      <c r="G121" s="76" t="n">
        <v>1.9281</v>
      </c>
      <c r="H121" s="49" t="n">
        <v>0.5685</v>
      </c>
      <c r="I121" s="5" t="n">
        <v>0.4495</v>
      </c>
      <c r="J121" s="76" t="n">
        <v>9.4491</v>
      </c>
      <c r="K121" s="76" t="n">
        <v>1.1045</v>
      </c>
      <c r="L121" s="39" t="n">
        <v>0.3854</v>
      </c>
      <c r="M121" s="5" t="n">
        <v>0.0664</v>
      </c>
      <c r="N121" s="978" t="n"/>
    </row>
    <row r="122">
      <c r="A122" s="1072" t="inlineStr">
        <is>
          <t>유동비율</t>
        </is>
      </c>
      <c r="B122" s="5" t="n">
        <v>18.4934</v>
      </c>
      <c r="C122" s="5" t="n">
        <v>7.783</v>
      </c>
      <c r="D122" s="5" t="n">
        <v>2.3313</v>
      </c>
      <c r="E122" s="579" t="n">
        <v>1.1935</v>
      </c>
      <c r="F122" s="49" t="n">
        <v>5.0564</v>
      </c>
      <c r="G122" s="76" t="n">
        <v>1.3458</v>
      </c>
      <c r="H122" s="49" t="n">
        <v>16.2604</v>
      </c>
      <c r="I122" s="5" t="n">
        <v>3.4064</v>
      </c>
      <c r="J122" s="76" t="n">
        <v>0.9441000000000001</v>
      </c>
      <c r="K122" s="39" t="n">
        <v>3.7139</v>
      </c>
      <c r="L122" s="39" t="n">
        <v>17.1273</v>
      </c>
      <c r="M122" s="5" t="n">
        <v>10.8947</v>
      </c>
      <c r="N122" s="978" t="n"/>
    </row>
    <row r="123" ht="22.5" customHeight="1">
      <c r="A123" s="1073" t="inlineStr">
        <is>
          <t>영업기간
공사업등록일</t>
        </is>
      </c>
      <c r="B123" s="75" t="inlineStr">
        <is>
          <t>2012.06.26</t>
        </is>
      </c>
      <c r="C123" s="75" t="inlineStr">
        <is>
          <t>2012.01.13</t>
        </is>
      </c>
      <c r="D123" s="75" t="inlineStr">
        <is>
          <t>1982.10.19</t>
        </is>
      </c>
      <c r="E123" s="589" t="inlineStr">
        <is>
          <t>1995.11.20</t>
        </is>
      </c>
      <c r="F123" s="65" t="inlineStr">
        <is>
          <t>2004.06.14</t>
        </is>
      </c>
      <c r="G123" s="75" t="inlineStr">
        <is>
          <t>1987.10.21</t>
        </is>
      </c>
      <c r="H123" s="65" t="inlineStr">
        <is>
          <t>2016.04.21</t>
        </is>
      </c>
      <c r="I123" s="75" t="inlineStr">
        <is>
          <t>2008.05.19</t>
        </is>
      </c>
      <c r="J123" s="75" t="inlineStr">
        <is>
          <t>1978.11.15</t>
        </is>
      </c>
      <c r="K123" s="75" t="inlineStr">
        <is>
          <t>2014.12.23</t>
        </is>
      </c>
      <c r="L123" s="75" t="inlineStr">
        <is>
          <t>2018.05.08</t>
        </is>
      </c>
      <c r="M123" s="75" t="inlineStr">
        <is>
          <t>2020.06.04</t>
        </is>
      </c>
    </row>
    <row r="124" ht="22.5" customHeight="1">
      <c r="A124" s="78" t="inlineStr">
        <is>
          <t>신용평가</t>
        </is>
      </c>
      <c r="B124" s="1000" t="n"/>
      <c r="C124" s="69" t="n"/>
      <c r="D124" s="69" t="n"/>
      <c r="E124" s="585" t="inlineStr">
        <is>
          <t>BBB-
(25.04.22~26.04.21)</t>
        </is>
      </c>
      <c r="F124" s="1036" t="n"/>
      <c r="G124" s="12" t="inlineStr">
        <is>
          <t>BB+
(24.07.01~25.06.30)</t>
        </is>
      </c>
      <c r="H124" s="69" t="n"/>
      <c r="I124" s="69" t="n"/>
      <c r="J124" s="260" t="inlineStr">
        <is>
          <t>A0
(22.06.24~23.06.23)</t>
        </is>
      </c>
      <c r="K124" s="260" t="inlineStr">
        <is>
          <t>BBB-
(23.04.19~25.04.18)</t>
        </is>
      </c>
      <c r="L124" s="60" t="n"/>
      <c r="M124" s="1000" t="n"/>
    </row>
    <row r="125">
      <c r="A125" s="78" t="inlineStr">
        <is>
          <t>여성기업</t>
        </is>
      </c>
      <c r="B125" s="1000" t="n"/>
      <c r="C125" s="69" t="n"/>
      <c r="D125" s="69" t="n"/>
      <c r="E125" s="1034" t="n"/>
      <c r="F125" s="1209" t="inlineStr">
        <is>
          <t>22.06.24~25.06.23</t>
        </is>
      </c>
      <c r="G125" s="12" t="n"/>
      <c r="H125" s="59" t="n"/>
      <c r="I125" s="69" t="n"/>
      <c r="J125" s="60" t="n"/>
      <c r="K125" s="60" t="n"/>
      <c r="L125" s="60" t="n"/>
      <c r="M125" s="1000" t="n"/>
    </row>
    <row r="126">
      <c r="A126" s="78" t="inlineStr">
        <is>
          <t>건설고용지수</t>
        </is>
      </c>
      <c r="B126" s="1000" t="n"/>
      <c r="C126" s="69" t="n"/>
      <c r="D126" s="69" t="n"/>
      <c r="E126" s="1034" t="n"/>
      <c r="F126" s="1036" t="n"/>
      <c r="G126" s="12" t="n"/>
      <c r="H126" s="59" t="n"/>
      <c r="I126" s="69" t="n"/>
      <c r="J126" s="60" t="n"/>
      <c r="K126" s="60" t="n"/>
      <c r="L126" s="60" t="n"/>
      <c r="M126" s="1000" t="n"/>
    </row>
    <row r="127">
      <c r="A127" s="79" t="inlineStr">
        <is>
          <t>일자리창출실적</t>
        </is>
      </c>
      <c r="B127" s="1000" t="n"/>
      <c r="C127" s="69" t="n"/>
      <c r="D127" s="69" t="n"/>
      <c r="E127" s="1034" t="n"/>
      <c r="F127" s="1036" t="n"/>
      <c r="G127" s="12" t="n"/>
      <c r="H127" s="59" t="n"/>
      <c r="I127" s="69" t="n"/>
      <c r="J127" s="60" t="n"/>
      <c r="K127" s="60" t="n"/>
      <c r="L127" s="60" t="n"/>
      <c r="M127" s="1000" t="n"/>
    </row>
    <row r="128">
      <c r="A128" s="79" t="inlineStr">
        <is>
          <t>시공품질평가</t>
        </is>
      </c>
      <c r="B128" s="1000" t="n"/>
      <c r="C128" s="69" t="n"/>
      <c r="D128" s="69" t="n"/>
      <c r="E128" s="1034" t="inlineStr">
        <is>
          <t>없음(24.05.01)</t>
        </is>
      </c>
      <c r="F128" s="1036" t="n"/>
      <c r="G128" s="12" t="inlineStr">
        <is>
          <t>없음 (25.05.01)</t>
        </is>
      </c>
      <c r="H128" s="59" t="n"/>
      <c r="I128" s="69" t="n"/>
      <c r="J128" s="60" t="n"/>
      <c r="K128" s="60" t="n"/>
      <c r="L128" s="60" t="n"/>
      <c r="M128" s="1000" t="n"/>
    </row>
    <row r="129" ht="42.75" customHeight="1">
      <c r="A129" s="78" t="inlineStr">
        <is>
          <t>비  고</t>
        </is>
      </c>
      <c r="B129" s="4" t="inlineStr">
        <is>
          <t>신대철</t>
        </is>
      </c>
      <c r="C129" s="77" t="inlineStr">
        <is>
          <t>임태균</t>
        </is>
      </c>
      <c r="D129" s="77" t="inlineStr">
        <is>
          <t>임태균</t>
        </is>
      </c>
      <c r="E129" s="586" t="inlineStr">
        <is>
          <t>여인백
특4, 고5, 중1, 초2</t>
        </is>
      </c>
      <c r="F129" s="48" t="inlineStr">
        <is>
          <t>임태균</t>
        </is>
      </c>
      <c r="G129" s="77" t="inlineStr">
        <is>
          <t>박성균
지중(778,844,000)
무정전(2,895,528,000)
복도체, 345KV</t>
        </is>
      </c>
      <c r="H129" s="64" t="inlineStr">
        <is>
          <t>윤명숙</t>
        </is>
      </c>
      <c r="I129" s="4" t="inlineStr">
        <is>
          <t>최철종</t>
        </is>
      </c>
      <c r="J129" s="4" t="inlineStr">
        <is>
          <t>중견기업 확인</t>
        </is>
      </c>
      <c r="K129" s="4" t="inlineStr">
        <is>
          <t>조재진</t>
        </is>
      </c>
      <c r="L129" s="4" t="inlineStr">
        <is>
          <t>서권형</t>
        </is>
      </c>
      <c r="M129" s="1040" t="inlineStr">
        <is>
          <t>박재웅</t>
        </is>
      </c>
    </row>
    <row r="130" ht="26.1" customHeight="1">
      <c r="A130" s="13" t="inlineStr">
        <is>
          <t>회사명</t>
        </is>
      </c>
      <c r="B130" s="14" t="inlineStr">
        <is>
          <t>㈜미광전기</t>
        </is>
      </c>
      <c r="C130" s="13" t="inlineStr">
        <is>
          <t>삼도전력공사</t>
        </is>
      </c>
      <c r="D130" s="13" t="inlineStr">
        <is>
          <t>신화전기공사</t>
        </is>
      </c>
      <c r="E130" s="14" t="inlineStr">
        <is>
          <t>㈜우광전설</t>
        </is>
      </c>
      <c r="F130" s="84" t="inlineStr">
        <is>
          <t>㈜진성전기공사</t>
        </is>
      </c>
      <c r="G130" s="84" t="inlineStr">
        <is>
          <t>㈜파워누리전기</t>
        </is>
      </c>
      <c r="H130" s="84" t="inlineStr">
        <is>
          <t>㈜창대</t>
        </is>
      </c>
      <c r="I130" s="84" t="inlineStr">
        <is>
          <t>㈜대현</t>
        </is>
      </c>
      <c r="J130" s="84" t="inlineStr">
        <is>
          <t>㈜태영</t>
        </is>
      </c>
      <c r="K130" s="14" t="inlineStr">
        <is>
          <t>㈜송배전력</t>
        </is>
      </c>
      <c r="L130" s="84" t="inlineStr">
        <is>
          <t>㈜우림</t>
        </is>
      </c>
      <c r="M130" s="84" t="inlineStr">
        <is>
          <t>㈜상건</t>
        </is>
      </c>
    </row>
    <row r="131">
      <c r="A131" s="78" t="inlineStr">
        <is>
          <t>대표자</t>
        </is>
      </c>
      <c r="B131" s="103" t="inlineStr">
        <is>
          <t>박상균</t>
        </is>
      </c>
      <c r="C131" s="103" t="inlineStr">
        <is>
          <t>김원남</t>
        </is>
      </c>
      <c r="D131" s="4" t="inlineStr">
        <is>
          <t>양승봉</t>
        </is>
      </c>
      <c r="E131" s="4" t="inlineStr">
        <is>
          <t>명대일</t>
        </is>
      </c>
      <c r="F131" s="4" t="inlineStr">
        <is>
          <t>박낙근</t>
        </is>
      </c>
      <c r="G131" s="4" t="inlineStr">
        <is>
          <t>구자순</t>
        </is>
      </c>
      <c r="H131" s="4" t="inlineStr">
        <is>
          <t>윤경구</t>
        </is>
      </c>
      <c r="I131" s="1040" t="inlineStr">
        <is>
          <t>이내희</t>
        </is>
      </c>
      <c r="J131" s="48" t="inlineStr">
        <is>
          <t>박윤식</t>
        </is>
      </c>
      <c r="K131" s="48" t="inlineStr">
        <is>
          <t>손민수</t>
        </is>
      </c>
      <c r="L131" s="48" t="inlineStr">
        <is>
          <t>박법규</t>
        </is>
      </c>
      <c r="M131" s="103" t="inlineStr">
        <is>
          <t>서상진</t>
        </is>
      </c>
    </row>
    <row r="132">
      <c r="A132" s="78" t="inlineStr">
        <is>
          <t>사업자번호</t>
        </is>
      </c>
      <c r="B132" s="103" t="inlineStr">
        <is>
          <t>110-81-92373</t>
        </is>
      </c>
      <c r="C132" s="113" t="inlineStr">
        <is>
          <t>222-07-91487</t>
        </is>
      </c>
      <c r="D132" s="9" t="inlineStr">
        <is>
          <t>222-06-38700</t>
        </is>
      </c>
      <c r="E132" s="4" t="inlineStr">
        <is>
          <t>222-81-20605</t>
        </is>
      </c>
      <c r="F132" s="6" t="inlineStr">
        <is>
          <t>225-81-22238</t>
        </is>
      </c>
      <c r="G132" s="4" t="inlineStr">
        <is>
          <t>210-81-56212</t>
        </is>
      </c>
      <c r="H132" s="4" t="inlineStr">
        <is>
          <t>677-81-01735</t>
        </is>
      </c>
      <c r="I132" s="6" t="inlineStr">
        <is>
          <t>742-81-01742</t>
        </is>
      </c>
      <c r="J132" s="48" t="inlineStr">
        <is>
          <t>110-81-89198</t>
        </is>
      </c>
      <c r="K132" s="48" t="inlineStr">
        <is>
          <t>730-86-00518</t>
        </is>
      </c>
      <c r="L132" s="48" t="inlineStr">
        <is>
          <t>386-88-02370</t>
        </is>
      </c>
      <c r="M132" s="103" t="inlineStr">
        <is>
          <t>224-81-25227</t>
        </is>
      </c>
    </row>
    <row r="133">
      <c r="A133" s="78" t="inlineStr">
        <is>
          <t>지역</t>
        </is>
      </c>
      <c r="B133" s="103" t="inlineStr">
        <is>
          <t>강원도 평창군</t>
        </is>
      </c>
      <c r="C133" s="103" t="inlineStr">
        <is>
          <t>강원도 삼척시</t>
        </is>
      </c>
      <c r="D133" s="4" t="inlineStr">
        <is>
          <t>강원도 동해시</t>
        </is>
      </c>
      <c r="E133" s="4" t="inlineStr">
        <is>
          <t>강원도 동해시</t>
        </is>
      </c>
      <c r="F133" s="1040" t="inlineStr">
        <is>
          <t>강원도 영월군</t>
        </is>
      </c>
      <c r="G133" s="4" t="inlineStr">
        <is>
          <t>강원도 원주시</t>
        </is>
      </c>
      <c r="H133" s="4" t="inlineStr">
        <is>
          <t>강원도 춘천시</t>
        </is>
      </c>
      <c r="I133" s="1040" t="inlineStr">
        <is>
          <t>강원도 춘천시</t>
        </is>
      </c>
      <c r="J133" s="48" t="inlineStr">
        <is>
          <t>강원도 홍천군</t>
        </is>
      </c>
      <c r="K133" s="48" t="inlineStr">
        <is>
          <t>강원도 원주시</t>
        </is>
      </c>
      <c r="L133" s="48" t="inlineStr">
        <is>
          <t>강원도 속초시</t>
        </is>
      </c>
      <c r="M133" s="103" t="inlineStr">
        <is>
          <t>강원도 원주시</t>
        </is>
      </c>
    </row>
    <row r="134">
      <c r="A134" s="78" t="inlineStr">
        <is>
          <t>전기시공능력</t>
        </is>
      </c>
      <c r="B134" s="991" t="n">
        <v>1859956000</v>
      </c>
      <c r="C134" s="1007" t="n">
        <v>1956735000</v>
      </c>
      <c r="D134" s="1040" t="n">
        <v>1367495000</v>
      </c>
      <c r="E134" s="1009" t="n">
        <v>1770129000</v>
      </c>
      <c r="F134" s="1040" t="n">
        <v>3949106000</v>
      </c>
      <c r="G134" s="1040" t="n">
        <v>835199000</v>
      </c>
      <c r="H134" s="1040" t="n">
        <v>1826278000</v>
      </c>
      <c r="I134" s="1040" t="n">
        <v>854338000</v>
      </c>
      <c r="J134" s="992" t="n">
        <v>3422282000</v>
      </c>
      <c r="K134" s="992" t="n">
        <v>1298386000</v>
      </c>
      <c r="L134" s="992" t="n">
        <v>977074000</v>
      </c>
      <c r="M134" s="991" t="n">
        <v>2614264000</v>
      </c>
    </row>
    <row r="135">
      <c r="A135" s="78" t="inlineStr">
        <is>
          <t>3년간 실적액</t>
        </is>
      </c>
      <c r="B135" s="991" t="n">
        <v>859291000</v>
      </c>
      <c r="C135" s="1007" t="n">
        <v>560880000</v>
      </c>
      <c r="D135" s="1040" t="n">
        <v>380856000</v>
      </c>
      <c r="E135" s="1009" t="n">
        <v>843213000</v>
      </c>
      <c r="F135" s="1040" t="n">
        <v>4562214000</v>
      </c>
      <c r="G135" s="1040" t="n">
        <v>77775000</v>
      </c>
      <c r="H135" s="1040" t="n">
        <v>1538734000</v>
      </c>
      <c r="I135" s="1040" t="n">
        <v>435938000</v>
      </c>
      <c r="J135" s="992" t="n">
        <v>823147000</v>
      </c>
      <c r="K135" s="992" t="n">
        <v>305309000</v>
      </c>
      <c r="L135" s="992" t="n">
        <v>44319000</v>
      </c>
      <c r="M135" s="991" t="n">
        <v>1893039000</v>
      </c>
    </row>
    <row r="136">
      <c r="A136" s="78" t="inlineStr">
        <is>
          <t>5년간 실적액</t>
        </is>
      </c>
      <c r="B136" s="991" t="n">
        <v>1733836000</v>
      </c>
      <c r="C136" s="1007" t="n">
        <v>1247196000</v>
      </c>
      <c r="D136" s="1040" t="n">
        <v>923757000</v>
      </c>
      <c r="E136" s="1009" t="n">
        <v>1776072000</v>
      </c>
      <c r="F136" s="1040" t="n">
        <v>6309795000</v>
      </c>
      <c r="G136" s="1040" t="n">
        <v>379086000</v>
      </c>
      <c r="H136" s="1040" t="n">
        <v>1538734000</v>
      </c>
      <c r="I136" s="1040" t="n">
        <v>3275512000</v>
      </c>
      <c r="J136" s="992" t="n">
        <v>8398092000</v>
      </c>
      <c r="K136" s="992" t="n">
        <v>1028967000</v>
      </c>
      <c r="L136" s="992" t="n">
        <v>44319000</v>
      </c>
      <c r="M136" s="991" t="n">
        <v>2231185000</v>
      </c>
    </row>
    <row r="137">
      <c r="A137" s="1072" t="inlineStr">
        <is>
          <t>부채비율</t>
        </is>
      </c>
      <c r="B137" s="105" t="n">
        <v>0.3729</v>
      </c>
      <c r="C137" s="105" t="n">
        <v>0.0766</v>
      </c>
      <c r="D137" s="5" t="n">
        <v>0.1487</v>
      </c>
      <c r="E137" s="5" t="n">
        <v>0.1683</v>
      </c>
      <c r="F137" s="5" t="n">
        <v>0.3048</v>
      </c>
      <c r="G137" s="5" t="n">
        <v>0.1652</v>
      </c>
      <c r="H137" s="5" t="n">
        <v>0.07290000000000001</v>
      </c>
      <c r="I137" s="5" t="n">
        <v>0.3626</v>
      </c>
      <c r="J137" s="49" t="n">
        <v>0.1985</v>
      </c>
      <c r="K137" s="117" t="n">
        <v>0.6314</v>
      </c>
      <c r="L137" s="49" t="n">
        <v>0.4015</v>
      </c>
      <c r="M137" s="105" t="n">
        <v>0.2781</v>
      </c>
      <c r="N137" s="978" t="n"/>
    </row>
    <row r="138">
      <c r="A138" s="1072" t="inlineStr">
        <is>
          <t>유동비율</t>
        </is>
      </c>
      <c r="B138" s="105" t="n">
        <v>9.267799999999999</v>
      </c>
      <c r="C138" s="105" t="n">
        <v>7.8978</v>
      </c>
      <c r="D138" s="5" t="n">
        <v>31.1432</v>
      </c>
      <c r="E138" s="5" t="n">
        <v>14.3691</v>
      </c>
      <c r="F138" s="5" t="n">
        <v>8.7789</v>
      </c>
      <c r="G138" s="5" t="n">
        <v>139.438</v>
      </c>
      <c r="H138" s="5" t="n">
        <v>14.8229</v>
      </c>
      <c r="I138" s="5" t="n">
        <v>9.598000000000001</v>
      </c>
      <c r="J138" s="49" t="n">
        <v>13.5385</v>
      </c>
      <c r="K138" s="57" t="n">
        <v>7.8501</v>
      </c>
      <c r="L138" s="49" t="n">
        <v>3.2514</v>
      </c>
      <c r="M138" s="105" t="n">
        <v>13.3184</v>
      </c>
      <c r="N138" s="978" t="n"/>
    </row>
    <row r="139" ht="22.5" customHeight="1">
      <c r="A139" s="1073" t="inlineStr">
        <is>
          <t>영업기간
공사업등록일</t>
        </is>
      </c>
      <c r="B139" s="109" t="inlineStr">
        <is>
          <t>2011.04.07</t>
        </is>
      </c>
      <c r="C139" s="109" t="inlineStr">
        <is>
          <t>2008.03.03</t>
        </is>
      </c>
      <c r="D139" s="75" t="inlineStr">
        <is>
          <t>2004.02.16</t>
        </is>
      </c>
      <c r="E139" s="75" t="inlineStr">
        <is>
          <t>2006.10.23</t>
        </is>
      </c>
      <c r="F139" s="75" t="inlineStr">
        <is>
          <t>2011.09.09</t>
        </is>
      </c>
      <c r="G139" s="75" t="inlineStr">
        <is>
          <t>2008.07.24</t>
        </is>
      </c>
      <c r="H139" s="75" t="inlineStr">
        <is>
          <t>2019.09.04</t>
        </is>
      </c>
      <c r="I139" s="75" t="inlineStr">
        <is>
          <t>2009.06.08</t>
        </is>
      </c>
      <c r="J139" s="65" t="inlineStr">
        <is>
          <t>1979.06.11</t>
        </is>
      </c>
      <c r="K139" s="65" t="inlineStr">
        <is>
          <t>2017.03.06</t>
        </is>
      </c>
      <c r="L139" s="65" t="inlineStr">
        <is>
          <t>2022.06.22</t>
        </is>
      </c>
      <c r="M139" s="109" t="inlineStr">
        <is>
          <t>2014.04.02</t>
        </is>
      </c>
    </row>
    <row r="140" ht="22.5" customHeight="1">
      <c r="A140" s="78" t="inlineStr">
        <is>
          <t>신용평가</t>
        </is>
      </c>
      <c r="B140" s="1000" t="n"/>
      <c r="C140" s="69" t="n"/>
      <c r="D140" s="69" t="n"/>
      <c r="E140" s="59" t="n"/>
      <c r="F140" s="1036" t="n"/>
      <c r="G140" s="59" t="n"/>
      <c r="H140" s="69" t="n"/>
      <c r="I140" s="69" t="n"/>
      <c r="J140" s="59" t="n"/>
      <c r="K140" s="59" t="n"/>
      <c r="L140" s="59" t="n"/>
      <c r="M140" s="260" t="inlineStr">
        <is>
          <t>BB-
(24.07.22~25.06.30)</t>
        </is>
      </c>
    </row>
    <row r="141">
      <c r="A141" s="78" t="inlineStr">
        <is>
          <t>여성기업</t>
        </is>
      </c>
      <c r="B141" s="1000" t="n"/>
      <c r="C141" s="69" t="n"/>
      <c r="D141" s="69" t="n"/>
      <c r="E141" s="1000" t="n"/>
      <c r="F141" s="1036" t="n"/>
      <c r="G141" s="59" t="n"/>
      <c r="H141" s="59" t="n"/>
      <c r="I141" s="69" t="n"/>
      <c r="J141" s="60" t="n"/>
      <c r="K141" s="60" t="n"/>
      <c r="L141" s="60" t="n"/>
      <c r="M141" s="1000" t="n"/>
    </row>
    <row r="142">
      <c r="A142" s="78" t="inlineStr">
        <is>
          <t>건설고용지수</t>
        </is>
      </c>
      <c r="B142" s="1000" t="n"/>
      <c r="C142" s="69" t="n"/>
      <c r="D142" s="69" t="n"/>
      <c r="E142" s="1000" t="n"/>
      <c r="F142" s="1036" t="n"/>
      <c r="G142" s="59" t="n"/>
      <c r="H142" s="59" t="n"/>
      <c r="I142" s="69" t="n"/>
      <c r="J142" s="60" t="n"/>
      <c r="K142" s="60" t="n"/>
      <c r="L142" s="60" t="n"/>
      <c r="M142" s="1000" t="n"/>
    </row>
    <row r="143">
      <c r="A143" s="79" t="inlineStr">
        <is>
          <t>일자리창출실적</t>
        </is>
      </c>
      <c r="B143" s="1000" t="n"/>
      <c r="C143" s="69" t="n"/>
      <c r="D143" s="69" t="n"/>
      <c r="E143" s="1000" t="n"/>
      <c r="F143" s="1036" t="n"/>
      <c r="G143" s="59" t="n"/>
      <c r="H143" s="59" t="n"/>
      <c r="I143" s="69" t="n"/>
      <c r="J143" s="60" t="n"/>
      <c r="K143" s="60" t="n"/>
      <c r="L143" s="60" t="n"/>
      <c r="M143" s="1000" t="n"/>
    </row>
    <row r="144">
      <c r="A144" s="79" t="inlineStr">
        <is>
          <t>시공품질평가</t>
        </is>
      </c>
      <c r="B144" s="1000" t="n"/>
      <c r="C144" s="69" t="n"/>
      <c r="D144" s="69" t="n"/>
      <c r="E144" s="1000" t="n"/>
      <c r="F144" s="1036" t="n"/>
      <c r="G144" s="59" t="n"/>
      <c r="H144" s="59" t="n"/>
      <c r="I144" s="69" t="n"/>
      <c r="J144" s="60" t="n"/>
      <c r="K144" s="60" t="n"/>
      <c r="L144" s="60" t="n"/>
      <c r="M144" s="1000" t="n"/>
    </row>
    <row r="145">
      <c r="A145" s="78" t="inlineStr">
        <is>
          <t>비  고</t>
        </is>
      </c>
      <c r="B145" s="103" t="inlineStr">
        <is>
          <t>김희준</t>
        </is>
      </c>
      <c r="C145" s="103" t="inlineStr">
        <is>
          <t>김희준</t>
        </is>
      </c>
      <c r="D145" s="77" t="inlineStr">
        <is>
          <t>이재웅</t>
        </is>
      </c>
      <c r="E145" s="77" t="inlineStr">
        <is>
          <t>김희준</t>
        </is>
      </c>
      <c r="F145" s="4" t="inlineStr">
        <is>
          <t>김대열</t>
        </is>
      </c>
      <c r="G145" s="77" t="inlineStr">
        <is>
          <t>이재웅</t>
        </is>
      </c>
      <c r="H145" s="77" t="inlineStr">
        <is>
          <t>조재진</t>
        </is>
      </c>
      <c r="I145" s="4" t="inlineStr">
        <is>
          <t>서권형</t>
        </is>
      </c>
      <c r="J145" s="48" t="inlineStr">
        <is>
          <t>김장섭</t>
        </is>
      </c>
      <c r="K145" s="48" t="inlineStr">
        <is>
          <t>윤명숙</t>
        </is>
      </c>
      <c r="L145" s="48" t="n"/>
      <c r="M145" s="1007" t="inlineStr">
        <is>
          <t>윤명숙</t>
        </is>
      </c>
    </row>
    <row r="146" ht="26.1" customHeight="1">
      <c r="A146" s="13" t="inlineStr">
        <is>
          <t>회사명</t>
        </is>
      </c>
      <c r="B146" s="14" t="inlineStr">
        <is>
          <t>(주)대화전력</t>
        </is>
      </c>
      <c r="C146" s="13" t="inlineStr">
        <is>
          <t>(합)도원전력</t>
        </is>
      </c>
      <c r="D146" s="13" t="inlineStr">
        <is>
          <t>한라전설㈜</t>
        </is>
      </c>
      <c r="E146" s="14" t="inlineStr">
        <is>
          <t>㈜동양엔지니어링</t>
        </is>
      </c>
      <c r="F146" s="84" t="inlineStr">
        <is>
          <t>(합)현진</t>
        </is>
      </c>
      <c r="G146" s="84" t="inlineStr">
        <is>
          <t>흥빛전력㈜</t>
        </is>
      </c>
      <c r="H146" s="84" t="inlineStr">
        <is>
          <t>해성전기</t>
        </is>
      </c>
      <c r="I146" s="84" t="inlineStr">
        <is>
          <t>㈜다인오엠</t>
        </is>
      </c>
      <c r="J146" s="84" t="inlineStr">
        <is>
          <t>동부전기㈜</t>
        </is>
      </c>
      <c r="K146" s="14" t="inlineStr">
        <is>
          <t>㈜대일엔지니어링</t>
        </is>
      </c>
      <c r="L146" s="13" t="inlineStr">
        <is>
          <t>대일전력</t>
        </is>
      </c>
      <c r="M146" s="84" t="inlineStr">
        <is>
          <t>㈜광성전력</t>
        </is>
      </c>
    </row>
    <row r="147">
      <c r="A147" s="78" t="inlineStr">
        <is>
          <t>대표자</t>
        </is>
      </c>
      <c r="B147" s="48" t="inlineStr">
        <is>
          <t>이병택</t>
        </is>
      </c>
      <c r="C147" s="103" t="inlineStr">
        <is>
          <t>김영복</t>
        </is>
      </c>
      <c r="D147" s="340" t="inlineStr">
        <is>
          <t>엄기남</t>
        </is>
      </c>
      <c r="E147" s="103" t="inlineStr">
        <is>
          <t>이미자</t>
        </is>
      </c>
      <c r="F147" s="48" t="inlineStr">
        <is>
          <t>이혜련</t>
        </is>
      </c>
      <c r="G147" s="48" t="inlineStr">
        <is>
          <t>선현옥</t>
        </is>
      </c>
      <c r="H147" s="48" t="inlineStr">
        <is>
          <t>박용규</t>
        </is>
      </c>
      <c r="I147" s="1008" t="inlineStr">
        <is>
          <t>이경숙</t>
        </is>
      </c>
      <c r="J147" s="103" t="inlineStr">
        <is>
          <t>유만재</t>
        </is>
      </c>
      <c r="K147" s="48" t="inlineStr">
        <is>
          <t>장금미</t>
        </is>
      </c>
      <c r="L147" s="103" t="inlineStr">
        <is>
          <t>김성조</t>
        </is>
      </c>
      <c r="M147" s="103" t="inlineStr">
        <is>
          <t>장금미</t>
        </is>
      </c>
    </row>
    <row r="148">
      <c r="A148" s="78" t="inlineStr">
        <is>
          <t>사업자번호</t>
        </is>
      </c>
      <c r="B148" s="48" t="inlineStr">
        <is>
          <t>865-88-00860</t>
        </is>
      </c>
      <c r="C148" s="113" t="inlineStr">
        <is>
          <t>513-81-08958</t>
        </is>
      </c>
      <c r="D148" s="341" t="inlineStr">
        <is>
          <t>819-87-01684</t>
        </is>
      </c>
      <c r="E148" s="103" t="inlineStr">
        <is>
          <t>221-81-32582</t>
        </is>
      </c>
      <c r="F148" s="67" t="inlineStr">
        <is>
          <t>221-81-27115</t>
        </is>
      </c>
      <c r="G148" s="48" t="inlineStr">
        <is>
          <t>230-88-02285</t>
        </is>
      </c>
      <c r="H148" s="48" t="inlineStr">
        <is>
          <t>772-53-00377</t>
        </is>
      </c>
      <c r="I148" s="67" t="inlineStr">
        <is>
          <t>217-81-24797</t>
        </is>
      </c>
      <c r="J148" s="103" t="inlineStr">
        <is>
          <t>104-86-61211</t>
        </is>
      </c>
      <c r="K148" s="48" t="inlineStr">
        <is>
          <t>227-81-14675</t>
        </is>
      </c>
      <c r="L148" s="103" t="inlineStr">
        <is>
          <t>227-11-09204</t>
        </is>
      </c>
      <c r="M148" s="103" t="inlineStr">
        <is>
          <t>386-88-02370</t>
        </is>
      </c>
    </row>
    <row r="149">
      <c r="A149" s="78" t="inlineStr">
        <is>
          <t>지역</t>
        </is>
      </c>
      <c r="B149" s="48" t="inlineStr">
        <is>
          <t>강원도 원주시</t>
        </is>
      </c>
      <c r="C149" s="103" t="inlineStr">
        <is>
          <t>강원도 원주시</t>
        </is>
      </c>
      <c r="D149" s="340" t="inlineStr">
        <is>
          <t>강원도 영월군</t>
        </is>
      </c>
      <c r="E149" s="103" t="inlineStr">
        <is>
          <t>강원도 양구군</t>
        </is>
      </c>
      <c r="F149" s="1008" t="inlineStr">
        <is>
          <t>강원 춘천시</t>
        </is>
      </c>
      <c r="G149" s="48" t="inlineStr">
        <is>
          <t>강원 양구군</t>
        </is>
      </c>
      <c r="H149" s="48" t="inlineStr">
        <is>
          <t>강원 춘천시</t>
        </is>
      </c>
      <c r="I149" s="1008" t="inlineStr">
        <is>
          <t>강원 정선군</t>
        </is>
      </c>
      <c r="J149" s="103" t="inlineStr">
        <is>
          <t>강원 동해시</t>
        </is>
      </c>
      <c r="K149" s="48" t="inlineStr">
        <is>
          <t>강원 고성군</t>
        </is>
      </c>
      <c r="L149" s="103" t="inlineStr">
        <is>
          <t>강원 양양군</t>
        </is>
      </c>
      <c r="M149" s="103" t="inlineStr">
        <is>
          <t>강원 속초시</t>
        </is>
      </c>
    </row>
    <row r="150">
      <c r="A150" s="78" t="inlineStr">
        <is>
          <t>전기시공능력</t>
        </is>
      </c>
      <c r="B150" s="1110" t="n">
        <v>1801108000</v>
      </c>
      <c r="C150" s="1007" t="n">
        <v>4228515000</v>
      </c>
      <c r="D150" s="1210" t="n">
        <v>2545424000</v>
      </c>
      <c r="E150" s="991" t="n">
        <v>9124517000</v>
      </c>
      <c r="F150" s="1008" t="n">
        <v>2713913000</v>
      </c>
      <c r="G150" s="1008" t="n">
        <v>1146976000</v>
      </c>
      <c r="H150" s="1008" t="n">
        <v>1358603000</v>
      </c>
      <c r="I150" s="1008" t="n">
        <v>1573575000</v>
      </c>
      <c r="J150" s="994" t="n">
        <v>5940957000</v>
      </c>
      <c r="K150" s="992" t="n">
        <v>3950144000</v>
      </c>
      <c r="L150" s="994" t="n">
        <v>1855726000</v>
      </c>
      <c r="M150" s="991" t="n">
        <v>1017087000</v>
      </c>
    </row>
    <row r="151">
      <c r="A151" s="78" t="inlineStr">
        <is>
          <t>3년간 실적액</t>
        </is>
      </c>
      <c r="B151" s="1110" t="n">
        <v>2060609000</v>
      </c>
      <c r="C151" s="1007" t="n">
        <v>4119801000</v>
      </c>
      <c r="D151" s="1210" t="n">
        <v>1379151000</v>
      </c>
      <c r="E151" s="991" t="n">
        <v>8240363000</v>
      </c>
      <c r="F151" s="1008" t="n">
        <v>2455912000</v>
      </c>
      <c r="G151" s="1008" t="n">
        <v>99067000</v>
      </c>
      <c r="H151" s="1008" t="n">
        <v>696795000</v>
      </c>
      <c r="I151" s="1008" t="n">
        <v>518691000</v>
      </c>
      <c r="J151" s="994" t="n">
        <v>8434920000</v>
      </c>
      <c r="K151" s="992" t="n">
        <v>1095353000</v>
      </c>
      <c r="L151" s="994" t="n">
        <v>1086625000</v>
      </c>
      <c r="M151" s="991" t="n">
        <v>279567000</v>
      </c>
    </row>
    <row r="152">
      <c r="A152" s="78" t="inlineStr">
        <is>
          <t>5년간 실적액</t>
        </is>
      </c>
      <c r="B152" s="1110" t="n">
        <v>3239366000</v>
      </c>
      <c r="C152" s="1007" t="n">
        <v>6796160000</v>
      </c>
      <c r="D152" s="988" t="n">
        <v>2488148000</v>
      </c>
      <c r="E152" s="991" t="n">
        <v>16918769000</v>
      </c>
      <c r="F152" s="1008" t="n">
        <v>3812151000</v>
      </c>
      <c r="G152" s="1008" t="n">
        <v>99067000</v>
      </c>
      <c r="H152" s="1008" t="n">
        <v>696795000</v>
      </c>
      <c r="I152" s="1008" t="n">
        <v>538301000</v>
      </c>
      <c r="J152" s="994" t="n">
        <v>14198079000</v>
      </c>
      <c r="K152" s="992" t="n">
        <v>1828537000</v>
      </c>
      <c r="L152" s="994" t="n">
        <v>1639840000</v>
      </c>
      <c r="M152" s="991" t="n">
        <v>279567000</v>
      </c>
    </row>
    <row r="153">
      <c r="A153" s="1072" t="inlineStr">
        <is>
          <t>부채비율</t>
        </is>
      </c>
      <c r="B153" s="49" t="n">
        <v>0.5527</v>
      </c>
      <c r="C153" s="105" t="n">
        <v>0.416</v>
      </c>
      <c r="D153" s="346" t="n">
        <v>0.1428</v>
      </c>
      <c r="E153" s="105" t="n">
        <v>0.0196</v>
      </c>
      <c r="F153" s="63" t="n">
        <v>2.1817</v>
      </c>
      <c r="G153" s="49" t="n">
        <v>0.1537</v>
      </c>
      <c r="H153" s="49" t="n">
        <v>0.0765</v>
      </c>
      <c r="I153" s="49" t="n">
        <v>0.4803</v>
      </c>
      <c r="J153" s="105" t="n">
        <v>0.472</v>
      </c>
      <c r="K153" s="117" t="n">
        <v>0.1641</v>
      </c>
      <c r="L153" s="107" t="n">
        <v>0.3497</v>
      </c>
      <c r="M153" s="105" t="n">
        <v>0.2544</v>
      </c>
    </row>
    <row r="154">
      <c r="A154" s="1072" t="inlineStr">
        <is>
          <t>유동비율</t>
        </is>
      </c>
      <c r="B154" s="49" t="n">
        <v>10.4811</v>
      </c>
      <c r="C154" s="105" t="n">
        <v>23.9175</v>
      </c>
      <c r="D154" s="346" t="n">
        <v>12.8877</v>
      </c>
      <c r="E154" s="105" t="n">
        <v>45.258</v>
      </c>
      <c r="F154" s="49" t="n">
        <v>2.8688</v>
      </c>
      <c r="G154" s="49" t="n">
        <v>17.3858</v>
      </c>
      <c r="H154" s="49" t="n">
        <v>11.7435</v>
      </c>
      <c r="I154" s="49" t="n">
        <v>2.7484</v>
      </c>
      <c r="J154" s="105" t="n">
        <v>7.5008</v>
      </c>
      <c r="K154" s="57" t="n">
        <v>16.2883</v>
      </c>
      <c r="L154" s="107" t="n">
        <v>5.0991</v>
      </c>
      <c r="M154" s="105" t="n">
        <v>4.814</v>
      </c>
    </row>
    <row r="155" ht="22.5" customHeight="1">
      <c r="A155" s="1073" t="inlineStr">
        <is>
          <t>영업기간
공사업등록일</t>
        </is>
      </c>
      <c r="B155" s="65" t="inlineStr">
        <is>
          <t>2018.02.23</t>
        </is>
      </c>
      <c r="C155" s="109" t="inlineStr">
        <is>
          <t>1995.06.29</t>
        </is>
      </c>
      <c r="D155" s="339" t="inlineStr">
        <is>
          <t>1993.07.29</t>
        </is>
      </c>
      <c r="E155" s="109" t="inlineStr">
        <is>
          <t>1988.07.20</t>
        </is>
      </c>
      <c r="F155" s="65" t="inlineStr">
        <is>
          <t>1998.08.26</t>
        </is>
      </c>
      <c r="G155" s="65" t="inlineStr">
        <is>
          <t>2022.02.10</t>
        </is>
      </c>
      <c r="H155" s="65" t="inlineStr">
        <is>
          <t>2021.03.26</t>
        </is>
      </c>
      <c r="I155" s="65" t="inlineStr">
        <is>
          <t>2018.08.31</t>
        </is>
      </c>
      <c r="J155" s="109" t="inlineStr">
        <is>
          <t>1992.11.16</t>
        </is>
      </c>
      <c r="K155" s="65" t="inlineStr">
        <is>
          <t>2007.08.27</t>
        </is>
      </c>
      <c r="L155" s="109" t="inlineStr">
        <is>
          <t>2005.11.07</t>
        </is>
      </c>
      <c r="M155" s="109" t="inlineStr">
        <is>
          <t>2022.06.22</t>
        </is>
      </c>
    </row>
    <row r="156" ht="22.5" customHeight="1">
      <c r="A156" s="78" t="inlineStr">
        <is>
          <t>신용평가</t>
        </is>
      </c>
      <c r="B156" s="1000" t="n"/>
      <c r="C156" s="69" t="n"/>
      <c r="D156" s="1002" t="inlineStr">
        <is>
          <t>BB-
(24.06.28~25.06.27)</t>
        </is>
      </c>
      <c r="E156" s="1002" t="inlineStr">
        <is>
          <t>BB-
(24.05.10~25.05.09)</t>
        </is>
      </c>
      <c r="F156" s="1002" t="inlineStr">
        <is>
          <t>BB0
(23.06.29~24.06.28)</t>
        </is>
      </c>
      <c r="G156" s="59" t="n"/>
      <c r="H156" s="69" t="n"/>
      <c r="I156" s="69" t="n"/>
      <c r="J156" s="1002" t="inlineStr">
        <is>
          <t>BB0
(24.12.31~25.06.30)</t>
        </is>
      </c>
      <c r="K156" s="59" t="n"/>
      <c r="L156" s="1002" t="inlineStr">
        <is>
          <t>BB-
(24.06.28~25.06.27)</t>
        </is>
      </c>
      <c r="M156" s="1000" t="n"/>
    </row>
    <row r="157">
      <c r="A157" s="78" t="inlineStr">
        <is>
          <t>여성기업</t>
        </is>
      </c>
      <c r="B157" s="1000" t="n"/>
      <c r="C157" s="69" t="n"/>
      <c r="D157" s="347" t="n"/>
      <c r="E157" s="1000" t="n"/>
      <c r="F157" s="1036" t="n"/>
      <c r="G157" s="59" t="n"/>
      <c r="H157" s="59" t="n"/>
      <c r="I157" s="69" t="n"/>
      <c r="J157" s="60" t="n"/>
      <c r="K157" s="60" t="n"/>
      <c r="L157" s="60" t="n"/>
      <c r="M157" s="1000" t="n"/>
    </row>
    <row r="158">
      <c r="A158" s="78" t="inlineStr">
        <is>
          <t>건설고용지수</t>
        </is>
      </c>
      <c r="B158" s="1000" t="n"/>
      <c r="C158" s="69" t="n"/>
      <c r="D158" s="347" t="n"/>
      <c r="E158" s="1000" t="n"/>
      <c r="F158" s="1036" t="n"/>
      <c r="G158" s="59" t="n"/>
      <c r="H158" s="59" t="n"/>
      <c r="I158" s="69" t="n"/>
      <c r="J158" s="60" t="n"/>
      <c r="K158" s="60" t="n"/>
      <c r="L158" s="60" t="n"/>
      <c r="M158" s="1000" t="n"/>
    </row>
    <row r="159">
      <c r="A159" s="79" t="inlineStr">
        <is>
          <t>일자리창출실적</t>
        </is>
      </c>
      <c r="B159" s="1000" t="n"/>
      <c r="C159" s="69" t="n"/>
      <c r="D159" s="347" t="n"/>
      <c r="E159" s="1000" t="n"/>
      <c r="F159" s="1036" t="n"/>
      <c r="G159" s="59" t="n"/>
      <c r="H159" s="59" t="n"/>
      <c r="I159" s="69" t="n"/>
      <c r="J159" s="60" t="n"/>
      <c r="K159" s="60" t="n"/>
      <c r="L159" s="60" t="n"/>
      <c r="M159" s="1000" t="n"/>
    </row>
    <row r="160">
      <c r="A160" s="79" t="inlineStr">
        <is>
          <t>시공품질평가</t>
        </is>
      </c>
      <c r="B160" s="1000" t="n"/>
      <c r="C160" s="69" t="n"/>
      <c r="D160" s="347" t="n"/>
      <c r="E160" s="1000" t="n"/>
      <c r="F160" s="1036" t="n"/>
      <c r="G160" s="59" t="n"/>
      <c r="H160" s="59" t="n"/>
      <c r="I160" s="69" t="n"/>
      <c r="J160" s="60" t="n"/>
      <c r="K160" s="60" t="n"/>
      <c r="L160" s="60" t="n"/>
      <c r="M160" s="1000" t="n"/>
    </row>
    <row r="161">
      <c r="A161" s="78" t="inlineStr">
        <is>
          <t>비  고</t>
        </is>
      </c>
      <c r="B161" s="48" t="inlineStr">
        <is>
          <t>윤명숙</t>
        </is>
      </c>
      <c r="C161" s="103" t="inlineStr">
        <is>
          <t>윤명숙</t>
        </is>
      </c>
      <c r="D161" s="338" t="inlineStr">
        <is>
          <t>김동식</t>
        </is>
      </c>
      <c r="E161" s="112" t="inlineStr">
        <is>
          <t>여인백</t>
        </is>
      </c>
      <c r="F161" s="48" t="inlineStr">
        <is>
          <t>구본진</t>
        </is>
      </c>
      <c r="G161" s="64" t="inlineStr">
        <is>
          <t>임태균</t>
        </is>
      </c>
      <c r="H161" s="64" t="inlineStr">
        <is>
          <t>조재진</t>
        </is>
      </c>
      <c r="I161" s="48" t="inlineStr">
        <is>
          <t>조재진</t>
        </is>
      </c>
      <c r="J161" s="103" t="inlineStr">
        <is>
          <t>김장섭, 철도전기5억</t>
        </is>
      </c>
      <c r="K161" s="48" t="n"/>
      <c r="L161" s="103" t="inlineStr">
        <is>
          <t>나의상</t>
        </is>
      </c>
      <c r="M161" s="1007" t="inlineStr">
        <is>
          <t>나의상</t>
        </is>
      </c>
    </row>
    <row r="162" ht="26.1" customHeight="1">
      <c r="A162" s="13" t="inlineStr">
        <is>
          <t>회사명</t>
        </is>
      </c>
      <c r="B162" s="14" t="inlineStr">
        <is>
          <t>㈜리도</t>
        </is>
      </c>
      <c r="C162" s="13" t="inlineStr">
        <is>
          <t>㈜한국전기소방</t>
        </is>
      </c>
      <c r="D162" s="13" t="inlineStr">
        <is>
          <t>강호정보통신㈜</t>
        </is>
      </c>
      <c r="E162" s="14" t="inlineStr">
        <is>
          <t>삼보이앤씨㈜</t>
        </is>
      </c>
      <c r="F162" s="84" t="inlineStr">
        <is>
          <t>㈜선오전기</t>
        </is>
      </c>
      <c r="G162" s="84" t="inlineStr">
        <is>
          <t>㈜여화</t>
        </is>
      </c>
      <c r="H162" s="84" t="inlineStr">
        <is>
          <t>㈜진리</t>
        </is>
      </c>
      <c r="I162" s="84" t="inlineStr">
        <is>
          <t>해원전기㈜</t>
        </is>
      </c>
      <c r="J162" s="84" t="inlineStr">
        <is>
          <t>㈜태화전력</t>
        </is>
      </c>
      <c r="K162" s="14" t="inlineStr">
        <is>
          <t>㈜하늘이엔지</t>
        </is>
      </c>
      <c r="L162" s="13" t="inlineStr">
        <is>
          <t>㈜이엔에스</t>
        </is>
      </c>
      <c r="M162" s="84" t="inlineStr">
        <is>
          <t>㈜동서이엔에프</t>
        </is>
      </c>
    </row>
    <row r="163">
      <c r="A163" s="78" t="inlineStr">
        <is>
          <t>대표자</t>
        </is>
      </c>
      <c r="B163" s="48" t="inlineStr">
        <is>
          <t>박해림</t>
        </is>
      </c>
      <c r="C163" s="48" t="inlineStr">
        <is>
          <t>김명남</t>
        </is>
      </c>
      <c r="D163" s="48" t="inlineStr">
        <is>
          <t>용석봉</t>
        </is>
      </c>
      <c r="E163" s="48" t="inlineStr">
        <is>
          <t>김명석</t>
        </is>
      </c>
      <c r="F163" s="48" t="inlineStr">
        <is>
          <t>이창종</t>
        </is>
      </c>
      <c r="G163" s="103" t="inlineStr">
        <is>
          <t>송기정</t>
        </is>
      </c>
      <c r="H163" s="103" t="inlineStr">
        <is>
          <t>한주아</t>
        </is>
      </c>
      <c r="I163" s="1007" t="inlineStr">
        <is>
          <t>김주정</t>
        </is>
      </c>
      <c r="J163" s="48" t="inlineStr">
        <is>
          <t>유재소</t>
        </is>
      </c>
      <c r="K163" s="48" t="inlineStr">
        <is>
          <t>황영순</t>
        </is>
      </c>
      <c r="L163" s="48" t="inlineStr">
        <is>
          <t>이원영</t>
        </is>
      </c>
      <c r="M163" s="48" t="inlineStr">
        <is>
          <t>김민석</t>
        </is>
      </c>
    </row>
    <row r="164">
      <c r="A164" s="78" t="inlineStr">
        <is>
          <t>사업자번호</t>
        </is>
      </c>
      <c r="B164" s="48" t="inlineStr">
        <is>
          <t>638-86-02506</t>
        </is>
      </c>
      <c r="C164" s="70" t="inlineStr">
        <is>
          <t>649-88-00201</t>
        </is>
      </c>
      <c r="D164" s="70" t="inlineStr">
        <is>
          <t>221-81-23803</t>
        </is>
      </c>
      <c r="E164" s="48" t="inlineStr">
        <is>
          <t>226-81-39353</t>
        </is>
      </c>
      <c r="F164" s="67" t="inlineStr">
        <is>
          <t>545-81-02082</t>
        </is>
      </c>
      <c r="G164" s="103" t="inlineStr">
        <is>
          <t>713-87-02459</t>
        </is>
      </c>
      <c r="H164" s="103" t="inlineStr">
        <is>
          <t>649-86-01604</t>
        </is>
      </c>
      <c r="I164" s="116" t="inlineStr">
        <is>
          <t>223-81-19402</t>
        </is>
      </c>
      <c r="J164" s="48" t="inlineStr">
        <is>
          <t>527-88-02175</t>
        </is>
      </c>
      <c r="K164" s="48" t="inlineStr">
        <is>
          <t>566-86-01288</t>
        </is>
      </c>
      <c r="L164" s="48" t="inlineStr">
        <is>
          <t>641-81-00251</t>
        </is>
      </c>
      <c r="M164" s="48" t="inlineStr">
        <is>
          <t>221-81-32976</t>
        </is>
      </c>
    </row>
    <row r="165">
      <c r="A165" s="78" t="inlineStr">
        <is>
          <t>지역</t>
        </is>
      </c>
      <c r="B165" s="48" t="inlineStr">
        <is>
          <t>강원 양양군</t>
        </is>
      </c>
      <c r="C165" s="48" t="inlineStr">
        <is>
          <t>강원 춘천시</t>
        </is>
      </c>
      <c r="D165" s="48" t="inlineStr">
        <is>
          <t>강원도 춘천시</t>
        </is>
      </c>
      <c r="E165" s="48" t="inlineStr">
        <is>
          <t>강원도 강릉시</t>
        </is>
      </c>
      <c r="F165" s="1008" t="inlineStr">
        <is>
          <t>강원도 강릉시</t>
        </is>
      </c>
      <c r="G165" s="103" t="inlineStr">
        <is>
          <t>강원도 강릉시</t>
        </is>
      </c>
      <c r="H165" s="103" t="inlineStr">
        <is>
          <t>강원도 강릉시</t>
        </is>
      </c>
      <c r="I165" s="1007" t="inlineStr">
        <is>
          <t>강원도 강릉시</t>
        </is>
      </c>
      <c r="J165" s="48" t="inlineStr">
        <is>
          <t>강원도 영월군</t>
        </is>
      </c>
      <c r="K165" s="48" t="inlineStr">
        <is>
          <t>강원 강릉시</t>
        </is>
      </c>
      <c r="L165" s="48" t="inlineStr">
        <is>
          <t>강원도 원주시</t>
        </is>
      </c>
      <c r="M165" s="48" t="inlineStr">
        <is>
          <t>강원도 철원군</t>
        </is>
      </c>
    </row>
    <row r="166">
      <c r="A166" s="78" t="inlineStr">
        <is>
          <t>전기시공능력</t>
        </is>
      </c>
      <c r="B166" s="1110" t="n">
        <v>837092000</v>
      </c>
      <c r="C166" s="1008" t="n">
        <v>2376977000</v>
      </c>
      <c r="D166" s="1008" t="n">
        <v>1125067000</v>
      </c>
      <c r="E166" s="1110" t="n">
        <v>3940217000</v>
      </c>
      <c r="F166" s="1008" t="n">
        <v>1461735000</v>
      </c>
      <c r="G166" s="1007" t="n">
        <v>967982000</v>
      </c>
      <c r="H166" s="1007" t="n">
        <v>970760000</v>
      </c>
      <c r="I166" s="1007" t="n">
        <v>2863172000</v>
      </c>
      <c r="J166" s="992" t="n">
        <v>1396143000</v>
      </c>
      <c r="K166" s="992" t="n">
        <v>1547452000</v>
      </c>
      <c r="L166" s="1008" t="n">
        <v>2257132000</v>
      </c>
      <c r="M166" s="1110" t="n">
        <v>866858000</v>
      </c>
    </row>
    <row r="167">
      <c r="A167" s="78" t="inlineStr">
        <is>
          <t>3년간 실적액</t>
        </is>
      </c>
      <c r="B167" s="1110" t="n">
        <v>216920000</v>
      </c>
      <c r="C167" s="1008" t="n">
        <v>1224242000</v>
      </c>
      <c r="D167" s="1008" t="n">
        <v>218792000</v>
      </c>
      <c r="E167" s="1110" t="n">
        <v>2909668000</v>
      </c>
      <c r="F167" s="1008" t="n">
        <v>483977000</v>
      </c>
      <c r="G167" s="1007" t="n">
        <v>708015000</v>
      </c>
      <c r="H167" s="1007" t="n">
        <v>575060000</v>
      </c>
      <c r="I167" s="1007" t="n">
        <v>2629023000</v>
      </c>
      <c r="J167" s="992" t="n">
        <v>738074000</v>
      </c>
      <c r="K167" s="992" t="n">
        <v>2576073000</v>
      </c>
      <c r="L167" s="992" t="n">
        <v>741849000</v>
      </c>
      <c r="M167" s="1110" t="n">
        <v>370485000</v>
      </c>
    </row>
    <row r="168">
      <c r="A168" s="78" t="inlineStr">
        <is>
          <t>5년간 실적액</t>
        </is>
      </c>
      <c r="B168" s="1110" t="n">
        <v>344942000</v>
      </c>
      <c r="C168" s="1008" t="n">
        <v>1616537000</v>
      </c>
      <c r="D168" s="1008" t="n">
        <v>1780237000</v>
      </c>
      <c r="E168" s="1110" t="n">
        <v>4326918000</v>
      </c>
      <c r="F168" s="1008" t="n">
        <v>483977000</v>
      </c>
      <c r="G168" s="1007" t="n">
        <v>708015000</v>
      </c>
      <c r="H168" s="1007" t="n">
        <v>820184000</v>
      </c>
      <c r="I168" s="1007" t="n">
        <v>2908314000</v>
      </c>
      <c r="J168" s="992" t="n">
        <v>738074000</v>
      </c>
      <c r="K168" s="992" t="n">
        <v>2837065000</v>
      </c>
      <c r="L168" s="992" t="n">
        <v>1100249000</v>
      </c>
      <c r="M168" s="1110" t="n">
        <v>370485000</v>
      </c>
    </row>
    <row r="169">
      <c r="A169" s="1072" t="inlineStr">
        <is>
          <t>부채비율</t>
        </is>
      </c>
      <c r="B169" s="49" t="n">
        <v>0.3605</v>
      </c>
      <c r="C169" s="49" t="n">
        <v>0.3731</v>
      </c>
      <c r="D169" s="49" t="n">
        <v>0.1823</v>
      </c>
      <c r="E169" s="49" t="n">
        <v>0.3176</v>
      </c>
      <c r="F169" s="117" t="n">
        <v>0.3343</v>
      </c>
      <c r="G169" s="105" t="n">
        <v>0.0756</v>
      </c>
      <c r="H169" s="105" t="n">
        <v>0.2994</v>
      </c>
      <c r="I169" s="105" t="n">
        <v>0.042</v>
      </c>
      <c r="J169" s="49" t="n">
        <v>0.3068</v>
      </c>
      <c r="K169" s="117" t="n">
        <v>0.0146</v>
      </c>
      <c r="L169" s="63" t="n">
        <v>0.7975</v>
      </c>
      <c r="M169" s="49" t="n">
        <v>0.1179</v>
      </c>
    </row>
    <row r="170">
      <c r="A170" s="1072" t="inlineStr">
        <is>
          <t>유동비율</t>
        </is>
      </c>
      <c r="B170" s="49" t="n">
        <v>87.9091</v>
      </c>
      <c r="C170" s="49" t="n">
        <v>2.9608</v>
      </c>
      <c r="D170" s="49" t="n">
        <v>13.0314</v>
      </c>
      <c r="E170" s="49" t="n">
        <v>7.0102</v>
      </c>
      <c r="F170" s="49" t="n">
        <v>3.1222</v>
      </c>
      <c r="G170" s="105" t="n">
        <v>7.9111</v>
      </c>
      <c r="H170" s="105" t="n">
        <v>2.9242</v>
      </c>
      <c r="I170" s="105" t="n">
        <v>19.7764</v>
      </c>
      <c r="J170" s="49" t="n">
        <v>7.3637</v>
      </c>
      <c r="K170" s="57" t="n">
        <v>30.8879</v>
      </c>
      <c r="L170" s="57" t="n">
        <v>23.4254</v>
      </c>
      <c r="M170" s="49" t="n">
        <v>24.0878</v>
      </c>
    </row>
    <row r="171" ht="22.5" customHeight="1">
      <c r="A171" s="1073" t="inlineStr">
        <is>
          <t>영업기간
공사업등록일</t>
        </is>
      </c>
      <c r="B171" s="65" t="inlineStr">
        <is>
          <t>2018.12.15</t>
        </is>
      </c>
      <c r="C171" s="65" t="inlineStr">
        <is>
          <t>1997.09.19</t>
        </is>
      </c>
      <c r="D171" s="65" t="inlineStr">
        <is>
          <t>2010.09.09</t>
        </is>
      </c>
      <c r="E171" s="65" t="inlineStr">
        <is>
          <t>2009.04.13</t>
        </is>
      </c>
      <c r="F171" s="65" t="inlineStr">
        <is>
          <t>2022.05.25</t>
        </is>
      </c>
      <c r="G171" s="109" t="inlineStr">
        <is>
          <t>2022.02.10</t>
        </is>
      </c>
      <c r="H171" s="109" t="inlineStr">
        <is>
          <t>2020.05.25</t>
        </is>
      </c>
      <c r="I171" s="109" t="inlineStr">
        <is>
          <t>2020.07.08</t>
        </is>
      </c>
      <c r="J171" s="65" t="inlineStr">
        <is>
          <t>2021.07.06</t>
        </is>
      </c>
      <c r="K171" s="65" t="inlineStr">
        <is>
          <t>2019.04.08</t>
        </is>
      </c>
      <c r="L171" s="1008" t="inlineStr">
        <is>
          <t>2017.09.04</t>
        </is>
      </c>
      <c r="M171" s="65" t="inlineStr">
        <is>
          <t>2020.02.12</t>
        </is>
      </c>
    </row>
    <row r="172" ht="22.5" customHeight="1">
      <c r="A172" s="78" t="inlineStr">
        <is>
          <t>신용평가</t>
        </is>
      </c>
      <c r="B172" s="1000" t="n"/>
      <c r="C172" s="69" t="n"/>
      <c r="D172" s="69" t="n"/>
      <c r="E172" s="59" t="n"/>
      <c r="F172" s="1000" t="n"/>
      <c r="G172" s="59" t="n"/>
      <c r="H172" s="69" t="n"/>
      <c r="I172" s="69" t="n"/>
      <c r="J172" s="59" t="n"/>
      <c r="K172" s="59" t="n"/>
      <c r="L172" s="269" t="inlineStr">
        <is>
          <t>BB-
(23.06.26~24.06.25)</t>
        </is>
      </c>
      <c r="M172" s="1000" t="n"/>
    </row>
    <row r="173">
      <c r="A173" s="78" t="inlineStr">
        <is>
          <t>여성기업</t>
        </is>
      </c>
      <c r="B173" s="1000" t="n"/>
      <c r="C173" s="69" t="n"/>
      <c r="D173" s="69" t="n"/>
      <c r="E173" s="1000" t="n"/>
      <c r="F173" s="1036" t="n"/>
      <c r="G173" s="59" t="n"/>
      <c r="H173" s="59" t="n"/>
      <c r="I173" s="69" t="n"/>
      <c r="J173" s="60" t="n"/>
      <c r="K173" s="60" t="n"/>
      <c r="L173" s="60" t="n"/>
      <c r="M173" s="1000" t="n"/>
    </row>
    <row r="174">
      <c r="A174" s="78" t="inlineStr">
        <is>
          <t>건설고용지수</t>
        </is>
      </c>
      <c r="B174" s="1000" t="n"/>
      <c r="C174" s="69" t="n"/>
      <c r="D174" s="69" t="n"/>
      <c r="E174" s="1000" t="n"/>
      <c r="F174" s="1036" t="n"/>
      <c r="G174" s="59" t="n"/>
      <c r="H174" s="59" t="n"/>
      <c r="I174" s="69" t="n"/>
      <c r="J174" s="60" t="n"/>
      <c r="K174" s="60" t="n"/>
      <c r="L174" s="1008" t="n"/>
      <c r="M174" s="1000" t="n"/>
    </row>
    <row r="175">
      <c r="A175" s="79" t="inlineStr">
        <is>
          <t>일자리창출실적</t>
        </is>
      </c>
      <c r="B175" s="1000" t="n"/>
      <c r="C175" s="69" t="n"/>
      <c r="D175" s="69" t="n"/>
      <c r="E175" s="1000" t="n"/>
      <c r="F175" s="1036" t="n"/>
      <c r="G175" s="59" t="n"/>
      <c r="H175" s="59" t="n"/>
      <c r="I175" s="69" t="n"/>
      <c r="J175" s="60" t="n"/>
      <c r="K175" s="60" t="n"/>
      <c r="L175" s="60" t="n"/>
      <c r="M175" s="1000" t="n"/>
    </row>
    <row r="176">
      <c r="A176" s="79" t="inlineStr">
        <is>
          <t>시공품질평가</t>
        </is>
      </c>
      <c r="B176" s="1000" t="n"/>
      <c r="C176" s="69" t="n"/>
      <c r="D176" s="69" t="n"/>
      <c r="E176" s="1000" t="n"/>
      <c r="F176" s="1036" t="n"/>
      <c r="G176" s="59" t="n"/>
      <c r="H176" s="59" t="n"/>
      <c r="I176" s="69" t="n"/>
      <c r="J176" s="60" t="n"/>
      <c r="K176" s="60" t="n"/>
      <c r="L176" s="60" t="n"/>
      <c r="M176" s="1000" t="n"/>
    </row>
    <row r="177">
      <c r="A177" s="78" t="inlineStr">
        <is>
          <t>비  고</t>
        </is>
      </c>
      <c r="B177" s="48" t="n"/>
      <c r="C177" s="48" t="inlineStr">
        <is>
          <t>조재진</t>
        </is>
      </c>
      <c r="D177" s="64" t="inlineStr">
        <is>
          <t>조재진</t>
        </is>
      </c>
      <c r="E177" s="64" t="inlineStr">
        <is>
          <t>윤명숙,구성서</t>
        </is>
      </c>
      <c r="F177" s="48" t="inlineStr">
        <is>
          <t>김인용</t>
        </is>
      </c>
      <c r="G177" s="112" t="inlineStr">
        <is>
          <t>김인용</t>
        </is>
      </c>
      <c r="H177" s="112" t="inlineStr">
        <is>
          <t>김인용</t>
        </is>
      </c>
      <c r="I177" s="103" t="inlineStr">
        <is>
          <t>김인용</t>
        </is>
      </c>
      <c r="J177" s="48" t="inlineStr">
        <is>
          <t>서권형</t>
        </is>
      </c>
      <c r="K177" s="48" t="inlineStr">
        <is>
          <t>서권형</t>
        </is>
      </c>
      <c r="L177" s="48" t="inlineStr">
        <is>
          <t>조재진</t>
        </is>
      </c>
      <c r="M177" s="1008" t="inlineStr">
        <is>
          <t>윤명숙</t>
        </is>
      </c>
    </row>
    <row r="178" ht="26.1" customHeight="1">
      <c r="A178" s="13" t="inlineStr">
        <is>
          <t>회사명</t>
        </is>
      </c>
      <c r="B178" s="14" t="inlineStr">
        <is>
          <t>㈜대명건설</t>
        </is>
      </c>
      <c r="C178" s="13" t="inlineStr">
        <is>
          <t>㈜스카이전력</t>
        </is>
      </c>
      <c r="D178" s="84" t="inlineStr">
        <is>
          <t>㈜나진</t>
        </is>
      </c>
      <c r="E178" s="14" t="inlineStr">
        <is>
          <t>㈜초아</t>
        </is>
      </c>
      <c r="F178" s="84" t="inlineStr">
        <is>
          <t>㈜태한이앤씨</t>
        </is>
      </c>
      <c r="G178" s="84" t="inlineStr">
        <is>
          <t>이원전기</t>
        </is>
      </c>
      <c r="H178" s="84" t="inlineStr">
        <is>
          <t>㈜진성전력</t>
        </is>
      </c>
      <c r="I178" s="84" t="inlineStr">
        <is>
          <t>㈜우주전기</t>
        </is>
      </c>
      <c r="J178" s="13" t="inlineStr">
        <is>
          <t>㈜우명기전</t>
        </is>
      </c>
      <c r="K178" s="14" t="inlineStr">
        <is>
          <t>원진전기</t>
        </is>
      </c>
      <c r="L178" s="13" t="inlineStr">
        <is>
          <t>세원㈜</t>
        </is>
      </c>
      <c r="M178" s="84" t="inlineStr">
        <is>
          <t>한국자재산업㈜</t>
        </is>
      </c>
    </row>
    <row r="179">
      <c r="A179" s="78" t="inlineStr">
        <is>
          <t>대표자</t>
        </is>
      </c>
      <c r="B179" s="103" t="inlineStr">
        <is>
          <t>서경선</t>
        </is>
      </c>
      <c r="C179" s="48" t="inlineStr">
        <is>
          <t>박창현</t>
        </is>
      </c>
      <c r="D179" s="48" t="inlineStr">
        <is>
          <t>안규섭</t>
        </is>
      </c>
      <c r="E179" s="48" t="inlineStr">
        <is>
          <t>김영혜</t>
        </is>
      </c>
      <c r="F179" s="48" t="inlineStr">
        <is>
          <t>김률</t>
        </is>
      </c>
      <c r="G179" s="48" t="inlineStr">
        <is>
          <t>강필원</t>
        </is>
      </c>
      <c r="H179" s="48" t="inlineStr">
        <is>
          <t>엄희순</t>
        </is>
      </c>
      <c r="I179" s="1008" t="inlineStr">
        <is>
          <t>최순천</t>
        </is>
      </c>
      <c r="J179" s="48" t="inlineStr">
        <is>
          <t>어혜숙</t>
        </is>
      </c>
      <c r="K179" s="48" t="inlineStr">
        <is>
          <t>이성철</t>
        </is>
      </c>
      <c r="L179" s="48" t="inlineStr">
        <is>
          <t>이원우</t>
        </is>
      </c>
      <c r="M179" s="48" t="inlineStr">
        <is>
          <t>김흥일</t>
        </is>
      </c>
    </row>
    <row r="180">
      <c r="A180" s="78" t="inlineStr">
        <is>
          <t>사업자번호</t>
        </is>
      </c>
      <c r="B180" s="103" t="inlineStr">
        <is>
          <t>572-86-02981</t>
        </is>
      </c>
      <c r="C180" s="70" t="inlineStr">
        <is>
          <t>504-81-74885</t>
        </is>
      </c>
      <c r="D180" s="48" t="inlineStr">
        <is>
          <t>221-81-28768</t>
        </is>
      </c>
      <c r="E180" s="48" t="inlineStr">
        <is>
          <t>528-88-01107</t>
        </is>
      </c>
      <c r="F180" s="67" t="inlineStr">
        <is>
          <t>592-87-01789</t>
        </is>
      </c>
      <c r="G180" s="48" t="inlineStr">
        <is>
          <t>266-19-01060</t>
        </is>
      </c>
      <c r="H180" s="48" t="inlineStr">
        <is>
          <t>224-81-37266</t>
        </is>
      </c>
      <c r="I180" s="67" t="inlineStr">
        <is>
          <t>775-81-00229</t>
        </is>
      </c>
      <c r="J180" s="70" t="inlineStr">
        <is>
          <t>899-87-01899</t>
        </is>
      </c>
      <c r="K180" s="48" t="inlineStr">
        <is>
          <t>224-06-66712</t>
        </is>
      </c>
      <c r="L180" s="48" t="inlineStr">
        <is>
          <t>222-81-26991</t>
        </is>
      </c>
      <c r="M180" s="48" t="inlineStr">
        <is>
          <t>225-81-22349</t>
        </is>
      </c>
    </row>
    <row r="181">
      <c r="A181" s="78" t="inlineStr">
        <is>
          <t>지역</t>
        </is>
      </c>
      <c r="B181" s="103" t="inlineStr">
        <is>
          <t>강원도 홍천군</t>
        </is>
      </c>
      <c r="C181" s="48" t="inlineStr">
        <is>
          <t>강원도 영월군</t>
        </is>
      </c>
      <c r="D181" s="48" t="inlineStr">
        <is>
          <t>강원도 인제군</t>
        </is>
      </c>
      <c r="E181" s="48" t="inlineStr">
        <is>
          <t>강원도 원주시</t>
        </is>
      </c>
      <c r="F181" s="1008" t="inlineStr">
        <is>
          <t>강원도 원주시</t>
        </is>
      </c>
      <c r="G181" s="48" t="inlineStr">
        <is>
          <t>강원도 원주시</t>
        </is>
      </c>
      <c r="H181" s="48" t="inlineStr">
        <is>
          <t>강원도 원주시</t>
        </is>
      </c>
      <c r="I181" s="1008" t="inlineStr">
        <is>
          <t>강원도 영월군</t>
        </is>
      </c>
      <c r="J181" s="48" t="inlineStr">
        <is>
          <t>강원도 화천군</t>
        </is>
      </c>
      <c r="K181" s="48" t="inlineStr">
        <is>
          <t>강원도 원주시</t>
        </is>
      </c>
      <c r="L181" s="48" t="inlineStr">
        <is>
          <t>강원도 삼척시</t>
        </is>
      </c>
      <c r="M181" s="48" t="inlineStr">
        <is>
          <t>강원도 영월군</t>
        </is>
      </c>
    </row>
    <row r="182">
      <c r="A182" s="78" t="inlineStr">
        <is>
          <t>전기시공능력</t>
        </is>
      </c>
      <c r="B182" s="991" t="n">
        <v>12102033000</v>
      </c>
      <c r="C182" s="1008" t="n">
        <v>1536046000</v>
      </c>
      <c r="D182" s="1008" t="n">
        <v>838283000</v>
      </c>
      <c r="E182" s="1110" t="n">
        <v>1293864000</v>
      </c>
      <c r="F182" s="1008" t="n">
        <v>2319110000</v>
      </c>
      <c r="G182" s="1008" t="n">
        <v>1303726000</v>
      </c>
      <c r="H182" s="1008" t="n">
        <v>8034319000</v>
      </c>
      <c r="I182" s="1008" t="n">
        <v>2142003000</v>
      </c>
      <c r="J182" s="1008" t="n">
        <v>2052842000</v>
      </c>
      <c r="K182" s="992" t="n">
        <v>1483158000</v>
      </c>
      <c r="L182" s="1008" t="n">
        <v>1063489000</v>
      </c>
      <c r="M182" s="1110" t="n">
        <v>1002545000</v>
      </c>
    </row>
    <row r="183">
      <c r="A183" s="78" t="inlineStr">
        <is>
          <t>3년간 실적액</t>
        </is>
      </c>
      <c r="B183" s="991" t="n">
        <v>2319652000</v>
      </c>
      <c r="C183" s="1008" t="n">
        <v>714853000</v>
      </c>
      <c r="D183" s="1008" t="n">
        <v>740034000</v>
      </c>
      <c r="E183" s="1110" t="n">
        <v>754060000</v>
      </c>
      <c r="F183" s="1008" t="n">
        <v>2750346000</v>
      </c>
      <c r="G183" s="1008" t="n">
        <v>1088835000</v>
      </c>
      <c r="H183" s="1008" t="n">
        <v>8589865000</v>
      </c>
      <c r="I183" s="1008" t="n">
        <v>1406379000</v>
      </c>
      <c r="J183" s="1008" t="n">
        <v>1418489000</v>
      </c>
      <c r="K183" s="992" t="n">
        <v>1052019000</v>
      </c>
      <c r="L183" s="992" t="n">
        <v>926232000</v>
      </c>
      <c r="M183" s="1110" t="n">
        <v>31292000</v>
      </c>
    </row>
    <row r="184">
      <c r="A184" s="78" t="inlineStr">
        <is>
          <t>5년간 실적액</t>
        </is>
      </c>
      <c r="B184" s="991" t="n">
        <v>2319652000</v>
      </c>
      <c r="C184" s="1008" t="n">
        <v>1491321000</v>
      </c>
      <c r="D184" s="1008" t="n">
        <v>1063143000</v>
      </c>
      <c r="E184" s="1110" t="n">
        <v>1852359000</v>
      </c>
      <c r="F184" s="1008" t="n">
        <v>2750346000</v>
      </c>
      <c r="G184" s="1008" t="n">
        <v>1088835000</v>
      </c>
      <c r="H184" s="1008" t="n">
        <v>13938307000</v>
      </c>
      <c r="I184" s="1008" t="n">
        <v>1749999000</v>
      </c>
      <c r="J184" s="1008" t="n">
        <v>2400429000</v>
      </c>
      <c r="K184" s="992" t="n">
        <v>1829566000</v>
      </c>
      <c r="L184" s="992" t="n">
        <v>2398162000</v>
      </c>
      <c r="M184" s="1110" t="n">
        <v>31292000</v>
      </c>
    </row>
    <row r="185">
      <c r="A185" s="1072" t="inlineStr">
        <is>
          <t>부채비율</t>
        </is>
      </c>
      <c r="B185" s="105" t="n">
        <v>0.4012</v>
      </c>
      <c r="C185" s="49" t="n">
        <v>0.2713</v>
      </c>
      <c r="D185" s="49" t="n">
        <v>0.1112</v>
      </c>
      <c r="E185" s="49" t="n">
        <v>0.1835</v>
      </c>
      <c r="F185" s="117" t="n">
        <v>0.281</v>
      </c>
      <c r="G185" s="49" t="n">
        <v>0.5243</v>
      </c>
      <c r="H185" s="49" t="n">
        <v>0.1533</v>
      </c>
      <c r="I185" s="49" t="n">
        <v>0.6037</v>
      </c>
      <c r="J185" s="49" t="n">
        <v>0.5923</v>
      </c>
      <c r="K185" s="63" t="n">
        <v>1.2196</v>
      </c>
      <c r="L185" s="117" t="n">
        <v>0.6143999999999999</v>
      </c>
      <c r="M185" s="63" t="n">
        <v>1.6926</v>
      </c>
    </row>
    <row r="186">
      <c r="A186" s="1072" t="inlineStr">
        <is>
          <t>유동비율</t>
        </is>
      </c>
      <c r="B186" s="105" t="n">
        <v>4.7886</v>
      </c>
      <c r="C186" s="49" t="n">
        <v>25.0548</v>
      </c>
      <c r="D186" s="49" t="n">
        <v>16.0241</v>
      </c>
      <c r="E186" s="49" t="n">
        <v>5.8203</v>
      </c>
      <c r="F186" s="49" t="n">
        <v>13.8287</v>
      </c>
      <c r="G186" s="49" t="n">
        <v>49.7814</v>
      </c>
      <c r="H186" s="49" t="n">
        <v>70.48139999999999</v>
      </c>
      <c r="I186" s="49" t="n">
        <v>126.7913</v>
      </c>
      <c r="J186" s="49" t="n">
        <v>3.7385</v>
      </c>
      <c r="K186" s="63" t="n">
        <v>1.7993</v>
      </c>
      <c r="L186" s="117" t="n">
        <v>7.037</v>
      </c>
      <c r="M186" s="49" t="n">
        <v>4.6032</v>
      </c>
    </row>
    <row r="187" ht="22.5" customHeight="1">
      <c r="A187" s="1073" t="inlineStr">
        <is>
          <t>영업기간
공사업등록일</t>
        </is>
      </c>
      <c r="B187" s="109" t="inlineStr">
        <is>
          <t>2023.03.07</t>
        </is>
      </c>
      <c r="C187" s="65" t="inlineStr">
        <is>
          <t>1994.08.06</t>
        </is>
      </c>
      <c r="D187" s="65" t="inlineStr">
        <is>
          <t>2016.11.23</t>
        </is>
      </c>
      <c r="E187" s="65" t="inlineStr">
        <is>
          <t>2018.12.20</t>
        </is>
      </c>
      <c r="F187" s="65" t="inlineStr">
        <is>
          <t>2021.02.15</t>
        </is>
      </c>
      <c r="G187" s="65" t="inlineStr">
        <is>
          <t>2020.02.19</t>
        </is>
      </c>
      <c r="H187" s="65" t="inlineStr">
        <is>
          <t>1997.06.18</t>
        </is>
      </c>
      <c r="I187" s="65" t="inlineStr">
        <is>
          <t>2015.10.21</t>
        </is>
      </c>
      <c r="J187" s="65" t="inlineStr">
        <is>
          <t>1983.02.16</t>
        </is>
      </c>
      <c r="K187" s="65" t="inlineStr">
        <is>
          <t>2013.04.26</t>
        </is>
      </c>
      <c r="L187" s="49" t="inlineStr">
        <is>
          <t>2000.07.13</t>
        </is>
      </c>
      <c r="M187" s="65" t="inlineStr">
        <is>
          <t>2022.05.31</t>
        </is>
      </c>
    </row>
    <row r="188" ht="22.5" customHeight="1">
      <c r="A188" s="78" t="inlineStr">
        <is>
          <t>신용평가</t>
        </is>
      </c>
      <c r="B188" s="1002" t="inlineStr">
        <is>
          <t>A-
(24.06.27~25.06.26)</t>
        </is>
      </c>
      <c r="C188" s="69" t="n"/>
      <c r="D188" s="59" t="n"/>
      <c r="E188" s="59" t="n"/>
      <c r="F188" s="1000" t="n"/>
      <c r="G188" s="59" t="n"/>
      <c r="H188" s="69" t="n"/>
      <c r="I188" s="69" t="n"/>
      <c r="J188" s="69" t="n"/>
      <c r="K188" s="260" t="inlineStr">
        <is>
          <t>B0
(23.09.15~24.06.30)</t>
        </is>
      </c>
      <c r="L188" s="269" t="inlineStr">
        <is>
          <t>BB0
(23.06.30~24.06.29)</t>
        </is>
      </c>
      <c r="M188" s="1002" t="inlineStr">
        <is>
          <t>BB0
(23.05.22~24.05.21)</t>
        </is>
      </c>
    </row>
    <row r="189">
      <c r="A189" s="78" t="inlineStr">
        <is>
          <t>여성기업</t>
        </is>
      </c>
      <c r="B189" s="1000" t="n"/>
      <c r="C189" s="69" t="n"/>
      <c r="D189" s="59" t="n"/>
      <c r="E189" s="1000" t="n"/>
      <c r="F189" s="1036" t="n"/>
      <c r="G189" s="59" t="n"/>
      <c r="H189" s="59" t="n"/>
      <c r="I189" s="69" t="n"/>
      <c r="J189" s="69" t="n"/>
      <c r="K189" s="59" t="n"/>
      <c r="L189" s="60" t="n"/>
      <c r="M189" s="1000" t="n"/>
    </row>
    <row r="190">
      <c r="A190" s="78" t="inlineStr">
        <is>
          <t>건설고용지수</t>
        </is>
      </c>
      <c r="B190" s="1000" t="n"/>
      <c r="C190" s="69" t="n"/>
      <c r="D190" s="59" t="n"/>
      <c r="E190" s="1000" t="n"/>
      <c r="F190" s="1036" t="n"/>
      <c r="G190" s="59" t="n"/>
      <c r="H190" s="59" t="n"/>
      <c r="I190" s="69" t="n"/>
      <c r="J190" s="69" t="n"/>
      <c r="K190" s="60" t="n"/>
      <c r="L190" s="60" t="n"/>
      <c r="M190" s="1000" t="n"/>
    </row>
    <row r="191">
      <c r="A191" s="79" t="inlineStr">
        <is>
          <t>일자리창출실적</t>
        </is>
      </c>
      <c r="B191" s="1000" t="n"/>
      <c r="C191" s="69" t="n"/>
      <c r="D191" s="59" t="n"/>
      <c r="E191" s="1000" t="n"/>
      <c r="F191" s="1036" t="n"/>
      <c r="G191" s="59" t="n"/>
      <c r="H191" s="59" t="n"/>
      <c r="I191" s="69" t="n"/>
      <c r="J191" s="69" t="n"/>
      <c r="K191" s="60" t="n"/>
      <c r="L191" s="60" t="n"/>
      <c r="M191" s="1000" t="n"/>
    </row>
    <row r="192">
      <c r="A192" s="79" t="inlineStr">
        <is>
          <t>시공품질평가</t>
        </is>
      </c>
      <c r="B192" s="1000" t="n"/>
      <c r="C192" s="69" t="n"/>
      <c r="D192" s="59" t="n"/>
      <c r="E192" s="1000" t="n"/>
      <c r="F192" s="1036" t="n"/>
      <c r="G192" s="59" t="n"/>
      <c r="H192" s="59" t="n"/>
      <c r="I192" s="69" t="n"/>
      <c r="J192" s="69" t="n"/>
      <c r="K192" s="60" t="n"/>
      <c r="L192" s="60" t="n"/>
      <c r="M192" s="1000" t="n"/>
    </row>
    <row r="193" ht="21.75" customHeight="1">
      <c r="A193" s="78" t="inlineStr">
        <is>
          <t>비  고</t>
        </is>
      </c>
      <c r="B193" s="103" t="inlineStr">
        <is>
          <t>송종윤</t>
        </is>
      </c>
      <c r="C193" s="48" t="inlineStr">
        <is>
          <t>정용수</t>
        </is>
      </c>
      <c r="D193" s="64" t="inlineStr">
        <is>
          <t>박성균</t>
        </is>
      </c>
      <c r="E193" s="64" t="inlineStr">
        <is>
          <t>윤명숙</t>
        </is>
      </c>
      <c r="F193" s="48" t="inlineStr">
        <is>
          <t>윤명숙</t>
        </is>
      </c>
      <c r="G193" s="64" t="inlineStr">
        <is>
          <t>윤명숙</t>
        </is>
      </c>
      <c r="H193" s="64" t="inlineStr">
        <is>
          <t>김대열</t>
        </is>
      </c>
      <c r="I193" s="48" t="inlineStr">
        <is>
          <t>임태균</t>
        </is>
      </c>
      <c r="J193" s="64" t="inlineStr">
        <is>
          <t>김희준</t>
        </is>
      </c>
      <c r="K193" s="48" t="inlineStr">
        <is>
          <t>김희준</t>
        </is>
      </c>
      <c r="L193" s="64" t="inlineStr">
        <is>
          <t>김희준
신용평가자료 주소 불일치</t>
        </is>
      </c>
      <c r="M193" s="1008" t="inlineStr">
        <is>
          <t>김희준</t>
        </is>
      </c>
    </row>
    <row r="194" ht="26.1" customHeight="1">
      <c r="A194" s="13" t="inlineStr">
        <is>
          <t>회사명</t>
        </is>
      </c>
      <c r="B194" s="14" t="inlineStr">
        <is>
          <t>상리건설㈜</t>
        </is>
      </c>
      <c r="C194" s="13" t="inlineStr">
        <is>
          <t>학산전력㈜</t>
        </is>
      </c>
      <c r="D194" s="14" t="inlineStr">
        <is>
          <t>㈜오무전기공사</t>
        </is>
      </c>
      <c r="E194" s="84" t="inlineStr">
        <is>
          <t>늘봄전기</t>
        </is>
      </c>
      <c r="F194" s="84" t="inlineStr">
        <is>
          <t>신한국</t>
        </is>
      </c>
      <c r="G194" s="84" t="inlineStr">
        <is>
          <t>㈜에이피텍</t>
        </is>
      </c>
      <c r="H194" s="84" t="inlineStr">
        <is>
          <t>㈜에스에스전력</t>
        </is>
      </c>
      <c r="I194" s="84" t="inlineStr">
        <is>
          <t>153기업㈜</t>
        </is>
      </c>
      <c r="J194" s="14" t="inlineStr">
        <is>
          <t>㈜삼진이앤씨</t>
        </is>
      </c>
      <c r="K194" s="14" t="inlineStr">
        <is>
          <t>㈜영민</t>
        </is>
      </c>
      <c r="L194" s="13" t="inlineStr">
        <is>
          <t>㈜건호전력</t>
        </is>
      </c>
      <c r="M194" s="84" t="inlineStr">
        <is>
          <t>㈜삼광전기</t>
        </is>
      </c>
    </row>
    <row r="195">
      <c r="A195" s="78" t="inlineStr">
        <is>
          <t>대표자</t>
        </is>
      </c>
      <c r="B195" s="48" t="inlineStr">
        <is>
          <t>양홍기</t>
        </is>
      </c>
      <c r="C195" s="48" t="inlineStr">
        <is>
          <t>최돈학 외 1인</t>
        </is>
      </c>
      <c r="D195" s="48" t="inlineStr">
        <is>
          <t>김영민</t>
        </is>
      </c>
      <c r="E195" s="48" t="inlineStr">
        <is>
          <t>권미애</t>
        </is>
      </c>
      <c r="F195" s="48" t="inlineStr">
        <is>
          <t>윤명헌</t>
        </is>
      </c>
      <c r="G195" s="48" t="inlineStr">
        <is>
          <t>한기범</t>
        </is>
      </c>
      <c r="H195" s="1008" t="inlineStr">
        <is>
          <t>김세인</t>
        </is>
      </c>
      <c r="I195" s="103" t="inlineStr">
        <is>
          <t>김정훈</t>
        </is>
      </c>
      <c r="J195" s="103" t="inlineStr">
        <is>
          <t>김형우</t>
        </is>
      </c>
      <c r="K195" s="48" t="inlineStr">
        <is>
          <t>방지혜</t>
        </is>
      </c>
      <c r="L195" s="48" t="inlineStr">
        <is>
          <t>이호준</t>
        </is>
      </c>
      <c r="M195" s="103" t="inlineStr">
        <is>
          <t>성광용</t>
        </is>
      </c>
    </row>
    <row r="196">
      <c r="A196" s="78" t="inlineStr">
        <is>
          <t>사업자번호</t>
        </is>
      </c>
      <c r="B196" s="48" t="inlineStr">
        <is>
          <t>209-81-27833</t>
        </is>
      </c>
      <c r="C196" s="70" t="inlineStr">
        <is>
          <t>224-81-24704</t>
        </is>
      </c>
      <c r="D196" s="48" t="inlineStr">
        <is>
          <t>224-81-03091</t>
        </is>
      </c>
      <c r="E196" s="67" t="inlineStr">
        <is>
          <t>176-09-01560</t>
        </is>
      </c>
      <c r="F196" s="48" t="inlineStr">
        <is>
          <t>222-06-64950</t>
        </is>
      </c>
      <c r="G196" s="48" t="inlineStr">
        <is>
          <t>224-81-64915</t>
        </is>
      </c>
      <c r="H196" s="67" t="inlineStr">
        <is>
          <t>220-86-60440</t>
        </is>
      </c>
      <c r="I196" s="103" t="inlineStr">
        <is>
          <t>224-81-61882</t>
        </is>
      </c>
      <c r="J196" s="103" t="inlineStr">
        <is>
          <t>224-81-22894</t>
        </is>
      </c>
      <c r="K196" s="48" t="inlineStr">
        <is>
          <t>222-81-18638</t>
        </is>
      </c>
      <c r="L196" s="48" t="inlineStr">
        <is>
          <t>216-88-00938</t>
        </is>
      </c>
      <c r="M196" s="103" t="inlineStr">
        <is>
          <t>221-81-26625</t>
        </is>
      </c>
    </row>
    <row r="197">
      <c r="A197" s="78" t="inlineStr">
        <is>
          <t>지역</t>
        </is>
      </c>
      <c r="B197" s="48" t="inlineStr">
        <is>
          <t>강원도 춘천시</t>
        </is>
      </c>
      <c r="C197" s="48" t="inlineStr">
        <is>
          <t>강원도 원주시</t>
        </is>
      </c>
      <c r="D197" s="48" t="inlineStr">
        <is>
          <t>강원도 원주시</t>
        </is>
      </c>
      <c r="E197" s="1008" t="inlineStr">
        <is>
          <t>강원도 춘천시</t>
        </is>
      </c>
      <c r="F197" s="48" t="inlineStr">
        <is>
          <t>강원도 태백시</t>
        </is>
      </c>
      <c r="G197" s="48" t="inlineStr">
        <is>
          <t>강원도 원주시</t>
        </is>
      </c>
      <c r="H197" s="1008" t="inlineStr">
        <is>
          <t>강원도 원주시</t>
        </is>
      </c>
      <c r="I197" s="103" t="inlineStr">
        <is>
          <t>강원도 원주시</t>
        </is>
      </c>
      <c r="J197" s="103" t="inlineStr">
        <is>
          <t>강원도 원주시</t>
        </is>
      </c>
      <c r="K197" s="48" t="inlineStr">
        <is>
          <t>강원도 정선군</t>
        </is>
      </c>
      <c r="L197" s="48" t="inlineStr">
        <is>
          <t>강원도 평창군</t>
        </is>
      </c>
      <c r="M197" s="103" t="inlineStr">
        <is>
          <t>강원도 양구군</t>
        </is>
      </c>
    </row>
    <row r="198">
      <c r="A198" s="78" t="inlineStr">
        <is>
          <t>전기시공능력</t>
        </is>
      </c>
      <c r="B198" s="1110" t="n">
        <v>1164955000</v>
      </c>
      <c r="C198" s="1008" t="n">
        <v>2843209000</v>
      </c>
      <c r="D198" s="1110" t="n">
        <v>6563783000</v>
      </c>
      <c r="E198" s="1008" t="n">
        <v>932459000</v>
      </c>
      <c r="F198" s="1008" t="n">
        <v>1452408000</v>
      </c>
      <c r="G198" s="1008" t="n">
        <v>2883361000</v>
      </c>
      <c r="H198" s="1008" t="n">
        <v>1676757000</v>
      </c>
      <c r="I198" s="994" t="n">
        <v>2513674000</v>
      </c>
      <c r="J198" s="994" t="n">
        <v>1781761000</v>
      </c>
      <c r="K198" s="992" t="n">
        <v>9017588000</v>
      </c>
      <c r="L198" s="1008" t="n">
        <v>1509280000</v>
      </c>
      <c r="M198" s="991" t="n">
        <v>15343935000</v>
      </c>
    </row>
    <row r="199">
      <c r="A199" s="78" t="inlineStr">
        <is>
          <t>3년간 실적액</t>
        </is>
      </c>
      <c r="B199" s="1110" t="n">
        <v>1710349000</v>
      </c>
      <c r="C199" s="1008" t="n">
        <v>1306383000</v>
      </c>
      <c r="D199" s="1110" t="n">
        <v>6515357000</v>
      </c>
      <c r="E199" s="1008" t="n">
        <v>323026000</v>
      </c>
      <c r="F199" s="1008" t="n">
        <v>883659000</v>
      </c>
      <c r="G199" s="1008" t="n">
        <v>3910920000</v>
      </c>
      <c r="H199" s="1008" t="n">
        <v>2285778000</v>
      </c>
      <c r="I199" s="994" t="n">
        <v>1695222000</v>
      </c>
      <c r="J199" s="994" t="n">
        <v>1009938000</v>
      </c>
      <c r="K199" s="992" t="n">
        <v>11474217000</v>
      </c>
      <c r="L199" s="992" t="n">
        <v>771317000</v>
      </c>
      <c r="M199" s="991" t="n">
        <v>12358669000</v>
      </c>
    </row>
    <row r="200">
      <c r="A200" s="78" t="inlineStr">
        <is>
          <t>5년간 실적액</t>
        </is>
      </c>
      <c r="B200" s="1110" t="n">
        <v>4044225000</v>
      </c>
      <c r="C200" s="1008" t="n">
        <v>2018437000</v>
      </c>
      <c r="D200" s="1110" t="n">
        <v>10352584000</v>
      </c>
      <c r="E200" s="1008" t="n">
        <v>323026000</v>
      </c>
      <c r="F200" s="1008" t="n">
        <v>1639589000</v>
      </c>
      <c r="G200" s="1008" t="n">
        <v>8986506000</v>
      </c>
      <c r="H200" s="1008" t="n">
        <v>4723577000</v>
      </c>
      <c r="I200" s="994" t="n">
        <v>3076557000</v>
      </c>
      <c r="J200" s="994" t="n">
        <v>2742578000</v>
      </c>
      <c r="K200" s="992" t="n">
        <v>23622812000</v>
      </c>
      <c r="L200" s="992" t="n">
        <v>1052638000</v>
      </c>
      <c r="M200" s="991" t="n">
        <v>21431727000</v>
      </c>
    </row>
    <row r="201">
      <c r="A201" s="1072" t="inlineStr">
        <is>
          <t>부채비율</t>
        </is>
      </c>
      <c r="B201" s="49" t="n">
        <v>0.1139</v>
      </c>
      <c r="C201" s="49" t="n">
        <v>0.6369</v>
      </c>
      <c r="D201" s="49" t="n">
        <v>0.3786</v>
      </c>
      <c r="E201" s="117" t="n">
        <v>0.4252</v>
      </c>
      <c r="F201" s="49" t="n">
        <v>0.1173</v>
      </c>
      <c r="G201" s="63" t="n">
        <v>2.1371</v>
      </c>
      <c r="H201" s="63" t="n">
        <v>1.8425</v>
      </c>
      <c r="I201" s="105" t="n">
        <v>0.445</v>
      </c>
      <c r="J201" s="106" t="n">
        <v>0.9586</v>
      </c>
      <c r="K201" s="117" t="n">
        <v>0.1533</v>
      </c>
      <c r="L201" s="117" t="n">
        <v>0.0696</v>
      </c>
      <c r="M201" s="114" t="n">
        <v>0.09420000000000001</v>
      </c>
    </row>
    <row r="202">
      <c r="A202" s="1072" t="inlineStr">
        <is>
          <t>유동비율</t>
        </is>
      </c>
      <c r="B202" s="49" t="n">
        <v>19.4578</v>
      </c>
      <c r="C202" s="49" t="n">
        <v>10.3201</v>
      </c>
      <c r="D202" s="49" t="n">
        <v>52.8695</v>
      </c>
      <c r="E202" s="49" t="n">
        <v>8.1953</v>
      </c>
      <c r="F202" s="49" t="n">
        <v>296.6819</v>
      </c>
      <c r="G202" s="49" t="n">
        <v>5.5122</v>
      </c>
      <c r="H202" s="63" t="n">
        <v>1.4524</v>
      </c>
      <c r="I202" s="105" t="n">
        <v>4.1404</v>
      </c>
      <c r="J202" s="114" t="n">
        <v>27.6288</v>
      </c>
      <c r="K202" s="117" t="n">
        <v>5.4769</v>
      </c>
      <c r="L202" s="117" t="n">
        <v>31.6517</v>
      </c>
      <c r="M202" s="105" t="n">
        <v>11.0872</v>
      </c>
    </row>
    <row r="203" ht="22.5" customHeight="1">
      <c r="A203" s="1073" t="inlineStr">
        <is>
          <t>영업기간
공사업등록일</t>
        </is>
      </c>
      <c r="B203" s="65" t="inlineStr">
        <is>
          <t>2017.01.24</t>
        </is>
      </c>
      <c r="C203" s="65" t="inlineStr">
        <is>
          <t>2002.02.27</t>
        </is>
      </c>
      <c r="D203" s="65" t="inlineStr">
        <is>
          <t>1964.01.10</t>
        </is>
      </c>
      <c r="E203" s="65" t="inlineStr">
        <is>
          <t>2020.11.20</t>
        </is>
      </c>
      <c r="F203" s="65" t="inlineStr">
        <is>
          <t>2004.11.29</t>
        </is>
      </c>
      <c r="G203" s="65" t="inlineStr">
        <is>
          <t>2016.11.17</t>
        </is>
      </c>
      <c r="H203" s="65" t="inlineStr">
        <is>
          <t>2009.10.20</t>
        </is>
      </c>
      <c r="I203" s="109" t="inlineStr">
        <is>
          <t>2014.03.31</t>
        </is>
      </c>
      <c r="J203" s="109" t="inlineStr">
        <is>
          <t>2001.07.10</t>
        </is>
      </c>
      <c r="K203" s="65" t="inlineStr">
        <is>
          <t>1998.09.17</t>
        </is>
      </c>
      <c r="L203" s="49" t="inlineStr">
        <is>
          <t>2018.04.30</t>
        </is>
      </c>
      <c r="M203" s="109" t="inlineStr">
        <is>
          <t>1995.06.22</t>
        </is>
      </c>
    </row>
    <row r="204" ht="22.5" customHeight="1">
      <c r="A204" s="78" t="inlineStr">
        <is>
          <t>신용평가</t>
        </is>
      </c>
      <c r="B204" s="1000" t="n"/>
      <c r="C204" s="69" t="n"/>
      <c r="D204" s="59" t="n"/>
      <c r="E204" s="1000" t="n"/>
      <c r="F204" s="59" t="n"/>
      <c r="G204" s="69" t="n"/>
      <c r="H204" s="1002" t="inlineStr">
        <is>
          <t>BB-
(24.07.01~25.06.30)</t>
        </is>
      </c>
      <c r="I204" s="59" t="n"/>
      <c r="J204" s="59" t="n"/>
      <c r="K204" s="59" t="n"/>
      <c r="L204" s="270" t="n"/>
      <c r="M204" s="1002" t="inlineStr">
        <is>
          <t>BB0
(24.05.17~25.05.16)</t>
        </is>
      </c>
    </row>
    <row r="205">
      <c r="A205" s="78" t="inlineStr">
        <is>
          <t>여성기업</t>
        </is>
      </c>
      <c r="B205" s="1000" t="n"/>
      <c r="C205" s="69" t="n"/>
      <c r="D205" s="1000" t="n"/>
      <c r="E205" s="1036" t="n"/>
      <c r="F205" s="59" t="n"/>
      <c r="G205" s="59" t="n"/>
      <c r="H205" s="69" t="n"/>
      <c r="I205" s="60" t="n"/>
      <c r="J205" s="59" t="n"/>
      <c r="K205" s="59" t="n"/>
      <c r="L205" s="60" t="n"/>
      <c r="M205" s="1000" t="n"/>
    </row>
    <row r="206">
      <c r="A206" s="78" t="inlineStr">
        <is>
          <t>건설고용지수</t>
        </is>
      </c>
      <c r="B206" s="1000" t="n"/>
      <c r="C206" s="69" t="n"/>
      <c r="D206" s="1000" t="n"/>
      <c r="E206" s="1036" t="n"/>
      <c r="F206" s="59" t="n"/>
      <c r="G206" s="59" t="n"/>
      <c r="H206" s="69" t="n"/>
      <c r="I206" s="60" t="n"/>
      <c r="J206" s="60" t="n"/>
      <c r="K206" s="60" t="n"/>
      <c r="L206" s="60" t="n"/>
      <c r="M206" s="1000" t="n"/>
    </row>
    <row r="207">
      <c r="A207" s="79" t="inlineStr">
        <is>
          <t>일자리창출실적</t>
        </is>
      </c>
      <c r="B207" s="1000" t="n"/>
      <c r="C207" s="69" t="n"/>
      <c r="D207" s="1000" t="n"/>
      <c r="E207" s="1036" t="n"/>
      <c r="F207" s="59" t="n"/>
      <c r="G207" s="59" t="n"/>
      <c r="H207" s="69" t="n"/>
      <c r="I207" s="60" t="n"/>
      <c r="J207" s="60" t="n"/>
      <c r="K207" s="60" t="n"/>
      <c r="L207" s="60" t="n"/>
      <c r="M207" s="1000" t="n"/>
    </row>
    <row r="208">
      <c r="A208" s="79" t="inlineStr">
        <is>
          <t>시공품질평가</t>
        </is>
      </c>
      <c r="B208" s="1000" t="n"/>
      <c r="C208" s="69" t="n"/>
      <c r="D208" s="1000" t="n"/>
      <c r="E208" s="1036" t="n"/>
      <c r="F208" s="59" t="n"/>
      <c r="G208" s="59" t="n"/>
      <c r="H208" s="69" t="n"/>
      <c r="I208" s="60" t="n"/>
      <c r="J208" s="60" t="n"/>
      <c r="K208" s="60" t="n"/>
      <c r="L208" s="60" t="n"/>
      <c r="M208" s="1000" t="n"/>
    </row>
    <row r="209">
      <c r="A209" s="78" t="inlineStr">
        <is>
          <t>비  고</t>
        </is>
      </c>
      <c r="B209" s="48" t="inlineStr">
        <is>
          <t>신종석</t>
        </is>
      </c>
      <c r="C209" s="48" t="inlineStr">
        <is>
          <t>윤명숙</t>
        </is>
      </c>
      <c r="D209" s="64" t="inlineStr">
        <is>
          <t>박성균</t>
        </is>
      </c>
      <c r="E209" s="48" t="inlineStr">
        <is>
          <t>박성균</t>
        </is>
      </c>
      <c r="F209" s="64" t="inlineStr">
        <is>
          <t>김대열</t>
        </is>
      </c>
      <c r="G209" s="64" t="inlineStr">
        <is>
          <t>윤명숙</t>
        </is>
      </c>
      <c r="H209" s="48" t="inlineStr">
        <is>
          <t>윤명숙</t>
        </is>
      </c>
      <c r="I209" s="103" t="inlineStr">
        <is>
          <t>윤명숙</t>
        </is>
      </c>
      <c r="J209" s="103" t="inlineStr">
        <is>
          <t>윤명숙</t>
        </is>
      </c>
      <c r="K209" s="48" t="inlineStr">
        <is>
          <t>서권형</t>
        </is>
      </c>
      <c r="L209" s="48" t="inlineStr">
        <is>
          <t>김대열</t>
        </is>
      </c>
      <c r="M209" s="1007" t="inlineStr">
        <is>
          <t>여인백</t>
        </is>
      </c>
    </row>
    <row r="210" ht="26.1" customHeight="1">
      <c r="A210" s="13" t="inlineStr">
        <is>
          <t>회사명</t>
        </is>
      </c>
      <c r="B210" s="14" t="inlineStr">
        <is>
          <t>국제전설㈜</t>
        </is>
      </c>
      <c r="C210" s="14" t="inlineStr">
        <is>
          <t>㈜신대륙이엔씨</t>
        </is>
      </c>
      <c r="D210" s="14" t="inlineStr">
        <is>
          <t>홍은전력㈜</t>
        </is>
      </c>
      <c r="E210" s="84" t="inlineStr">
        <is>
          <t>㈜유수</t>
        </is>
      </c>
      <c r="F210" s="84" t="inlineStr">
        <is>
          <t>태화전력㈜</t>
        </is>
      </c>
      <c r="G210" s="84" t="inlineStr">
        <is>
          <t>정웅전기공사</t>
        </is>
      </c>
      <c r="H210" s="84" t="inlineStr">
        <is>
          <t>㈜일광</t>
        </is>
      </c>
      <c r="I210" s="84" t="inlineStr">
        <is>
          <t>㈜상일</t>
        </is>
      </c>
      <c r="J210" s="14" t="inlineStr">
        <is>
          <t>㈜스카이전력</t>
        </is>
      </c>
      <c r="K210" s="14" t="inlineStr">
        <is>
          <t>㈜가온전력</t>
        </is>
      </c>
      <c r="L210" s="13" t="inlineStr">
        <is>
          <t>㈜현대개발</t>
        </is>
      </c>
      <c r="M210" s="84" t="inlineStr">
        <is>
          <t>우리전업㈜</t>
        </is>
      </c>
    </row>
    <row r="211">
      <c r="A211" s="78" t="inlineStr">
        <is>
          <t>대표자</t>
        </is>
      </c>
      <c r="B211" s="103" t="inlineStr">
        <is>
          <t>유석재</t>
        </is>
      </c>
      <c r="C211" s="581" t="inlineStr">
        <is>
          <t>이화순</t>
        </is>
      </c>
      <c r="D211" s="103" t="inlineStr">
        <is>
          <t>김경화</t>
        </is>
      </c>
      <c r="E211" s="103" t="inlineStr">
        <is>
          <t>박만식</t>
        </is>
      </c>
      <c r="F211" s="103" t="inlineStr">
        <is>
          <t>정태균</t>
        </is>
      </c>
      <c r="G211" s="103" t="inlineStr">
        <is>
          <t>최돈용</t>
        </is>
      </c>
      <c r="H211" s="1007" t="inlineStr">
        <is>
          <t>조영숙</t>
        </is>
      </c>
      <c r="I211" s="103" t="inlineStr">
        <is>
          <t>김형중</t>
        </is>
      </c>
      <c r="J211" s="103" t="inlineStr">
        <is>
          <t>박창현</t>
        </is>
      </c>
      <c r="K211" s="103" t="inlineStr">
        <is>
          <t>박석근</t>
        </is>
      </c>
      <c r="L211" s="103" t="inlineStr">
        <is>
          <t>권연희</t>
        </is>
      </c>
      <c r="M211" s="103" t="inlineStr">
        <is>
          <t>변승만</t>
        </is>
      </c>
    </row>
    <row r="212">
      <c r="A212" s="78" t="inlineStr">
        <is>
          <t>사업자번호</t>
        </is>
      </c>
      <c r="B212" s="103" t="inlineStr">
        <is>
          <t>221-81-06804</t>
        </is>
      </c>
      <c r="C212" s="582" t="inlineStr">
        <is>
          <t>312-81-92815</t>
        </is>
      </c>
      <c r="D212" s="103" t="inlineStr">
        <is>
          <t>608-88-02421</t>
        </is>
      </c>
      <c r="E212" s="116" t="inlineStr">
        <is>
          <t>772-88-00215</t>
        </is>
      </c>
      <c r="F212" s="103" t="inlineStr">
        <is>
          <t>525-87-01853</t>
        </is>
      </c>
      <c r="G212" s="103" t="inlineStr">
        <is>
          <t>224-06-33389</t>
        </is>
      </c>
      <c r="H212" s="116" t="inlineStr">
        <is>
          <t>226-81-27293</t>
        </is>
      </c>
      <c r="I212" s="103" t="inlineStr">
        <is>
          <t>124-87-49902</t>
        </is>
      </c>
      <c r="J212" s="103" t="inlineStr">
        <is>
          <t>504-81-74885</t>
        </is>
      </c>
      <c r="K212" s="103" t="inlineStr">
        <is>
          <t>201-86-11216</t>
        </is>
      </c>
      <c r="L212" s="103" t="inlineStr">
        <is>
          <t>618-81-35629</t>
        </is>
      </c>
      <c r="M212" s="103" t="inlineStr">
        <is>
          <t>766-86-00536</t>
        </is>
      </c>
    </row>
    <row r="213">
      <c r="A213" s="78" t="inlineStr">
        <is>
          <t>지역</t>
        </is>
      </c>
      <c r="B213" s="103" t="inlineStr">
        <is>
          <t>강원도 홍천군</t>
        </is>
      </c>
      <c r="C213" s="581" t="inlineStr">
        <is>
          <t>강원도 영월군</t>
        </is>
      </c>
      <c r="D213" s="103" t="inlineStr">
        <is>
          <t>강원도 원주시</t>
        </is>
      </c>
      <c r="E213" s="1007" t="inlineStr">
        <is>
          <t>강원도 원주시</t>
        </is>
      </c>
      <c r="F213" s="103" t="inlineStr">
        <is>
          <t>강원도 춘천시</t>
        </is>
      </c>
      <c r="G213" s="103" t="inlineStr">
        <is>
          <t>강원도 횡성군</t>
        </is>
      </c>
      <c r="H213" s="1007" t="inlineStr">
        <is>
          <t>강원도 강릉시</t>
        </is>
      </c>
      <c r="I213" s="103" t="inlineStr">
        <is>
          <t>강원도 화천군</t>
        </is>
      </c>
      <c r="J213" s="103" t="inlineStr">
        <is>
          <t>강원도 영월군</t>
        </is>
      </c>
      <c r="K213" s="103" t="inlineStr">
        <is>
          <t>강원도 홍청군</t>
        </is>
      </c>
      <c r="L213" s="103" t="inlineStr">
        <is>
          <t>강원도 횡성군</t>
        </is>
      </c>
      <c r="M213" s="103" t="inlineStr">
        <is>
          <t>강원도 횡성군</t>
        </is>
      </c>
    </row>
    <row r="214">
      <c r="A214" s="78" t="inlineStr">
        <is>
          <t>전기시공능력</t>
        </is>
      </c>
      <c r="B214" s="991" t="n">
        <v>9396835000</v>
      </c>
      <c r="C214" s="1171" t="n">
        <v>5305355000</v>
      </c>
      <c r="D214" s="991" t="n">
        <v>923911000</v>
      </c>
      <c r="E214" s="1007" t="n">
        <v>1009794000</v>
      </c>
      <c r="F214" s="1007" t="n">
        <v>1586913000</v>
      </c>
      <c r="G214" s="1007" t="n">
        <v>4050487000</v>
      </c>
      <c r="H214" s="1007" t="n">
        <v>3248069000</v>
      </c>
      <c r="I214" s="994" t="n">
        <v>3815141000</v>
      </c>
      <c r="J214" s="994" t="n">
        <v>1794649000</v>
      </c>
      <c r="K214" s="994" t="n">
        <v>8772579000</v>
      </c>
      <c r="L214" s="1007" t="n">
        <v>2162032000</v>
      </c>
      <c r="M214" s="991" t="n">
        <v>3378620000</v>
      </c>
    </row>
    <row r="215">
      <c r="A215" s="78" t="inlineStr">
        <is>
          <t>3년간 실적액</t>
        </is>
      </c>
      <c r="B215" s="991" t="n">
        <v>4790408000</v>
      </c>
      <c r="C215" s="1171" t="n">
        <v>7019486000</v>
      </c>
      <c r="D215" s="991" t="n">
        <v>671283000</v>
      </c>
      <c r="E215" s="1007" t="n">
        <v>0</v>
      </c>
      <c r="F215" s="1007" t="n">
        <v>272697000</v>
      </c>
      <c r="G215" s="1007" t="n">
        <v>4085141000</v>
      </c>
      <c r="H215" s="1007" t="n">
        <v>1489572000</v>
      </c>
      <c r="I215" s="994" t="n">
        <v>993626000</v>
      </c>
      <c r="J215" s="994" t="n">
        <v>670228000</v>
      </c>
      <c r="K215" s="994" t="n">
        <v>10142401000</v>
      </c>
      <c r="L215" s="994" t="n">
        <v>1292070000</v>
      </c>
      <c r="M215" s="991" t="n">
        <v>1819482000</v>
      </c>
    </row>
    <row r="216">
      <c r="A216" s="78" t="inlineStr">
        <is>
          <t>5년간 실적액</t>
        </is>
      </c>
      <c r="B216" s="991" t="n">
        <v>11317340000</v>
      </c>
      <c r="C216" s="1171" t="n">
        <v>13259662000</v>
      </c>
      <c r="D216" s="991" t="n">
        <v>617283000</v>
      </c>
      <c r="E216" s="1007" t="n">
        <v>0</v>
      </c>
      <c r="F216" s="1007" t="n">
        <v>644690000</v>
      </c>
      <c r="G216" s="1007" t="n">
        <v>4811553000</v>
      </c>
      <c r="H216" s="1007" t="n">
        <v>3205329000</v>
      </c>
      <c r="I216" s="994" t="n">
        <v>1461712000</v>
      </c>
      <c r="J216" s="994" t="n">
        <v>1621113000</v>
      </c>
      <c r="K216" s="994" t="n">
        <v>17211265000</v>
      </c>
      <c r="L216" s="994" t="n">
        <v>2385269000</v>
      </c>
      <c r="M216" s="991" t="n">
        <v>2501253000</v>
      </c>
    </row>
    <row r="217">
      <c r="A217" s="1072" t="inlineStr">
        <is>
          <t>부채비율</t>
        </is>
      </c>
      <c r="B217" s="105" t="n">
        <v>0.3075</v>
      </c>
      <c r="C217" s="579" t="n">
        <v>0.8128</v>
      </c>
      <c r="D217" s="105" t="n">
        <v>0.1316</v>
      </c>
      <c r="E217" s="114" t="n">
        <v>0.2507</v>
      </c>
      <c r="F217" s="105" t="n">
        <v>0.1099</v>
      </c>
      <c r="G217" s="114" t="n">
        <v>0.1177</v>
      </c>
      <c r="H217" s="114" t="n">
        <v>0.3522</v>
      </c>
      <c r="I217" s="105" t="n">
        <v>0.1718</v>
      </c>
      <c r="J217" s="114" t="n">
        <v>0.231</v>
      </c>
      <c r="K217" s="114" t="n">
        <v>0.3782</v>
      </c>
      <c r="L217" s="114" t="n">
        <v>0.3401</v>
      </c>
      <c r="M217" s="114" t="n">
        <v>0.1548</v>
      </c>
    </row>
    <row r="218">
      <c r="A218" s="1072" t="inlineStr">
        <is>
          <t>유동비율</t>
        </is>
      </c>
      <c r="B218" s="105" t="n">
        <v>7.342</v>
      </c>
      <c r="C218" s="578" t="n">
        <v>2.5532</v>
      </c>
      <c r="D218" s="105" t="n">
        <v>10.0512</v>
      </c>
      <c r="E218" s="105" t="n">
        <v>5.7182</v>
      </c>
      <c r="F218" s="105" t="n">
        <v>22.0115</v>
      </c>
      <c r="G218" s="105" t="n">
        <v>7.8159</v>
      </c>
      <c r="H218" s="114" t="n">
        <v>30.8677</v>
      </c>
      <c r="I218" s="105" t="n">
        <v>6.5842</v>
      </c>
      <c r="J218" s="114" t="n">
        <v>18.2867</v>
      </c>
      <c r="K218" s="114" t="n">
        <v>4.0984</v>
      </c>
      <c r="L218" s="114" t="n">
        <v>10.8643</v>
      </c>
      <c r="M218" s="105" t="n">
        <v>9.0128</v>
      </c>
    </row>
    <row r="219" ht="22.5" customHeight="1">
      <c r="A219" s="1073" t="inlineStr">
        <is>
          <t>영업기간
공사업등록일</t>
        </is>
      </c>
      <c r="B219" s="109" t="inlineStr">
        <is>
          <t>1979.06.18</t>
        </is>
      </c>
      <c r="C219" s="584" t="inlineStr">
        <is>
          <t>2007.09.12</t>
        </is>
      </c>
      <c r="D219" s="109" t="inlineStr">
        <is>
          <t>2022.01.03</t>
        </is>
      </c>
      <c r="E219" s="109" t="inlineStr">
        <is>
          <t>2024.10.14</t>
        </is>
      </c>
      <c r="F219" s="109" t="inlineStr">
        <is>
          <t>2017.10.30</t>
        </is>
      </c>
      <c r="G219" s="109" t="inlineStr">
        <is>
          <t>2002.01.29</t>
        </is>
      </c>
      <c r="H219" s="109" t="inlineStr">
        <is>
          <t>2001.08.23</t>
        </is>
      </c>
      <c r="I219" s="109" t="inlineStr">
        <is>
          <t>1985.07.10</t>
        </is>
      </c>
      <c r="J219" s="109" t="inlineStr">
        <is>
          <t>1994.08.06</t>
        </is>
      </c>
      <c r="K219" s="109" t="inlineStr">
        <is>
          <t>1993.08.10</t>
        </is>
      </c>
      <c r="L219" s="105" t="inlineStr">
        <is>
          <t>2009.12.31</t>
        </is>
      </c>
      <c r="M219" s="109" t="inlineStr">
        <is>
          <t>1999.12.29</t>
        </is>
      </c>
    </row>
    <row r="220" ht="22.5" customHeight="1">
      <c r="A220" s="78" t="inlineStr">
        <is>
          <t>신용평가</t>
        </is>
      </c>
      <c r="B220" s="1000" t="n"/>
      <c r="C220" s="1002" t="inlineStr">
        <is>
          <t>BB0
(24.04.24~25.04.23)</t>
        </is>
      </c>
      <c r="D220" s="59" t="n"/>
      <c r="E220" s="1002" t="inlineStr">
        <is>
          <t>BB+
(24.06.13~25.06.12)</t>
        </is>
      </c>
      <c r="F220" s="1002" t="inlineStr">
        <is>
          <t>B0
(24.04.17~25.04.16)</t>
        </is>
      </c>
      <c r="G220" s="1002" t="inlineStr">
        <is>
          <t>BB0
(24.07.02~25.06.30)</t>
        </is>
      </c>
      <c r="H220" s="1002" t="inlineStr">
        <is>
          <t>BB0
(24.04.23~25.04.22)</t>
        </is>
      </c>
      <c r="I220" s="1002" t="inlineStr">
        <is>
          <t>B+
(24.04.17~25.04.16)</t>
        </is>
      </c>
      <c r="J220" s="59" t="n"/>
      <c r="K220" s="59" t="n"/>
      <c r="L220" s="1002" t="inlineStr">
        <is>
          <t>B+
(24.12.26~25.06.30)</t>
        </is>
      </c>
      <c r="M220" s="1002" t="inlineStr">
        <is>
          <t>B0
(25.01.09~25.06.30)</t>
        </is>
      </c>
    </row>
    <row r="221">
      <c r="A221" s="78" t="inlineStr">
        <is>
          <t>여성기업</t>
        </is>
      </c>
      <c r="B221" s="1000" t="n"/>
      <c r="C221" s="1034" t="n"/>
      <c r="D221" s="1000" t="n"/>
      <c r="E221" s="1036" t="n"/>
      <c r="F221" s="59" t="n"/>
      <c r="G221" s="59" t="n"/>
      <c r="H221" s="69" t="n"/>
      <c r="I221" s="60" t="n"/>
      <c r="J221" s="59" t="n"/>
      <c r="K221" s="59" t="n"/>
      <c r="L221" s="60" t="n"/>
      <c r="M221" s="1000" t="n"/>
    </row>
    <row r="222">
      <c r="A222" s="78" t="inlineStr">
        <is>
          <t>건설고용지수</t>
        </is>
      </c>
      <c r="B222" s="1000" t="n"/>
      <c r="C222" s="1034" t="n"/>
      <c r="D222" s="1000" t="n"/>
      <c r="E222" s="1036" t="n"/>
      <c r="F222" s="59" t="n"/>
      <c r="G222" s="59" t="n"/>
      <c r="H222" s="69" t="n"/>
      <c r="I222" s="60" t="n"/>
      <c r="J222" s="60" t="n"/>
      <c r="K222" s="60" t="n"/>
      <c r="L222" s="60" t="n"/>
      <c r="M222" s="1000" t="n"/>
    </row>
    <row r="223">
      <c r="A223" s="79" t="inlineStr">
        <is>
          <t>일자리창출실적</t>
        </is>
      </c>
      <c r="B223" s="1000" t="n"/>
      <c r="C223" s="1034" t="n"/>
      <c r="D223" s="1000" t="n"/>
      <c r="E223" s="1036" t="n"/>
      <c r="F223" s="59" t="n"/>
      <c r="G223" s="59" t="n"/>
      <c r="H223" s="69" t="n"/>
      <c r="I223" s="60" t="n"/>
      <c r="J223" s="60" t="n"/>
      <c r="K223" s="60" t="n"/>
      <c r="L223" s="60" t="n"/>
      <c r="M223" s="1000" t="n"/>
    </row>
    <row r="224">
      <c r="A224" s="79" t="inlineStr">
        <is>
          <t>시공품질평가</t>
        </is>
      </c>
      <c r="B224" s="1000" t="n"/>
      <c r="C224" s="1034" t="n"/>
      <c r="D224" s="1000" t="n"/>
      <c r="E224" s="1036" t="n"/>
      <c r="F224" s="59" t="n"/>
      <c r="G224" s="59" t="n"/>
      <c r="H224" s="69" t="n"/>
      <c r="I224" s="60" t="n"/>
      <c r="J224" s="60" t="n"/>
      <c r="K224" s="60" t="n"/>
      <c r="L224" s="60" t="n"/>
      <c r="M224" s="1000" t="n"/>
    </row>
    <row r="225">
      <c r="A225" s="78" t="inlineStr">
        <is>
          <t>비  고</t>
        </is>
      </c>
      <c r="B225" s="103" t="inlineStr">
        <is>
          <t>김장섭, 철도전기 5억</t>
        </is>
      </c>
      <c r="C225" s="582" t="inlineStr">
        <is>
          <t>여인백</t>
        </is>
      </c>
      <c r="D225" s="112" t="inlineStr">
        <is>
          <t>김용복</t>
        </is>
      </c>
      <c r="E225" s="103" t="inlineStr">
        <is>
          <t>윤명숙</t>
        </is>
      </c>
      <c r="F225" s="112" t="inlineStr">
        <is>
          <t>김장섭</t>
        </is>
      </c>
      <c r="G225" s="112" t="inlineStr">
        <is>
          <t>송종윤</t>
        </is>
      </c>
      <c r="H225" s="103" t="inlineStr">
        <is>
          <t>구본진</t>
        </is>
      </c>
      <c r="I225" s="103" t="inlineStr">
        <is>
          <t>김장섭</t>
        </is>
      </c>
      <c r="J225" s="48" t="n"/>
      <c r="K225" s="103" t="inlineStr">
        <is>
          <t>김장섭</t>
        </is>
      </c>
      <c r="L225" s="103" t="inlineStr">
        <is>
          <t>윤명숙</t>
        </is>
      </c>
      <c r="M225" s="1007" t="inlineStr">
        <is>
          <t>윤명숙</t>
        </is>
      </c>
    </row>
    <row r="226" ht="26.1" customHeight="1">
      <c r="A226" s="13" t="inlineStr">
        <is>
          <t>회사명</t>
        </is>
      </c>
      <c r="B226" s="14" t="inlineStr">
        <is>
          <t>보현전기㈜</t>
        </is>
      </c>
      <c r="C226" s="14" t="inlineStr">
        <is>
          <t>㈜선오전기</t>
        </is>
      </c>
      <c r="D226" s="14" t="inlineStr">
        <is>
          <t>㈜위택</t>
        </is>
      </c>
      <c r="E226" s="84" t="inlineStr">
        <is>
          <t>미광전력㈜</t>
        </is>
      </c>
      <c r="F226" s="84" t="inlineStr">
        <is>
          <t>동아전업사</t>
        </is>
      </c>
      <c r="G226" s="84" t="inlineStr">
        <is>
          <t>㈜동화전설</t>
        </is>
      </c>
      <c r="H226" s="84" t="inlineStr">
        <is>
          <t>(유)명성전기</t>
        </is>
      </c>
      <c r="I226" s="84" t="inlineStr">
        <is>
          <t>나라일렉㈜</t>
        </is>
      </c>
      <c r="J226" s="14" t="inlineStr">
        <is>
          <t>㈜이원이앤씨</t>
        </is>
      </c>
      <c r="K226" s="14" t="inlineStr">
        <is>
          <t>㈜성운</t>
        </is>
      </c>
      <c r="L226" s="13" t="inlineStr">
        <is>
          <t>㈜세화전력</t>
        </is>
      </c>
      <c r="M226" s="84" t="inlineStr">
        <is>
          <t>에스비전력㈜</t>
        </is>
      </c>
    </row>
    <row r="227">
      <c r="A227" s="78" t="inlineStr">
        <is>
          <t>대표자</t>
        </is>
      </c>
      <c r="B227" s="103" t="inlineStr">
        <is>
          <t>김회도</t>
        </is>
      </c>
      <c r="C227" s="103" t="inlineStr">
        <is>
          <t>이창종</t>
        </is>
      </c>
      <c r="D227" s="103" t="inlineStr">
        <is>
          <t>최길인</t>
        </is>
      </c>
      <c r="E227" s="103" t="inlineStr">
        <is>
          <t>최혜영</t>
        </is>
      </c>
      <c r="F227" s="103" t="inlineStr">
        <is>
          <t>한규석</t>
        </is>
      </c>
      <c r="G227" s="103" t="inlineStr">
        <is>
          <t>김종호</t>
        </is>
      </c>
      <c r="H227" s="1007" t="inlineStr">
        <is>
          <t>강영연</t>
        </is>
      </c>
      <c r="I227" s="235" t="inlineStr">
        <is>
          <t>김영미</t>
        </is>
      </c>
      <c r="J227" s="103" t="inlineStr">
        <is>
          <t>전언희</t>
        </is>
      </c>
      <c r="K227" s="103" t="inlineStr">
        <is>
          <t>최진용</t>
        </is>
      </c>
      <c r="L227" s="103" t="inlineStr">
        <is>
          <t>주춘옥</t>
        </is>
      </c>
      <c r="M227" s="103" t="inlineStr">
        <is>
          <t>윤지영</t>
        </is>
      </c>
    </row>
    <row r="228">
      <c r="A228" s="78" t="inlineStr">
        <is>
          <t>사업자번호</t>
        </is>
      </c>
      <c r="B228" s="103" t="inlineStr">
        <is>
          <t>807-87-02701</t>
        </is>
      </c>
      <c r="C228" s="103" t="inlineStr">
        <is>
          <t>545-81-02382</t>
        </is>
      </c>
      <c r="D228" s="103" t="inlineStr">
        <is>
          <t>605-86-34143</t>
        </is>
      </c>
      <c r="E228" s="116" t="inlineStr">
        <is>
          <t>813-86-00768</t>
        </is>
      </c>
      <c r="F228" s="103" t="inlineStr">
        <is>
          <t>221-08-90804</t>
        </is>
      </c>
      <c r="G228" s="103" t="inlineStr">
        <is>
          <t>127-86-30104</t>
        </is>
      </c>
      <c r="H228" s="116" t="inlineStr">
        <is>
          <t>127-86-30574</t>
        </is>
      </c>
      <c r="I228" s="236" t="inlineStr">
        <is>
          <t>718-86-01953</t>
        </is>
      </c>
      <c r="J228" s="103" t="inlineStr">
        <is>
          <t>347-87-00647</t>
        </is>
      </c>
      <c r="K228" s="103" t="inlineStr">
        <is>
          <t>786-86-00622</t>
        </is>
      </c>
      <c r="L228" s="103" t="inlineStr">
        <is>
          <t>221-81-14527</t>
        </is>
      </c>
      <c r="M228" s="103" t="inlineStr">
        <is>
          <t>223-81-07997</t>
        </is>
      </c>
    </row>
    <row r="229">
      <c r="A229" s="78" t="inlineStr">
        <is>
          <t>지역</t>
        </is>
      </c>
      <c r="B229" s="103" t="inlineStr">
        <is>
          <t>강원도 강릉시</t>
        </is>
      </c>
      <c r="C229" s="103" t="inlineStr">
        <is>
          <t>강원도 강릉시</t>
        </is>
      </c>
      <c r="D229" s="103" t="inlineStr">
        <is>
          <t>강원도 강릉시</t>
        </is>
      </c>
      <c r="E229" s="1007" t="inlineStr">
        <is>
          <t>강원도 춘천시</t>
        </is>
      </c>
      <c r="F229" s="103" t="inlineStr">
        <is>
          <t>강원도 춘천시</t>
        </is>
      </c>
      <c r="G229" s="103" t="inlineStr">
        <is>
          <t>강원도 철원군</t>
        </is>
      </c>
      <c r="H229" s="1007" t="inlineStr">
        <is>
          <t>강원도 태백시</t>
        </is>
      </c>
      <c r="I229" s="235" t="inlineStr">
        <is>
          <t>강원도 영월군</t>
        </is>
      </c>
      <c r="J229" s="103" t="inlineStr">
        <is>
          <t>강원도 태백시</t>
        </is>
      </c>
      <c r="K229" s="103" t="inlineStr">
        <is>
          <t>강원도 양구군</t>
        </is>
      </c>
      <c r="L229" s="103" t="inlineStr">
        <is>
          <t>강원도 홍천군</t>
        </is>
      </c>
      <c r="M229" s="103" t="inlineStr">
        <is>
          <t>강원도 원주시</t>
        </is>
      </c>
    </row>
    <row r="230">
      <c r="A230" s="78" t="inlineStr">
        <is>
          <t>전기시공능력</t>
        </is>
      </c>
      <c r="B230" s="991" t="n">
        <v>1425772000</v>
      </c>
      <c r="C230" s="991" t="n">
        <v>1481340000</v>
      </c>
      <c r="D230" s="991" t="n">
        <v>2964168000</v>
      </c>
      <c r="E230" s="1007" t="n">
        <v>1605227000</v>
      </c>
      <c r="F230" s="1007" t="n">
        <v>2951400000</v>
      </c>
      <c r="G230" s="1007" t="n">
        <v>10762762000</v>
      </c>
      <c r="H230" s="1007" t="n">
        <v>14168932000</v>
      </c>
      <c r="I230" s="1211" t="n">
        <v>1436061000</v>
      </c>
      <c r="J230" s="994" t="n">
        <v>1229688000</v>
      </c>
      <c r="K230" s="994" t="n">
        <v>1047062000</v>
      </c>
      <c r="L230" s="1007" t="n">
        <v>1552588000</v>
      </c>
      <c r="M230" s="991" t="n">
        <v>5553108000</v>
      </c>
    </row>
    <row r="231">
      <c r="A231" s="78" t="inlineStr">
        <is>
          <t>3년간 실적액</t>
        </is>
      </c>
      <c r="B231" s="991" t="n">
        <v>729681000</v>
      </c>
      <c r="C231" s="991" t="n">
        <v>928842000</v>
      </c>
      <c r="D231" s="991" t="n">
        <v>2211223000</v>
      </c>
      <c r="E231" s="1007" t="n">
        <v>496139000</v>
      </c>
      <c r="F231" s="1007" t="n">
        <v>757044000</v>
      </c>
      <c r="G231" s="1007" t="n">
        <v>11067938000</v>
      </c>
      <c r="H231" s="1007" t="n">
        <v>29596782000</v>
      </c>
      <c r="I231" s="1211" t="n">
        <v>919502000</v>
      </c>
      <c r="J231" s="994" t="n">
        <v>583927000</v>
      </c>
      <c r="K231" s="994" t="n">
        <v>573165000</v>
      </c>
      <c r="L231" s="994" t="n">
        <v>1065831000</v>
      </c>
      <c r="M231" s="991" t="n">
        <v>1193373000</v>
      </c>
    </row>
    <row r="232">
      <c r="A232" s="78" t="inlineStr">
        <is>
          <t>5년간 실적액</t>
        </is>
      </c>
      <c r="B232" s="991" t="n">
        <v>729681000</v>
      </c>
      <c r="C232" s="991" t="n">
        <v>928842000</v>
      </c>
      <c r="D232" s="991" t="n">
        <v>5188005000</v>
      </c>
      <c r="E232" s="1007" t="n">
        <v>1513321000</v>
      </c>
      <c r="F232" s="1007" t="n">
        <v>1745944000</v>
      </c>
      <c r="G232" s="1007" t="n">
        <v>12557401000</v>
      </c>
      <c r="H232" s="1007" t="n">
        <v>33439628000</v>
      </c>
      <c r="I232" s="1211" t="n">
        <v>949958000</v>
      </c>
      <c r="J232" s="994" t="n">
        <v>868285000</v>
      </c>
      <c r="K232" s="994" t="n">
        <v>573165000</v>
      </c>
      <c r="L232" s="994" t="n">
        <v>1981152000</v>
      </c>
      <c r="M232" s="991" t="n">
        <v>2410536000</v>
      </c>
    </row>
    <row r="233">
      <c r="A233" s="1072" t="inlineStr">
        <is>
          <t>부채비율</t>
        </is>
      </c>
      <c r="B233" s="105" t="n">
        <v>0.0277</v>
      </c>
      <c r="C233" s="105" t="n">
        <v>0.2974</v>
      </c>
      <c r="D233" s="105" t="n">
        <v>0.0895</v>
      </c>
      <c r="E233" s="114" t="n">
        <v>0.5406</v>
      </c>
      <c r="F233" s="105" t="n">
        <v>0.0246</v>
      </c>
      <c r="G233" s="114" t="n">
        <v>0.2805</v>
      </c>
      <c r="H233" s="106" t="n">
        <v>1.2904</v>
      </c>
      <c r="I233" s="237" t="n">
        <v>0.1014</v>
      </c>
      <c r="J233" s="114" t="n">
        <v>0.289</v>
      </c>
      <c r="K233" s="114" t="n">
        <v>0.6335</v>
      </c>
      <c r="L233" s="114" t="n">
        <v>0.2606</v>
      </c>
      <c r="M233" s="114" t="n">
        <v>0.3185</v>
      </c>
    </row>
    <row r="234">
      <c r="A234" s="1072" t="inlineStr">
        <is>
          <t>유동비율</t>
        </is>
      </c>
      <c r="B234" s="105" t="n">
        <v>21.704</v>
      </c>
      <c r="C234" s="105" t="n">
        <v>2.8443</v>
      </c>
      <c r="D234" s="105" t="n">
        <v>13.6656</v>
      </c>
      <c r="E234" s="105" t="n">
        <v>21.5262</v>
      </c>
      <c r="F234" s="105" t="n">
        <v>23.2787</v>
      </c>
      <c r="G234" s="105" t="n">
        <v>4.7173</v>
      </c>
      <c r="H234" s="114" t="n">
        <v>3.2789</v>
      </c>
      <c r="I234" s="237" t="n">
        <v>8.6662</v>
      </c>
      <c r="J234" s="114" t="n">
        <v>14.3626</v>
      </c>
      <c r="K234" s="114" t="n">
        <v>3.6733</v>
      </c>
      <c r="L234" s="114" t="n">
        <v>9.2293</v>
      </c>
      <c r="M234" s="105" t="n">
        <v>6.2745</v>
      </c>
    </row>
    <row r="235" ht="22.5" customHeight="1">
      <c r="A235" s="1073" t="inlineStr">
        <is>
          <t>영업기간
공사업등록일</t>
        </is>
      </c>
      <c r="B235" s="109" t="inlineStr">
        <is>
          <t>2022.07.25</t>
        </is>
      </c>
      <c r="C235" s="105" t="inlineStr">
        <is>
          <t>2022.05.25</t>
        </is>
      </c>
      <c r="D235" s="109" t="inlineStr">
        <is>
          <t>2010.03.03</t>
        </is>
      </c>
      <c r="E235" s="109" t="inlineStr">
        <is>
          <t>2009.04.16</t>
        </is>
      </c>
      <c r="F235" s="109" t="inlineStr">
        <is>
          <t>1991.02.27</t>
        </is>
      </c>
      <c r="G235" s="109" t="inlineStr">
        <is>
          <t>1978.06.07</t>
        </is>
      </c>
      <c r="H235" s="109" t="inlineStr">
        <is>
          <t>2001.08.02</t>
        </is>
      </c>
      <c r="I235" s="238" t="inlineStr">
        <is>
          <t>2021.08.09</t>
        </is>
      </c>
      <c r="J235" s="109" t="inlineStr">
        <is>
          <t>2017.05.22</t>
        </is>
      </c>
      <c r="K235" s="109" t="inlineStr">
        <is>
          <t>2021.05.21</t>
        </is>
      </c>
      <c r="L235" s="105" t="inlineStr">
        <is>
          <t>2017.05.30</t>
        </is>
      </c>
      <c r="M235" s="109" t="inlineStr">
        <is>
          <t>1985.07.10</t>
        </is>
      </c>
    </row>
    <row r="236" ht="22.5" customHeight="1">
      <c r="A236" s="78" t="inlineStr">
        <is>
          <t>신용평가</t>
        </is>
      </c>
      <c r="B236" s="1000" t="n"/>
      <c r="C236" s="1000" t="n"/>
      <c r="D236" s="59" t="n"/>
      <c r="E236" s="1002" t="inlineStr">
        <is>
          <t>B+
(24.07.15~25.06.30)</t>
        </is>
      </c>
      <c r="F236" s="1002" t="inlineStr">
        <is>
          <t>B+
(24.06.11~25.06.10)</t>
        </is>
      </c>
      <c r="G236" s="1002" t="inlineStr">
        <is>
          <t>BB-
(24.05.24~25.05.23)</t>
        </is>
      </c>
      <c r="H236" s="1002" t="inlineStr">
        <is>
          <t>BB0
(24.12.11~25.06.30)</t>
        </is>
      </c>
      <c r="I236" s="59" t="n"/>
      <c r="J236" s="59" t="n"/>
      <c r="K236" s="59" t="n"/>
      <c r="L236" s="1002" t="inlineStr">
        <is>
          <t>B0
(25.01.16~25.06.30)</t>
        </is>
      </c>
      <c r="M236" s="1002" t="inlineStr">
        <is>
          <t>BB0
(24.05.31~25.05.30)</t>
        </is>
      </c>
    </row>
    <row r="237">
      <c r="A237" s="78" t="inlineStr">
        <is>
          <t>여성기업</t>
        </is>
      </c>
      <c r="B237" s="1000" t="n"/>
      <c r="C237" s="1000" t="n"/>
      <c r="D237" s="1000" t="n"/>
      <c r="E237" s="1036" t="n"/>
      <c r="F237" s="59" t="n"/>
      <c r="G237" s="59" t="n"/>
      <c r="H237" s="69" t="n"/>
      <c r="I237" s="239" t="n"/>
      <c r="J237" s="59" t="n"/>
      <c r="K237" s="59" t="n"/>
      <c r="L237" s="60" t="n"/>
      <c r="M237" s="1000" t="n"/>
    </row>
    <row r="238">
      <c r="A238" s="78" t="inlineStr">
        <is>
          <t>건설고용지수</t>
        </is>
      </c>
      <c r="B238" s="1000" t="n"/>
      <c r="C238" s="1000" t="n"/>
      <c r="D238" s="1000" t="n"/>
      <c r="E238" s="1036" t="n"/>
      <c r="F238" s="59" t="n"/>
      <c r="G238" s="59" t="n"/>
      <c r="H238" s="69" t="n"/>
      <c r="I238" s="239" t="n"/>
      <c r="J238" s="60" t="n"/>
      <c r="K238" s="60" t="n"/>
      <c r="L238" s="60" t="n"/>
      <c r="M238" s="1000" t="n"/>
    </row>
    <row r="239">
      <c r="A239" s="79" t="inlineStr">
        <is>
          <t>일자리창출실적</t>
        </is>
      </c>
      <c r="B239" s="1000" t="n"/>
      <c r="C239" s="1000" t="n"/>
      <c r="D239" s="1000" t="n"/>
      <c r="E239" s="1036" t="n"/>
      <c r="F239" s="59" t="n"/>
      <c r="G239" s="59" t="n"/>
      <c r="H239" s="69" t="n"/>
      <c r="I239" s="239" t="n"/>
      <c r="J239" s="60" t="n"/>
      <c r="K239" s="60" t="n"/>
      <c r="L239" s="60" t="n"/>
      <c r="M239" s="1000" t="n"/>
    </row>
    <row r="240">
      <c r="A240" s="79" t="inlineStr">
        <is>
          <t>시공품질평가</t>
        </is>
      </c>
      <c r="B240" s="1000" t="n"/>
      <c r="C240" s="1000" t="n"/>
      <c r="D240" s="1000" t="n"/>
      <c r="E240" s="1036" t="n"/>
      <c r="F240" s="59" t="n"/>
      <c r="G240" s="59" t="n"/>
      <c r="H240" s="69" t="n"/>
      <c r="I240" s="239" t="n"/>
      <c r="J240" s="60" t="n"/>
      <c r="K240" s="60" t="n"/>
      <c r="L240" s="60" t="n"/>
      <c r="M240" s="1000" t="n"/>
    </row>
    <row r="241">
      <c r="A241" s="78" t="inlineStr">
        <is>
          <t>비  고</t>
        </is>
      </c>
      <c r="B241" s="112" t="inlineStr">
        <is>
          <t>김인용</t>
        </is>
      </c>
      <c r="C241" s="112" t="inlineStr">
        <is>
          <t>김인용</t>
        </is>
      </c>
      <c r="D241" s="112" t="inlineStr">
        <is>
          <t>김인용</t>
        </is>
      </c>
      <c r="E241" s="103" t="inlineStr">
        <is>
          <t>김장섭</t>
        </is>
      </c>
      <c r="F241" s="112" t="inlineStr">
        <is>
          <t>김장섭</t>
        </is>
      </c>
      <c r="G241" s="112" t="inlineStr">
        <is>
          <t>이재웅</t>
        </is>
      </c>
      <c r="H241" s="103" t="inlineStr">
        <is>
          <t>조정</t>
        </is>
      </c>
      <c r="I241" s="235" t="inlineStr">
        <is>
          <t>김장섭</t>
        </is>
      </c>
      <c r="J241" s="103" t="inlineStr">
        <is>
          <t>구본진</t>
        </is>
      </c>
      <c r="K241" s="103" t="inlineStr">
        <is>
          <t>구본진</t>
        </is>
      </c>
      <c r="L241" s="103" t="inlineStr">
        <is>
          <t>김장섭</t>
        </is>
      </c>
      <c r="M241" s="1007" t="inlineStr">
        <is>
          <t>김장섭</t>
        </is>
      </c>
    </row>
    <row r="242" ht="26.1" customHeight="1">
      <c r="A242" s="13" t="inlineStr">
        <is>
          <t>회사명</t>
        </is>
      </c>
      <c r="B242" s="14" t="inlineStr">
        <is>
          <t>현대씨앤이㈜</t>
        </is>
      </c>
      <c r="C242" s="14" t="inlineStr">
        <is>
          <t>㈜한성전력</t>
        </is>
      </c>
      <c r="D242" s="14" t="inlineStr">
        <is>
          <t>㈜대주전력</t>
        </is>
      </c>
      <c r="E242" s="84" t="inlineStr">
        <is>
          <t>㈜더줌솔라에너지</t>
        </is>
      </c>
      <c r="F242" s="84" t="inlineStr">
        <is>
          <t>동현전력㈜</t>
        </is>
      </c>
      <c r="G242" s="84" t="inlineStr">
        <is>
          <t>미성전설㈜</t>
        </is>
      </c>
      <c r="H242" s="84" t="inlineStr">
        <is>
          <t>㈜서광전력</t>
        </is>
      </c>
      <c r="I242" s="84" t="inlineStr">
        <is>
          <t>서혜㈜</t>
        </is>
      </c>
      <c r="J242" s="14" t="inlineStr">
        <is>
          <t>㈜제이에이치</t>
        </is>
      </c>
      <c r="K242" s="14" t="inlineStr">
        <is>
          <t>㈜일렉</t>
        </is>
      </c>
      <c r="L242" s="13" t="inlineStr">
        <is>
          <t>진흥전기공업㈜</t>
        </is>
      </c>
      <c r="M242" s="13" t="inlineStr">
        <is>
          <t>㈜대림테크</t>
        </is>
      </c>
    </row>
    <row r="243">
      <c r="A243" s="78" t="inlineStr">
        <is>
          <t>대표자</t>
        </is>
      </c>
      <c r="B243" s="103" t="inlineStr">
        <is>
          <t>원영표</t>
        </is>
      </c>
      <c r="C243" s="103" t="inlineStr">
        <is>
          <t>이지애</t>
        </is>
      </c>
      <c r="D243" s="103" t="inlineStr">
        <is>
          <t>심재성</t>
        </is>
      </c>
      <c r="E243" s="103" t="inlineStr">
        <is>
          <t>이종주</t>
        </is>
      </c>
      <c r="F243" s="103" t="inlineStr">
        <is>
          <t>김휘경</t>
        </is>
      </c>
      <c r="G243" s="103" t="inlineStr">
        <is>
          <t>박미순</t>
        </is>
      </c>
      <c r="H243" s="1007" t="inlineStr">
        <is>
          <t>김두기</t>
        </is>
      </c>
      <c r="I243" s="103" t="inlineStr">
        <is>
          <t>박순덕</t>
        </is>
      </c>
      <c r="J243" s="103" t="inlineStr">
        <is>
          <t>정순근</t>
        </is>
      </c>
      <c r="K243" s="103" t="inlineStr">
        <is>
          <t>정명복</t>
        </is>
      </c>
      <c r="L243" s="103" t="inlineStr">
        <is>
          <t>이재훈 외 1인</t>
        </is>
      </c>
      <c r="M243" s="527" t="inlineStr">
        <is>
          <t>손현호</t>
        </is>
      </c>
    </row>
    <row r="244">
      <c r="A244" s="78" t="inlineStr">
        <is>
          <t>사업자번호</t>
        </is>
      </c>
      <c r="B244" s="103" t="inlineStr">
        <is>
          <t>221-81-21770</t>
        </is>
      </c>
      <c r="C244" s="103" t="inlineStr">
        <is>
          <t>823-87-03319</t>
        </is>
      </c>
      <c r="D244" s="103" t="inlineStr">
        <is>
          <t>222-86-01471</t>
        </is>
      </c>
      <c r="E244" s="116" t="inlineStr">
        <is>
          <t>128-87-20436</t>
        </is>
      </c>
      <c r="F244" s="103" t="inlineStr">
        <is>
          <t>140-81-39078</t>
        </is>
      </c>
      <c r="G244" s="103" t="inlineStr">
        <is>
          <t>221-81-29622</t>
        </is>
      </c>
      <c r="H244" s="116" t="inlineStr">
        <is>
          <t>226-81-47590</t>
        </is>
      </c>
      <c r="I244" s="103" t="inlineStr">
        <is>
          <t>511-81-23045</t>
        </is>
      </c>
      <c r="J244" s="103" t="inlineStr">
        <is>
          <t>666-87-01834</t>
        </is>
      </c>
      <c r="K244" s="103" t="inlineStr">
        <is>
          <t>477-81-00704</t>
        </is>
      </c>
      <c r="L244" s="103" t="inlineStr">
        <is>
          <t>605-81-41538</t>
        </is>
      </c>
      <c r="M244" s="528" t="inlineStr">
        <is>
          <t>504-81-51335</t>
        </is>
      </c>
    </row>
    <row r="245">
      <c r="A245" s="78" t="inlineStr">
        <is>
          <t>지역</t>
        </is>
      </c>
      <c r="B245" s="103" t="inlineStr">
        <is>
          <t>강원도 양구군</t>
        </is>
      </c>
      <c r="C245" s="103" t="inlineStr">
        <is>
          <t>강원도 홍천군</t>
        </is>
      </c>
      <c r="D245" s="103" t="inlineStr">
        <is>
          <t>강원도 강릉시</t>
        </is>
      </c>
      <c r="E245" s="1007" t="inlineStr">
        <is>
          <t>강원도 태백시</t>
        </is>
      </c>
      <c r="F245" s="103" t="inlineStr">
        <is>
          <t>강원도 홍천군</t>
        </is>
      </c>
      <c r="G245" s="103" t="inlineStr">
        <is>
          <t>강원도 화천군</t>
        </is>
      </c>
      <c r="H245" s="1007" t="inlineStr">
        <is>
          <t>강원도 평창군</t>
        </is>
      </c>
      <c r="I245" s="103" t="inlineStr">
        <is>
          <t>강원도 원주시</t>
        </is>
      </c>
      <c r="J245" s="103" t="inlineStr">
        <is>
          <t>강원도 홍천군</t>
        </is>
      </c>
      <c r="K245" s="103" t="inlineStr">
        <is>
          <t>강원도 철원군</t>
        </is>
      </c>
      <c r="L245" s="103" t="inlineStr">
        <is>
          <t>강원도 강릉시</t>
        </is>
      </c>
      <c r="M245" s="527" t="inlineStr">
        <is>
          <t>강원도 철원군</t>
        </is>
      </c>
    </row>
    <row r="246">
      <c r="A246" s="78" t="inlineStr">
        <is>
          <t>전기시공능력</t>
        </is>
      </c>
      <c r="B246" s="991" t="n">
        <v>3914045000</v>
      </c>
      <c r="C246" s="991" t="n">
        <v>1549798000</v>
      </c>
      <c r="D246" s="991" t="n">
        <v>2479514000</v>
      </c>
      <c r="E246" s="1007" t="n">
        <v>15296185000</v>
      </c>
      <c r="F246" s="1007" t="n">
        <v>2096158000</v>
      </c>
      <c r="G246" s="1007" t="n">
        <v>7982359000</v>
      </c>
      <c r="H246" s="1007" t="n">
        <v>2259226000</v>
      </c>
      <c r="I246" s="994" t="n">
        <v>1792748000</v>
      </c>
      <c r="J246" s="994" t="n">
        <v>2297693000</v>
      </c>
      <c r="K246" s="994" t="n">
        <v>1452546000</v>
      </c>
      <c r="L246" s="1007" t="n">
        <v>5441063000</v>
      </c>
      <c r="M246" s="1212" t="n">
        <v>1422576000</v>
      </c>
    </row>
    <row r="247">
      <c r="A247" s="78" t="inlineStr">
        <is>
          <t>3년간 실적액</t>
        </is>
      </c>
      <c r="B247" s="991" t="n">
        <v>1802196000</v>
      </c>
      <c r="C247" s="991" t="n">
        <v>2158569000</v>
      </c>
      <c r="D247" s="991" t="n">
        <v>886195000</v>
      </c>
      <c r="E247" s="1007" t="n">
        <v>9978071000</v>
      </c>
      <c r="F247" s="1007" t="n">
        <v>854393000</v>
      </c>
      <c r="G247" s="1007" t="n">
        <v>5067344000</v>
      </c>
      <c r="H247" s="1007" t="n">
        <v>1112018000</v>
      </c>
      <c r="I247" s="994" t="n">
        <v>492462000</v>
      </c>
      <c r="J247" s="994" t="n">
        <v>2043111000</v>
      </c>
      <c r="K247" s="994" t="n">
        <v>514579000</v>
      </c>
      <c r="L247" s="994" t="n">
        <v>4154978000</v>
      </c>
      <c r="M247" s="1212" t="n">
        <v>987351000</v>
      </c>
    </row>
    <row r="248">
      <c r="A248" s="78" t="inlineStr">
        <is>
          <t>5년간 실적액</t>
        </is>
      </c>
      <c r="B248" s="991" t="n">
        <v>2597706000</v>
      </c>
      <c r="C248" s="991" t="n">
        <v>2677281000</v>
      </c>
      <c r="D248" s="991" t="n">
        <v>1460778000</v>
      </c>
      <c r="E248" s="1007" t="n">
        <v>15202199000</v>
      </c>
      <c r="F248" s="1007" t="n">
        <v>1316366000</v>
      </c>
      <c r="G248" s="1007" t="n">
        <v>15126081000</v>
      </c>
      <c r="H248" s="1007" t="n">
        <v>1709018000</v>
      </c>
      <c r="I248" s="994" t="n">
        <v>818376000</v>
      </c>
      <c r="J248" s="994" t="n">
        <v>4110883000</v>
      </c>
      <c r="K248" s="994" t="n">
        <v>1004947000</v>
      </c>
      <c r="L248" s="994" t="n">
        <v>7522387000</v>
      </c>
      <c r="M248" s="1212" t="n">
        <v>1091509000</v>
      </c>
    </row>
    <row r="249">
      <c r="A249" s="1072" t="inlineStr">
        <is>
          <t>부채비율</t>
        </is>
      </c>
      <c r="B249" s="106" t="n">
        <v>0.9275</v>
      </c>
      <c r="C249" s="105" t="n">
        <v>0.0333</v>
      </c>
      <c r="D249" s="105" t="n">
        <v>0.1013</v>
      </c>
      <c r="E249" s="114" t="n">
        <v>0.4033</v>
      </c>
      <c r="F249" s="105" t="n">
        <v>0.0235</v>
      </c>
      <c r="G249" s="114" t="n">
        <v>0.1348</v>
      </c>
      <c r="H249" s="114" t="n">
        <v>0.0384</v>
      </c>
      <c r="I249" s="105" t="n">
        <v>0.1879</v>
      </c>
      <c r="J249" s="114" t="n">
        <v>0.4775</v>
      </c>
      <c r="K249" s="114" t="n">
        <v>0.4094</v>
      </c>
      <c r="L249" s="114" t="n">
        <v>0.5076000000000001</v>
      </c>
      <c r="M249" s="532" t="n">
        <v>0.518</v>
      </c>
    </row>
    <row r="250">
      <c r="A250" s="1072" t="inlineStr">
        <is>
          <t>유동비율</t>
        </is>
      </c>
      <c r="B250" s="105" t="n">
        <v>9.061500000000001</v>
      </c>
      <c r="C250" s="105" t="n">
        <v>30</v>
      </c>
      <c r="D250" s="105" t="n">
        <v>24.5556</v>
      </c>
      <c r="E250" s="105" t="n">
        <v>5.7568</v>
      </c>
      <c r="F250" s="105" t="n">
        <v>39.7744</v>
      </c>
      <c r="G250" s="105" t="n">
        <v>3.0077</v>
      </c>
      <c r="H250" s="114" t="n">
        <v>23.7331</v>
      </c>
      <c r="I250" s="105" t="n">
        <v>10.7265</v>
      </c>
      <c r="J250" s="114" t="n">
        <v>5.2622</v>
      </c>
      <c r="K250" s="114" t="n">
        <v>7.3242</v>
      </c>
      <c r="L250" s="114" t="n">
        <v>7.0316</v>
      </c>
      <c r="M250" s="532" t="n">
        <v>4.238</v>
      </c>
    </row>
    <row r="251" ht="22.5" customHeight="1">
      <c r="A251" s="1073" t="inlineStr">
        <is>
          <t>영업기간
공사업등록일</t>
        </is>
      </c>
      <c r="B251" s="109" t="inlineStr">
        <is>
          <t>2017.09.12</t>
        </is>
      </c>
      <c r="C251" s="105" t="inlineStr">
        <is>
          <t>2020.02.03</t>
        </is>
      </c>
      <c r="D251" s="109" t="inlineStr">
        <is>
          <t>2019.05.20</t>
        </is>
      </c>
      <c r="E251" s="109" t="inlineStr">
        <is>
          <t>2006.11.17</t>
        </is>
      </c>
      <c r="F251" s="109" t="inlineStr">
        <is>
          <t>2009.11.03</t>
        </is>
      </c>
      <c r="G251" s="109" t="inlineStr">
        <is>
          <t>1988.09.15</t>
        </is>
      </c>
      <c r="H251" s="109" t="inlineStr">
        <is>
          <t>2013.07.03</t>
        </is>
      </c>
      <c r="I251" s="109" t="inlineStr">
        <is>
          <t>2007.04.19</t>
        </is>
      </c>
      <c r="J251" s="109" t="inlineStr">
        <is>
          <t>2001.03.29</t>
        </is>
      </c>
      <c r="K251" s="109" t="inlineStr">
        <is>
          <t>2009.12.30</t>
        </is>
      </c>
      <c r="L251" s="105" t="inlineStr">
        <is>
          <t>1975.03.31</t>
        </is>
      </c>
      <c r="M251" s="534" t="n"/>
    </row>
    <row r="252" ht="22.5" customHeight="1">
      <c r="A252" s="78" t="inlineStr">
        <is>
          <t>신용평가</t>
        </is>
      </c>
      <c r="B252" s="1002" t="inlineStr">
        <is>
          <t>B+
(24.06.26~25.06.25)</t>
        </is>
      </c>
      <c r="C252" s="1002" t="inlineStr">
        <is>
          <t>B-
(24.07.11~25.07.10)</t>
        </is>
      </c>
      <c r="D252" s="1002" t="inlineStr">
        <is>
          <t>B0
(24.12.10~25.06.30)</t>
        </is>
      </c>
      <c r="E252" s="1002" t="inlineStr">
        <is>
          <t>BB+
(24.06.28~25.06.27)</t>
        </is>
      </c>
      <c r="F252" s="1002" t="inlineStr">
        <is>
          <t>B0
(24.07.01~25.06.30)</t>
        </is>
      </c>
      <c r="G252" s="1002" t="inlineStr">
        <is>
          <t>BB0
(25.01.10~25.06.30)</t>
        </is>
      </c>
      <c r="H252" s="1002" t="inlineStr">
        <is>
          <t>B+
(24.12.13~25.06.30)</t>
        </is>
      </c>
      <c r="I252" s="1002" t="inlineStr">
        <is>
          <t>B+
(24.06.28~25.06.27)</t>
        </is>
      </c>
      <c r="J252" s="1002" t="inlineStr">
        <is>
          <t>B+
(24.06.13~25.06.12)</t>
        </is>
      </c>
      <c r="K252" s="1002" t="inlineStr">
        <is>
          <t>BB-
(24.06.28~25.06.27)</t>
        </is>
      </c>
      <c r="L252" s="1002" t="inlineStr">
        <is>
          <t>BB0
(24.06.26~25.06.25)</t>
        </is>
      </c>
      <c r="M252" s="1068" t="inlineStr">
        <is>
          <t>B+
(25.06.17~26.06.16)</t>
        </is>
      </c>
    </row>
    <row r="253">
      <c r="A253" s="78" t="inlineStr">
        <is>
          <t>여성기업</t>
        </is>
      </c>
      <c r="B253" s="1000" t="n"/>
      <c r="C253" s="1000" t="n"/>
      <c r="D253" s="1000" t="n"/>
      <c r="E253" s="1036" t="n"/>
      <c r="F253" s="59" t="n"/>
      <c r="G253" s="59" t="n"/>
      <c r="H253" s="69" t="n"/>
      <c r="I253" s="60" t="n"/>
      <c r="J253" s="59" t="n"/>
      <c r="K253" s="59" t="n"/>
      <c r="L253" s="60" t="n"/>
      <c r="M253" s="1068" t="n"/>
    </row>
    <row r="254">
      <c r="A254" s="78" t="inlineStr">
        <is>
          <t>건설고용지수</t>
        </is>
      </c>
      <c r="B254" s="1000" t="n"/>
      <c r="C254" s="1000" t="n"/>
      <c r="D254" s="1000" t="n"/>
      <c r="E254" s="1036" t="n"/>
      <c r="F254" s="59" t="n"/>
      <c r="G254" s="59" t="n"/>
      <c r="H254" s="69" t="n"/>
      <c r="I254" s="60" t="n"/>
      <c r="J254" s="60" t="n"/>
      <c r="K254" s="60" t="n"/>
      <c r="L254" s="60" t="n"/>
      <c r="M254" s="1068" t="n"/>
    </row>
    <row r="255">
      <c r="A255" s="79" t="inlineStr">
        <is>
          <t>일자리창출실적</t>
        </is>
      </c>
      <c r="B255" s="1000" t="n"/>
      <c r="C255" s="1000" t="n"/>
      <c r="D255" s="1000" t="n"/>
      <c r="E255" s="1036" t="n"/>
      <c r="F255" s="59" t="n"/>
      <c r="G255" s="59" t="n"/>
      <c r="H255" s="69" t="n"/>
      <c r="I255" s="60" t="n"/>
      <c r="J255" s="60" t="n"/>
      <c r="K255" s="60" t="n"/>
      <c r="L255" s="60" t="n"/>
      <c r="M255" s="1068" t="n"/>
    </row>
    <row r="256">
      <c r="A256" s="79" t="inlineStr">
        <is>
          <t>시공품질평가</t>
        </is>
      </c>
      <c r="B256" s="1000" t="n"/>
      <c r="C256" s="1000" t="n"/>
      <c r="D256" s="1000" t="n"/>
      <c r="E256" s="1036" t="n"/>
      <c r="F256" s="59" t="n"/>
      <c r="G256" s="59" t="n"/>
      <c r="H256" s="69" t="n"/>
      <c r="I256" s="60" t="n"/>
      <c r="J256" s="60" t="n"/>
      <c r="K256" s="60" t="n"/>
      <c r="L256" s="60" t="n"/>
      <c r="M256" s="1068" t="n"/>
    </row>
    <row r="257">
      <c r="A257" s="78" t="inlineStr">
        <is>
          <t>비  고</t>
        </is>
      </c>
      <c r="B257" s="112" t="inlineStr">
        <is>
          <t>서권형</t>
        </is>
      </c>
      <c r="C257" s="112" t="inlineStr">
        <is>
          <t>서권형</t>
        </is>
      </c>
      <c r="D257" s="112" t="inlineStr">
        <is>
          <t>서권형</t>
        </is>
      </c>
      <c r="E257" s="112" t="inlineStr">
        <is>
          <t>서권형</t>
        </is>
      </c>
      <c r="F257" s="112" t="inlineStr">
        <is>
          <t>서권형</t>
        </is>
      </c>
      <c r="G257" s="112" t="inlineStr">
        <is>
          <t>서권형</t>
        </is>
      </c>
      <c r="H257" s="112" t="inlineStr">
        <is>
          <t>서권형</t>
        </is>
      </c>
      <c r="I257" s="112" t="inlineStr">
        <is>
          <t>서권형</t>
        </is>
      </c>
      <c r="J257" s="112" t="inlineStr">
        <is>
          <t>서권형</t>
        </is>
      </c>
      <c r="K257" s="103" t="inlineStr">
        <is>
          <t>서권형</t>
        </is>
      </c>
      <c r="L257" s="103" t="inlineStr">
        <is>
          <t>여인백</t>
        </is>
      </c>
      <c r="M257" s="1161" t="inlineStr">
        <is>
          <t>정석</t>
        </is>
      </c>
    </row>
    <row r="258" ht="26.1" customHeight="1">
      <c r="A258" s="13" t="inlineStr">
        <is>
          <t>회사명</t>
        </is>
      </c>
      <c r="B258" s="14" t="inlineStr">
        <is>
          <t>㈜다원</t>
        </is>
      </c>
      <c r="C258" s="14" t="inlineStr">
        <is>
          <t>㈜정석이앤씨</t>
        </is>
      </c>
      <c r="D258" s="14" t="inlineStr">
        <is>
          <t>㈜진우전력</t>
        </is>
      </c>
      <c r="E258" s="84" t="inlineStr">
        <is>
          <t>㈜재경이엔씨</t>
        </is>
      </c>
      <c r="F258" s="84" t="n"/>
      <c r="G258" s="84" t="n"/>
      <c r="H258" s="84" t="n"/>
      <c r="I258" s="84" t="n"/>
      <c r="J258" s="14" t="n"/>
      <c r="K258" s="14" t="n"/>
      <c r="L258" s="13" t="n"/>
      <c r="M258" s="13" t="n"/>
    </row>
    <row r="259">
      <c r="A259" s="78" t="inlineStr">
        <is>
          <t>대표자</t>
        </is>
      </c>
      <c r="B259" s="527" t="inlineStr">
        <is>
          <t>이윤아</t>
        </is>
      </c>
      <c r="C259" s="527" t="inlineStr">
        <is>
          <t>김경엽</t>
        </is>
      </c>
      <c r="D259" s="544" t="inlineStr">
        <is>
          <t>이승욱</t>
        </is>
      </c>
      <c r="E259" s="544" t="inlineStr">
        <is>
          <t>이민경</t>
        </is>
      </c>
      <c r="F259" s="4" t="n"/>
      <c r="G259" s="4" t="n"/>
      <c r="H259" s="1040" t="n"/>
      <c r="I259" s="4" t="n"/>
      <c r="J259" s="4" t="n"/>
      <c r="K259" s="4" t="n"/>
      <c r="L259" s="4" t="n"/>
      <c r="M259" s="4" t="n"/>
    </row>
    <row r="260">
      <c r="A260" s="78" t="inlineStr">
        <is>
          <t>사업자번호</t>
        </is>
      </c>
      <c r="B260" s="528" t="inlineStr">
        <is>
          <t>875-87-00569</t>
        </is>
      </c>
      <c r="C260" s="528" t="inlineStr">
        <is>
          <t>238-81-03519</t>
        </is>
      </c>
      <c r="D260" s="545" t="inlineStr">
        <is>
          <t>204-86-35823</t>
        </is>
      </c>
      <c r="E260" s="549" t="inlineStr">
        <is>
          <t>648-86-00505</t>
        </is>
      </c>
      <c r="F260" s="4" t="n"/>
      <c r="G260" s="4" t="n"/>
      <c r="H260" s="6" t="n"/>
      <c r="I260" s="4" t="n"/>
      <c r="J260" s="4" t="n"/>
      <c r="K260" s="4" t="n"/>
      <c r="L260" s="4" t="n"/>
      <c r="M260" s="4" t="n"/>
    </row>
    <row r="261">
      <c r="A261" s="78" t="inlineStr">
        <is>
          <t>지역</t>
        </is>
      </c>
      <c r="B261" s="527" t="inlineStr">
        <is>
          <t>강원도 철원군</t>
        </is>
      </c>
      <c r="C261" s="527" t="inlineStr">
        <is>
          <t>강원도 철원군</t>
        </is>
      </c>
      <c r="D261" s="544" t="inlineStr">
        <is>
          <t>강원도 철원군</t>
        </is>
      </c>
      <c r="E261" s="1213" t="inlineStr">
        <is>
          <t>강원도 철원군</t>
        </is>
      </c>
      <c r="F261" s="4" t="n"/>
      <c r="G261" s="4" t="n"/>
      <c r="H261" s="1040" t="n"/>
      <c r="I261" s="4" t="n"/>
      <c r="J261" s="4" t="n"/>
      <c r="K261" s="4" t="n"/>
      <c r="L261" s="4" t="n"/>
      <c r="M261" s="4" t="n"/>
    </row>
    <row r="262">
      <c r="A262" s="78" t="inlineStr">
        <is>
          <t>전기시공능력</t>
        </is>
      </c>
      <c r="B262" s="1212" t="n">
        <v>2700459000</v>
      </c>
      <c r="C262" s="1212" t="n">
        <v>3542787000</v>
      </c>
      <c r="D262" s="1214" t="n">
        <v>1856744000</v>
      </c>
      <c r="E262" s="1215" t="n">
        <v>1704407000</v>
      </c>
      <c r="F262" s="1040" t="n"/>
      <c r="G262" s="1040" t="n"/>
      <c r="H262" s="1040" t="n"/>
      <c r="I262" s="989" t="n"/>
      <c r="J262" s="989" t="n"/>
      <c r="K262" s="989" t="n"/>
      <c r="L262" s="1040" t="n"/>
      <c r="M262" s="1009" t="n"/>
    </row>
    <row r="263">
      <c r="A263" s="78" t="inlineStr">
        <is>
          <t>3년간 실적액</t>
        </is>
      </c>
      <c r="B263" s="1212" t="n">
        <v>845428000</v>
      </c>
      <c r="C263" s="1212" t="n">
        <v>1595947000</v>
      </c>
      <c r="D263" s="1214" t="n">
        <v>947893000</v>
      </c>
      <c r="E263" s="1215" t="n">
        <v>1561446000</v>
      </c>
      <c r="F263" s="1040" t="n"/>
      <c r="G263" s="1040" t="n"/>
      <c r="H263" s="1040" t="n"/>
      <c r="I263" s="989" t="n"/>
      <c r="J263" s="989" t="n"/>
      <c r="K263" s="989" t="n"/>
      <c r="L263" s="989" t="n"/>
      <c r="M263" s="1009" t="n"/>
    </row>
    <row r="264">
      <c r="A264" s="78" t="inlineStr">
        <is>
          <t>5년간 실적액</t>
        </is>
      </c>
      <c r="B264" s="1212" t="n">
        <v>1708326000</v>
      </c>
      <c r="C264" s="1212" t="n">
        <v>1595947000</v>
      </c>
      <c r="D264" s="1214" t="n">
        <v>1628744000</v>
      </c>
      <c r="E264" s="1215" t="n">
        <v>2472451000</v>
      </c>
      <c r="F264" s="1040" t="n"/>
      <c r="G264" s="1040" t="n"/>
      <c r="H264" s="1040" t="n"/>
      <c r="I264" s="989" t="n"/>
      <c r="J264" s="989" t="n"/>
      <c r="K264" s="989" t="n"/>
      <c r="L264" s="989" t="n"/>
      <c r="M264" s="1009" t="n"/>
    </row>
    <row r="265">
      <c r="A265" s="1072" t="inlineStr">
        <is>
          <t>부채비율</t>
        </is>
      </c>
      <c r="B265" s="532" t="n">
        <v>0.1548</v>
      </c>
      <c r="C265" s="532" t="n">
        <v>0</v>
      </c>
      <c r="D265" s="546" t="n">
        <v>0.5052</v>
      </c>
      <c r="E265" s="546" t="n">
        <v>0.5397999999999999</v>
      </c>
      <c r="F265" s="5" t="n"/>
      <c r="G265" s="86" t="n"/>
      <c r="H265" s="86" t="n"/>
      <c r="I265" s="5" t="n"/>
      <c r="J265" s="86" t="n"/>
      <c r="K265" s="86" t="n"/>
      <c r="L265" s="86" t="n"/>
      <c r="M265" s="86" t="n"/>
    </row>
    <row r="266">
      <c r="A266" s="1072" t="inlineStr">
        <is>
          <t>유동비율</t>
        </is>
      </c>
      <c r="B266" s="532" t="n">
        <v>13.1384</v>
      </c>
      <c r="C266" s="543" t="inlineStr">
        <is>
          <t>계산불능</t>
        </is>
      </c>
      <c r="D266" s="546" t="n">
        <v>5.5687</v>
      </c>
      <c r="E266" s="546" t="n">
        <v>3.6004</v>
      </c>
      <c r="F266" s="5" t="n"/>
      <c r="G266" s="5" t="n"/>
      <c r="H266" s="86" t="n"/>
      <c r="I266" s="5" t="n"/>
      <c r="J266" s="86" t="n"/>
      <c r="K266" s="86" t="n"/>
      <c r="L266" s="86" t="n"/>
      <c r="M266" s="5" t="n"/>
    </row>
    <row r="267" ht="22.5" customHeight="1">
      <c r="A267" s="1073" t="inlineStr">
        <is>
          <t>영업기간
공사업등록일</t>
        </is>
      </c>
      <c r="B267" s="534" t="n"/>
      <c r="C267" s="529" t="n"/>
      <c r="D267" s="547" t="n"/>
      <c r="E267" s="547" t="n"/>
      <c r="F267" s="75" t="n"/>
      <c r="G267" s="75" t="n"/>
      <c r="H267" s="75" t="n"/>
      <c r="I267" s="75" t="n"/>
      <c r="J267" s="75" t="n"/>
      <c r="K267" s="75" t="n"/>
      <c r="L267" s="5" t="n"/>
      <c r="M267" s="75" t="n"/>
    </row>
    <row r="268" ht="22.5" customHeight="1">
      <c r="A268" s="78" t="inlineStr">
        <is>
          <t>신용평가</t>
        </is>
      </c>
      <c r="B268" s="1068" t="inlineStr">
        <is>
          <t>BB-
(25.06.17~26.06.16)</t>
        </is>
      </c>
      <c r="C268" s="1068" t="inlineStr">
        <is>
          <t>B-
(25.06.02~26.06.01)</t>
        </is>
      </c>
      <c r="D268" s="1216" t="inlineStr">
        <is>
          <t>BB-
(25.06.27~26.06.26)</t>
        </is>
      </c>
      <c r="E268" s="1039" t="n"/>
      <c r="F268" s="1039" t="n"/>
      <c r="G268" s="1039" t="n"/>
      <c r="H268" s="1039" t="n"/>
      <c r="I268" s="1039" t="n"/>
      <c r="J268" s="1039" t="n"/>
      <c r="K268" s="1039" t="n"/>
      <c r="L268" s="1039" t="n"/>
      <c r="M268" s="1039" t="n"/>
    </row>
    <row r="269">
      <c r="A269" s="78" t="inlineStr">
        <is>
          <t>여성기업</t>
        </is>
      </c>
      <c r="B269" s="1068" t="n"/>
      <c r="C269" s="1068" t="n"/>
      <c r="D269" s="1216" t="n"/>
      <c r="E269" s="1217" t="n"/>
      <c r="F269" s="12" t="n"/>
      <c r="G269" s="12" t="n"/>
      <c r="H269" s="10" t="n"/>
      <c r="I269" s="511" t="n"/>
      <c r="J269" s="12" t="n"/>
      <c r="K269" s="12" t="n"/>
      <c r="L269" s="511" t="n"/>
      <c r="M269" s="1039" t="n"/>
    </row>
    <row r="270">
      <c r="A270" s="78" t="inlineStr">
        <is>
          <t>건설고용지수</t>
        </is>
      </c>
      <c r="B270" s="1068" t="n"/>
      <c r="C270" s="1068" t="n"/>
      <c r="D270" s="1216" t="n"/>
      <c r="E270" s="1217" t="n"/>
      <c r="F270" s="12" t="n"/>
      <c r="G270" s="12" t="n"/>
      <c r="H270" s="10" t="n"/>
      <c r="I270" s="511" t="n"/>
      <c r="J270" s="511" t="n"/>
      <c r="K270" s="511" t="n"/>
      <c r="L270" s="511" t="n"/>
      <c r="M270" s="1039" t="n"/>
    </row>
    <row r="271">
      <c r="A271" s="79" t="inlineStr">
        <is>
          <t>일자리창출실적</t>
        </is>
      </c>
      <c r="B271" s="1068" t="n"/>
      <c r="C271" s="1068" t="n"/>
      <c r="D271" s="1216" t="n"/>
      <c r="E271" s="1217" t="n"/>
      <c r="F271" s="12" t="n"/>
      <c r="G271" s="12" t="n"/>
      <c r="H271" s="10" t="n"/>
      <c r="I271" s="511" t="n"/>
      <c r="J271" s="511" t="n"/>
      <c r="K271" s="511" t="n"/>
      <c r="L271" s="511" t="n"/>
      <c r="M271" s="1039" t="n"/>
    </row>
    <row r="272">
      <c r="A272" s="79" t="inlineStr">
        <is>
          <t>시공품질평가</t>
        </is>
      </c>
      <c r="B272" s="1068" t="n"/>
      <c r="C272" s="1068" t="n"/>
      <c r="D272" s="1216" t="n"/>
      <c r="E272" s="1217" t="n"/>
      <c r="F272" s="12" t="n"/>
      <c r="G272" s="12" t="n"/>
      <c r="H272" s="10" t="n"/>
      <c r="I272" s="511" t="n"/>
      <c r="J272" s="511" t="n"/>
      <c r="K272" s="511" t="n"/>
      <c r="L272" s="511" t="n"/>
      <c r="M272" s="1039" t="n"/>
    </row>
    <row r="273">
      <c r="A273" s="78" t="inlineStr">
        <is>
          <t>비  고</t>
        </is>
      </c>
      <c r="B273" s="536" t="inlineStr">
        <is>
          <t>정석</t>
        </is>
      </c>
      <c r="C273" s="536" t="inlineStr">
        <is>
          <t>정석</t>
        </is>
      </c>
      <c r="D273" s="548" t="inlineStr">
        <is>
          <t>정석</t>
        </is>
      </c>
      <c r="E273" s="548" t="inlineStr">
        <is>
          <t>정석</t>
        </is>
      </c>
      <c r="F273" s="77" t="n"/>
      <c r="G273" s="77" t="n"/>
      <c r="H273" s="77" t="n"/>
      <c r="I273" s="77" t="n"/>
      <c r="J273" s="77" t="n"/>
      <c r="K273" s="4" t="n"/>
      <c r="L273" s="4" t="n"/>
      <c r="M273" s="1040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codeName="Sheet5">
    <outlinePr summaryBelow="1" summaryRight="1"/>
    <pageSetUpPr fitToPage="1"/>
  </sheetPr>
  <dimension ref="A1:N161"/>
  <sheetViews>
    <sheetView topLeftCell="A139" workbookViewId="0">
      <selection activeCell="I21" sqref="I21"/>
    </sheetView>
  </sheetViews>
  <sheetFormatPr baseColWidth="8" defaultRowHeight="13.5"/>
  <cols>
    <col width="10" bestFit="1" customWidth="1" style="981" min="1" max="1"/>
    <col width="15.77734375" customWidth="1" style="981" min="2" max="4"/>
    <col width="17.33203125" customWidth="1" style="981" min="5" max="5"/>
    <col width="15.77734375" customWidth="1" style="981" min="6" max="7"/>
    <col width="16.77734375" customWidth="1" style="981" min="8" max="8"/>
    <col width="15.77734375" customWidth="1" style="981" min="9" max="13"/>
    <col width="8.88671875" customWidth="1" style="981" min="14" max="74"/>
    <col width="8.88671875" customWidth="1" style="981" min="75" max="16384"/>
  </cols>
  <sheetData>
    <row r="1" ht="25.5" customHeight="1">
      <c r="A1" s="1201" t="inlineStr">
        <is>
          <t>전 기 ( 충 남 )</t>
        </is>
      </c>
      <c r="B1" s="983" t="n"/>
      <c r="C1" s="983" t="n"/>
      <c r="D1" s="983" t="n"/>
      <c r="E1" s="983" t="n"/>
      <c r="F1" s="983" t="n"/>
      <c r="G1" s="983" t="n"/>
      <c r="H1" s="983" t="n"/>
      <c r="I1" s="983" t="n"/>
      <c r="J1" s="983" t="n"/>
      <c r="K1" s="983" t="n"/>
      <c r="L1" s="983" t="n"/>
      <c r="M1" s="983" t="n"/>
    </row>
    <row r="2" ht="26.1" customFormat="1" customHeight="1" s="21">
      <c r="A2" s="14" t="inlineStr">
        <is>
          <t>회사명</t>
        </is>
      </c>
      <c r="B2" s="14" t="inlineStr">
        <is>
          <t>규암전력㈜</t>
        </is>
      </c>
      <c r="C2" s="14" t="inlineStr">
        <is>
          <t>㈜경동이앤지</t>
        </is>
      </c>
      <c r="D2" s="14" t="inlineStr">
        <is>
          <t>거륭이엔지㈜</t>
        </is>
      </c>
      <c r="E2" s="54" t="inlineStr">
        <is>
          <t>경동이더블류에스㈜</t>
        </is>
      </c>
      <c r="F2" s="14" t="inlineStr">
        <is>
          <t>㈜광동전기</t>
        </is>
      </c>
      <c r="G2" s="14" t="inlineStr">
        <is>
          <t>경남기업㈜</t>
        </is>
      </c>
      <c r="H2" s="14" t="inlineStr">
        <is>
          <t>극동건설㈜</t>
        </is>
      </c>
      <c r="I2" s="14" t="inlineStr">
        <is>
          <t>광진전기공사</t>
        </is>
      </c>
      <c r="J2" s="14" t="inlineStr">
        <is>
          <t>㈜경동이엔씨</t>
        </is>
      </c>
      <c r="K2" s="14" t="inlineStr">
        <is>
          <t>대교전설㈜</t>
        </is>
      </c>
      <c r="L2" s="46" t="inlineStr">
        <is>
          <t>㈜동인플러스에스</t>
        </is>
      </c>
      <c r="M2" s="14" t="inlineStr">
        <is>
          <t>두원이엔지㈜</t>
        </is>
      </c>
    </row>
    <row r="3" customFormat="1" s="19">
      <c r="A3" s="78" t="inlineStr">
        <is>
          <t>대표자</t>
        </is>
      </c>
      <c r="B3" s="1069" t="inlineStr">
        <is>
          <t>박정아</t>
        </is>
      </c>
      <c r="C3" s="1069" t="inlineStr">
        <is>
          <t>황일재</t>
        </is>
      </c>
      <c r="D3" s="1040" t="inlineStr">
        <is>
          <t>도연우</t>
        </is>
      </c>
      <c r="E3" s="1040" t="inlineStr">
        <is>
          <t>나정훈</t>
        </is>
      </c>
      <c r="F3" s="1040" t="inlineStr">
        <is>
          <t>김광원</t>
        </is>
      </c>
      <c r="G3" s="1040" t="inlineStr">
        <is>
          <t>이성희</t>
        </is>
      </c>
      <c r="H3" s="1040" t="inlineStr">
        <is>
          <t>박상철</t>
        </is>
      </c>
      <c r="I3" s="1040" t="inlineStr">
        <is>
          <t>양승군</t>
        </is>
      </c>
      <c r="J3" s="1040" t="inlineStr">
        <is>
          <t>이상원</t>
        </is>
      </c>
      <c r="K3" s="1007" t="inlineStr">
        <is>
          <t>권용일</t>
        </is>
      </c>
      <c r="L3" s="1040" t="inlineStr">
        <is>
          <t>박경용</t>
        </is>
      </c>
      <c r="M3" s="1040" t="inlineStr">
        <is>
          <t>권태욱</t>
        </is>
      </c>
    </row>
    <row r="4" customFormat="1" s="23">
      <c r="A4" s="78" t="inlineStr">
        <is>
          <t>사업자번호</t>
        </is>
      </c>
      <c r="B4" s="416" t="inlineStr">
        <is>
          <t>212-81-96729</t>
        </is>
      </c>
      <c r="C4" s="416" t="inlineStr">
        <is>
          <t>311-81-48126</t>
        </is>
      </c>
      <c r="D4" s="6" t="inlineStr">
        <is>
          <t>307-81-32417</t>
        </is>
      </c>
      <c r="E4" s="6" t="inlineStr">
        <is>
          <t>410-86-80170</t>
        </is>
      </c>
      <c r="F4" s="6" t="inlineStr">
        <is>
          <t>507-81-08458</t>
        </is>
      </c>
      <c r="G4" s="6" t="inlineStr">
        <is>
          <t>116-81-05522</t>
        </is>
      </c>
      <c r="H4" s="6" t="inlineStr">
        <is>
          <t>201-81-45083</t>
        </is>
      </c>
      <c r="I4" s="6" t="inlineStr">
        <is>
          <t>310-03-15624</t>
        </is>
      </c>
      <c r="J4" s="6" t="inlineStr">
        <is>
          <t>311-81-30252</t>
        </is>
      </c>
      <c r="K4" s="116" t="inlineStr">
        <is>
          <t>312-81-44346</t>
        </is>
      </c>
      <c r="L4" s="6" t="inlineStr">
        <is>
          <t>526-86-00603</t>
        </is>
      </c>
      <c r="M4" s="6" t="inlineStr">
        <is>
          <t>311-81-40518</t>
        </is>
      </c>
    </row>
    <row r="5" customFormat="1" s="19">
      <c r="A5" s="78" t="inlineStr">
        <is>
          <t>지역</t>
        </is>
      </c>
      <c r="B5" s="1069" t="inlineStr">
        <is>
          <t>충남 부여군</t>
        </is>
      </c>
      <c r="C5" s="1069" t="inlineStr">
        <is>
          <t>충남 당진시</t>
        </is>
      </c>
      <c r="D5" s="1040" t="inlineStr">
        <is>
          <t>충남 보령시</t>
        </is>
      </c>
      <c r="E5" s="1040" t="inlineStr">
        <is>
          <t>충남 부여군</t>
        </is>
      </c>
      <c r="F5" s="1040" t="inlineStr">
        <is>
          <t>충남 태안군</t>
        </is>
      </c>
      <c r="G5" s="1040" t="inlineStr">
        <is>
          <t>충남 아산</t>
        </is>
      </c>
      <c r="H5" s="1040" t="inlineStr">
        <is>
          <t>충남 공주시</t>
        </is>
      </c>
      <c r="I5" s="1040" t="inlineStr">
        <is>
          <t>충남 홍성</t>
        </is>
      </c>
      <c r="J5" s="1040" t="inlineStr">
        <is>
          <t>충남 당진</t>
        </is>
      </c>
      <c r="K5" s="1007" t="inlineStr">
        <is>
          <t>충남 천안시</t>
        </is>
      </c>
      <c r="L5" s="1040" t="inlineStr">
        <is>
          <t>충남 공주시</t>
        </is>
      </c>
      <c r="M5" s="1040" t="inlineStr">
        <is>
          <t>충남 당진시</t>
        </is>
      </c>
    </row>
    <row r="6" customFormat="1" s="23">
      <c r="A6" s="78" t="inlineStr">
        <is>
          <t>전기시공능력</t>
        </is>
      </c>
      <c r="B6" s="1046" t="n">
        <v>2906167000</v>
      </c>
      <c r="C6" s="1046" t="n">
        <v>10725586000</v>
      </c>
      <c r="D6" s="1040" t="n">
        <v>1536493000</v>
      </c>
      <c r="E6" s="1040" t="n">
        <v>2267176000</v>
      </c>
      <c r="F6" s="1040" t="n">
        <v>7996674000</v>
      </c>
      <c r="G6" s="1040" t="n">
        <v>18521794000</v>
      </c>
      <c r="H6" s="1040" t="n">
        <v>26218308000</v>
      </c>
      <c r="I6" s="1040" t="n">
        <v>1140942000</v>
      </c>
      <c r="J6" s="1040" t="n">
        <v>5374057000</v>
      </c>
      <c r="K6" s="1007" t="n">
        <v>33642902000</v>
      </c>
      <c r="L6" s="1040" t="n">
        <v>9288041000</v>
      </c>
      <c r="M6" s="1040" t="n">
        <v>85222028000</v>
      </c>
    </row>
    <row r="7" customFormat="1" s="19">
      <c r="A7" s="78" t="inlineStr">
        <is>
          <t>3년간 실적액</t>
        </is>
      </c>
      <c r="B7" s="1046" t="n">
        <v>1437001000</v>
      </c>
      <c r="C7" s="1046" t="n">
        <v>9275978000</v>
      </c>
      <c r="D7" s="1040" t="n">
        <v>734187000</v>
      </c>
      <c r="E7" s="1040" t="n">
        <v>884406000</v>
      </c>
      <c r="F7" s="1040" t="n">
        <v>8450039000</v>
      </c>
      <c r="G7" s="1040" t="n">
        <v>45489958000</v>
      </c>
      <c r="H7" s="1040" t="n">
        <v>58046258000</v>
      </c>
      <c r="I7" s="1040" t="n">
        <v>395268000</v>
      </c>
      <c r="J7" s="1040" t="n">
        <v>6168507000</v>
      </c>
      <c r="K7" s="1007" t="n">
        <v>28820725000</v>
      </c>
      <c r="L7" s="1040" t="n">
        <v>15301655000</v>
      </c>
      <c r="M7" s="1040" t="n">
        <v>96029410000</v>
      </c>
    </row>
    <row r="8" customFormat="1" s="19">
      <c r="A8" s="78" t="inlineStr">
        <is>
          <t>5년간 실적액</t>
        </is>
      </c>
      <c r="B8" s="1046" t="n">
        <v>1945512000</v>
      </c>
      <c r="C8" s="1046" t="n">
        <v>11882803000</v>
      </c>
      <c r="D8" s="1040" t="n">
        <v>1321401000</v>
      </c>
      <c r="E8" s="1040" t="n">
        <v>1909275000</v>
      </c>
      <c r="F8" s="1040" t="n">
        <v>11167743000</v>
      </c>
      <c r="G8" s="1040" t="n">
        <v>83842874000</v>
      </c>
      <c r="H8" s="1040" t="n">
        <v>102866213000</v>
      </c>
      <c r="I8" s="1040" t="n">
        <v>687745000</v>
      </c>
      <c r="J8" s="1040" t="n">
        <v>10711772000</v>
      </c>
      <c r="K8" s="1007" t="n">
        <v>44833505000</v>
      </c>
      <c r="L8" s="1040" t="n">
        <v>21171151000</v>
      </c>
      <c r="M8" s="1040" t="n">
        <v>108623035000</v>
      </c>
    </row>
    <row r="9" customFormat="1" s="1099">
      <c r="A9" s="1072" t="inlineStr">
        <is>
          <t>부채비율</t>
        </is>
      </c>
      <c r="B9" s="417" t="n">
        <v>0.478</v>
      </c>
      <c r="C9" s="417" t="n">
        <v>0.4095</v>
      </c>
      <c r="D9" s="5" t="n">
        <v>0.3135</v>
      </c>
      <c r="E9" s="5" t="n">
        <v>0.3467</v>
      </c>
      <c r="F9" s="5" t="n">
        <v>0.1734</v>
      </c>
      <c r="G9" s="76" t="inlineStr">
        <is>
          <t>계산불능</t>
        </is>
      </c>
      <c r="H9" s="76">
        <f>229223367/29998730</f>
        <v/>
      </c>
      <c r="I9" s="5" t="n">
        <v>0.0002</v>
      </c>
      <c r="J9" s="5" t="n">
        <v>0.1953</v>
      </c>
      <c r="K9" s="105" t="n">
        <v>0.1449</v>
      </c>
      <c r="L9" s="5" t="n">
        <v>0.5468</v>
      </c>
      <c r="M9" s="5" t="n">
        <v>0.197</v>
      </c>
      <c r="N9" s="978" t="n"/>
    </row>
    <row r="10" customFormat="1" s="1099">
      <c r="A10" s="1072" t="inlineStr">
        <is>
          <t>유동비율</t>
        </is>
      </c>
      <c r="B10" s="417" t="n">
        <v>3.2931</v>
      </c>
      <c r="C10" s="417" t="n">
        <v>3.459</v>
      </c>
      <c r="D10" s="5" t="n">
        <v>15.6958</v>
      </c>
      <c r="E10" s="5" t="n">
        <v>5.8794</v>
      </c>
      <c r="F10" s="5" t="n">
        <v>10.5925</v>
      </c>
      <c r="G10" s="76" t="n">
        <v>0.2957</v>
      </c>
      <c r="H10" s="76">
        <f>175888318/108695388</f>
        <v/>
      </c>
      <c r="I10" s="5" t="n">
        <v>985.7024</v>
      </c>
      <c r="J10" s="5" t="n">
        <v>9.1945</v>
      </c>
      <c r="K10" s="105" t="n">
        <v>7.0768</v>
      </c>
      <c r="L10" s="5" t="n">
        <v>3.4171</v>
      </c>
      <c r="M10" s="5" t="n">
        <v>3.352</v>
      </c>
      <c r="N10" s="978" t="n"/>
    </row>
    <row r="11" ht="22.5" customFormat="1" customHeight="1" s="1099">
      <c r="A11" s="1073" t="inlineStr">
        <is>
          <t>영업기간
공사업등록일</t>
        </is>
      </c>
      <c r="B11" s="419" t="inlineStr">
        <is>
          <t>2011.03.28</t>
        </is>
      </c>
      <c r="C11" s="419" t="inlineStr">
        <is>
          <t>1991.07.01</t>
        </is>
      </c>
      <c r="D11" s="75" t="inlineStr">
        <is>
          <t>2007.02.06</t>
        </is>
      </c>
      <c r="E11" s="75" t="inlineStr">
        <is>
          <t>1990.12.07</t>
        </is>
      </c>
      <c r="F11" s="5" t="inlineStr">
        <is>
          <t>1978.11.15</t>
        </is>
      </c>
      <c r="G11" s="75" t="inlineStr">
        <is>
          <t>1978.11.15</t>
        </is>
      </c>
      <c r="H11" s="5" t="inlineStr">
        <is>
          <t>10년이상%</t>
        </is>
      </c>
      <c r="I11" s="5" t="inlineStr">
        <is>
          <t>10년이상%</t>
        </is>
      </c>
      <c r="J11" s="5" t="inlineStr">
        <is>
          <t>10년이상%</t>
        </is>
      </c>
      <c r="K11" s="109" t="inlineStr">
        <is>
          <t>2000.10.10</t>
        </is>
      </c>
      <c r="L11" s="75" t="inlineStr">
        <is>
          <t>1995.06.29</t>
        </is>
      </c>
      <c r="M11" s="75" t="inlineStr">
        <is>
          <t>2012.02.15</t>
        </is>
      </c>
    </row>
    <row r="12" ht="22.5" customFormat="1" customHeight="1" s="19">
      <c r="A12" s="78" t="inlineStr">
        <is>
          <t>신용평가</t>
        </is>
      </c>
      <c r="B12" s="1218" t="inlineStr">
        <is>
          <t>BB-
(24.08.20~25.06.30)</t>
        </is>
      </c>
      <c r="C12" s="1111" t="inlineStr">
        <is>
          <t>BB0
(25.05.07~26.05.06)</t>
        </is>
      </c>
      <c r="D12" s="1219" t="n"/>
      <c r="E12" s="1219" t="n"/>
      <c r="F12" s="1220" t="n"/>
      <c r="G12" s="1219" t="n"/>
      <c r="H12" s="1218" t="inlineStr">
        <is>
          <t>BBB-
(15.06.30~16.06.29)</t>
        </is>
      </c>
      <c r="I12" s="1219" t="n"/>
      <c r="J12" s="1220" t="n"/>
      <c r="K12" s="1218" t="inlineStr">
        <is>
          <t>BBB-
(24.04.27~25.04.26)</t>
        </is>
      </c>
      <c r="L12" s="1000" t="n"/>
      <c r="M12" s="1002" t="inlineStr">
        <is>
          <t>AO
(19.05.26~20.05.25)</t>
        </is>
      </c>
    </row>
    <row r="13" customFormat="1" s="19">
      <c r="A13" s="78" t="inlineStr">
        <is>
          <t>여성기업</t>
        </is>
      </c>
      <c r="B13" s="1074" t="inlineStr">
        <is>
          <t>(23.06.04~26.06.03)</t>
        </is>
      </c>
      <c r="C13" s="1074" t="n"/>
      <c r="D13" s="1000" t="n"/>
      <c r="E13" s="1000" t="n"/>
      <c r="F13" s="1036" t="n"/>
      <c r="G13" s="1000" t="n"/>
      <c r="H13" s="1000" t="n"/>
      <c r="I13" s="1000" t="n"/>
      <c r="J13" s="1036" t="n"/>
      <c r="K13" s="1000" t="n"/>
      <c r="L13" s="1000" t="n"/>
      <c r="M13" s="1000" t="n"/>
    </row>
    <row r="14" customFormat="1" s="19">
      <c r="A14" s="78" t="inlineStr">
        <is>
          <t>건설고용지수</t>
        </is>
      </c>
      <c r="B14" s="1074" t="n"/>
      <c r="C14" s="1074" t="n"/>
      <c r="D14" s="1000" t="n"/>
      <c r="E14" s="1000" t="n"/>
      <c r="F14" s="1036" t="n"/>
      <c r="G14" s="1000" t="n"/>
      <c r="H14" s="1000" t="n"/>
      <c r="I14" s="1000" t="n"/>
      <c r="J14" s="1036" t="n"/>
      <c r="K14" s="1000" t="n"/>
      <c r="L14" s="1000" t="n"/>
      <c r="M14" s="1000" t="n"/>
    </row>
    <row r="15" customFormat="1" s="19">
      <c r="A15" s="79" t="inlineStr">
        <is>
          <t>일자리창출실적</t>
        </is>
      </c>
      <c r="B15" s="1074" t="n"/>
      <c r="C15" s="1074" t="n"/>
      <c r="D15" s="1000" t="n"/>
      <c r="E15" s="1000" t="n"/>
      <c r="F15" s="1036" t="n"/>
      <c r="G15" s="1000" t="n"/>
      <c r="H15" s="1000" t="n"/>
      <c r="I15" s="1000" t="n"/>
      <c r="J15" s="1036" t="n"/>
      <c r="K15" s="1000" t="n"/>
      <c r="L15" s="1000" t="n"/>
      <c r="M15" s="1000" t="n"/>
    </row>
    <row r="16" customFormat="1" s="19">
      <c r="A16" s="79" t="inlineStr">
        <is>
          <t>시공품질평가</t>
        </is>
      </c>
      <c r="B16" s="1074" t="n"/>
      <c r="C16" s="1074" t="n"/>
      <c r="D16" s="1000" t="n"/>
      <c r="E16" s="1000" t="n"/>
      <c r="F16" s="1036" t="n"/>
      <c r="G16" s="1000" t="n"/>
      <c r="H16" s="1000" t="n"/>
      <c r="I16" s="1000" t="n"/>
      <c r="J16" s="1036" t="n"/>
      <c r="K16" s="1101" t="inlineStr">
        <is>
          <t>없음 (24.05.01)</t>
        </is>
      </c>
      <c r="L16" s="1000" t="n"/>
      <c r="M16" s="1000" t="n"/>
    </row>
    <row r="17" ht="22.5" customFormat="1" customHeight="1" s="19">
      <c r="A17" s="78" t="inlineStr">
        <is>
          <t>비  고</t>
        </is>
      </c>
      <c r="B17" s="424" t="inlineStr">
        <is>
          <t>이동훈</t>
        </is>
      </c>
      <c r="C17" s="424" t="inlineStr">
        <is>
          <t>이동훈</t>
        </is>
      </c>
      <c r="D17" s="77" t="inlineStr">
        <is>
          <t>이재웅</t>
        </is>
      </c>
      <c r="E17" s="77" t="inlineStr">
        <is>
          <t>이동훈</t>
        </is>
      </c>
      <c r="F17" s="77" t="inlineStr">
        <is>
          <t>이동훈</t>
        </is>
      </c>
      <c r="G17" s="64" t="n"/>
      <c r="H17" s="48" t="n"/>
      <c r="I17" s="4" t="inlineStr">
        <is>
          <t>구본진</t>
        </is>
      </c>
      <c r="J17" s="1040" t="inlineStr">
        <is>
          <t>송종윤</t>
        </is>
      </c>
      <c r="K17" s="1058" t="inlineStr">
        <is>
          <t>김희준
특1,고3, 초3(23.10.12)</t>
        </is>
      </c>
      <c r="L17" s="77" t="inlineStr">
        <is>
          <t>여인백</t>
        </is>
      </c>
      <c r="M17" s="4" t="inlineStr">
        <is>
          <t>특2(18.07.31)</t>
        </is>
      </c>
    </row>
    <row r="18" ht="26.1" customFormat="1" customHeight="1" s="21">
      <c r="A18" s="14" t="inlineStr">
        <is>
          <t>회사명</t>
        </is>
      </c>
      <c r="B18" s="14" t="inlineStr">
        <is>
          <t>㈜디와이에너지</t>
        </is>
      </c>
      <c r="C18" s="14" t="inlineStr">
        <is>
          <t>㈜덕흥전기</t>
        </is>
      </c>
      <c r="D18" s="14" t="n"/>
      <c r="E18" s="14" t="inlineStr">
        <is>
          <t>㈜동진전기</t>
        </is>
      </c>
      <c r="F18" s="14" t="inlineStr">
        <is>
          <t>대방전설㈜</t>
        </is>
      </c>
      <c r="G18" s="14" t="inlineStr">
        <is>
          <t>㈜대명전기공사</t>
        </is>
      </c>
      <c r="H18" s="14" t="inlineStr">
        <is>
          <t>동일전력㈜</t>
        </is>
      </c>
      <c r="I18" s="14" t="inlineStr">
        <is>
          <t>㈜동인</t>
        </is>
      </c>
      <c r="J18" s="14" t="inlineStr">
        <is>
          <t>㈜문화전기</t>
        </is>
      </c>
      <c r="K18" s="73" t="inlineStr">
        <is>
          <t>㈜수성엔지니어링</t>
        </is>
      </c>
      <c r="L18" s="14" t="inlineStr">
        <is>
          <t>㈜시온이엔지</t>
        </is>
      </c>
      <c r="M18" s="14" t="inlineStr">
        <is>
          <t>㈜보광</t>
        </is>
      </c>
    </row>
    <row r="19" customFormat="1" s="19">
      <c r="A19" s="78" t="inlineStr">
        <is>
          <t>대표자</t>
        </is>
      </c>
      <c r="B19" s="1040" t="inlineStr">
        <is>
          <t>곽미숙</t>
        </is>
      </c>
      <c r="C19" s="1040" t="inlineStr">
        <is>
          <t>이은희</t>
        </is>
      </c>
      <c r="D19" s="1040" t="n"/>
      <c r="E19" s="1040" t="inlineStr">
        <is>
          <t>김춘옥</t>
        </is>
      </c>
      <c r="F19" s="1040" t="inlineStr">
        <is>
          <t>이성호</t>
        </is>
      </c>
      <c r="G19" s="1040" t="inlineStr">
        <is>
          <t>정경자</t>
        </is>
      </c>
      <c r="H19" s="1040" t="inlineStr">
        <is>
          <t>심학수</t>
        </is>
      </c>
      <c r="I19" s="1040" t="inlineStr">
        <is>
          <t>박경용</t>
        </is>
      </c>
      <c r="J19" s="1008" t="inlineStr">
        <is>
          <t>김요안</t>
        </is>
      </c>
      <c r="K19" s="1040" t="inlineStr">
        <is>
          <t>박새롬</t>
        </is>
      </c>
      <c r="L19" s="1007" t="inlineStr">
        <is>
          <t>김영원</t>
        </is>
      </c>
      <c r="M19" s="1040" t="inlineStr">
        <is>
          <t>김용선</t>
        </is>
      </c>
    </row>
    <row r="20" customFormat="1" s="23">
      <c r="A20" s="78" t="inlineStr">
        <is>
          <t>사업자번호</t>
        </is>
      </c>
      <c r="B20" s="6" t="inlineStr">
        <is>
          <t>125-81-94693</t>
        </is>
      </c>
      <c r="C20" s="6" t="inlineStr">
        <is>
          <t>113-87-01761</t>
        </is>
      </c>
      <c r="D20" s="6" t="n"/>
      <c r="E20" s="6" t="inlineStr">
        <is>
          <t>221-81-37234</t>
        </is>
      </c>
      <c r="F20" s="6" t="inlineStr">
        <is>
          <t>294-86-00142</t>
        </is>
      </c>
      <c r="G20" s="6" t="inlineStr">
        <is>
          <t>308-81-12618</t>
        </is>
      </c>
      <c r="H20" s="6" t="inlineStr">
        <is>
          <t>312-81-89509</t>
        </is>
      </c>
      <c r="I20" s="6" t="inlineStr">
        <is>
          <t>307-81-31155</t>
        </is>
      </c>
      <c r="J20" s="67" t="inlineStr">
        <is>
          <t>609-81-65774</t>
        </is>
      </c>
      <c r="K20" s="6" t="inlineStr">
        <is>
          <t>190-81-01882</t>
        </is>
      </c>
      <c r="L20" s="116" t="inlineStr">
        <is>
          <t>107-86-04956</t>
        </is>
      </c>
      <c r="M20" s="6" t="inlineStr">
        <is>
          <t>138-81-95626</t>
        </is>
      </c>
    </row>
    <row r="21" customFormat="1" s="19">
      <c r="A21" s="78" t="inlineStr">
        <is>
          <t>지역</t>
        </is>
      </c>
      <c r="B21" s="1040" t="inlineStr">
        <is>
          <t>충남 공주시</t>
        </is>
      </c>
      <c r="C21" s="1040" t="inlineStr">
        <is>
          <t>충남 보령시</t>
        </is>
      </c>
      <c r="D21" s="1040" t="n"/>
      <c r="E21" s="1040" t="inlineStr">
        <is>
          <t>충남 태안</t>
        </is>
      </c>
      <c r="F21" s="1040" t="inlineStr">
        <is>
          <t>충남 태안</t>
        </is>
      </c>
      <c r="G21" s="1040" t="inlineStr">
        <is>
          <t>충남 부여</t>
        </is>
      </c>
      <c r="H21" s="1040" t="inlineStr">
        <is>
          <t>충남 아산</t>
        </is>
      </c>
      <c r="I21" s="1040" t="inlineStr">
        <is>
          <t>충남 공주</t>
        </is>
      </c>
      <c r="J21" s="1008" t="inlineStr">
        <is>
          <t>충남 서산시</t>
        </is>
      </c>
      <c r="K21" s="1040" t="inlineStr">
        <is>
          <t>충남 태안군</t>
        </is>
      </c>
      <c r="L21" s="1007" t="inlineStr">
        <is>
          <t>충남 당진시</t>
        </is>
      </c>
      <c r="M21" s="1040" t="inlineStr">
        <is>
          <t>충남 예산군</t>
        </is>
      </c>
    </row>
    <row r="22" customFormat="1" s="23">
      <c r="A22" s="78" t="inlineStr">
        <is>
          <t>전기시공능력</t>
        </is>
      </c>
      <c r="B22" s="1040" t="n">
        <v>2546359000</v>
      </c>
      <c r="C22" s="1040" t="n">
        <v>1854687000</v>
      </c>
      <c r="D22" s="1040" t="n"/>
      <c r="E22" s="1040" t="n">
        <v>1084019000</v>
      </c>
      <c r="F22" s="1040" t="n">
        <v>5796598000</v>
      </c>
      <c r="G22" s="1040" t="n">
        <v>5757410000</v>
      </c>
      <c r="H22" s="1040" t="n">
        <v>2732945000</v>
      </c>
      <c r="I22" s="1040" t="n">
        <v>6016471000</v>
      </c>
      <c r="J22" s="1008" t="n">
        <v>10262966000</v>
      </c>
      <c r="K22" s="1040" t="n">
        <v>834107000</v>
      </c>
      <c r="L22" s="1007" t="n">
        <v>7373037000</v>
      </c>
      <c r="M22" s="1040" t="n">
        <v>1554919000</v>
      </c>
    </row>
    <row r="23" customFormat="1" s="19">
      <c r="A23" s="78" t="inlineStr">
        <is>
          <t>3년간 실적액</t>
        </is>
      </c>
      <c r="B23" s="1040" t="n">
        <v>1572266000</v>
      </c>
      <c r="C23" s="1040" t="n">
        <v>1219269000</v>
      </c>
      <c r="D23" s="1040" t="n"/>
      <c r="E23" s="1040" t="n">
        <v>921415000</v>
      </c>
      <c r="F23" s="1040" t="n">
        <v>14051936000</v>
      </c>
      <c r="G23" s="1040" t="n">
        <v>5798302000</v>
      </c>
      <c r="H23" s="1040" t="n">
        <v>4086401000</v>
      </c>
      <c r="I23" s="1040" t="n">
        <v>5934936000</v>
      </c>
      <c r="J23" s="1008" t="n">
        <v>8466076000</v>
      </c>
      <c r="K23" s="1040" t="n">
        <v>251089000</v>
      </c>
      <c r="L23" s="1007" t="n">
        <v>6143333000</v>
      </c>
      <c r="M23" s="1040" t="n">
        <v>950494000</v>
      </c>
    </row>
    <row r="24" customFormat="1" s="19">
      <c r="A24" s="78" t="inlineStr">
        <is>
          <t>5년간 실적액</t>
        </is>
      </c>
      <c r="B24" s="1040" t="n">
        <v>2910152000</v>
      </c>
      <c r="C24" s="1040" t="n">
        <v>2258759000</v>
      </c>
      <c r="D24" s="1040" t="n"/>
      <c r="E24" s="1040" t="n">
        <v>1386550000</v>
      </c>
      <c r="F24" s="1040" t="n">
        <v>14051936000</v>
      </c>
      <c r="G24" s="1040" t="n">
        <v>9614796000</v>
      </c>
      <c r="H24" s="1040" t="n">
        <v>5177851000</v>
      </c>
      <c r="I24" s="1040" t="n">
        <v>9476080000</v>
      </c>
      <c r="J24" s="1008" t="n">
        <v>15981147000</v>
      </c>
      <c r="K24" s="1040" t="n">
        <v>251089000</v>
      </c>
      <c r="L24" s="1007" t="n">
        <v>12425659000</v>
      </c>
      <c r="M24" s="1040" t="n">
        <v>2416156000</v>
      </c>
    </row>
    <row r="25" customFormat="1" s="1099">
      <c r="A25" s="1072" t="inlineStr">
        <is>
          <t>부채비율</t>
        </is>
      </c>
      <c r="B25" s="5" t="n">
        <v>0.6066</v>
      </c>
      <c r="C25" s="5" t="n">
        <v>0.0243</v>
      </c>
      <c r="D25" s="5" t="n"/>
      <c r="E25" s="5" t="n">
        <v>0.5014999999999999</v>
      </c>
      <c r="F25" s="5" t="n">
        <v>0.0423</v>
      </c>
      <c r="G25" s="5" t="n">
        <v>0.1755</v>
      </c>
      <c r="H25" s="5" t="n">
        <v>0.6306</v>
      </c>
      <c r="I25" s="5" t="n">
        <v>0.3423</v>
      </c>
      <c r="J25" s="49" t="n">
        <v>0.2682</v>
      </c>
      <c r="K25" s="5" t="n">
        <v>0.4073</v>
      </c>
      <c r="L25" s="105" t="n">
        <v>0.2982</v>
      </c>
      <c r="M25" s="5" t="n">
        <v>0.494</v>
      </c>
      <c r="N25" s="978" t="n"/>
    </row>
    <row r="26" customFormat="1" s="1099">
      <c r="A26" s="1072" t="inlineStr">
        <is>
          <t>유동비율</t>
        </is>
      </c>
      <c r="B26" s="76" t="n">
        <v>2.0095</v>
      </c>
      <c r="C26" s="5" t="n">
        <v>33.9693</v>
      </c>
      <c r="D26" s="5" t="n"/>
      <c r="E26" s="5" t="n">
        <v>6.5038</v>
      </c>
      <c r="F26" s="5" t="n">
        <v>23.2829</v>
      </c>
      <c r="G26" s="5" t="n">
        <v>12.41</v>
      </c>
      <c r="H26" s="5" t="n">
        <v>2.7994</v>
      </c>
      <c r="I26" s="5" t="n">
        <v>0.3423</v>
      </c>
      <c r="J26" s="49" t="n">
        <v>2.6581</v>
      </c>
      <c r="K26" s="5" t="n">
        <v>5.5075</v>
      </c>
      <c r="L26" s="105" t="n">
        <v>4.0104</v>
      </c>
      <c r="M26" s="5" t="n">
        <v>2.3571</v>
      </c>
      <c r="N26" s="978" t="n"/>
    </row>
    <row r="27" ht="22.5" customFormat="1" customHeight="1" s="1099">
      <c r="A27" s="1073" t="inlineStr">
        <is>
          <t>영업기간
공사업등록일</t>
        </is>
      </c>
      <c r="B27" s="75" t="inlineStr">
        <is>
          <t>2005.07.08</t>
        </is>
      </c>
      <c r="C27" s="75" t="inlineStr">
        <is>
          <t>1995.05.25</t>
        </is>
      </c>
      <c r="D27" s="83" t="n"/>
      <c r="E27" s="75" t="inlineStr">
        <is>
          <t>1991.02.27</t>
        </is>
      </c>
      <c r="F27" s="5" t="inlineStr">
        <is>
          <t>3년이상%</t>
        </is>
      </c>
      <c r="G27" s="5" t="inlineStr">
        <is>
          <t>10년이상%</t>
        </is>
      </c>
      <c r="H27" s="5" t="inlineStr">
        <is>
          <t>5년이상%</t>
        </is>
      </c>
      <c r="I27" s="5" t="inlineStr">
        <is>
          <t>10년이상%</t>
        </is>
      </c>
      <c r="J27" s="65" t="inlineStr">
        <is>
          <t>1980.01.01</t>
        </is>
      </c>
      <c r="K27" s="75" t="inlineStr">
        <is>
          <t>2020.12.17</t>
        </is>
      </c>
      <c r="L27" s="105" t="inlineStr">
        <is>
          <t>1998.07.15</t>
        </is>
      </c>
      <c r="M27" s="5" t="inlineStr">
        <is>
          <t>1996.07.27</t>
        </is>
      </c>
    </row>
    <row r="28" ht="22.5" customFormat="1" customHeight="1" s="19">
      <c r="A28" s="78" t="inlineStr">
        <is>
          <t>신용평가</t>
        </is>
      </c>
      <c r="B28" s="1000" t="n"/>
      <c r="C28" s="1000" t="n"/>
      <c r="D28" s="1000" t="n"/>
      <c r="E28" s="1000" t="n"/>
      <c r="F28" s="1036" t="n"/>
      <c r="G28" s="1000" t="n"/>
      <c r="H28" s="1000" t="n"/>
      <c r="I28" s="1036" t="n"/>
      <c r="J28" s="1002" t="inlineStr">
        <is>
          <t>BB-
(23.06.30~24.06.29)</t>
        </is>
      </c>
      <c r="K28" s="1000" t="n"/>
      <c r="L28" s="1000" t="n"/>
      <c r="M28" s="1000" t="n"/>
    </row>
    <row r="29" customFormat="1" s="19">
      <c r="A29" s="78" t="inlineStr">
        <is>
          <t>여성기업</t>
        </is>
      </c>
      <c r="B29" s="1000" t="n"/>
      <c r="C29" s="1000" t="n"/>
      <c r="D29" s="1000" t="n"/>
      <c r="E29" s="1000" t="n"/>
      <c r="F29" s="1036" t="n"/>
      <c r="G29" s="1000" t="n"/>
      <c r="H29" s="1000" t="n"/>
      <c r="I29" s="1036" t="n"/>
      <c r="J29" s="1000" t="n"/>
      <c r="K29" s="1036" t="n"/>
      <c r="L29" s="1000" t="n"/>
      <c r="M29" s="1000" t="n"/>
    </row>
    <row r="30" customFormat="1" s="19">
      <c r="A30" s="78" t="inlineStr">
        <is>
          <t>건설고용지수</t>
        </is>
      </c>
      <c r="B30" s="1000" t="n"/>
      <c r="C30" s="1000" t="n"/>
      <c r="D30" s="1000" t="n"/>
      <c r="E30" s="1000" t="n"/>
      <c r="F30" s="1036" t="n"/>
      <c r="G30" s="1000" t="n"/>
      <c r="H30" s="1000" t="n"/>
      <c r="I30" s="1036" t="n"/>
      <c r="J30" s="1000" t="n"/>
      <c r="K30" s="1036" t="n"/>
      <c r="L30" s="1000" t="n"/>
      <c r="M30" s="1000" t="n"/>
    </row>
    <row r="31" customFormat="1" s="19">
      <c r="A31" s="79" t="inlineStr">
        <is>
          <t>일자리창출실적</t>
        </is>
      </c>
      <c r="B31" s="1000" t="n"/>
      <c r="C31" s="1000" t="n"/>
      <c r="D31" s="1000" t="n"/>
      <c r="E31" s="1000" t="n"/>
      <c r="F31" s="1036" t="n"/>
      <c r="G31" s="1000" t="n"/>
      <c r="H31" s="1000" t="n"/>
      <c r="I31" s="1036" t="n"/>
      <c r="J31" s="1000" t="n"/>
      <c r="K31" s="1036" t="n"/>
      <c r="L31" s="1000" t="n"/>
      <c r="M31" s="1000" t="n"/>
    </row>
    <row r="32" customFormat="1" s="19">
      <c r="A32" s="79" t="inlineStr">
        <is>
          <t>시공품질평가</t>
        </is>
      </c>
      <c r="B32" s="1000" t="n"/>
      <c r="C32" s="1000" t="n"/>
      <c r="D32" s="1000" t="n"/>
      <c r="E32" s="1000" t="n"/>
      <c r="F32" s="1036" t="n"/>
      <c r="G32" s="1000" t="n"/>
      <c r="H32" s="1000" t="n"/>
      <c r="I32" s="1036" t="n"/>
      <c r="J32" s="1000" t="n"/>
      <c r="K32" s="1036" t="n"/>
      <c r="L32" s="1000" t="n"/>
      <c r="M32" s="1000" t="n"/>
    </row>
    <row r="33" ht="33.75" customFormat="1" customHeight="1" s="19">
      <c r="A33" s="78" t="inlineStr">
        <is>
          <t>비  고</t>
        </is>
      </c>
      <c r="B33" s="77" t="inlineStr">
        <is>
          <t>여인백</t>
        </is>
      </c>
      <c r="C33" s="77" t="inlineStr">
        <is>
          <t>이동훈</t>
        </is>
      </c>
      <c r="D33" s="4" t="n"/>
      <c r="E33" s="77" t="inlineStr">
        <is>
          <t>이동훈</t>
        </is>
      </c>
      <c r="F33" s="4" t="inlineStr">
        <is>
          <t>신대철과장</t>
        </is>
      </c>
      <c r="G33" s="4" t="inlineStr">
        <is>
          <t>윤명숙</t>
        </is>
      </c>
      <c r="H33" s="4" t="inlineStr">
        <is>
          <t>구본진</t>
        </is>
      </c>
      <c r="I33" s="4" t="inlineStr">
        <is>
          <t>윤명숙</t>
        </is>
      </c>
      <c r="J33" s="64" t="inlineStr">
        <is>
          <t>이재웅
중소기업확인서
(23.04.01~24.03.31)</t>
        </is>
      </c>
      <c r="K33" s="4" t="inlineStr">
        <is>
          <t>이재웅</t>
        </is>
      </c>
      <c r="L33" s="103" t="inlineStr">
        <is>
          <t>김인용</t>
        </is>
      </c>
      <c r="M33" s="4" t="inlineStr">
        <is>
          <t>이동훈</t>
        </is>
      </c>
    </row>
    <row r="34" ht="26.1" customHeight="1">
      <c r="A34" s="14" t="inlineStr">
        <is>
          <t>회사명</t>
        </is>
      </c>
      <c r="B34" s="14" t="inlineStr">
        <is>
          <t>방산전력㈜</t>
        </is>
      </c>
      <c r="C34" s="13" t="inlineStr">
        <is>
          <t>보용전기㈜</t>
        </is>
      </c>
      <c r="D34" s="14" t="inlineStr">
        <is>
          <t>㈜성신이엔지</t>
        </is>
      </c>
      <c r="E34" s="14" t="inlineStr">
        <is>
          <t>㈜설송</t>
        </is>
      </c>
      <c r="F34" s="17" t="inlineStr">
        <is>
          <t>㈜신광전력</t>
        </is>
      </c>
      <c r="G34" s="14" t="inlineStr">
        <is>
          <t>송암산업㈜</t>
        </is>
      </c>
      <c r="H34" s="14" t="inlineStr">
        <is>
          <t>서령전기㈜</t>
        </is>
      </c>
      <c r="I34" s="14" t="inlineStr">
        <is>
          <t>신양전업㈜</t>
        </is>
      </c>
      <c r="J34" s="14" t="inlineStr">
        <is>
          <t>㈜세계전기</t>
        </is>
      </c>
      <c r="K34" s="36" t="inlineStr">
        <is>
          <t>㈜용천전력</t>
        </is>
      </c>
      <c r="L34" s="14" t="inlineStr">
        <is>
          <t>신원기업㈜</t>
        </is>
      </c>
      <c r="M34" s="14" t="inlineStr">
        <is>
          <t>성신전기㈜</t>
        </is>
      </c>
    </row>
    <row r="35">
      <c r="A35" s="78" t="inlineStr">
        <is>
          <t>대표자</t>
        </is>
      </c>
      <c r="B35" s="1040" t="inlineStr">
        <is>
          <t>김영환</t>
        </is>
      </c>
      <c r="C35" s="4" t="inlineStr">
        <is>
          <t>김미영</t>
        </is>
      </c>
      <c r="D35" s="1069" t="inlineStr">
        <is>
          <t>라영균</t>
        </is>
      </c>
      <c r="E35" s="4" t="inlineStr">
        <is>
          <t>안보영</t>
        </is>
      </c>
      <c r="F35" s="1040" t="inlineStr">
        <is>
          <t>김정환 외 1인</t>
        </is>
      </c>
      <c r="G35" s="1069" t="inlineStr">
        <is>
          <t>김남균</t>
        </is>
      </c>
      <c r="H35" s="1040" t="inlineStr">
        <is>
          <t>김용식</t>
        </is>
      </c>
      <c r="I35" s="1040" t="inlineStr">
        <is>
          <t>이종학</t>
        </is>
      </c>
      <c r="J35" s="1040" t="inlineStr">
        <is>
          <t>이상원</t>
        </is>
      </c>
      <c r="K35" s="556" t="inlineStr">
        <is>
          <t>이용천</t>
        </is>
      </c>
      <c r="L35" s="1040" t="inlineStr">
        <is>
          <t>박종민</t>
        </is>
      </c>
      <c r="M35" s="1040" t="inlineStr">
        <is>
          <t>라영균</t>
        </is>
      </c>
    </row>
    <row r="36">
      <c r="A36" s="78" t="inlineStr">
        <is>
          <t>사업자번호</t>
        </is>
      </c>
      <c r="B36" s="6" t="inlineStr">
        <is>
          <t>312-81-30842</t>
        </is>
      </c>
      <c r="C36" s="4" t="inlineStr">
        <is>
          <t>313-81-24867</t>
        </is>
      </c>
      <c r="D36" s="416" t="inlineStr">
        <is>
          <t>613-81-60365</t>
        </is>
      </c>
      <c r="E36" s="4" t="inlineStr">
        <is>
          <t>769-86-01359</t>
        </is>
      </c>
      <c r="F36" s="6" t="inlineStr">
        <is>
          <t>410-86-19767</t>
        </is>
      </c>
      <c r="G36" s="416" t="inlineStr">
        <is>
          <t>610-81-63892</t>
        </is>
      </c>
      <c r="H36" s="6" t="inlineStr">
        <is>
          <t>128-81-58599</t>
        </is>
      </c>
      <c r="I36" s="6" t="inlineStr">
        <is>
          <t>310-81-21236</t>
        </is>
      </c>
      <c r="J36" s="6" t="inlineStr">
        <is>
          <t xml:space="preserve">606-86-53653 </t>
        </is>
      </c>
      <c r="K36" s="551" t="inlineStr">
        <is>
          <t>411-81-43703</t>
        </is>
      </c>
      <c r="L36" s="6" t="inlineStr">
        <is>
          <t>313-81-22990</t>
        </is>
      </c>
      <c r="M36" s="6" t="inlineStr">
        <is>
          <t>307-81-16305</t>
        </is>
      </c>
    </row>
    <row r="37">
      <c r="A37" s="78" t="inlineStr">
        <is>
          <t>지역</t>
        </is>
      </c>
      <c r="B37" s="1040" t="inlineStr">
        <is>
          <t>충남 천안시</t>
        </is>
      </c>
      <c r="C37" s="4" t="inlineStr">
        <is>
          <t>충남 서천</t>
        </is>
      </c>
      <c r="D37" s="1069" t="inlineStr">
        <is>
          <t>충남 당진시</t>
        </is>
      </c>
      <c r="E37" s="4" t="inlineStr">
        <is>
          <t>충남 계룡시</t>
        </is>
      </c>
      <c r="F37" s="1040" t="inlineStr">
        <is>
          <t>충남 부여군</t>
        </is>
      </c>
      <c r="G37" s="1069" t="inlineStr">
        <is>
          <t>충남 보령시</t>
        </is>
      </c>
      <c r="H37" s="1040" t="inlineStr">
        <is>
          <t>충남 서산시</t>
        </is>
      </c>
      <c r="I37" s="1040" t="inlineStr">
        <is>
          <t>충남 서산시</t>
        </is>
      </c>
      <c r="J37" s="1040" t="inlineStr">
        <is>
          <t>충남 논산시</t>
        </is>
      </c>
      <c r="K37" s="550" t="inlineStr">
        <is>
          <t>충남 홍성군</t>
        </is>
      </c>
      <c r="L37" s="1040" t="inlineStr">
        <is>
          <t>충남 보령</t>
        </is>
      </c>
      <c r="M37" s="1040" t="inlineStr">
        <is>
          <t>충남 당진</t>
        </is>
      </c>
    </row>
    <row r="38">
      <c r="A38" s="78" t="inlineStr">
        <is>
          <t>전기시공능력</t>
        </is>
      </c>
      <c r="B38" s="1040" t="n">
        <v>4451735000</v>
      </c>
      <c r="C38" s="1040" t="n">
        <v>1064836000</v>
      </c>
      <c r="D38" s="1046" t="n">
        <v>10944229000</v>
      </c>
      <c r="E38" s="989" t="n">
        <v>1181668000</v>
      </c>
      <c r="F38" s="1040" t="n">
        <v>4371855000</v>
      </c>
      <c r="G38" s="1046" t="n">
        <v>2099645000</v>
      </c>
      <c r="H38" s="1040" t="n">
        <v>7724364000</v>
      </c>
      <c r="I38" s="1040" t="n">
        <v>9105576000</v>
      </c>
      <c r="J38" s="1040" t="n">
        <v>1745010000</v>
      </c>
      <c r="K38" s="1186" t="n">
        <v>4035325000</v>
      </c>
      <c r="L38" s="1040" t="n">
        <v>1595323000</v>
      </c>
      <c r="M38" s="1040" t="n">
        <v>9042245000</v>
      </c>
    </row>
    <row r="39">
      <c r="A39" s="78" t="inlineStr">
        <is>
          <t>3년간 실적액</t>
        </is>
      </c>
      <c r="B39" s="1040" t="n">
        <v>5225555000</v>
      </c>
      <c r="C39" s="1040" t="n">
        <v>457421000</v>
      </c>
      <c r="D39" s="1046" t="n">
        <v>10230260000</v>
      </c>
      <c r="E39" s="989" t="n">
        <v>402610000</v>
      </c>
      <c r="F39" s="1040" t="n">
        <v>2577804000</v>
      </c>
      <c r="G39" s="1046" t="n">
        <v>831257000</v>
      </c>
      <c r="H39" s="1040" t="n">
        <v>5700572000</v>
      </c>
      <c r="I39" s="1040" t="n">
        <v>10578242000</v>
      </c>
      <c r="J39" s="1040" t="n">
        <v>1134725000</v>
      </c>
      <c r="K39" s="1186" t="n">
        <v>5996034000</v>
      </c>
      <c r="L39" s="1040" t="n">
        <v>1022276000</v>
      </c>
      <c r="M39" s="1040" t="n">
        <v>6903543000</v>
      </c>
    </row>
    <row r="40">
      <c r="A40" s="78" t="inlineStr">
        <is>
          <t>5년간 실적액</t>
        </is>
      </c>
      <c r="B40" s="1040" t="n">
        <v>11231876000</v>
      </c>
      <c r="C40" s="1040" t="n">
        <v>528372000</v>
      </c>
      <c r="D40" s="1046" t="n">
        <v>15960644000</v>
      </c>
      <c r="E40" s="989" t="n">
        <v>402610000</v>
      </c>
      <c r="F40" s="1040" t="n">
        <v>6232767000</v>
      </c>
      <c r="G40" s="1046" t="n">
        <v>2015990000</v>
      </c>
      <c r="H40" s="1040" t="n">
        <v>9361463000</v>
      </c>
      <c r="I40" s="1040" t="n">
        <v>14730024000</v>
      </c>
      <c r="J40" s="1040" t="n">
        <v>1284412000</v>
      </c>
      <c r="K40" s="1186" t="n">
        <v>6119677000</v>
      </c>
      <c r="L40" s="1040" t="n">
        <v>1022276000</v>
      </c>
      <c r="M40" s="1040" t="n">
        <v>13257039000</v>
      </c>
    </row>
    <row r="41">
      <c r="A41" s="1072" t="inlineStr">
        <is>
          <t>부채비율</t>
        </is>
      </c>
      <c r="B41" s="5" t="n">
        <v>0.1654</v>
      </c>
      <c r="C41" s="5" t="n">
        <v>0.1287</v>
      </c>
      <c r="D41" s="417" t="n">
        <v>0.2895</v>
      </c>
      <c r="E41" s="39" t="n">
        <v>0.4661</v>
      </c>
      <c r="F41" s="5" t="n">
        <v>0.1116</v>
      </c>
      <c r="G41" s="417" t="n">
        <v>0.2509</v>
      </c>
      <c r="H41" s="5" t="n">
        <v>0.1182</v>
      </c>
      <c r="I41" s="5" t="n">
        <v>0.0683</v>
      </c>
      <c r="J41" s="5" t="n">
        <v>0.294</v>
      </c>
      <c r="K41" s="552" t="n">
        <v>0.0604</v>
      </c>
      <c r="L41" s="5" t="n">
        <v>0.1087</v>
      </c>
      <c r="M41" s="5" t="n">
        <v>0.1903</v>
      </c>
      <c r="N41" s="978" t="n"/>
    </row>
    <row r="42">
      <c r="A42" s="1072" t="inlineStr">
        <is>
          <t>유동비율</t>
        </is>
      </c>
      <c r="B42" s="5" t="n">
        <v>2.4968</v>
      </c>
      <c r="C42" s="5" t="n">
        <v>8.9694</v>
      </c>
      <c r="D42" s="417" t="n">
        <v>2.8887</v>
      </c>
      <c r="E42" s="39" t="n">
        <v>6.5611</v>
      </c>
      <c r="F42" s="5" t="n">
        <v>22.2411</v>
      </c>
      <c r="G42" s="417" t="n">
        <v>5.1508</v>
      </c>
      <c r="H42" s="5" t="n">
        <v>9.3954</v>
      </c>
      <c r="I42" s="5" t="n">
        <v>21.0547</v>
      </c>
      <c r="J42" s="5" t="n">
        <v>5.8367</v>
      </c>
      <c r="K42" s="552" t="n">
        <v>24.2342</v>
      </c>
      <c r="L42" s="5" t="n">
        <v>0.3938</v>
      </c>
      <c r="M42" s="5" t="n">
        <v>7.124</v>
      </c>
      <c r="N42" s="978" t="n"/>
    </row>
    <row r="43" ht="22.5" customHeight="1">
      <c r="A43" s="1073" t="inlineStr">
        <is>
          <t>영업기간
공사업등록일</t>
        </is>
      </c>
      <c r="B43" s="5" t="inlineStr">
        <is>
          <t>1991.07.01</t>
        </is>
      </c>
      <c r="C43" s="5" t="inlineStr">
        <is>
          <t>3년이상%</t>
        </is>
      </c>
      <c r="D43" s="432" t="inlineStr">
        <is>
          <t>1978.11.15</t>
        </is>
      </c>
      <c r="E43" s="75" t="inlineStr">
        <is>
          <t>2019.12.06</t>
        </is>
      </c>
      <c r="F43" s="83" t="inlineStr">
        <is>
          <t>2004.12.24</t>
        </is>
      </c>
      <c r="G43" s="419" t="inlineStr">
        <is>
          <t>2003.05.22</t>
        </is>
      </c>
      <c r="H43" s="83" t="inlineStr">
        <is>
          <t>1989.09.19</t>
        </is>
      </c>
      <c r="I43" s="83" t="inlineStr">
        <is>
          <t>1991.02.27</t>
        </is>
      </c>
      <c r="J43" s="83" t="inlineStr">
        <is>
          <t>2007.07.26</t>
        </is>
      </c>
      <c r="K43" s="557" t="inlineStr">
        <is>
          <t>5년이상%</t>
        </is>
      </c>
      <c r="L43" s="5" t="inlineStr">
        <is>
          <t>3년이상%</t>
        </is>
      </c>
      <c r="M43" s="5" t="inlineStr">
        <is>
          <t>10년이상%</t>
        </is>
      </c>
    </row>
    <row r="44" ht="22.5" customHeight="1">
      <c r="A44" s="78" t="inlineStr">
        <is>
          <t>신용평가</t>
        </is>
      </c>
      <c r="B44" s="1218" t="inlineStr">
        <is>
          <t>BO
(19.05.14~20.05.13)</t>
        </is>
      </c>
      <c r="C44" s="1036" t="n"/>
      <c r="D44" s="1013" t="inlineStr">
        <is>
          <t>BB0
(25.05.02~26.05.01)</t>
        </is>
      </c>
      <c r="E44" s="60" t="n"/>
      <c r="F44" s="1218" t="inlineStr">
        <is>
          <t>B+
(21.07.01~22.06.30)</t>
        </is>
      </c>
      <c r="G44" s="1218" t="inlineStr">
        <is>
          <t>B0
(24.08.20~25.06.30)</t>
        </is>
      </c>
      <c r="H44" s="1218" t="inlineStr">
        <is>
          <t>B+
(21.04.26~22.04.25)</t>
        </is>
      </c>
      <c r="I44" s="1218" t="inlineStr">
        <is>
          <t>B+
(21.04.26~22.04.25)</t>
        </is>
      </c>
      <c r="J44" s="1219" t="n"/>
      <c r="K44" s="271" t="inlineStr">
        <is>
          <t>BB0
(14.07.24~15.06.30)</t>
        </is>
      </c>
      <c r="L44" s="1218" t="inlineStr">
        <is>
          <t>BB+
(16.06.21~17.06.20)</t>
        </is>
      </c>
      <c r="M44" s="1000" t="n"/>
    </row>
    <row r="45">
      <c r="A45" s="78" t="inlineStr">
        <is>
          <t>여성기업</t>
        </is>
      </c>
      <c r="B45" s="1036" t="n"/>
      <c r="C45" s="1036" t="n"/>
      <c r="D45" s="1074" t="n"/>
      <c r="E45" s="60" t="n"/>
      <c r="F45" s="1000" t="n"/>
      <c r="G45" s="1074" t="n"/>
      <c r="H45" s="1000" t="n"/>
      <c r="I45" s="1000" t="n"/>
      <c r="J45" s="1000" t="n"/>
      <c r="K45" s="558" t="n"/>
      <c r="L45" s="1000" t="n"/>
      <c r="M45" s="1000" t="n"/>
    </row>
    <row r="46">
      <c r="A46" s="78" t="inlineStr">
        <is>
          <t>건설고용지수</t>
        </is>
      </c>
      <c r="B46" s="1036" t="n"/>
      <c r="C46" s="1036" t="n"/>
      <c r="D46" s="1074" t="n"/>
      <c r="E46" s="60" t="n"/>
      <c r="F46" s="1000" t="n"/>
      <c r="G46" s="1074" t="n"/>
      <c r="H46" s="1000" t="n"/>
      <c r="I46" s="1000" t="n"/>
      <c r="J46" s="1000" t="n"/>
      <c r="K46" s="558" t="n"/>
      <c r="L46" s="1000" t="n"/>
      <c r="M46" s="1000" t="n"/>
    </row>
    <row r="47">
      <c r="A47" s="79" t="inlineStr">
        <is>
          <t>일자리창출실적</t>
        </is>
      </c>
      <c r="B47" s="1036" t="n"/>
      <c r="C47" s="1036" t="n"/>
      <c r="D47" s="1074" t="n"/>
      <c r="E47" s="60" t="n"/>
      <c r="F47" s="1000" t="n"/>
      <c r="G47" s="1074" t="n"/>
      <c r="H47" s="1000" t="n"/>
      <c r="I47" s="1000" t="n"/>
      <c r="J47" s="1000" t="n"/>
      <c r="K47" s="558" t="n"/>
      <c r="L47" s="1000" t="n"/>
      <c r="M47" s="1000" t="n"/>
    </row>
    <row r="48">
      <c r="A48" s="79" t="inlineStr">
        <is>
          <t>시공품질평가</t>
        </is>
      </c>
      <c r="B48" s="1036" t="n"/>
      <c r="C48" s="1036" t="n"/>
      <c r="D48" s="1074" t="n"/>
      <c r="E48" s="60" t="n"/>
      <c r="F48" s="1000" t="n"/>
      <c r="G48" s="1074" t="n"/>
      <c r="H48" s="1000" t="n"/>
      <c r="I48" s="1000" t="n"/>
      <c r="J48" s="1000" t="n"/>
      <c r="K48" s="558" t="n"/>
      <c r="L48" s="1000" t="n"/>
      <c r="M48" s="1000" t="n"/>
    </row>
    <row r="49" ht="22.5" customHeight="1">
      <c r="A49" s="78" t="inlineStr">
        <is>
          <t>비  고</t>
        </is>
      </c>
      <c r="B49" s="77" t="inlineStr">
        <is>
          <t>김대열
고1(20.04.09)</t>
        </is>
      </c>
      <c r="C49" s="48" t="n"/>
      <c r="D49" s="422" t="inlineStr">
        <is>
          <t>이동훈</t>
        </is>
      </c>
      <c r="E49" s="4" t="inlineStr">
        <is>
          <t>김대열</t>
        </is>
      </c>
      <c r="F49" s="77" t="inlineStr">
        <is>
          <t>김희준
특1,고8,중1(23.10.13)</t>
        </is>
      </c>
      <c r="G49" s="422" t="inlineStr">
        <is>
          <t>이동훈</t>
        </is>
      </c>
      <c r="H49" s="4" t="inlineStr">
        <is>
          <t>이재웅</t>
        </is>
      </c>
      <c r="I49" s="4" t="inlineStr">
        <is>
          <t>이재웅</t>
        </is>
      </c>
      <c r="J49" s="48" t="n"/>
      <c r="K49" s="556" t="inlineStr">
        <is>
          <t>송종윤</t>
        </is>
      </c>
      <c r="L49" s="4" t="inlineStr">
        <is>
          <t>윤한봉-&gt;원프랜트</t>
        </is>
      </c>
      <c r="M49" s="48" t="n"/>
    </row>
    <row r="50" ht="26.1" customHeight="1">
      <c r="A50" s="14" t="inlineStr">
        <is>
          <t>회사명</t>
        </is>
      </c>
      <c r="B50" s="14" t="inlineStr">
        <is>
          <t>삼흥전기(합)</t>
        </is>
      </c>
      <c r="C50" s="14" t="inlineStr">
        <is>
          <t>(주)서울전업공사</t>
        </is>
      </c>
      <c r="D50" s="14" t="inlineStr">
        <is>
          <t>(합)삼성전기</t>
        </is>
      </c>
      <c r="E50" s="14" t="inlineStr">
        <is>
          <t>서일건설㈜</t>
        </is>
      </c>
      <c r="F50" s="14" t="inlineStr">
        <is>
          <t>㈜신화전력</t>
        </is>
      </c>
      <c r="G50" s="14" t="inlineStr">
        <is>
          <t>㈜유니온</t>
        </is>
      </c>
      <c r="H50" s="14" t="inlineStr">
        <is>
          <t>예당전기㈜</t>
        </is>
      </c>
      <c r="I50" s="14" t="inlineStr">
        <is>
          <t>㈜연희전력</t>
        </is>
      </c>
      <c r="J50" s="14" t="inlineStr">
        <is>
          <t>㈜울트라전기</t>
        </is>
      </c>
      <c r="K50" s="14" t="inlineStr">
        <is>
          <t>은광전설㈜</t>
        </is>
      </c>
      <c r="L50" s="14" t="inlineStr">
        <is>
          <t>엘피아㈜</t>
        </is>
      </c>
      <c r="M50" s="14" t="inlineStr">
        <is>
          <t>영흥전기㈜</t>
        </is>
      </c>
    </row>
    <row r="51">
      <c r="A51" s="78" t="inlineStr">
        <is>
          <t>대표자</t>
        </is>
      </c>
      <c r="B51" s="1040" t="inlineStr">
        <is>
          <t>주창현</t>
        </is>
      </c>
      <c r="C51" s="1040" t="inlineStr">
        <is>
          <t>박재원</t>
        </is>
      </c>
      <c r="D51" s="1040" t="inlineStr">
        <is>
          <t>이영재</t>
        </is>
      </c>
      <c r="E51" s="1040" t="inlineStr">
        <is>
          <t>최기용</t>
        </is>
      </c>
      <c r="F51" s="1040" t="inlineStr">
        <is>
          <t>김동수</t>
        </is>
      </c>
      <c r="G51" s="1221" t="inlineStr">
        <is>
          <t>한경섭</t>
        </is>
      </c>
      <c r="H51" s="1040" t="inlineStr">
        <is>
          <t>박재호</t>
        </is>
      </c>
      <c r="I51" s="1102" t="inlineStr">
        <is>
          <t>최재우</t>
        </is>
      </c>
      <c r="J51" s="1040" t="inlineStr">
        <is>
          <t>김기덕</t>
        </is>
      </c>
      <c r="K51" s="1040" t="inlineStr">
        <is>
          <t>백홍기</t>
        </is>
      </c>
      <c r="L51" s="4" t="inlineStr">
        <is>
          <t>박세득</t>
        </is>
      </c>
      <c r="M51" s="1040" t="inlineStr">
        <is>
          <t>주영현</t>
        </is>
      </c>
    </row>
    <row r="52">
      <c r="A52" s="78" t="inlineStr">
        <is>
          <t>사업자번호</t>
        </is>
      </c>
      <c r="B52" s="6" t="inlineStr">
        <is>
          <t>311-81-00082</t>
        </is>
      </c>
      <c r="C52" s="6" t="inlineStr">
        <is>
          <t>314-81-58676</t>
        </is>
      </c>
      <c r="D52" s="6" t="inlineStr">
        <is>
          <t>311-8102192</t>
        </is>
      </c>
      <c r="E52" s="6" t="inlineStr">
        <is>
          <t>308-81-06926</t>
        </is>
      </c>
      <c r="F52" s="6" t="inlineStr">
        <is>
          <t>221-81-20693</t>
        </is>
      </c>
      <c r="G52" s="433" t="inlineStr">
        <is>
          <t>441-86-00243</t>
        </is>
      </c>
      <c r="H52" s="6" t="inlineStr">
        <is>
          <t>311-81-40560</t>
        </is>
      </c>
      <c r="I52" s="317" t="inlineStr">
        <is>
          <t>121-81-36236</t>
        </is>
      </c>
      <c r="J52" s="6" t="inlineStr">
        <is>
          <t>101-81-58366</t>
        </is>
      </c>
      <c r="K52" s="6" t="inlineStr">
        <is>
          <t>311-81-46147</t>
        </is>
      </c>
      <c r="L52" s="9" t="inlineStr">
        <is>
          <t>610-81-63892</t>
        </is>
      </c>
      <c r="M52" s="6" t="inlineStr">
        <is>
          <t>301-81-53020</t>
        </is>
      </c>
    </row>
    <row r="53">
      <c r="A53" s="78" t="inlineStr">
        <is>
          <t>지역</t>
        </is>
      </c>
      <c r="B53" s="1040" t="inlineStr">
        <is>
          <t>충남 예산군</t>
        </is>
      </c>
      <c r="C53" s="1040" t="inlineStr">
        <is>
          <t>충남</t>
        </is>
      </c>
      <c r="D53" s="1040" t="inlineStr">
        <is>
          <t>충남 예산</t>
        </is>
      </c>
      <c r="E53" s="1040" t="inlineStr">
        <is>
          <t>충남 금산</t>
        </is>
      </c>
      <c r="F53" s="1040" t="inlineStr">
        <is>
          <t>충남 태안</t>
        </is>
      </c>
      <c r="G53" s="1221" t="inlineStr">
        <is>
          <t>충남 태안군</t>
        </is>
      </c>
      <c r="H53" s="1040" t="inlineStr">
        <is>
          <t>충남 예산군</t>
        </is>
      </c>
      <c r="I53" s="1102" t="inlineStr">
        <is>
          <t>충남 예산군</t>
        </is>
      </c>
      <c r="J53" s="1040" t="inlineStr">
        <is>
          <t>충남 서산시</t>
        </is>
      </c>
      <c r="K53" s="1040" t="inlineStr">
        <is>
          <t>충남 당진</t>
        </is>
      </c>
      <c r="L53" s="4" t="inlineStr">
        <is>
          <t>충남 태안</t>
        </is>
      </c>
      <c r="M53" s="1040" t="inlineStr">
        <is>
          <t>충남 예산군</t>
        </is>
      </c>
    </row>
    <row r="54">
      <c r="A54" s="78" t="inlineStr">
        <is>
          <t>전기시공능력</t>
        </is>
      </c>
      <c r="B54" s="1040" t="n">
        <v>7433618000</v>
      </c>
      <c r="C54" s="1040" t="n">
        <v>9212268000</v>
      </c>
      <c r="D54" s="1040" t="n">
        <v>7428281000</v>
      </c>
      <c r="E54" s="1040" t="n">
        <v>970962000</v>
      </c>
      <c r="F54" s="1040" t="n">
        <v>1074129000</v>
      </c>
      <c r="G54" s="1222" t="n">
        <v>3872376000</v>
      </c>
      <c r="H54" s="1040" t="n">
        <v>1324724000</v>
      </c>
      <c r="I54" s="1021" t="n">
        <v>10311455000</v>
      </c>
      <c r="J54" s="1040" t="n">
        <v>2575666000</v>
      </c>
      <c r="K54" s="1040" t="n">
        <v>1526878000</v>
      </c>
      <c r="L54" s="1009" t="n">
        <v>1226312000</v>
      </c>
      <c r="M54" s="1040" t="n">
        <v>5166634000</v>
      </c>
    </row>
    <row r="55">
      <c r="A55" s="78" t="inlineStr">
        <is>
          <t>3년간 실적액</t>
        </is>
      </c>
      <c r="B55" s="1040" t="n">
        <v>6736052000</v>
      </c>
      <c r="C55" s="1040" t="n">
        <v>12484975000</v>
      </c>
      <c r="D55" s="1040" t="n">
        <v>7976699000</v>
      </c>
      <c r="E55" s="1040" t="n">
        <v>694160000</v>
      </c>
      <c r="F55" s="1040" t="n">
        <v>554142000</v>
      </c>
      <c r="G55" s="1222" t="n">
        <v>6151619000</v>
      </c>
      <c r="H55" s="1040" t="n">
        <v>939046000</v>
      </c>
      <c r="I55" s="1021" t="n">
        <v>17308835000</v>
      </c>
      <c r="J55" s="1040" t="n">
        <v>1035813000</v>
      </c>
      <c r="K55" s="1040" t="n">
        <v>1296137000</v>
      </c>
      <c r="L55" s="1009" t="n">
        <v>634536000</v>
      </c>
      <c r="M55" s="1040" t="n">
        <v>7712843000</v>
      </c>
    </row>
    <row r="56">
      <c r="A56" s="78" t="inlineStr">
        <is>
          <t>5년간 실적액</t>
        </is>
      </c>
      <c r="B56" s="1040" t="n">
        <v>14258524000</v>
      </c>
      <c r="C56" s="1040" t="n">
        <v>22610311000</v>
      </c>
      <c r="D56" s="1040" t="n">
        <v>11445542000</v>
      </c>
      <c r="E56" s="1040" t="n">
        <v>782510000</v>
      </c>
      <c r="F56" s="1040" t="n">
        <v>933311000</v>
      </c>
      <c r="G56" s="1222" t="n">
        <v>11989679000</v>
      </c>
      <c r="H56" s="1040" t="n">
        <v>939046000</v>
      </c>
      <c r="I56" s="1021" t="n">
        <v>30881654000</v>
      </c>
      <c r="J56" s="1040" t="n">
        <v>4788583000</v>
      </c>
      <c r="K56" s="1040" t="n">
        <v>1296137000</v>
      </c>
      <c r="L56" s="1009" t="n">
        <v>1009318000</v>
      </c>
      <c r="M56" s="1040" t="n">
        <v>13358329000</v>
      </c>
    </row>
    <row r="57">
      <c r="A57" s="1072" t="inlineStr">
        <is>
          <t>부채비율</t>
        </is>
      </c>
      <c r="B57" s="5" t="n">
        <v>0.1466</v>
      </c>
      <c r="C57" s="49" t="n"/>
      <c r="D57" s="5" t="n">
        <v>0.1044</v>
      </c>
      <c r="E57" s="5" t="n">
        <v>0.261</v>
      </c>
      <c r="F57" s="5" t="n">
        <v>0.2494</v>
      </c>
      <c r="G57" s="434" t="n">
        <v>0.2843</v>
      </c>
      <c r="H57" s="5" t="n">
        <v>0.6814</v>
      </c>
      <c r="I57" s="312" t="n">
        <v>0.4847</v>
      </c>
      <c r="J57" s="49" t="n"/>
      <c r="K57" s="5" t="n">
        <v>0.6805</v>
      </c>
      <c r="L57" s="5" t="n">
        <v>0.2487</v>
      </c>
      <c r="M57" s="5" t="n">
        <v>0.1889</v>
      </c>
      <c r="N57" s="978" t="n"/>
    </row>
    <row r="58">
      <c r="A58" s="1072" t="inlineStr">
        <is>
          <t>유동비율</t>
        </is>
      </c>
      <c r="B58" s="5" t="n">
        <v>37.5846</v>
      </c>
      <c r="C58" s="49" t="n"/>
      <c r="D58" s="5" t="n">
        <v>8.793100000000001</v>
      </c>
      <c r="E58" s="5" t="n">
        <v>5.479</v>
      </c>
      <c r="F58" s="5" t="n">
        <v>19.7675</v>
      </c>
      <c r="G58" s="434" t="n">
        <v>6.2943</v>
      </c>
      <c r="H58" s="5" t="n">
        <v>2.4414</v>
      </c>
      <c r="I58" s="312" t="n">
        <v>2.3553</v>
      </c>
      <c r="J58" s="49" t="n"/>
      <c r="K58" s="5" t="n">
        <v>3.066</v>
      </c>
      <c r="L58" s="5" t="n">
        <v>13.3005</v>
      </c>
      <c r="M58" s="5" t="n">
        <v>98.8946</v>
      </c>
      <c r="N58" s="978" t="n"/>
    </row>
    <row r="59" ht="22.5" customHeight="1">
      <c r="A59" s="1073" t="inlineStr">
        <is>
          <t>영업기간
공사업등록일</t>
        </is>
      </c>
      <c r="B59" s="5" t="inlineStr">
        <is>
          <t>10년이상%</t>
        </is>
      </c>
      <c r="C59" s="5" t="inlineStr">
        <is>
          <t>10년이상%</t>
        </is>
      </c>
      <c r="D59" s="5" t="inlineStr">
        <is>
          <t>10년이상%</t>
        </is>
      </c>
      <c r="E59" s="5" t="inlineStr">
        <is>
          <t>5년이상%</t>
        </is>
      </c>
      <c r="F59" s="5" t="inlineStr">
        <is>
          <t>10년이상%</t>
        </is>
      </c>
      <c r="G59" s="435" t="inlineStr">
        <is>
          <t>1984.12.07</t>
        </is>
      </c>
      <c r="H59" s="75" t="inlineStr">
        <is>
          <t>2018.12.05</t>
        </is>
      </c>
      <c r="I59" s="318" t="inlineStr">
        <is>
          <t>2000.04.25</t>
        </is>
      </c>
      <c r="J59" s="83" t="inlineStr">
        <is>
          <t>1998.04.22</t>
        </is>
      </c>
      <c r="K59" s="75" t="inlineStr">
        <is>
          <t>2013.11.01</t>
        </is>
      </c>
      <c r="L59" s="5" t="inlineStr">
        <is>
          <t>10년이상%</t>
        </is>
      </c>
      <c r="M59" s="5" t="inlineStr">
        <is>
          <t>10년이상%</t>
        </is>
      </c>
    </row>
    <row r="60" ht="22.5" customHeight="1">
      <c r="A60" s="78" t="inlineStr">
        <is>
          <t>신용평가</t>
        </is>
      </c>
      <c r="B60" s="1218" t="inlineStr">
        <is>
          <t>B+
(12.06.25~13.06.24)</t>
        </is>
      </c>
      <c r="C60" s="1039" t="inlineStr">
        <is>
          <t>BBB-</t>
        </is>
      </c>
      <c r="D60" s="1036" t="n"/>
      <c r="E60" s="1036" t="n"/>
      <c r="F60" s="1036" t="n"/>
      <c r="G60" s="1111" t="inlineStr">
        <is>
          <t>B+
(25.05.08~26.05.07)</t>
        </is>
      </c>
      <c r="H60" s="1219" t="n"/>
      <c r="I60" s="1013" t="inlineStr">
        <is>
          <t>B0
(25.04.15~26.04.14)</t>
        </is>
      </c>
      <c r="J60" s="1218" t="inlineStr">
        <is>
          <t>BB-
(22.09.01~23.06.30)</t>
        </is>
      </c>
      <c r="K60" s="1000" t="n"/>
      <c r="L60" s="68" t="n"/>
      <c r="M60" s="1002" t="inlineStr">
        <is>
          <t>B0
(12.06.25~13.06.24)</t>
        </is>
      </c>
    </row>
    <row r="61">
      <c r="A61" s="78" t="inlineStr">
        <is>
          <t>여성기업</t>
        </is>
      </c>
      <c r="B61" s="48" t="n"/>
      <c r="C61" s="1000" t="n"/>
      <c r="D61" s="1036" t="n"/>
      <c r="E61" s="1036" t="n"/>
      <c r="F61" s="1036" t="n"/>
      <c r="G61" s="1035" t="n"/>
      <c r="H61" s="1000" t="n"/>
      <c r="I61" s="1001" t="n"/>
      <c r="J61" s="1000" t="n"/>
      <c r="K61" s="1000" t="n"/>
      <c r="L61" s="68" t="n"/>
      <c r="M61" s="1000" t="n"/>
    </row>
    <row r="62">
      <c r="A62" s="78" t="inlineStr">
        <is>
          <t>건설고용지수</t>
        </is>
      </c>
      <c r="B62" s="48" t="n"/>
      <c r="C62" s="1000" t="n"/>
      <c r="D62" s="1036" t="n"/>
      <c r="E62" s="1036" t="n"/>
      <c r="F62" s="1036" t="n"/>
      <c r="G62" s="1035" t="n"/>
      <c r="H62" s="1000" t="n"/>
      <c r="I62" s="1001" t="n"/>
      <c r="J62" s="1000" t="n"/>
      <c r="K62" s="1000" t="n"/>
      <c r="L62" s="68" t="n"/>
      <c r="M62" s="1000" t="n"/>
    </row>
    <row r="63">
      <c r="A63" s="79" t="inlineStr">
        <is>
          <t>일자리창출실적</t>
        </is>
      </c>
      <c r="B63" s="48" t="n"/>
      <c r="C63" s="1000" t="n"/>
      <c r="D63" s="1036" t="n"/>
      <c r="E63" s="1036" t="n"/>
      <c r="F63" s="1036" t="n"/>
      <c r="G63" s="1035" t="n"/>
      <c r="H63" s="1000" t="n"/>
      <c r="I63" s="1001" t="n"/>
      <c r="J63" s="1000" t="n"/>
      <c r="K63" s="1000" t="n"/>
      <c r="L63" s="68" t="n"/>
      <c r="M63" s="1000" t="n"/>
    </row>
    <row r="64">
      <c r="A64" s="79" t="inlineStr">
        <is>
          <t>시공품질평가</t>
        </is>
      </c>
      <c r="B64" s="48" t="n"/>
      <c r="C64" s="1000" t="n"/>
      <c r="D64" s="1036" t="n"/>
      <c r="E64" s="1036" t="n"/>
      <c r="F64" s="1036" t="n"/>
      <c r="G64" s="1035" t="n"/>
      <c r="H64" s="1000" t="n"/>
      <c r="I64" s="1001" t="n"/>
      <c r="J64" s="1000" t="n"/>
      <c r="K64" s="1000" t="n"/>
      <c r="L64" s="68" t="n"/>
      <c r="M64" s="1000" t="n"/>
    </row>
    <row r="65" ht="22.5" customHeight="1">
      <c r="A65" s="78" t="inlineStr">
        <is>
          <t>비  고</t>
        </is>
      </c>
      <c r="B65" s="48" t="n"/>
      <c r="C65" s="4" t="inlineStr">
        <is>
          <t>주영중</t>
        </is>
      </c>
      <c r="D65" s="4" t="inlineStr">
        <is>
          <t>송종윤</t>
        </is>
      </c>
      <c r="E65" s="48" t="n"/>
      <c r="F65" s="4" t="inlineStr">
        <is>
          <t>강성법</t>
        </is>
      </c>
      <c r="G65" s="436" t="inlineStr">
        <is>
          <t>이동훈</t>
        </is>
      </c>
      <c r="H65" s="48" t="n"/>
      <c r="I65" s="309" t="inlineStr">
        <is>
          <t>윤명숙</t>
        </is>
      </c>
      <c r="J65" s="77" t="inlineStr">
        <is>
          <t>이재웅
특1,고1,초1(23.02.23)</t>
        </is>
      </c>
      <c r="K65" s="48" t="n"/>
      <c r="L65" s="4" t="inlineStr">
        <is>
          <t>이동훈</t>
        </is>
      </c>
      <c r="M65" s="48" t="n"/>
    </row>
    <row r="66" ht="26.1" customHeight="1">
      <c r="A66" s="14" t="inlineStr">
        <is>
          <t>회사명</t>
        </is>
      </c>
      <c r="B66" s="14" t="inlineStr">
        <is>
          <t>㈜조양</t>
        </is>
      </c>
      <c r="C66" s="14" t="inlineStr">
        <is>
          <t>㈜정우전력</t>
        </is>
      </c>
      <c r="D66" s="14" t="inlineStr">
        <is>
          <t>㈜중앙전력</t>
        </is>
      </c>
      <c r="E66" s="46" t="inlineStr">
        <is>
          <t>㈜토탈엔지니어링</t>
        </is>
      </c>
      <c r="F66" s="14" t="inlineStr">
        <is>
          <t>㈜포유텍</t>
        </is>
      </c>
      <c r="G66" s="14" t="inlineStr">
        <is>
          <t>㈜화승전력</t>
        </is>
      </c>
      <c r="H66" s="14" t="inlineStr">
        <is>
          <t>한성중공업㈜</t>
        </is>
      </c>
      <c r="I66" s="14" t="inlineStr">
        <is>
          <t>현대전력㈜</t>
        </is>
      </c>
      <c r="J66" s="14" t="inlineStr">
        <is>
          <t>㈜광전사</t>
        </is>
      </c>
      <c r="K66" s="14" t="inlineStr">
        <is>
          <t>㈜금우전기</t>
        </is>
      </c>
      <c r="L66" s="14" t="inlineStr">
        <is>
          <t>가나전기㈜</t>
        </is>
      </c>
      <c r="M66" s="14" t="inlineStr">
        <is>
          <t>광흥전기㈜</t>
        </is>
      </c>
    </row>
    <row r="67">
      <c r="A67" s="78" t="inlineStr">
        <is>
          <t>대표자</t>
        </is>
      </c>
      <c r="B67" s="1007" t="inlineStr">
        <is>
          <t>김춘자</t>
        </is>
      </c>
      <c r="C67" s="1040" t="inlineStr">
        <is>
          <t>이혜경</t>
        </is>
      </c>
      <c r="D67" s="1040" t="inlineStr">
        <is>
          <t>최진서</t>
        </is>
      </c>
      <c r="E67" s="1007" t="inlineStr">
        <is>
          <t>박정숙</t>
        </is>
      </c>
      <c r="F67" s="1040" t="inlineStr">
        <is>
          <t>박효문</t>
        </is>
      </c>
      <c r="G67" s="1221" t="inlineStr">
        <is>
          <t>조형수</t>
        </is>
      </c>
      <c r="H67" s="1040" t="inlineStr">
        <is>
          <t>김홍철</t>
        </is>
      </c>
      <c r="I67" s="1040" t="inlineStr">
        <is>
          <t>김현</t>
        </is>
      </c>
      <c r="J67" s="1007" t="inlineStr">
        <is>
          <t>박현석</t>
        </is>
      </c>
      <c r="K67" s="1040" t="inlineStr">
        <is>
          <t>이미영</t>
        </is>
      </c>
      <c r="L67" s="1040" t="inlineStr">
        <is>
          <t>이기옥</t>
        </is>
      </c>
      <c r="M67" s="1040" t="inlineStr">
        <is>
          <t>조한철</t>
        </is>
      </c>
    </row>
    <row r="68">
      <c r="A68" s="78" t="inlineStr">
        <is>
          <t>사업자번호</t>
        </is>
      </c>
      <c r="B68" s="116" t="inlineStr">
        <is>
          <t>507-81-08458</t>
        </is>
      </c>
      <c r="C68" s="6" t="inlineStr">
        <is>
          <t>410-86-80170</t>
        </is>
      </c>
      <c r="D68" s="6" t="inlineStr">
        <is>
          <t>316-81-06330</t>
        </is>
      </c>
      <c r="E68" s="116" t="inlineStr">
        <is>
          <t>312-81-92625</t>
        </is>
      </c>
      <c r="F68" s="6" t="inlineStr">
        <is>
          <t>129-81-69916</t>
        </is>
      </c>
      <c r="G68" s="433" t="inlineStr">
        <is>
          <t>314-86-43386</t>
        </is>
      </c>
      <c r="H68" s="6" t="inlineStr">
        <is>
          <t>113-81-63993</t>
        </is>
      </c>
      <c r="I68" s="6" t="inlineStr">
        <is>
          <t>311-81-39762</t>
        </is>
      </c>
      <c r="J68" s="116" t="inlineStr">
        <is>
          <t>312-81-54505</t>
        </is>
      </c>
      <c r="K68" s="6" t="inlineStr">
        <is>
          <t xml:space="preserve">310-81-30962 </t>
        </is>
      </c>
      <c r="L68" s="6" t="inlineStr">
        <is>
          <t>381-88-02002</t>
        </is>
      </c>
      <c r="M68" s="6" t="inlineStr">
        <is>
          <t>310-81-00231</t>
        </is>
      </c>
    </row>
    <row r="69">
      <c r="A69" s="78" t="inlineStr">
        <is>
          <t>지역</t>
        </is>
      </c>
      <c r="B69" s="1007" t="inlineStr">
        <is>
          <t>충남 태안군</t>
        </is>
      </c>
      <c r="C69" s="1040" t="inlineStr">
        <is>
          <t>충남 홍성군</t>
        </is>
      </c>
      <c r="D69" s="1040" t="inlineStr">
        <is>
          <t>충남 태안</t>
        </is>
      </c>
      <c r="E69" s="1007" t="inlineStr">
        <is>
          <t>충남 천안시</t>
        </is>
      </c>
      <c r="F69" s="1040" t="inlineStr">
        <is>
          <t>충남 아산시</t>
        </is>
      </c>
      <c r="G69" s="1221" t="inlineStr">
        <is>
          <t>충남 태안군</t>
        </is>
      </c>
      <c r="H69" s="1040" t="inlineStr">
        <is>
          <t>충남 당진시</t>
        </is>
      </c>
      <c r="I69" s="1040" t="inlineStr">
        <is>
          <t>충남 부여군</t>
        </is>
      </c>
      <c r="J69" s="1007" t="inlineStr">
        <is>
          <t>충남 천안시</t>
        </is>
      </c>
      <c r="K69" s="1040" t="inlineStr">
        <is>
          <t>충남 홍성군</t>
        </is>
      </c>
      <c r="L69" s="1040" t="inlineStr">
        <is>
          <t>충남 아산시</t>
        </is>
      </c>
      <c r="M69" s="1040" t="inlineStr">
        <is>
          <t>충남 홍성군</t>
        </is>
      </c>
    </row>
    <row r="70">
      <c r="A70" s="78" t="inlineStr">
        <is>
          <t>전기시공능력</t>
        </is>
      </c>
      <c r="B70" s="1007" t="n">
        <v>4692138000</v>
      </c>
      <c r="C70" s="1040" t="n">
        <v>1258309000</v>
      </c>
      <c r="D70" s="1040" t="n">
        <v>1371590000</v>
      </c>
      <c r="E70" s="1007" t="n">
        <v>31452769000</v>
      </c>
      <c r="F70" s="1040" t="n">
        <v>2281660000</v>
      </c>
      <c r="G70" s="1222" t="n">
        <v>3056413000</v>
      </c>
      <c r="H70" s="1040" t="n">
        <v>17326024000</v>
      </c>
      <c r="I70" s="1040" t="n">
        <v>3042280000</v>
      </c>
      <c r="J70" s="1007" t="n">
        <v>1887823000</v>
      </c>
      <c r="K70" s="1040" t="n">
        <v>1870343000</v>
      </c>
      <c r="L70" s="1040" t="n">
        <v>1510390000</v>
      </c>
      <c r="M70" s="1040" t="n">
        <v>3879270000</v>
      </c>
    </row>
    <row r="71">
      <c r="A71" s="78" t="inlineStr">
        <is>
          <t>3년간 실적액</t>
        </is>
      </c>
      <c r="B71" s="1007" t="n">
        <v>1103902000</v>
      </c>
      <c r="C71" s="1040" t="n">
        <v>1079940000</v>
      </c>
      <c r="D71" s="1040" t="n">
        <v>1035273000</v>
      </c>
      <c r="E71" s="1007" t="n">
        <v>19656994000</v>
      </c>
      <c r="F71" s="1040" t="n">
        <v>1542822000</v>
      </c>
      <c r="G71" s="1222" t="n">
        <v>1603384000</v>
      </c>
      <c r="H71" s="1040" t="n">
        <v>29252811000</v>
      </c>
      <c r="I71" s="1040" t="n">
        <v>1775126000</v>
      </c>
      <c r="J71" s="1007" t="n">
        <v>1074822000</v>
      </c>
      <c r="K71" s="1040" t="n">
        <v>1988618000</v>
      </c>
      <c r="L71" s="1040" t="n">
        <v>1084882000</v>
      </c>
      <c r="M71" s="1040" t="n">
        <v>2193687000</v>
      </c>
    </row>
    <row r="72">
      <c r="A72" s="78" t="inlineStr">
        <is>
          <t>5년간 실적액</t>
        </is>
      </c>
      <c r="B72" s="1007" t="n">
        <v>1160325000</v>
      </c>
      <c r="C72" s="1040" t="n">
        <v>4074381000</v>
      </c>
      <c r="D72" s="1040" t="n">
        <v>1503700000</v>
      </c>
      <c r="E72" s="1007" t="n">
        <v>30001379000</v>
      </c>
      <c r="F72" s="1008" t="n"/>
      <c r="G72" s="1222" t="n">
        <v>2762807000</v>
      </c>
      <c r="H72" s="1040" t="n">
        <v>48810307000</v>
      </c>
      <c r="I72" s="1040" t="n">
        <v>6824432000</v>
      </c>
      <c r="J72" s="1007" t="n">
        <v>3216882000</v>
      </c>
      <c r="K72" s="1040" t="n">
        <v>2505981000</v>
      </c>
      <c r="L72" s="1040" t="n">
        <v>1378240000</v>
      </c>
      <c r="M72" s="1040" t="n">
        <v>5633236000</v>
      </c>
    </row>
    <row r="73">
      <c r="A73" s="1072" t="inlineStr">
        <is>
          <t>부채비율</t>
        </is>
      </c>
      <c r="B73" s="105" t="n">
        <v>0.1615</v>
      </c>
      <c r="C73" s="5" t="n">
        <v>0.7187</v>
      </c>
      <c r="D73" s="5" t="n">
        <v>0.9288</v>
      </c>
      <c r="E73" s="105" t="n">
        <v>0.0447</v>
      </c>
      <c r="F73" s="5" t="n">
        <v>0.4404</v>
      </c>
      <c r="G73" s="434" t="n">
        <v>0.6168</v>
      </c>
      <c r="H73" s="5" t="n">
        <v>0.356</v>
      </c>
      <c r="I73" s="5" t="n">
        <v>0.1495</v>
      </c>
      <c r="J73" s="105" t="n">
        <v>0.2099</v>
      </c>
      <c r="K73" s="5" t="n">
        <v>0.1764</v>
      </c>
      <c r="L73" s="5" t="n">
        <v>0</v>
      </c>
      <c r="M73" s="5" t="n">
        <v>0.0336</v>
      </c>
      <c r="N73" s="978" t="n"/>
    </row>
    <row r="74">
      <c r="A74" s="1072" t="inlineStr">
        <is>
          <t>유동비율</t>
        </is>
      </c>
      <c r="B74" s="105" t="n">
        <v>27.1087</v>
      </c>
      <c r="C74" s="5" t="n">
        <v>3.5726</v>
      </c>
      <c r="D74" s="5" t="n">
        <v>1.8724</v>
      </c>
      <c r="E74" s="105" t="n">
        <v>16.9163</v>
      </c>
      <c r="F74" s="5" t="n">
        <v>3.4887</v>
      </c>
      <c r="G74" s="434" t="n">
        <v>6.7502</v>
      </c>
      <c r="H74" s="5" t="n">
        <v>3.6599</v>
      </c>
      <c r="I74" s="5" t="n">
        <v>82.7453</v>
      </c>
      <c r="J74" s="105" t="n">
        <v>6.3992</v>
      </c>
      <c r="K74" s="5" t="n">
        <v>19.2463</v>
      </c>
      <c r="L74" s="5" t="inlineStr">
        <is>
          <t>계산불능</t>
        </is>
      </c>
      <c r="M74" s="5" t="n">
        <v>27.2193</v>
      </c>
      <c r="N74" s="978" t="n"/>
    </row>
    <row r="75" ht="22.5" customHeight="1">
      <c r="A75" s="1073" t="inlineStr">
        <is>
          <t>영업기간
공사업등록일</t>
        </is>
      </c>
      <c r="B75" s="151" t="inlineStr">
        <is>
          <t>1978.11.15</t>
        </is>
      </c>
      <c r="C75" s="75" t="inlineStr">
        <is>
          <t>1990.12.07</t>
        </is>
      </c>
      <c r="D75" s="5" t="inlineStr">
        <is>
          <t>5년이상%</t>
        </is>
      </c>
      <c r="E75" s="105" t="inlineStr">
        <is>
          <t>2007.09.07</t>
        </is>
      </c>
      <c r="F75" s="83" t="inlineStr">
        <is>
          <t>2010.04.08</t>
        </is>
      </c>
      <c r="G75" s="437" t="inlineStr">
        <is>
          <t>1991.02.27</t>
        </is>
      </c>
      <c r="H75" s="83" t="inlineStr">
        <is>
          <t>2000.09.08</t>
        </is>
      </c>
      <c r="I75" s="83" t="inlineStr">
        <is>
          <t>2000.03.24</t>
        </is>
      </c>
      <c r="J75" s="109" t="inlineStr">
        <is>
          <t>2008.10.31</t>
        </is>
      </c>
      <c r="K75" s="75" t="inlineStr">
        <is>
          <t>2014.07.02</t>
        </is>
      </c>
      <c r="L75" s="75" t="inlineStr">
        <is>
          <t>2015.01.20</t>
        </is>
      </c>
      <c r="M75" s="75" t="inlineStr">
        <is>
          <t>1978.11.15</t>
        </is>
      </c>
    </row>
    <row r="76" ht="22.5" customHeight="1">
      <c r="A76" s="78" t="inlineStr">
        <is>
          <t>신용평가</t>
        </is>
      </c>
      <c r="B76" s="1000" t="n"/>
      <c r="C76" s="1000" t="n"/>
      <c r="D76" s="1036" t="n"/>
      <c r="E76" s="1002" t="inlineStr">
        <is>
          <t>BB+
(24.06.21~25.06.20)</t>
        </is>
      </c>
      <c r="F76" s="1218" t="inlineStr">
        <is>
          <t>BB-
(20.12.14~21.06.30)</t>
        </is>
      </c>
      <c r="G76" s="1000" t="n"/>
      <c r="H76" s="1218" t="inlineStr">
        <is>
          <t>BB+
(19.05.03~20.05.02)</t>
        </is>
      </c>
      <c r="I76" s="1218" t="inlineStr">
        <is>
          <t>BO
(19.10.18~20.06.30)</t>
        </is>
      </c>
      <c r="J76" s="1002" t="inlineStr">
        <is>
          <t>BB-
(24.06.27~25.06.26)</t>
        </is>
      </c>
      <c r="K76" s="1000" t="n"/>
      <c r="L76" s="1000" t="n"/>
      <c r="M76" s="1000" t="n"/>
    </row>
    <row r="77">
      <c r="A77" s="78" t="inlineStr">
        <is>
          <t>여성기업</t>
        </is>
      </c>
      <c r="B77" s="1000" t="n"/>
      <c r="C77" s="1000" t="n"/>
      <c r="D77" s="1036" t="n"/>
      <c r="E77" s="1000" t="n"/>
      <c r="F77" s="1000" t="n"/>
      <c r="G77" s="1035" t="n"/>
      <c r="H77" s="1000" t="n"/>
      <c r="I77" s="1000" t="n"/>
      <c r="J77" s="1000" t="n"/>
      <c r="K77" s="1039" t="inlineStr">
        <is>
          <t>여성기업임</t>
        </is>
      </c>
      <c r="L77" s="1000" t="n"/>
      <c r="M77" s="1000" t="n"/>
    </row>
    <row r="78">
      <c r="A78" s="78" t="inlineStr">
        <is>
          <t>건설고용지수</t>
        </is>
      </c>
      <c r="B78" s="1000" t="n"/>
      <c r="C78" s="1000" t="n"/>
      <c r="D78" s="1036" t="n"/>
      <c r="E78" s="1000" t="n"/>
      <c r="F78" s="1000" t="n"/>
      <c r="G78" s="1035" t="n"/>
      <c r="H78" s="1000" t="n"/>
      <c r="I78" s="1000" t="n"/>
      <c r="J78" s="1000" t="n"/>
      <c r="K78" s="1000" t="n"/>
      <c r="L78" s="1000" t="n"/>
      <c r="M78" s="1000" t="n"/>
    </row>
    <row r="79">
      <c r="A79" s="79" t="inlineStr">
        <is>
          <t>일자리창출실적</t>
        </is>
      </c>
      <c r="B79" s="1000" t="n"/>
      <c r="C79" s="1000" t="n"/>
      <c r="D79" s="1036" t="n"/>
      <c r="E79" s="1000" t="n"/>
      <c r="F79" s="1000" t="n"/>
      <c r="G79" s="1035" t="n"/>
      <c r="H79" s="1000" t="n"/>
      <c r="I79" s="1000" t="n"/>
      <c r="J79" s="1000" t="n"/>
      <c r="K79" s="1000" t="n"/>
      <c r="L79" s="1000" t="n"/>
      <c r="M79" s="1000" t="n"/>
    </row>
    <row r="80">
      <c r="A80" s="79" t="inlineStr">
        <is>
          <t>시공품질평가</t>
        </is>
      </c>
      <c r="B80" s="1000" t="n"/>
      <c r="C80" s="1000" t="n"/>
      <c r="D80" s="1036" t="n"/>
      <c r="E80" s="1101" t="inlineStr">
        <is>
          <t>없음 (22.05.01~)</t>
        </is>
      </c>
      <c r="F80" s="1000" t="n"/>
      <c r="G80" s="1035" t="n"/>
      <c r="H80" s="1000" t="n"/>
      <c r="I80" s="1000" t="n"/>
      <c r="J80" s="1000" t="n"/>
      <c r="K80" s="1000" t="n"/>
      <c r="L80" s="1000" t="n"/>
      <c r="M80" s="1000" t="n"/>
    </row>
    <row r="81" ht="22.5" customHeight="1">
      <c r="A81" s="78" t="inlineStr">
        <is>
          <t>비  고</t>
        </is>
      </c>
      <c r="B81" s="103" t="inlineStr">
        <is>
          <t>이동훈</t>
        </is>
      </c>
      <c r="C81" s="4" t="inlineStr">
        <is>
          <t>이동훈</t>
        </is>
      </c>
      <c r="D81" s="4" t="inlineStr">
        <is>
          <t>강성법</t>
        </is>
      </c>
      <c r="E81" s="103" t="inlineStr">
        <is>
          <t>윤한봉</t>
        </is>
      </c>
      <c r="F81" s="4" t="inlineStr">
        <is>
          <t>윤명숙</t>
        </is>
      </c>
      <c r="G81" s="438" t="inlineStr">
        <is>
          <t>이동훈</t>
        </is>
      </c>
      <c r="H81" s="4" t="inlineStr">
        <is>
          <t>김용길</t>
        </is>
      </c>
      <c r="I81" s="77" t="inlineStr">
        <is>
          <t>김대열
고1(20.04.09)</t>
        </is>
      </c>
      <c r="J81" s="103" t="inlineStr">
        <is>
          <t>김희준</t>
        </is>
      </c>
      <c r="K81" s="4" t="inlineStr">
        <is>
          <t>김희준</t>
        </is>
      </c>
      <c r="L81" s="4" t="inlineStr">
        <is>
          <t>신대철</t>
        </is>
      </c>
      <c r="M81" s="4" t="inlineStr">
        <is>
          <t>김희준</t>
        </is>
      </c>
    </row>
    <row r="82" ht="26.1" customHeight="1">
      <c r="A82" s="14" t="inlineStr">
        <is>
          <t>회사명</t>
        </is>
      </c>
      <c r="B82" s="14" t="inlineStr">
        <is>
          <t>㈜금강이엔지</t>
        </is>
      </c>
      <c r="C82" s="14" t="inlineStr">
        <is>
          <t>㈜금강중전기</t>
        </is>
      </c>
      <c r="D82" s="14" t="inlineStr">
        <is>
          <t>거륭전력(합)</t>
        </is>
      </c>
      <c r="E82" s="14" t="inlineStr">
        <is>
          <t>누림에너지㈜</t>
        </is>
      </c>
      <c r="F82" s="14" t="inlineStr">
        <is>
          <t>㈜다임</t>
        </is>
      </c>
      <c r="G82" s="14" t="inlineStr">
        <is>
          <t>㈜대신이엔지</t>
        </is>
      </c>
      <c r="H82" s="14" t="inlineStr">
        <is>
          <t>두일전기㈜</t>
        </is>
      </c>
      <c r="I82" s="46" t="inlineStr">
        <is>
          <t>(합)동양전기공사</t>
        </is>
      </c>
      <c r="J82" s="46" t="inlineStr">
        <is>
          <t>㈜대길</t>
        </is>
      </c>
      <c r="K82" s="14" t="inlineStr">
        <is>
          <t>미주중전기㈜</t>
        </is>
      </c>
      <c r="L82" s="14" t="inlineStr">
        <is>
          <t>㈜세동이엔지</t>
        </is>
      </c>
      <c r="M82" s="14" t="inlineStr">
        <is>
          <t>신한전기</t>
        </is>
      </c>
    </row>
    <row r="83">
      <c r="A83" s="78" t="inlineStr">
        <is>
          <t>대표자</t>
        </is>
      </c>
      <c r="B83" s="1040" t="inlineStr">
        <is>
          <t>김향희</t>
        </is>
      </c>
      <c r="C83" s="1040" t="inlineStr">
        <is>
          <t>박현숙</t>
        </is>
      </c>
      <c r="D83" s="1040" t="inlineStr">
        <is>
          <t>임성식</t>
        </is>
      </c>
      <c r="E83" s="1007" t="inlineStr">
        <is>
          <t>장옥근</t>
        </is>
      </c>
      <c r="F83" s="1040" t="inlineStr">
        <is>
          <t>정정순</t>
        </is>
      </c>
      <c r="G83" s="1040" t="inlineStr">
        <is>
          <t>김민수</t>
        </is>
      </c>
      <c r="H83" s="1040" t="inlineStr">
        <is>
          <t>정의성</t>
        </is>
      </c>
      <c r="I83" s="1040" t="inlineStr">
        <is>
          <t>가도현</t>
        </is>
      </c>
      <c r="J83" s="1040" t="inlineStr">
        <is>
          <t>이대겸</t>
        </is>
      </c>
      <c r="K83" s="1007" t="inlineStr">
        <is>
          <t>윤혜경</t>
        </is>
      </c>
      <c r="L83" s="1040" t="inlineStr">
        <is>
          <t>이창열</t>
        </is>
      </c>
      <c r="M83" s="1007" t="inlineStr">
        <is>
          <t>서이석</t>
        </is>
      </c>
    </row>
    <row r="84">
      <c r="A84" s="78" t="inlineStr">
        <is>
          <t>사업자번호</t>
        </is>
      </c>
      <c r="B84" s="6" t="inlineStr">
        <is>
          <t>411-81-89427</t>
        </is>
      </c>
      <c r="C84" s="6" t="inlineStr">
        <is>
          <t>135-87-00234</t>
        </is>
      </c>
      <c r="D84" s="6" t="inlineStr">
        <is>
          <t>307-81-22689</t>
        </is>
      </c>
      <c r="E84" s="116" t="inlineStr">
        <is>
          <t>181-88-00874</t>
        </is>
      </c>
      <c r="F84" s="6" t="inlineStr">
        <is>
          <t>437-87-01240</t>
        </is>
      </c>
      <c r="G84" s="6" t="inlineStr">
        <is>
          <t>307-81-44999</t>
        </is>
      </c>
      <c r="H84" s="6" t="inlineStr">
        <is>
          <t>308-81-25660</t>
        </is>
      </c>
      <c r="I84" s="6" t="inlineStr">
        <is>
          <t xml:space="preserve">310-81-02879 </t>
        </is>
      </c>
      <c r="J84" s="6" t="inlineStr">
        <is>
          <t xml:space="preserve">356-81-01051 </t>
        </is>
      </c>
      <c r="K84" s="116" t="inlineStr">
        <is>
          <t>309-81-01244</t>
        </is>
      </c>
      <c r="L84" s="6" t="inlineStr">
        <is>
          <t>701-86-01805</t>
        </is>
      </c>
      <c r="M84" s="116" t="inlineStr">
        <is>
          <t>311-04-33879</t>
        </is>
      </c>
    </row>
    <row r="85">
      <c r="A85" s="78" t="inlineStr">
        <is>
          <t>지역</t>
        </is>
      </c>
      <c r="B85" s="1040" t="inlineStr">
        <is>
          <t>충남 보령시</t>
        </is>
      </c>
      <c r="C85" s="1040" t="inlineStr">
        <is>
          <t>충청남도 보령시</t>
        </is>
      </c>
      <c r="D85" s="1040" t="inlineStr">
        <is>
          <t>충남 공주시</t>
        </is>
      </c>
      <c r="E85" s="1007" t="inlineStr">
        <is>
          <t>충남 천안시</t>
        </is>
      </c>
      <c r="F85" s="1040" t="inlineStr">
        <is>
          <t>충남 아산시</t>
        </is>
      </c>
      <c r="G85" s="1040" t="inlineStr">
        <is>
          <t>충남 계룡시</t>
        </is>
      </c>
      <c r="H85" s="1040" t="inlineStr">
        <is>
          <t>충남 논산시</t>
        </is>
      </c>
      <c r="I85" s="1040" t="inlineStr">
        <is>
          <t>충남 서산시</t>
        </is>
      </c>
      <c r="J85" s="1040" t="inlineStr">
        <is>
          <t>충남 공주시</t>
        </is>
      </c>
      <c r="K85" s="1007" t="inlineStr">
        <is>
          <t>충남 서천군</t>
        </is>
      </c>
      <c r="L85" s="1040" t="inlineStr">
        <is>
          <t>충남 천안시</t>
        </is>
      </c>
      <c r="M85" s="1007" t="inlineStr">
        <is>
          <t>충남 예산군</t>
        </is>
      </c>
    </row>
    <row r="86">
      <c r="A86" s="78" t="inlineStr">
        <is>
          <t>전기시공능력</t>
        </is>
      </c>
      <c r="B86" s="1040" t="n">
        <v>1288545000</v>
      </c>
      <c r="C86" s="1040" t="n">
        <v>4207545000</v>
      </c>
      <c r="D86" s="1040" t="n">
        <v>1637031000</v>
      </c>
      <c r="E86" s="1007" t="n">
        <v>2002388000</v>
      </c>
      <c r="F86" s="1040" t="n">
        <v>1391067000</v>
      </c>
      <c r="G86" s="1040" t="n">
        <v>1437629000</v>
      </c>
      <c r="H86" s="1040" t="n">
        <v>1436124000</v>
      </c>
      <c r="I86" s="1040" t="n">
        <v>1816783000</v>
      </c>
      <c r="J86" s="1040" t="n">
        <v>4130843000</v>
      </c>
      <c r="K86" s="1007" t="n">
        <v>2553009000</v>
      </c>
      <c r="L86" s="1040" t="n">
        <v>2342267000</v>
      </c>
      <c r="M86" s="1007" t="n">
        <v>2259581000</v>
      </c>
    </row>
    <row r="87">
      <c r="A87" s="78" t="inlineStr">
        <is>
          <t>3년간 실적액</t>
        </is>
      </c>
      <c r="B87" s="1040" t="n">
        <v>442678000</v>
      </c>
      <c r="C87" s="1040" t="n">
        <v>3117211000</v>
      </c>
      <c r="D87" s="1040" t="n">
        <v>562124000</v>
      </c>
      <c r="E87" s="1007" t="n">
        <v>1211256000</v>
      </c>
      <c r="F87" s="1040" t="n">
        <v>186271000</v>
      </c>
      <c r="G87" s="1040" t="n">
        <v>1433522000</v>
      </c>
      <c r="H87" s="1040" t="n">
        <v>966978000</v>
      </c>
      <c r="I87" s="1040" t="n">
        <v>1078933000</v>
      </c>
      <c r="J87" s="1040" t="n">
        <v>2606885000</v>
      </c>
      <c r="K87" s="1007" t="n">
        <v>485558000</v>
      </c>
      <c r="L87" s="1040" t="n">
        <v>2057267000</v>
      </c>
      <c r="M87" s="1007" t="n">
        <v>1676895000</v>
      </c>
    </row>
    <row r="88">
      <c r="A88" s="78" t="inlineStr">
        <is>
          <t>5년간 실적액</t>
        </is>
      </c>
      <c r="B88" s="1040" t="n">
        <v>534775000</v>
      </c>
      <c r="C88" s="1040" t="n">
        <v>3587755000</v>
      </c>
      <c r="D88" s="1040" t="n">
        <v>767289000</v>
      </c>
      <c r="E88" s="1007" t="n">
        <v>1367764000</v>
      </c>
      <c r="F88" s="1040" t="n">
        <v>186271000</v>
      </c>
      <c r="G88" s="1040" t="n">
        <v>1803965000</v>
      </c>
      <c r="H88" s="1040" t="n">
        <v>1482775000</v>
      </c>
      <c r="I88" s="1040" t="n">
        <v>1614893000</v>
      </c>
      <c r="J88" s="1040" t="n">
        <v>2606885000</v>
      </c>
      <c r="K88" s="1007" t="n">
        <v>2484663000</v>
      </c>
      <c r="L88" s="1040" t="n">
        <v>2057267000</v>
      </c>
      <c r="M88" s="1007" t="n">
        <v>3054905000</v>
      </c>
    </row>
    <row r="89">
      <c r="A89" s="1072" t="inlineStr">
        <is>
          <t>부채비율</t>
        </is>
      </c>
      <c r="B89" s="5" t="n">
        <v>0.2329</v>
      </c>
      <c r="C89" s="76" t="n">
        <v>1.082</v>
      </c>
      <c r="D89" s="5" t="n">
        <v>0.4654</v>
      </c>
      <c r="E89" s="105" t="n">
        <v>0.364</v>
      </c>
      <c r="F89" s="76" t="n">
        <v>0.9779</v>
      </c>
      <c r="G89" s="5" t="n">
        <v>0.3573</v>
      </c>
      <c r="H89" s="5" t="n">
        <v>0.2021</v>
      </c>
      <c r="I89" s="5" t="n">
        <v>0.3038</v>
      </c>
      <c r="J89" s="76" t="n">
        <v>4.4593</v>
      </c>
      <c r="K89" s="105" t="n">
        <v>0.3076</v>
      </c>
      <c r="L89" s="5" t="n">
        <v>0.454</v>
      </c>
      <c r="M89" s="105" t="n">
        <v>0.1853</v>
      </c>
      <c r="N89" s="978" t="n"/>
    </row>
    <row r="90">
      <c r="A90" s="1072" t="inlineStr">
        <is>
          <t>유동비율</t>
        </is>
      </c>
      <c r="B90" s="5" t="n">
        <v>170.9948</v>
      </c>
      <c r="C90" s="5" t="n">
        <v>10.5229</v>
      </c>
      <c r="D90" s="5" t="n">
        <v>3.7021</v>
      </c>
      <c r="E90" s="105" t="n">
        <v>5.8132</v>
      </c>
      <c r="F90" s="76" t="n">
        <v>1.8136</v>
      </c>
      <c r="G90" s="5" t="n">
        <v>11.7266</v>
      </c>
      <c r="H90" s="5" t="n">
        <v>24.3607</v>
      </c>
      <c r="I90" s="5" t="n">
        <v>38.5752</v>
      </c>
      <c r="J90" s="76" t="n">
        <v>1.2552</v>
      </c>
      <c r="K90" s="105" t="n">
        <v>337.5404</v>
      </c>
      <c r="L90" s="5" t="n">
        <v>2.2915</v>
      </c>
      <c r="M90" s="105" t="n">
        <v>3.5665</v>
      </c>
      <c r="N90" s="978" t="n"/>
    </row>
    <row r="91" ht="22.5" customHeight="1">
      <c r="A91" s="1073" t="inlineStr">
        <is>
          <t>영업기간
공사업등록일</t>
        </is>
      </c>
      <c r="B91" s="75" t="inlineStr">
        <is>
          <t>2016.03.29</t>
        </is>
      </c>
      <c r="C91" s="75" t="inlineStr">
        <is>
          <t>2013.11.19</t>
        </is>
      </c>
      <c r="D91" s="75" t="inlineStr">
        <is>
          <t>2002.04.16</t>
        </is>
      </c>
      <c r="E91" s="109" t="inlineStr">
        <is>
          <t>2016.11.15</t>
        </is>
      </c>
      <c r="F91" s="75" t="inlineStr">
        <is>
          <t>2018.08.06</t>
        </is>
      </c>
      <c r="G91" s="75" t="inlineStr">
        <is>
          <t>2012.12.26</t>
        </is>
      </c>
      <c r="H91" s="75" t="inlineStr">
        <is>
          <t>2007.06.13</t>
        </is>
      </c>
      <c r="I91" s="75" t="inlineStr">
        <is>
          <t>1991.07.01</t>
        </is>
      </c>
      <c r="J91" s="75" t="inlineStr">
        <is>
          <t>2019.01.07</t>
        </is>
      </c>
      <c r="K91" s="109" t="inlineStr">
        <is>
          <t>1988.05.03</t>
        </is>
      </c>
      <c r="L91" s="75" t="inlineStr">
        <is>
          <t>2020.12.15</t>
        </is>
      </c>
      <c r="M91" s="109" t="inlineStr">
        <is>
          <t>2002.02.01</t>
        </is>
      </c>
    </row>
    <row r="92" ht="21" customHeight="1">
      <c r="A92" s="78" t="inlineStr">
        <is>
          <t>신용평가</t>
        </is>
      </c>
      <c r="B92" s="1000" t="n"/>
      <c r="C92" s="1000" t="n"/>
      <c r="D92" s="1000" t="n"/>
      <c r="E92" s="1000" t="n"/>
      <c r="F92" s="1000" t="n"/>
      <c r="G92" s="1000" t="n"/>
      <c r="H92" s="1000" t="n"/>
      <c r="I92" s="1000" t="n"/>
      <c r="J92" s="1000" t="n"/>
      <c r="K92" s="1218" t="inlineStr">
        <is>
          <t>B+
(21.04.16~22.04.15)</t>
        </is>
      </c>
      <c r="L92" s="1000" t="n"/>
      <c r="M92" s="1000" t="n"/>
    </row>
    <row r="93">
      <c r="A93" s="78" t="inlineStr">
        <is>
          <t>여성기업</t>
        </is>
      </c>
      <c r="B93" s="1000" t="n"/>
      <c r="C93" s="1223" t="inlineStr">
        <is>
          <t>(19.03.27~22.03.26)</t>
        </is>
      </c>
      <c r="D93" s="1000" t="n"/>
      <c r="E93" s="1000" t="n"/>
      <c r="F93" s="1000" t="n"/>
      <c r="G93" s="1000" t="n"/>
      <c r="H93" s="1000" t="n"/>
      <c r="I93" s="1000" t="n"/>
      <c r="J93" s="1000" t="n"/>
      <c r="K93" s="1000" t="n"/>
      <c r="L93" s="1000" t="n"/>
      <c r="M93" s="1000" t="n"/>
    </row>
    <row r="94">
      <c r="A94" s="78" t="inlineStr">
        <is>
          <t>건설고용지수</t>
        </is>
      </c>
      <c r="B94" s="1000" t="n"/>
      <c r="C94" s="1000" t="n"/>
      <c r="D94" s="1000" t="n"/>
      <c r="E94" s="1000" t="n"/>
      <c r="F94" s="1000" t="n"/>
      <c r="G94" s="1000" t="n"/>
      <c r="H94" s="1000" t="n"/>
      <c r="I94" s="1000" t="n"/>
      <c r="J94" s="1000" t="n"/>
      <c r="K94" s="1000" t="n"/>
      <c r="L94" s="1000" t="n"/>
      <c r="M94" s="1000" t="n"/>
    </row>
    <row r="95">
      <c r="A95" s="79" t="inlineStr">
        <is>
          <t>일자리창출실적</t>
        </is>
      </c>
      <c r="B95" s="1000" t="n"/>
      <c r="C95" s="1000" t="n"/>
      <c r="D95" s="1000" t="n"/>
      <c r="E95" s="1000" t="n"/>
      <c r="F95" s="1000" t="n"/>
      <c r="G95" s="1000" t="n"/>
      <c r="H95" s="1000" t="n"/>
      <c r="I95" s="1000" t="n"/>
      <c r="J95" s="1000" t="n"/>
      <c r="K95" s="1000" t="n"/>
      <c r="L95" s="1000" t="n"/>
      <c r="M95" s="1000" t="n"/>
    </row>
    <row r="96">
      <c r="A96" s="79" t="inlineStr">
        <is>
          <t>시공품질평가</t>
        </is>
      </c>
      <c r="B96" s="1000" t="n"/>
      <c r="C96" s="1000" t="n"/>
      <c r="D96" s="1000" t="n"/>
      <c r="E96" s="1000" t="n"/>
      <c r="F96" s="1000" t="n"/>
      <c r="G96" s="1000" t="n"/>
      <c r="H96" s="1000" t="n"/>
      <c r="I96" s="1000" t="n"/>
      <c r="J96" s="1000" t="n"/>
      <c r="K96" s="1000" t="n"/>
      <c r="L96" s="1000" t="n"/>
      <c r="M96" s="1000" t="n"/>
    </row>
    <row r="97">
      <c r="A97" s="78" t="inlineStr">
        <is>
          <t>비  고</t>
        </is>
      </c>
      <c r="B97" s="4" t="inlineStr">
        <is>
          <t>윤한봉</t>
        </is>
      </c>
      <c r="C97" s="4" t="inlineStr">
        <is>
          <t>윤한봉</t>
        </is>
      </c>
      <c r="D97" s="4" t="inlineStr">
        <is>
          <t>이재웅</t>
        </is>
      </c>
      <c r="E97" s="103" t="inlineStr">
        <is>
          <t>김희준</t>
        </is>
      </c>
      <c r="F97" s="4" t="inlineStr">
        <is>
          <t>윤한봉</t>
        </is>
      </c>
      <c r="G97" s="4" t="inlineStr">
        <is>
          <t>윤한봉</t>
        </is>
      </c>
      <c r="H97" s="4" t="inlineStr">
        <is>
          <t>김희준</t>
        </is>
      </c>
      <c r="I97" s="4" t="inlineStr">
        <is>
          <t>서권형</t>
        </is>
      </c>
      <c r="J97" s="4" t="inlineStr">
        <is>
          <t>서보 조정부장</t>
        </is>
      </c>
      <c r="K97" s="103" t="inlineStr">
        <is>
          <t>윤명숙</t>
        </is>
      </c>
      <c r="L97" s="4" t="inlineStr">
        <is>
          <t>윤명숙</t>
        </is>
      </c>
      <c r="M97" s="103" t="inlineStr">
        <is>
          <t>나의상</t>
        </is>
      </c>
    </row>
    <row r="98" ht="26.1" customHeight="1">
      <c r="A98" s="14" t="inlineStr">
        <is>
          <t>회사명</t>
        </is>
      </c>
      <c r="B98" s="16" t="inlineStr">
        <is>
          <t>서진산업㈜</t>
        </is>
      </c>
      <c r="C98" s="14" t="inlineStr">
        <is>
          <t>㈜신성</t>
        </is>
      </c>
      <c r="D98" s="46" t="inlineStr">
        <is>
          <t>(합)신안전기공사</t>
        </is>
      </c>
      <c r="E98" s="14" t="inlineStr">
        <is>
          <t>세원전력㈜</t>
        </is>
      </c>
      <c r="F98" s="46" t="inlineStr">
        <is>
          <t>㈜스마트정보기술</t>
        </is>
      </c>
      <c r="G98" s="14" t="inlineStr">
        <is>
          <t>㈜우주전기통신</t>
        </is>
      </c>
      <c r="H98" s="14" t="inlineStr">
        <is>
          <t>원광전력㈜</t>
        </is>
      </c>
      <c r="I98" s="14" t="inlineStr">
        <is>
          <t>(주)온빛건설</t>
        </is>
      </c>
      <c r="J98" s="14" t="inlineStr">
        <is>
          <t>(주)이엠테크</t>
        </is>
      </c>
      <c r="K98" s="14" t="inlineStr">
        <is>
          <t>㈜원테크</t>
        </is>
      </c>
      <c r="L98" s="14" t="inlineStr">
        <is>
          <t>예원전기통신㈜</t>
        </is>
      </c>
      <c r="M98" s="14" t="inlineStr">
        <is>
          <t>지스포텍㈜</t>
        </is>
      </c>
    </row>
    <row r="99">
      <c r="A99" s="78" t="inlineStr">
        <is>
          <t>대표자</t>
        </is>
      </c>
      <c r="B99" s="1007" t="inlineStr">
        <is>
          <t>김양중</t>
        </is>
      </c>
      <c r="C99" s="1040" t="inlineStr">
        <is>
          <t>신홍균</t>
        </is>
      </c>
      <c r="D99" s="1040" t="inlineStr">
        <is>
          <t>장희수</t>
        </is>
      </c>
      <c r="E99" s="1040" t="inlineStr">
        <is>
          <t>최병주</t>
        </is>
      </c>
      <c r="F99" s="1040" t="inlineStr">
        <is>
          <t>이대호</t>
        </is>
      </c>
      <c r="G99" s="1054" t="inlineStr">
        <is>
          <t>조성호 외 1인</t>
        </is>
      </c>
      <c r="H99" s="1040" t="inlineStr">
        <is>
          <t>양재희</t>
        </is>
      </c>
      <c r="I99" s="1040" t="inlineStr">
        <is>
          <t>이동길</t>
        </is>
      </c>
      <c r="J99" s="1040" t="inlineStr">
        <is>
          <t>전혜연</t>
        </is>
      </c>
      <c r="K99" s="1040" t="inlineStr">
        <is>
          <t>양재희</t>
        </is>
      </c>
      <c r="L99" s="1040" t="inlineStr">
        <is>
          <t>김선희</t>
        </is>
      </c>
      <c r="M99" s="1008" t="inlineStr">
        <is>
          <t>김학철</t>
        </is>
      </c>
    </row>
    <row r="100">
      <c r="A100" s="78" t="inlineStr">
        <is>
          <t>사업자번호</t>
        </is>
      </c>
      <c r="B100" s="116" t="inlineStr">
        <is>
          <t>311-81-06897</t>
        </is>
      </c>
      <c r="C100" s="6" t="inlineStr">
        <is>
          <t>239-87-00443</t>
        </is>
      </c>
      <c r="D100" s="6" t="inlineStr">
        <is>
          <t>312-81-09897</t>
        </is>
      </c>
      <c r="E100" s="6" t="inlineStr">
        <is>
          <t>403-81-72740</t>
        </is>
      </c>
      <c r="F100" s="6" t="inlineStr">
        <is>
          <t>313-81-27578</t>
        </is>
      </c>
      <c r="G100" s="461" t="inlineStr">
        <is>
          <t>310-81-02715</t>
        </is>
      </c>
      <c r="H100" s="6" t="inlineStr">
        <is>
          <t xml:space="preserve">308-81-41603 </t>
        </is>
      </c>
      <c r="I100" s="6" t="inlineStr">
        <is>
          <t>128-81-25410</t>
        </is>
      </c>
      <c r="J100" s="6" t="inlineStr">
        <is>
          <t xml:space="preserve">313-81-32353 </t>
        </is>
      </c>
      <c r="K100" s="6" t="inlineStr">
        <is>
          <t>308-81-41603</t>
        </is>
      </c>
      <c r="L100" s="6" t="inlineStr">
        <is>
          <t>310-81-26610</t>
        </is>
      </c>
      <c r="M100" s="67" t="inlineStr">
        <is>
          <t xml:space="preserve">279-86-00667 </t>
        </is>
      </c>
    </row>
    <row r="101">
      <c r="A101" s="78" t="inlineStr">
        <is>
          <t>지역</t>
        </is>
      </c>
      <c r="B101" s="1007" t="inlineStr">
        <is>
          <t>충남 당진시</t>
        </is>
      </c>
      <c r="C101" s="1040" t="inlineStr">
        <is>
          <t>충남 보령시</t>
        </is>
      </c>
      <c r="D101" s="1040" t="inlineStr">
        <is>
          <t>충남 천안시</t>
        </is>
      </c>
      <c r="E101" s="1040" t="inlineStr">
        <is>
          <t>충남 보령시</t>
        </is>
      </c>
      <c r="F101" s="1040" t="inlineStr">
        <is>
          <t>충남 보령시</t>
        </is>
      </c>
      <c r="G101" s="1224" t="inlineStr">
        <is>
          <t>충남 홍성군</t>
        </is>
      </c>
      <c r="H101" s="1040" t="inlineStr">
        <is>
          <t>충남 부여군</t>
        </is>
      </c>
      <c r="I101" s="1040" t="inlineStr">
        <is>
          <t>충남 논산시</t>
        </is>
      </c>
      <c r="J101" s="1040" t="inlineStr">
        <is>
          <t>충남 서천군</t>
        </is>
      </c>
      <c r="K101" s="1040" t="inlineStr">
        <is>
          <t>충남 부여군</t>
        </is>
      </c>
      <c r="L101" s="1040" t="inlineStr">
        <is>
          <t>충남 홍성군</t>
        </is>
      </c>
      <c r="M101" s="1008" t="inlineStr">
        <is>
          <t>충남 보령시</t>
        </is>
      </c>
    </row>
    <row r="102">
      <c r="A102" s="78" t="inlineStr">
        <is>
          <t>전기시공능력</t>
        </is>
      </c>
      <c r="B102" s="1007" t="n">
        <v>2145635000</v>
      </c>
      <c r="C102" s="1040" t="n">
        <v>735665000</v>
      </c>
      <c r="D102" s="1040" t="n">
        <v>6926702000</v>
      </c>
      <c r="E102" s="1040" t="n">
        <v>1674264000</v>
      </c>
      <c r="F102" s="1040" t="n">
        <v>1145444000</v>
      </c>
      <c r="G102" s="1054" t="n">
        <v>22617351000</v>
      </c>
      <c r="H102" s="1040" t="n">
        <v>1968161000</v>
      </c>
      <c r="I102" s="1040" t="n">
        <v>3070858000</v>
      </c>
      <c r="J102" s="1040" t="n">
        <v>2008606000</v>
      </c>
      <c r="K102" s="1040" t="n">
        <v>2008606000</v>
      </c>
      <c r="L102" s="1040" t="n">
        <v>3117368000</v>
      </c>
      <c r="M102" s="1007" t="n">
        <v>901937000</v>
      </c>
    </row>
    <row r="103">
      <c r="A103" s="78" t="inlineStr">
        <is>
          <t>3년간 실적액</t>
        </is>
      </c>
      <c r="B103" s="1007" t="n">
        <v>1547756000</v>
      </c>
      <c r="C103" s="1040" t="n">
        <v>479356000</v>
      </c>
      <c r="D103" s="1040" t="n">
        <v>10869336000</v>
      </c>
      <c r="E103" s="1040" t="n">
        <v>728273000</v>
      </c>
      <c r="F103" s="1040" t="n">
        <v>484047000</v>
      </c>
      <c r="G103" s="1054" t="n">
        <v>12816721000</v>
      </c>
      <c r="H103" s="1040" t="n">
        <v>2307209000</v>
      </c>
      <c r="I103" s="1040" t="n">
        <v>2589919000</v>
      </c>
      <c r="J103" s="1040" t="n">
        <v>1916924000</v>
      </c>
      <c r="K103" s="1040" t="n">
        <v>1916924000</v>
      </c>
      <c r="L103" s="1040" t="n">
        <v>2749315000</v>
      </c>
      <c r="M103" s="1008" t="n">
        <v>554723000</v>
      </c>
    </row>
    <row r="104">
      <c r="A104" s="78" t="inlineStr">
        <is>
          <t>5년간 실적액</t>
        </is>
      </c>
      <c r="B104" s="1007" t="n">
        <v>1686822000</v>
      </c>
      <c r="C104" s="1040" t="n">
        <v>618106000</v>
      </c>
      <c r="D104" s="1040" t="n">
        <v>13394293000</v>
      </c>
      <c r="E104" s="1040" t="n">
        <v>1116467000</v>
      </c>
      <c r="F104" s="1040" t="n">
        <v>1142252000</v>
      </c>
      <c r="G104" s="1054" t="n">
        <v>21781049000</v>
      </c>
      <c r="H104" s="1040" t="n">
        <v>2917489000</v>
      </c>
      <c r="I104" s="1040" t="n">
        <v>2807539000</v>
      </c>
      <c r="J104" s="1040" t="n">
        <v>2604712000</v>
      </c>
      <c r="K104" s="1040" t="n">
        <v>2604712000</v>
      </c>
      <c r="L104" s="1040" t="n">
        <v>4212625000</v>
      </c>
      <c r="M104" s="1008" t="n">
        <v>1028682000</v>
      </c>
    </row>
    <row r="105">
      <c r="A105" s="1072" t="inlineStr">
        <is>
          <t>부채비율</t>
        </is>
      </c>
      <c r="B105" s="114" t="n">
        <v>0.2851</v>
      </c>
      <c r="C105" s="5" t="n">
        <v>0.2689</v>
      </c>
      <c r="D105" s="5" t="n">
        <v>0.4609</v>
      </c>
      <c r="E105" s="5" t="n">
        <v>0.1332</v>
      </c>
      <c r="F105" s="5" t="n">
        <v>0.5266999999999999</v>
      </c>
      <c r="G105" s="458" t="n">
        <v>0.0193</v>
      </c>
      <c r="H105" s="5" t="n">
        <v>0.244</v>
      </c>
      <c r="I105" s="5" t="n">
        <v>0.4728</v>
      </c>
      <c r="J105" s="5" t="n">
        <v>0.1301</v>
      </c>
      <c r="K105" s="5" t="n">
        <v>0.3364</v>
      </c>
      <c r="L105" s="5" t="n">
        <v>0.06569999999999999</v>
      </c>
      <c r="M105" s="49" t="n">
        <v>0.2629</v>
      </c>
      <c r="N105" s="978" t="n"/>
    </row>
    <row r="106">
      <c r="A106" s="1072" t="inlineStr">
        <is>
          <t>유동비율</t>
        </is>
      </c>
      <c r="B106" s="114" t="n">
        <v>3.2219</v>
      </c>
      <c r="C106" s="5" t="n">
        <v>64.1631</v>
      </c>
      <c r="D106" s="5" t="n">
        <v>3.5703</v>
      </c>
      <c r="E106" s="5" t="n">
        <v>44.2562</v>
      </c>
      <c r="F106" s="5" t="n">
        <v>5.1293</v>
      </c>
      <c r="G106" s="458" t="n">
        <v>46.1607</v>
      </c>
      <c r="H106" s="5" t="n">
        <v>5.8281</v>
      </c>
      <c r="I106" s="5" t="n">
        <v>2.8165</v>
      </c>
      <c r="J106" s="5" t="n">
        <v>42.0848</v>
      </c>
      <c r="K106" s="5" t="n">
        <v>10.2187</v>
      </c>
      <c r="L106" s="5" t="n">
        <v>10.53</v>
      </c>
      <c r="M106" s="49" t="n">
        <v>25.7531</v>
      </c>
      <c r="N106" s="978" t="n"/>
    </row>
    <row r="107" ht="22.5" customHeight="1">
      <c r="A107" s="1073" t="inlineStr">
        <is>
          <t>영업기간
공사업등록일</t>
        </is>
      </c>
      <c r="B107" s="109" t="inlineStr">
        <is>
          <t>1991.07.01</t>
        </is>
      </c>
      <c r="C107" s="75" t="inlineStr">
        <is>
          <t>2016.08.08</t>
        </is>
      </c>
      <c r="D107" s="75" t="inlineStr">
        <is>
          <t>1991.07.01</t>
        </is>
      </c>
      <c r="E107" s="75" t="inlineStr">
        <is>
          <t>2013.06.07</t>
        </is>
      </c>
      <c r="F107" s="75" t="inlineStr">
        <is>
          <t>2002.02.09</t>
        </is>
      </c>
      <c r="G107" s="459" t="inlineStr">
        <is>
          <t>1990.12.21</t>
        </is>
      </c>
      <c r="H107" s="75" t="inlineStr">
        <is>
          <t>2015.03.12</t>
        </is>
      </c>
      <c r="I107" s="75" t="inlineStr">
        <is>
          <t>1989.09.19</t>
        </is>
      </c>
      <c r="J107" s="75" t="inlineStr">
        <is>
          <t>2015.03.12</t>
        </is>
      </c>
      <c r="K107" s="83" t="inlineStr">
        <is>
          <t>2015.03.12</t>
        </is>
      </c>
      <c r="L107" s="83" t="inlineStr">
        <is>
          <t>2011.05.27</t>
        </is>
      </c>
      <c r="M107" s="65" t="inlineStr">
        <is>
          <t>2014.08.07</t>
        </is>
      </c>
    </row>
    <row r="108" ht="22.5" customHeight="1">
      <c r="A108" s="78" t="inlineStr">
        <is>
          <t>신용평가</t>
        </is>
      </c>
      <c r="B108" s="1002" t="inlineStr">
        <is>
          <t>BBB+
(24.12.06~25.06.30)</t>
        </is>
      </c>
      <c r="C108" s="1000" t="n"/>
      <c r="D108" s="1000" t="n"/>
      <c r="E108" s="1000" t="n"/>
      <c r="F108" s="1218" t="inlineStr">
        <is>
          <t>B+
(20.04.24~21.04.23)</t>
        </is>
      </c>
      <c r="G108" s="1111" t="inlineStr">
        <is>
          <t>BBB-
(25.04.16~26.04.15)</t>
        </is>
      </c>
      <c r="H108" s="1218" t="inlineStr">
        <is>
          <t>BB-
(21.07.02~22.06.30)</t>
        </is>
      </c>
      <c r="I108" s="1219" t="n"/>
      <c r="J108" s="1219" t="n"/>
      <c r="K108" s="1218" t="inlineStr">
        <is>
          <t>B+
(20.07.01~21.06.30)</t>
        </is>
      </c>
      <c r="L108" s="1218" t="inlineStr">
        <is>
          <t>BB-
(20.07.03~21.06.30)</t>
        </is>
      </c>
      <c r="M108" s="1000" t="n"/>
    </row>
    <row r="109">
      <c r="A109" s="78" t="inlineStr">
        <is>
          <t>여성기업</t>
        </is>
      </c>
      <c r="B109" s="1000" t="n"/>
      <c r="C109" s="1000" t="n"/>
      <c r="D109" s="1000" t="n"/>
      <c r="E109" s="1000" t="n"/>
      <c r="F109" s="1000" t="n"/>
      <c r="G109" s="1225" t="n"/>
      <c r="H109" s="1000" t="n"/>
      <c r="I109" s="1000" t="n"/>
      <c r="J109" s="1000" t="n"/>
      <c r="K109" s="1000" t="n"/>
      <c r="L109" s="1000" t="n"/>
      <c r="M109" s="1000" t="n"/>
    </row>
    <row r="110">
      <c r="A110" s="78" t="inlineStr">
        <is>
          <t>건설고용지수</t>
        </is>
      </c>
      <c r="B110" s="1000" t="n"/>
      <c r="C110" s="1000" t="n"/>
      <c r="D110" s="1000" t="n"/>
      <c r="E110" s="1000" t="n"/>
      <c r="F110" s="1000" t="n"/>
      <c r="G110" s="1225" t="n"/>
      <c r="H110" s="1000" t="n"/>
      <c r="I110" s="1000" t="n"/>
      <c r="J110" s="1000" t="n"/>
      <c r="K110" s="1000" t="n"/>
      <c r="L110" s="1000" t="n"/>
      <c r="M110" s="1000" t="n"/>
    </row>
    <row r="111">
      <c r="A111" s="79" t="inlineStr">
        <is>
          <t>일자리창출실적</t>
        </is>
      </c>
      <c r="B111" s="1000" t="n"/>
      <c r="C111" s="1000" t="n"/>
      <c r="D111" s="1000" t="n"/>
      <c r="E111" s="1000" t="n"/>
      <c r="F111" s="1000" t="n"/>
      <c r="G111" s="1225" t="n"/>
      <c r="H111" s="1000" t="n"/>
      <c r="I111" s="1000" t="n"/>
      <c r="J111" s="1000" t="n"/>
      <c r="K111" s="1000" t="n"/>
      <c r="L111" s="1000" t="n"/>
      <c r="M111" s="1000" t="n"/>
    </row>
    <row r="112">
      <c r="A112" s="79" t="inlineStr">
        <is>
          <t>시공품질평가</t>
        </is>
      </c>
      <c r="B112" s="1000" t="n"/>
      <c r="C112" s="1000" t="n"/>
      <c r="D112" s="1000" t="n"/>
      <c r="E112" s="1000" t="n"/>
      <c r="F112" s="1000" t="n"/>
      <c r="G112" s="1225" t="n"/>
      <c r="H112" s="1000" t="n"/>
      <c r="I112" s="1000" t="n"/>
      <c r="J112" s="1000" t="n"/>
      <c r="K112" s="1000" t="n"/>
      <c r="L112" s="1000" t="n"/>
      <c r="M112" s="1000" t="n"/>
    </row>
    <row r="113">
      <c r="A113" s="78" t="inlineStr">
        <is>
          <t>비  고</t>
        </is>
      </c>
      <c r="B113" s="103" t="inlineStr">
        <is>
          <t>조재진</t>
        </is>
      </c>
      <c r="C113" s="4" t="inlineStr">
        <is>
          <t>이동훈</t>
        </is>
      </c>
      <c r="D113" s="4" t="inlineStr">
        <is>
          <t>서권형</t>
        </is>
      </c>
      <c r="E113" s="4" t="inlineStr">
        <is>
          <t>김용길</t>
        </is>
      </c>
      <c r="F113" s="4" t="inlineStr">
        <is>
          <t>서권형</t>
        </is>
      </c>
      <c r="G113" s="463" t="inlineStr">
        <is>
          <t>김희준</t>
        </is>
      </c>
      <c r="H113" s="77" t="inlineStr">
        <is>
          <t>윤명숙</t>
        </is>
      </c>
      <c r="I113" s="4" t="inlineStr">
        <is>
          <t>윤한봉</t>
        </is>
      </c>
      <c r="J113" s="4" t="inlineStr">
        <is>
          <t>윤명숙</t>
        </is>
      </c>
      <c r="K113" s="4" t="inlineStr">
        <is>
          <t>김희준</t>
        </is>
      </c>
      <c r="L113" s="4" t="inlineStr">
        <is>
          <t>서권형</t>
        </is>
      </c>
      <c r="M113" s="64" t="inlineStr">
        <is>
          <t>윤명숙</t>
        </is>
      </c>
    </row>
    <row r="114" ht="26.1" customHeight="1">
      <c r="A114" s="14" t="inlineStr">
        <is>
          <t>회사명</t>
        </is>
      </c>
      <c r="B114" s="14" t="inlineStr">
        <is>
          <t>청보이엔지㈜</t>
        </is>
      </c>
      <c r="C114" s="14" t="inlineStr">
        <is>
          <t>청양전기</t>
        </is>
      </c>
      <c r="D114" s="14" t="inlineStr">
        <is>
          <t>㈜청우</t>
        </is>
      </c>
      <c r="E114" s="14" t="inlineStr">
        <is>
          <t>태원테크</t>
        </is>
      </c>
      <c r="F114" s="14" t="inlineStr">
        <is>
          <t>㈜홍성전기</t>
        </is>
      </c>
      <c r="G114" s="14" t="inlineStr">
        <is>
          <t>㈜한국전기</t>
        </is>
      </c>
      <c r="H114" s="14" t="inlineStr">
        <is>
          <t>호성전력㈜</t>
        </is>
      </c>
      <c r="I114" s="14" t="inlineStr">
        <is>
          <t>㈜신양</t>
        </is>
      </c>
      <c r="J114" s="14" t="inlineStr">
        <is>
          <t>㈜계림전설</t>
        </is>
      </c>
      <c r="K114" s="14" t="inlineStr">
        <is>
          <t>㈜금강전력</t>
        </is>
      </c>
      <c r="L114" s="14" t="inlineStr">
        <is>
          <t>대흥전력㈜</t>
        </is>
      </c>
      <c r="M114" s="14" t="inlineStr">
        <is>
          <t>㈜인창</t>
        </is>
      </c>
    </row>
    <row r="115">
      <c r="A115" s="78" t="inlineStr">
        <is>
          <t>대표자</t>
        </is>
      </c>
      <c r="B115" s="1007" t="inlineStr">
        <is>
          <t>이진원</t>
        </is>
      </c>
      <c r="C115" s="1040" t="inlineStr">
        <is>
          <t>이충희</t>
        </is>
      </c>
      <c r="D115" s="1040" t="inlineStr">
        <is>
          <t>박장규</t>
        </is>
      </c>
      <c r="E115" s="1040" t="inlineStr">
        <is>
          <t>이금희</t>
        </is>
      </c>
      <c r="F115" s="1006" t="inlineStr">
        <is>
          <t>조한철</t>
        </is>
      </c>
      <c r="G115" s="1040" t="inlineStr">
        <is>
          <t>서정옥</t>
        </is>
      </c>
      <c r="H115" s="1040" t="inlineStr">
        <is>
          <t>배주현</t>
        </is>
      </c>
      <c r="I115" s="1040" t="inlineStr">
        <is>
          <t>김기섭</t>
        </is>
      </c>
      <c r="J115" s="1008" t="inlineStr">
        <is>
          <t>구재순</t>
        </is>
      </c>
      <c r="K115" s="1040" t="inlineStr">
        <is>
          <t>유제석</t>
        </is>
      </c>
      <c r="L115" s="1040" t="inlineStr">
        <is>
          <t>윤관식</t>
        </is>
      </c>
      <c r="M115" s="1007" t="inlineStr">
        <is>
          <t>최상호</t>
        </is>
      </c>
    </row>
    <row r="116">
      <c r="A116" s="78" t="inlineStr">
        <is>
          <t>사업자번호</t>
        </is>
      </c>
      <c r="B116" s="116" t="inlineStr">
        <is>
          <t>612-81-30984</t>
        </is>
      </c>
      <c r="C116" s="6" t="inlineStr">
        <is>
          <t>307-06-91933</t>
        </is>
      </c>
      <c r="D116" s="6" t="inlineStr">
        <is>
          <t xml:space="preserve">312-86-75261 </t>
        </is>
      </c>
      <c r="E116" s="6" t="inlineStr">
        <is>
          <t>312-27-68180</t>
        </is>
      </c>
      <c r="F116" s="388" t="inlineStr">
        <is>
          <t>310-81-02622</t>
        </is>
      </c>
      <c r="G116" s="6" t="inlineStr">
        <is>
          <t>313-81-19710</t>
        </is>
      </c>
      <c r="H116" s="6" t="inlineStr">
        <is>
          <t>611-81-01434</t>
        </is>
      </c>
      <c r="I116" s="6" t="inlineStr">
        <is>
          <t>512-81-07859</t>
        </is>
      </c>
      <c r="J116" s="67" t="inlineStr">
        <is>
          <t>617-81-25171</t>
        </is>
      </c>
      <c r="K116" s="6" t="inlineStr">
        <is>
          <t>314-86-25243</t>
        </is>
      </c>
      <c r="L116" s="6" t="inlineStr">
        <is>
          <t>313-81-17105</t>
        </is>
      </c>
      <c r="M116" s="116" t="inlineStr">
        <is>
          <t>129-86-09039</t>
        </is>
      </c>
    </row>
    <row r="117">
      <c r="A117" s="78" t="inlineStr">
        <is>
          <t>지역</t>
        </is>
      </c>
      <c r="B117" s="1007" t="inlineStr">
        <is>
          <t>충남 예산군</t>
        </is>
      </c>
      <c r="C117" s="1040" t="inlineStr">
        <is>
          <t>충남 청양군</t>
        </is>
      </c>
      <c r="D117" s="1040" t="inlineStr">
        <is>
          <t>충남 천안시</t>
        </is>
      </c>
      <c r="E117" s="1040" t="inlineStr">
        <is>
          <t>충남 천안시</t>
        </is>
      </c>
      <c r="F117" s="1006" t="inlineStr">
        <is>
          <t>충남 홍성군</t>
        </is>
      </c>
      <c r="G117" s="1040" t="inlineStr">
        <is>
          <t>충남 보령시</t>
        </is>
      </c>
      <c r="H117" s="1040" t="inlineStr">
        <is>
          <t>충남 홍성군</t>
        </is>
      </c>
      <c r="I117" s="1040" t="inlineStr">
        <is>
          <t>충남 서산시</t>
        </is>
      </c>
      <c r="J117" s="1008" t="inlineStr">
        <is>
          <t>충남 부여군</t>
        </is>
      </c>
      <c r="K117" s="1040" t="inlineStr">
        <is>
          <t>충남 계룡시</t>
        </is>
      </c>
      <c r="L117" s="1040" t="inlineStr">
        <is>
          <t>충남 서천군</t>
        </is>
      </c>
      <c r="M117" s="1007" t="inlineStr">
        <is>
          <t>충남 천안시</t>
        </is>
      </c>
    </row>
    <row r="118">
      <c r="A118" s="78" t="inlineStr">
        <is>
          <t>전기시공능력</t>
        </is>
      </c>
      <c r="B118" s="1007" t="n">
        <v>3393644000</v>
      </c>
      <c r="C118" s="1040" t="n">
        <v>2270876000</v>
      </c>
      <c r="D118" s="1040" t="n">
        <v>1668384000</v>
      </c>
      <c r="E118" s="1040" t="n">
        <v>2009051000</v>
      </c>
      <c r="F118" s="1226" t="n">
        <v>10052318000</v>
      </c>
      <c r="G118" s="1040" t="n">
        <v>3253172000</v>
      </c>
      <c r="H118" s="1040" t="n">
        <v>6452821000</v>
      </c>
      <c r="I118" s="1040" t="n">
        <v>1276306000</v>
      </c>
      <c r="J118" s="1007" t="n">
        <v>1292716000</v>
      </c>
      <c r="K118" s="1040" t="n">
        <v>1255794000</v>
      </c>
      <c r="L118" s="1040" t="n">
        <v>4210213000</v>
      </c>
      <c r="M118" s="1007" t="n">
        <v>4019850000</v>
      </c>
    </row>
    <row r="119">
      <c r="A119" s="78" t="inlineStr">
        <is>
          <t>3년간 실적액</t>
        </is>
      </c>
      <c r="B119" s="1007" t="n">
        <v>2398881000</v>
      </c>
      <c r="C119" s="1040" t="n">
        <v>1743161000</v>
      </c>
      <c r="D119" s="1040" t="n">
        <v>903754000</v>
      </c>
      <c r="E119" s="1040" t="n">
        <v>393210000</v>
      </c>
      <c r="F119" s="1226" t="n">
        <v>9822680000</v>
      </c>
      <c r="G119" s="1040" t="n">
        <v>1393611000</v>
      </c>
      <c r="H119" s="1040" t="n">
        <v>9857191000</v>
      </c>
      <c r="I119" s="1008" t="n"/>
      <c r="J119" s="1008" t="n">
        <v>143505000</v>
      </c>
      <c r="K119" s="1040" t="n">
        <v>837993000</v>
      </c>
      <c r="L119" s="1040" t="n">
        <v>6006565000</v>
      </c>
      <c r="M119" s="1007" t="n">
        <v>3048629000</v>
      </c>
    </row>
    <row r="120">
      <c r="A120" s="78" t="inlineStr">
        <is>
          <t>5년간 실적액</t>
        </is>
      </c>
      <c r="B120" s="1007" t="n">
        <v>3216321000</v>
      </c>
      <c r="C120" s="1040" t="n">
        <v>2884101000</v>
      </c>
      <c r="D120" s="1040" t="n">
        <v>2082085000</v>
      </c>
      <c r="E120" s="1040" t="n">
        <v>613789000</v>
      </c>
      <c r="F120" s="1226" t="n">
        <v>14778554000</v>
      </c>
      <c r="G120" s="1040" t="n">
        <v>2650622000</v>
      </c>
      <c r="H120" s="1040" t="n">
        <v>13726727000</v>
      </c>
      <c r="I120" s="1008" t="n"/>
      <c r="J120" s="1008" t="n">
        <v>1129898000</v>
      </c>
      <c r="K120" s="1040" t="n">
        <v>1769248000</v>
      </c>
      <c r="L120" s="1040" t="n">
        <v>6767018000</v>
      </c>
      <c r="M120" s="1007" t="n">
        <v>4352804000</v>
      </c>
    </row>
    <row r="121">
      <c r="A121" s="1072" t="inlineStr">
        <is>
          <t>부채비율</t>
        </is>
      </c>
      <c r="B121" s="105" t="n">
        <v>0.1864</v>
      </c>
      <c r="C121" s="5" t="n">
        <v>0.0157</v>
      </c>
      <c r="D121" s="5" t="n">
        <v>0.5362</v>
      </c>
      <c r="E121" s="5" t="n">
        <v>0.2819</v>
      </c>
      <c r="F121" s="397" t="n">
        <v>0.008100000000000001</v>
      </c>
      <c r="G121" s="5" t="n">
        <v>0.1172</v>
      </c>
      <c r="H121" s="5" t="n">
        <v>0.3755</v>
      </c>
      <c r="I121" s="49" t="n"/>
      <c r="J121" s="49" t="n">
        <v>0.6029</v>
      </c>
      <c r="K121" s="5" t="n">
        <v>0.3089</v>
      </c>
      <c r="L121" s="5" t="n">
        <v>0.5711000000000001</v>
      </c>
      <c r="M121" s="105" t="n">
        <v>0.7207</v>
      </c>
      <c r="N121" s="978" t="n"/>
    </row>
    <row r="122">
      <c r="A122" s="1072" t="inlineStr">
        <is>
          <t>유동비율</t>
        </is>
      </c>
      <c r="B122" s="105" t="n">
        <v>9.3095</v>
      </c>
      <c r="C122" s="5" t="n">
        <v>59.1242</v>
      </c>
      <c r="D122" s="5" t="n">
        <v>3.3644</v>
      </c>
      <c r="E122" s="5" t="n">
        <v>3.6697</v>
      </c>
      <c r="F122" s="397" t="n">
        <v>106.1922</v>
      </c>
      <c r="G122" s="5" t="n">
        <v>15.1213</v>
      </c>
      <c r="H122" s="5" t="n">
        <v>2.8587</v>
      </c>
      <c r="I122" s="49" t="n"/>
      <c r="J122" s="49" t="n">
        <v>23.2631</v>
      </c>
      <c r="K122" s="5" t="n">
        <v>3.0256</v>
      </c>
      <c r="L122" s="5" t="n">
        <v>6.951</v>
      </c>
      <c r="M122" s="105" t="n">
        <v>4.304</v>
      </c>
      <c r="N122" s="978" t="n"/>
    </row>
    <row r="123" ht="22.5" customHeight="1">
      <c r="A123" s="1073" t="inlineStr">
        <is>
          <t>영업기간
공사업등록일</t>
        </is>
      </c>
      <c r="B123" s="109" t="inlineStr">
        <is>
          <t>2008.11.18</t>
        </is>
      </c>
      <c r="C123" s="75" t="inlineStr">
        <is>
          <t>1987.07.21</t>
        </is>
      </c>
      <c r="D123" s="75" t="inlineStr">
        <is>
          <t>2015.02.11</t>
        </is>
      </c>
      <c r="E123" s="75" t="inlineStr">
        <is>
          <t>2009.09.11</t>
        </is>
      </c>
      <c r="F123" s="390" t="inlineStr">
        <is>
          <t>1991.02.27</t>
        </is>
      </c>
      <c r="G123" s="75" t="inlineStr">
        <is>
          <t>2007.12.27</t>
        </is>
      </c>
      <c r="H123" s="75" t="inlineStr">
        <is>
          <t>1990.08.30</t>
        </is>
      </c>
      <c r="I123" s="75" t="inlineStr">
        <is>
          <t>2004.04.12</t>
        </is>
      </c>
      <c r="J123" s="65" t="inlineStr">
        <is>
          <t>2001.11.12</t>
        </is>
      </c>
      <c r="K123" s="75" t="inlineStr">
        <is>
          <t>2008.11.13</t>
        </is>
      </c>
      <c r="L123" s="5" t="inlineStr">
        <is>
          <t>1989.07.03</t>
        </is>
      </c>
      <c r="M123" s="105" t="inlineStr">
        <is>
          <t>2008.02.12</t>
        </is>
      </c>
    </row>
    <row r="124" ht="22.5" customHeight="1">
      <c r="A124" s="78" t="inlineStr">
        <is>
          <t>신용평가</t>
        </is>
      </c>
      <c r="B124" s="1002" t="inlineStr">
        <is>
          <t>BB-
(24.05.02~25.05.01)</t>
        </is>
      </c>
      <c r="C124" s="1000" t="n"/>
      <c r="D124" s="1000" t="n"/>
      <c r="E124" s="1000" t="n"/>
      <c r="F124" s="1000" t="n"/>
      <c r="G124" s="1000" t="n"/>
      <c r="H124" s="1000" t="n"/>
      <c r="I124" s="1218" t="inlineStr">
        <is>
          <t>BO
(21.04.26~22.04.25)</t>
        </is>
      </c>
      <c r="J124" s="1218" t="inlineStr">
        <is>
          <t>BO
(21.04.16~22.04.15)</t>
        </is>
      </c>
      <c r="K124" s="1036" t="n"/>
      <c r="L124" s="1218" t="inlineStr">
        <is>
          <t>BO
(21.04.16~22.04.15)</t>
        </is>
      </c>
      <c r="M124" s="1002" t="inlineStr">
        <is>
          <t>BB-
(21.04.09~22.04.08)</t>
        </is>
      </c>
    </row>
    <row r="125">
      <c r="A125" s="78" t="inlineStr">
        <is>
          <t>여성기업</t>
        </is>
      </c>
      <c r="B125" s="1000" t="n"/>
      <c r="C125" s="1000" t="n"/>
      <c r="D125" s="1000" t="n"/>
      <c r="E125" s="1000" t="n"/>
      <c r="F125" s="1081" t="n"/>
      <c r="G125" s="1000" t="n"/>
      <c r="H125" s="1000" t="n"/>
      <c r="I125" s="1036" t="n"/>
      <c r="J125" s="1036" t="n"/>
      <c r="K125" s="1036" t="n"/>
      <c r="L125" s="1036" t="n"/>
      <c r="M125" s="1036" t="n"/>
    </row>
    <row r="126">
      <c r="A126" s="78" t="inlineStr">
        <is>
          <t>건설고용지수</t>
        </is>
      </c>
      <c r="B126" s="1000" t="n"/>
      <c r="C126" s="1000" t="n"/>
      <c r="D126" s="1000" t="n"/>
      <c r="E126" s="1000" t="n"/>
      <c r="F126" s="1081" t="n"/>
      <c r="G126" s="1000" t="n"/>
      <c r="H126" s="1000" t="n"/>
      <c r="I126" s="1036" t="n"/>
      <c r="J126" s="1036" t="n"/>
      <c r="K126" s="1036" t="n"/>
      <c r="L126" s="1036" t="n"/>
      <c r="M126" s="1036" t="n"/>
    </row>
    <row r="127">
      <c r="A127" s="79" t="inlineStr">
        <is>
          <t>일자리창출실적</t>
        </is>
      </c>
      <c r="B127" s="1000" t="n"/>
      <c r="C127" s="1000" t="n"/>
      <c r="D127" s="1000" t="n"/>
      <c r="E127" s="1000" t="n"/>
      <c r="F127" s="1081" t="n"/>
      <c r="G127" s="1000" t="n"/>
      <c r="H127" s="1000" t="n"/>
      <c r="I127" s="1036" t="n"/>
      <c r="J127" s="1036" t="n"/>
      <c r="K127" s="1036" t="n"/>
      <c r="L127" s="1036" t="n"/>
      <c r="M127" s="1036" t="n"/>
    </row>
    <row r="128">
      <c r="A128" s="79" t="inlineStr">
        <is>
          <t>시공품질평가</t>
        </is>
      </c>
      <c r="B128" s="1000" t="n"/>
      <c r="C128" s="1000" t="n"/>
      <c r="D128" s="1000" t="n"/>
      <c r="E128" s="1000" t="n"/>
      <c r="F128" s="1081" t="n"/>
      <c r="G128" s="1000" t="n"/>
      <c r="H128" s="1000" t="n"/>
      <c r="I128" s="1036" t="n"/>
      <c r="J128" s="1036" t="n"/>
      <c r="K128" s="1036" t="n"/>
      <c r="L128" s="1036" t="n"/>
      <c r="M128" s="1036" t="n"/>
    </row>
    <row r="129">
      <c r="A129" s="78" t="inlineStr">
        <is>
          <t>비  고</t>
        </is>
      </c>
      <c r="B129" s="103" t="inlineStr">
        <is>
          <t>이동훈</t>
        </is>
      </c>
      <c r="C129" s="4" t="inlineStr">
        <is>
          <t>윤명숙</t>
        </is>
      </c>
      <c r="D129" s="4" t="inlineStr">
        <is>
          <t>윤명숙</t>
        </is>
      </c>
      <c r="E129" s="4" t="inlineStr">
        <is>
          <t>윤명숙</t>
        </is>
      </c>
      <c r="F129" s="384" t="inlineStr">
        <is>
          <t>김희준</t>
        </is>
      </c>
      <c r="G129" s="4" t="inlineStr">
        <is>
          <t>이동훈</t>
        </is>
      </c>
      <c r="H129" s="4" t="inlineStr">
        <is>
          <t>조동규</t>
        </is>
      </c>
      <c r="I129" s="4" t="inlineStr">
        <is>
          <t>이재웅</t>
        </is>
      </c>
      <c r="J129" s="48" t="inlineStr">
        <is>
          <t>윤명숙</t>
        </is>
      </c>
      <c r="K129" s="4" t="inlineStr">
        <is>
          <t>김대열</t>
        </is>
      </c>
      <c r="L129" s="4" t="inlineStr">
        <is>
          <t>윤명숙</t>
        </is>
      </c>
      <c r="M129" s="103" t="inlineStr">
        <is>
          <t>윤명숙</t>
        </is>
      </c>
    </row>
    <row r="130" ht="26.1" customHeight="1">
      <c r="A130" s="14" t="inlineStr">
        <is>
          <t>회사명</t>
        </is>
      </c>
      <c r="B130" s="14" t="inlineStr">
        <is>
          <t>무한전기㈜</t>
        </is>
      </c>
      <c r="C130" s="14" t="inlineStr">
        <is>
          <t>삼덕스틸㈜</t>
        </is>
      </c>
      <c r="D130" s="14" t="inlineStr">
        <is>
          <t>동성건설㈜</t>
        </is>
      </c>
      <c r="E130" s="14" t="inlineStr">
        <is>
          <t>부자전기</t>
        </is>
      </c>
      <c r="F130" s="14" t="inlineStr">
        <is>
          <t>㈜중부전설</t>
        </is>
      </c>
      <c r="G130" s="14" t="inlineStr">
        <is>
          <t>태흥㈜</t>
        </is>
      </c>
      <c r="H130" s="14" t="inlineStr">
        <is>
          <t>대원㈜</t>
        </is>
      </c>
      <c r="I130" s="14" t="inlineStr">
        <is>
          <t>지케이일렉트릭</t>
        </is>
      </c>
      <c r="J130" s="14" t="inlineStr">
        <is>
          <t>금강전기㈜</t>
        </is>
      </c>
      <c r="K130" s="14" t="inlineStr">
        <is>
          <t>㈜대광산전</t>
        </is>
      </c>
      <c r="L130" s="14" t="inlineStr">
        <is>
          <t>㈜백월전기</t>
        </is>
      </c>
      <c r="M130" s="54" t="inlineStr">
        <is>
          <t>㈜새한전기통신공사</t>
        </is>
      </c>
    </row>
    <row r="131">
      <c r="A131" s="78" t="inlineStr">
        <is>
          <t>대표자</t>
        </is>
      </c>
      <c r="B131" s="1040" t="inlineStr">
        <is>
          <t>김길웅</t>
        </is>
      </c>
      <c r="C131" s="1040" t="inlineStr">
        <is>
          <t>이동재</t>
        </is>
      </c>
      <c r="D131" s="1137" t="inlineStr">
        <is>
          <t>김주환, 이영찬</t>
        </is>
      </c>
      <c r="E131" s="1040" t="inlineStr">
        <is>
          <t>고석우</t>
        </is>
      </c>
      <c r="F131" s="1040" t="inlineStr">
        <is>
          <t>김형태</t>
        </is>
      </c>
      <c r="G131" s="1040" t="inlineStr">
        <is>
          <t>강경남</t>
        </is>
      </c>
      <c r="H131" s="1007" t="inlineStr">
        <is>
          <t>김신애</t>
        </is>
      </c>
      <c r="I131" s="1040" t="inlineStr">
        <is>
          <t>이기혁</t>
        </is>
      </c>
      <c r="J131" s="1040" t="inlineStr">
        <is>
          <t>박금순</t>
        </is>
      </c>
      <c r="K131" s="1007" t="inlineStr">
        <is>
          <t>조규영</t>
        </is>
      </c>
      <c r="L131" s="1040" t="inlineStr">
        <is>
          <t>김길숙</t>
        </is>
      </c>
      <c r="M131" s="1007" t="inlineStr">
        <is>
          <t>유병근</t>
        </is>
      </c>
    </row>
    <row r="132">
      <c r="A132" s="78" t="inlineStr">
        <is>
          <t>사업자번호</t>
        </is>
      </c>
      <c r="B132" s="6" t="inlineStr">
        <is>
          <t>316-81-13340</t>
        </is>
      </c>
      <c r="C132" s="6" t="inlineStr">
        <is>
          <t>139-81-44571</t>
        </is>
      </c>
      <c r="D132" s="329" t="inlineStr">
        <is>
          <t>308-81-04379</t>
        </is>
      </c>
      <c r="E132" s="6" t="inlineStr">
        <is>
          <t>313-04-41884</t>
        </is>
      </c>
      <c r="F132" s="6" t="inlineStr">
        <is>
          <t>312-86-75636</t>
        </is>
      </c>
      <c r="G132" s="6" t="inlineStr">
        <is>
          <t>833-86-00670</t>
        </is>
      </c>
      <c r="H132" s="116" t="inlineStr">
        <is>
          <t>738-87-01046</t>
        </is>
      </c>
      <c r="I132" s="6" t="inlineStr">
        <is>
          <t>702-20-01141</t>
        </is>
      </c>
      <c r="J132" s="6" t="inlineStr">
        <is>
          <t>313-81-08061</t>
        </is>
      </c>
      <c r="K132" s="116" t="inlineStr">
        <is>
          <t>307-81-10354</t>
        </is>
      </c>
      <c r="L132" s="6" t="inlineStr">
        <is>
          <t>102-86-02647</t>
        </is>
      </c>
      <c r="M132" s="116" t="inlineStr">
        <is>
          <t>511-81-13173</t>
        </is>
      </c>
    </row>
    <row r="133">
      <c r="A133" s="78" t="inlineStr">
        <is>
          <t>지역</t>
        </is>
      </c>
      <c r="B133" s="1040" t="inlineStr">
        <is>
          <t>충남 서산시</t>
        </is>
      </c>
      <c r="C133" s="1040" t="inlineStr">
        <is>
          <t>충남 아산시</t>
        </is>
      </c>
      <c r="D133" s="1137" t="inlineStr">
        <is>
          <t>충남 천안시</t>
        </is>
      </c>
      <c r="E133" s="1040" t="inlineStr">
        <is>
          <t>충남 서천군</t>
        </is>
      </c>
      <c r="F133" s="1040" t="inlineStr">
        <is>
          <t>충남 아산시</t>
        </is>
      </c>
      <c r="G133" s="1040" t="inlineStr">
        <is>
          <t>충남 보령시</t>
        </is>
      </c>
      <c r="H133" s="1007" t="inlineStr">
        <is>
          <t>충남 서천군</t>
        </is>
      </c>
      <c r="I133" s="1040" t="inlineStr">
        <is>
          <t>충남 청양군</t>
        </is>
      </c>
      <c r="J133" s="1040" t="inlineStr">
        <is>
          <t>충남 서천군</t>
        </is>
      </c>
      <c r="K133" s="1007" t="inlineStr">
        <is>
          <t>충남 보령시</t>
        </is>
      </c>
      <c r="L133" s="1040" t="inlineStr">
        <is>
          <t>충남 홍성군</t>
        </is>
      </c>
      <c r="M133" s="1007" t="inlineStr">
        <is>
          <t>충남 홍성군</t>
        </is>
      </c>
    </row>
    <row r="134">
      <c r="A134" s="78" t="inlineStr">
        <is>
          <t>전기시공능력</t>
        </is>
      </c>
      <c r="B134" s="1040" t="n">
        <v>2127565000</v>
      </c>
      <c r="C134" s="1040" t="n">
        <v>243750000</v>
      </c>
      <c r="D134" s="988" t="n">
        <v>1238290000</v>
      </c>
      <c r="E134" s="1040" t="n">
        <v>1277918000</v>
      </c>
      <c r="F134" s="1040" t="n">
        <v>1793960000</v>
      </c>
      <c r="G134" s="1040" t="n">
        <v>1854290000</v>
      </c>
      <c r="H134" s="1007" t="n">
        <v>3744752000</v>
      </c>
      <c r="I134" s="1227" t="n">
        <v>1247163000</v>
      </c>
      <c r="J134" s="1040" t="n">
        <v>1691795000</v>
      </c>
      <c r="K134" s="1007" t="n">
        <v>1691795000</v>
      </c>
      <c r="L134" s="1040" t="n">
        <v>243750000</v>
      </c>
      <c r="M134" s="1007" t="n">
        <v>3934017000</v>
      </c>
    </row>
    <row r="135">
      <c r="A135" s="78" t="inlineStr">
        <is>
          <t>3년간 실적액</t>
        </is>
      </c>
      <c r="B135" s="1040" t="n">
        <v>682735000</v>
      </c>
      <c r="C135" s="1228" t="inlineStr">
        <is>
          <t>-</t>
        </is>
      </c>
      <c r="D135" s="1229" t="n">
        <v>1638222000</v>
      </c>
      <c r="E135" s="1040" t="n">
        <v>866363000</v>
      </c>
      <c r="F135" s="1040" t="n">
        <v>1593562000</v>
      </c>
      <c r="G135" s="1040" t="n">
        <v>700002000</v>
      </c>
      <c r="H135" s="1007" t="n">
        <v>2293197000</v>
      </c>
      <c r="I135" s="1227" t="n">
        <v>531867000</v>
      </c>
      <c r="J135" s="1040" t="n">
        <v>274835000</v>
      </c>
      <c r="K135" s="1007" t="n">
        <v>274835000</v>
      </c>
      <c r="L135" s="1138" t="inlineStr">
        <is>
          <t>-</t>
        </is>
      </c>
      <c r="M135" s="1096" t="n">
        <v>611401000</v>
      </c>
    </row>
    <row r="136">
      <c r="A136" s="78" t="inlineStr">
        <is>
          <t>5년간 실적액</t>
        </is>
      </c>
      <c r="B136" s="1040" t="n">
        <v>858416000</v>
      </c>
      <c r="C136" s="1228" t="inlineStr">
        <is>
          <t>-</t>
        </is>
      </c>
      <c r="D136" s="1229" t="n">
        <v>1638222000</v>
      </c>
      <c r="E136" s="1040" t="n">
        <v>1632418000</v>
      </c>
      <c r="F136" s="1040" t="n">
        <v>3462092000</v>
      </c>
      <c r="G136" s="1040" t="n">
        <v>1555535000</v>
      </c>
      <c r="H136" s="1007" t="n">
        <v>3874269000</v>
      </c>
      <c r="I136" s="1227" t="n">
        <v>531867000</v>
      </c>
      <c r="J136" s="1040" t="n">
        <v>639525000</v>
      </c>
      <c r="K136" s="1007" t="n">
        <v>639525000</v>
      </c>
      <c r="L136" s="1138" t="inlineStr">
        <is>
          <t>-</t>
        </is>
      </c>
      <c r="M136" s="1096" t="n">
        <v>611401000</v>
      </c>
    </row>
    <row r="137">
      <c r="A137" s="1072" t="inlineStr">
        <is>
          <t>부채비율</t>
        </is>
      </c>
      <c r="B137" s="5" t="n">
        <v>0.2209</v>
      </c>
      <c r="C137" s="76" t="n">
        <v>4.334</v>
      </c>
      <c r="D137" s="336" t="n">
        <v>0.4962</v>
      </c>
      <c r="E137" s="5" t="n">
        <v>0.1451</v>
      </c>
      <c r="F137" s="5" t="n">
        <v>0.3932</v>
      </c>
      <c r="G137" s="5" t="n">
        <v>0.3751</v>
      </c>
      <c r="H137" s="105" t="n">
        <v>0.228</v>
      </c>
      <c r="I137" s="5" t="n">
        <v>0.3097</v>
      </c>
      <c r="J137" s="5" t="n">
        <v>0.5612</v>
      </c>
      <c r="K137" s="105" t="n">
        <v>0.5612</v>
      </c>
      <c r="L137" s="5" t="n">
        <v>0.09329999999999999</v>
      </c>
      <c r="M137" s="105" t="n">
        <v>0.0051</v>
      </c>
      <c r="N137" s="978" t="n"/>
    </row>
    <row r="138">
      <c r="A138" s="1072" t="inlineStr">
        <is>
          <t>유동비율</t>
        </is>
      </c>
      <c r="B138" s="5" t="n">
        <v>78.2231</v>
      </c>
      <c r="C138" s="76" t="n">
        <v>1.2033</v>
      </c>
      <c r="D138" s="336" t="n">
        <v>2.4285</v>
      </c>
      <c r="E138" s="5" t="n">
        <v>2.7677</v>
      </c>
      <c r="F138" s="5" t="n">
        <v>3.3738</v>
      </c>
      <c r="G138" s="5" t="n">
        <v>10.4656</v>
      </c>
      <c r="H138" s="105" t="n">
        <v>6.3654</v>
      </c>
      <c r="I138" s="5" t="n">
        <v>14.9118</v>
      </c>
      <c r="J138" s="5" t="n">
        <v>5.7403</v>
      </c>
      <c r="K138" s="105" t="n">
        <v>5.7403</v>
      </c>
      <c r="L138" s="5" t="n">
        <v>11.1429</v>
      </c>
      <c r="M138" s="105" t="n">
        <v>137.1965</v>
      </c>
      <c r="N138" s="978" t="n"/>
    </row>
    <row r="139" ht="22.5" customHeight="1">
      <c r="A139" s="1073" t="inlineStr">
        <is>
          <t>영업기간
공사업등록일</t>
        </is>
      </c>
      <c r="B139" s="75" t="inlineStr">
        <is>
          <t>2006.11.14</t>
        </is>
      </c>
      <c r="C139" s="75" t="inlineStr">
        <is>
          <t>2021.12.14</t>
        </is>
      </c>
      <c r="D139" s="339" t="inlineStr">
        <is>
          <t>2021.12.14</t>
        </is>
      </c>
      <c r="E139" s="75" t="inlineStr">
        <is>
          <t>2009.06.09</t>
        </is>
      </c>
      <c r="F139" s="65" t="n"/>
      <c r="G139" s="75" t="inlineStr">
        <is>
          <t>2013.08.16</t>
        </is>
      </c>
      <c r="H139" s="109" t="inlineStr">
        <is>
          <t>1997.08.16</t>
        </is>
      </c>
      <c r="I139" s="75" t="inlineStr">
        <is>
          <t>2019.10.15</t>
        </is>
      </c>
      <c r="J139" s="75" t="inlineStr">
        <is>
          <t>1991.07.01</t>
        </is>
      </c>
      <c r="K139" s="109" t="inlineStr">
        <is>
          <t>1997.03.31</t>
        </is>
      </c>
      <c r="L139" s="75" t="inlineStr">
        <is>
          <t>2023.03..22</t>
        </is>
      </c>
      <c r="M139" s="109" t="inlineStr">
        <is>
          <t>2022.11.10</t>
        </is>
      </c>
    </row>
    <row r="140" ht="22.5" customHeight="1">
      <c r="A140" s="78" t="inlineStr">
        <is>
          <t>신용평가</t>
        </is>
      </c>
      <c r="B140" s="1218" t="inlineStr">
        <is>
          <t>B-
(21.07.01~22.06.30)</t>
        </is>
      </c>
      <c r="C140" s="1218" t="inlineStr">
        <is>
          <t>BB0
(22.04.28~23.04.27)</t>
        </is>
      </c>
      <c r="D140" s="1002" t="inlineStr">
        <is>
          <t>A-
(24.06.18~25.06.17)</t>
        </is>
      </c>
      <c r="E140" s="1000" t="n"/>
      <c r="F140" s="1000" t="n"/>
      <c r="G140" s="1036" t="n"/>
      <c r="H140" s="1036" t="n"/>
      <c r="I140" s="1036" t="n"/>
      <c r="J140" s="1036" t="n"/>
      <c r="K140" s="1000" t="n"/>
      <c r="L140" s="1000" t="n"/>
      <c r="M140" s="1000" t="n"/>
    </row>
    <row r="141">
      <c r="A141" s="78" t="inlineStr">
        <is>
          <t>여성기업</t>
        </is>
      </c>
      <c r="B141" s="69" t="n"/>
      <c r="C141" s="1000" t="n"/>
      <c r="D141" s="1005" t="n"/>
      <c r="E141" s="1000" t="n"/>
      <c r="F141" s="1036" t="n"/>
      <c r="G141" s="1000" t="n"/>
      <c r="H141" s="1121" t="inlineStr">
        <is>
          <t>21.05.08~24.05.07</t>
        </is>
      </c>
      <c r="I141" s="1036" t="n"/>
      <c r="J141" s="1036" t="n"/>
      <c r="K141" s="1036" t="n"/>
      <c r="L141" s="1121" t="inlineStr">
        <is>
          <t>o</t>
        </is>
      </c>
      <c r="M141" s="1036" t="n"/>
    </row>
    <row r="142">
      <c r="A142" s="78" t="inlineStr">
        <is>
          <t>건설고용지수</t>
        </is>
      </c>
      <c r="B142" s="69" t="n"/>
      <c r="C142" s="1000" t="n"/>
      <c r="D142" s="1005" t="n"/>
      <c r="E142" s="1000" t="n"/>
      <c r="F142" s="1036" t="n"/>
      <c r="G142" s="1000" t="n"/>
      <c r="H142" s="1036" t="n"/>
      <c r="I142" s="1036" t="n"/>
      <c r="J142" s="1036" t="n"/>
      <c r="K142" s="1036" t="n"/>
      <c r="L142" s="1036" t="n"/>
      <c r="M142" s="1036" t="n"/>
    </row>
    <row r="143">
      <c r="A143" s="79" t="inlineStr">
        <is>
          <t>일자리창출실적</t>
        </is>
      </c>
      <c r="B143" s="69" t="n"/>
      <c r="C143" s="1000" t="n"/>
      <c r="D143" s="1005" t="n"/>
      <c r="E143" s="1000" t="n"/>
      <c r="F143" s="1036" t="n"/>
      <c r="G143" s="1000" t="n"/>
      <c r="H143" s="1036" t="n"/>
      <c r="I143" s="1036" t="n"/>
      <c r="J143" s="1036" t="n"/>
      <c r="K143" s="1036" t="n"/>
      <c r="L143" s="1036" t="n"/>
      <c r="M143" s="1036" t="n"/>
    </row>
    <row r="144">
      <c r="A144" s="79" t="inlineStr">
        <is>
          <t>시공품질평가</t>
        </is>
      </c>
      <c r="B144" s="69" t="n"/>
      <c r="C144" s="1000" t="n"/>
      <c r="D144" s="1005" t="n"/>
      <c r="E144" s="1000" t="n"/>
      <c r="F144" s="1036" t="n"/>
      <c r="G144" s="1000" t="n"/>
      <c r="H144" s="1036" t="n"/>
      <c r="I144" s="1036" t="n"/>
      <c r="J144" s="1036" t="n"/>
      <c r="K144" s="1036" t="n"/>
      <c r="L144" s="1036" t="n"/>
      <c r="M144" s="1036" t="n"/>
    </row>
    <row r="145" ht="33.75" customHeight="1">
      <c r="A145" s="78" t="inlineStr">
        <is>
          <t>비  고</t>
        </is>
      </c>
      <c r="B145" s="4" t="inlineStr">
        <is>
          <t>이재웅</t>
        </is>
      </c>
      <c r="C145" s="4" t="inlineStr">
        <is>
          <t>박재웅</t>
        </is>
      </c>
      <c r="D145" s="338" t="inlineStr">
        <is>
          <t>김상곤
중소기업확인서
(24.03.29~25.03.31)</t>
        </is>
      </c>
      <c r="E145" s="4" t="inlineStr">
        <is>
          <t>박재웅</t>
        </is>
      </c>
      <c r="F145" s="4" t="inlineStr">
        <is>
          <t>구본진</t>
        </is>
      </c>
      <c r="G145" s="4" t="inlineStr">
        <is>
          <t>조재진</t>
        </is>
      </c>
      <c r="H145" s="4" t="inlineStr">
        <is>
          <t>윤한봉</t>
        </is>
      </c>
      <c r="I145" s="77" t="inlineStr">
        <is>
          <t>윤명숙</t>
        </is>
      </c>
      <c r="J145" s="4" t="inlineStr">
        <is>
          <t>조재진</t>
        </is>
      </c>
      <c r="K145" s="103" t="inlineStr">
        <is>
          <t>이재웅, 김장섭</t>
        </is>
      </c>
      <c r="L145" s="77" t="inlineStr">
        <is>
          <t>새한전기업체</t>
        </is>
      </c>
      <c r="M145" s="103" t="inlineStr">
        <is>
          <t>김희준</t>
        </is>
      </c>
    </row>
    <row r="146" ht="26.1" customHeight="1">
      <c r="A146" s="14" t="inlineStr">
        <is>
          <t>회사명</t>
        </is>
      </c>
      <c r="B146" s="54" t="inlineStr">
        <is>
          <t>대한전기엔지니어링㈜</t>
        </is>
      </c>
      <c r="C146" s="13" t="inlineStr">
        <is>
          <t>㈜영산전력</t>
        </is>
      </c>
      <c r="D146" s="14" t="inlineStr">
        <is>
          <t>㈜보령에스</t>
        </is>
      </c>
      <c r="E146" s="14" t="inlineStr">
        <is>
          <t>㈜정석일렉트릭</t>
        </is>
      </c>
      <c r="F146" s="14" t="inlineStr">
        <is>
          <t>㈜선경이.엔.아이</t>
        </is>
      </c>
      <c r="G146" s="14" t="inlineStr">
        <is>
          <t>승아전기㈜</t>
        </is>
      </c>
      <c r="H146" s="14" t="inlineStr">
        <is>
          <t>청우전력(합)</t>
        </is>
      </c>
      <c r="I146" s="14" t="inlineStr">
        <is>
          <t>㈜티제이</t>
        </is>
      </c>
      <c r="J146" s="14" t="inlineStr">
        <is>
          <t>㈜대한이엔지</t>
        </is>
      </c>
      <c r="K146" s="14" t="inlineStr">
        <is>
          <t>천둥전산㈜</t>
        </is>
      </c>
      <c r="L146" s="14" t="inlineStr">
        <is>
          <t>화승전기</t>
        </is>
      </c>
      <c r="M146" s="152" t="n"/>
    </row>
    <row r="147">
      <c r="A147" s="78" t="inlineStr">
        <is>
          <t>대표자</t>
        </is>
      </c>
      <c r="B147" s="1040" t="inlineStr">
        <is>
          <t>정경근</t>
        </is>
      </c>
      <c r="C147" s="4" t="inlineStr">
        <is>
          <t>김영산</t>
        </is>
      </c>
      <c r="D147" s="1008" t="inlineStr">
        <is>
          <t>김영미</t>
        </is>
      </c>
      <c r="E147" s="1185" t="inlineStr">
        <is>
          <t>신동일</t>
        </is>
      </c>
      <c r="F147" s="1008" t="inlineStr">
        <is>
          <t>윤선영</t>
        </is>
      </c>
      <c r="G147" s="1230" t="inlineStr">
        <is>
          <t>김태훈</t>
        </is>
      </c>
      <c r="H147" s="1007" t="inlineStr">
        <is>
          <t>길건용</t>
        </is>
      </c>
      <c r="I147" s="1007" t="inlineStr">
        <is>
          <t>이복용</t>
        </is>
      </c>
      <c r="J147" s="1007" t="inlineStr">
        <is>
          <t>이기영</t>
        </is>
      </c>
      <c r="K147" s="1007" t="inlineStr">
        <is>
          <t>곽영도</t>
        </is>
      </c>
      <c r="L147" s="1007" t="inlineStr">
        <is>
          <t>이승철</t>
        </is>
      </c>
      <c r="M147" s="1008" t="n"/>
    </row>
    <row r="148">
      <c r="A148" s="78" t="inlineStr">
        <is>
          <t>사업자번호</t>
        </is>
      </c>
      <c r="B148" s="6" t="inlineStr">
        <is>
          <t>312-86-00867</t>
        </is>
      </c>
      <c r="C148" s="4" t="inlineStr">
        <is>
          <t>157-87-02023</t>
        </is>
      </c>
      <c r="D148" s="67" t="inlineStr">
        <is>
          <t>313-81-16969</t>
        </is>
      </c>
      <c r="E148" s="554" t="inlineStr">
        <is>
          <t>196-81-03137</t>
        </is>
      </c>
      <c r="F148" s="67" t="inlineStr">
        <is>
          <t>312-81-39412</t>
        </is>
      </c>
      <c r="G148" s="297" t="inlineStr">
        <is>
          <t>119-81-07631</t>
        </is>
      </c>
      <c r="H148" s="116" t="inlineStr">
        <is>
          <t>305-81-23455</t>
        </is>
      </c>
      <c r="I148" s="116" t="inlineStr">
        <is>
          <t>117-86-00734</t>
        </is>
      </c>
      <c r="J148" s="116" t="inlineStr">
        <is>
          <t>312-86-18483</t>
        </is>
      </c>
      <c r="K148" s="116" t="inlineStr">
        <is>
          <t>312-81-53205</t>
        </is>
      </c>
      <c r="L148" s="116" t="inlineStr">
        <is>
          <t>306-20-65802</t>
        </is>
      </c>
      <c r="M148" s="67" t="n"/>
    </row>
    <row r="149">
      <c r="A149" s="78" t="inlineStr">
        <is>
          <t>지역</t>
        </is>
      </c>
      <c r="B149" s="1040" t="inlineStr">
        <is>
          <t>충남 천안시</t>
        </is>
      </c>
      <c r="C149" s="4" t="inlineStr">
        <is>
          <t>충남 천안시</t>
        </is>
      </c>
      <c r="D149" s="1008" t="inlineStr">
        <is>
          <t>충남 보령시</t>
        </is>
      </c>
      <c r="E149" s="1185" t="inlineStr">
        <is>
          <t>충남 서산시</t>
        </is>
      </c>
      <c r="F149" s="1008" t="inlineStr">
        <is>
          <t>충남 천안시</t>
        </is>
      </c>
      <c r="G149" s="1230" t="inlineStr">
        <is>
          <t>충남 서산시</t>
        </is>
      </c>
      <c r="H149" s="1007" t="inlineStr">
        <is>
          <t>충남 공주시</t>
        </is>
      </c>
      <c r="I149" s="1007" t="inlineStr">
        <is>
          <t>충남 아산시</t>
        </is>
      </c>
      <c r="J149" s="1007" t="inlineStr">
        <is>
          <t>충남 천안시</t>
        </is>
      </c>
      <c r="K149" s="1007" t="inlineStr">
        <is>
          <t>충남 천안시</t>
        </is>
      </c>
      <c r="L149" s="1007" t="inlineStr">
        <is>
          <t>충남 계룡시</t>
        </is>
      </c>
      <c r="M149" s="1008" t="n"/>
    </row>
    <row r="150">
      <c r="A150" s="78" t="inlineStr">
        <is>
          <t>전기시공능력</t>
        </is>
      </c>
      <c r="B150" s="1040" t="n">
        <v>4099164000</v>
      </c>
      <c r="C150" s="1040" t="n">
        <v>879352000</v>
      </c>
      <c r="D150" s="1096" t="n">
        <v>787132000</v>
      </c>
      <c r="E150" s="1186" t="n">
        <v>1938522000</v>
      </c>
      <c r="F150" s="1008" t="n">
        <v>12550924000</v>
      </c>
      <c r="G150" s="1057" t="n">
        <v>85534760000</v>
      </c>
      <c r="H150" s="1007" t="n">
        <v>3338656000</v>
      </c>
      <c r="I150" s="1007" t="n">
        <v>2411925000</v>
      </c>
      <c r="J150" s="1007" t="n">
        <v>21292855000</v>
      </c>
      <c r="K150" s="153" t="n">
        <v>3526094000</v>
      </c>
      <c r="L150" s="153" t="n">
        <v>3427763000</v>
      </c>
      <c r="M150" s="154" t="n"/>
    </row>
    <row r="151">
      <c r="A151" s="78" t="inlineStr">
        <is>
          <t>3년간 실적액</t>
        </is>
      </c>
      <c r="B151" s="1040" t="n">
        <v>4868030000</v>
      </c>
      <c r="C151" s="1040" t="n">
        <v>10818000</v>
      </c>
      <c r="D151" s="1231" t="n">
        <v>434078000</v>
      </c>
      <c r="E151" s="1186" t="n">
        <v>912319000</v>
      </c>
      <c r="F151" s="1008" t="n">
        <v>10725787000</v>
      </c>
      <c r="G151" s="1057" t="n">
        <v>99883780000</v>
      </c>
      <c r="H151" s="1007" t="n">
        <v>2679935000</v>
      </c>
      <c r="I151" s="1007" t="n">
        <v>1092205000</v>
      </c>
      <c r="J151" s="1007" t="n">
        <v>36217882000</v>
      </c>
      <c r="K151" s="153" t="n">
        <v>1464117000</v>
      </c>
      <c r="L151" s="153" t="n">
        <v>663463000</v>
      </c>
      <c r="M151" s="155" t="n"/>
    </row>
    <row r="152">
      <c r="A152" s="78" t="inlineStr">
        <is>
          <t>5년간 실적액</t>
        </is>
      </c>
      <c r="B152" s="1040" t="n">
        <v>5561643000</v>
      </c>
      <c r="C152" s="1040" t="n">
        <v>10818000</v>
      </c>
      <c r="D152" s="1231" t="n">
        <v>650104000</v>
      </c>
      <c r="E152" s="1186" t="n">
        <v>2094547000</v>
      </c>
      <c r="F152" s="1008" t="n">
        <v>18990277000</v>
      </c>
      <c r="G152" s="1057" t="n">
        <v>125189351000</v>
      </c>
      <c r="H152" s="1007" t="n">
        <v>3881991000</v>
      </c>
      <c r="I152" s="1007" t="n">
        <v>1092205000</v>
      </c>
      <c r="J152" s="1007" t="n">
        <v>57447223000</v>
      </c>
      <c r="K152" s="153" t="n">
        <v>3143120000</v>
      </c>
      <c r="L152" s="153" t="n">
        <v>973556000</v>
      </c>
      <c r="M152" s="155" t="n"/>
    </row>
    <row r="153">
      <c r="A153" s="1072" t="inlineStr">
        <is>
          <t>부채비율</t>
        </is>
      </c>
      <c r="B153" s="5" t="n">
        <v>0.2446</v>
      </c>
      <c r="C153" s="5" t="n">
        <v>0.1427</v>
      </c>
      <c r="D153" s="49" t="n">
        <v>0.2737</v>
      </c>
      <c r="E153" s="552" t="n">
        <v>0.08160000000000001</v>
      </c>
      <c r="F153" s="49" t="n">
        <v>0.5857</v>
      </c>
      <c r="G153" s="295" t="n">
        <v>0.3164</v>
      </c>
      <c r="H153" s="105" t="n">
        <v>0.4134</v>
      </c>
      <c r="I153" s="105" t="n">
        <v>0.1722</v>
      </c>
      <c r="J153" s="105" t="n">
        <v>0.5294</v>
      </c>
      <c r="K153" s="105" t="n">
        <v>0.4129</v>
      </c>
      <c r="L153" s="105" t="n">
        <v>0.3266</v>
      </c>
      <c r="M153" s="49" t="n"/>
    </row>
    <row r="154">
      <c r="A154" s="1072" t="inlineStr">
        <is>
          <t>유동비율</t>
        </is>
      </c>
      <c r="B154" s="5" t="n">
        <v>7.514</v>
      </c>
      <c r="C154" s="5" t="n">
        <v>5.804</v>
      </c>
      <c r="D154" s="49" t="n">
        <v>9.267300000000001</v>
      </c>
      <c r="E154" s="552" t="n">
        <v>10.437</v>
      </c>
      <c r="F154" s="49" t="n">
        <v>8.218500000000001</v>
      </c>
      <c r="G154" s="295" t="n">
        <v>3.0811</v>
      </c>
      <c r="H154" s="105" t="n">
        <v>3.9481</v>
      </c>
      <c r="I154" s="105" t="n">
        <v>4.6392</v>
      </c>
      <c r="J154" s="105" t="n">
        <v>2.494</v>
      </c>
      <c r="K154" s="105" t="n">
        <v>3.5487</v>
      </c>
      <c r="L154" s="105" t="n">
        <v>3.6551</v>
      </c>
      <c r="M154" s="49" t="n"/>
    </row>
    <row r="155" ht="22.5" customHeight="1">
      <c r="A155" s="1073" t="inlineStr">
        <is>
          <t>영업기간
공사업등록일</t>
        </is>
      </c>
      <c r="B155" s="75" t="inlineStr">
        <is>
          <t>2018.09.05</t>
        </is>
      </c>
      <c r="C155" s="5" t="inlineStr">
        <is>
          <t>2021.12.02</t>
        </is>
      </c>
      <c r="D155" s="65" t="inlineStr">
        <is>
          <t>2005.08.11</t>
        </is>
      </c>
      <c r="E155" s="555" t="inlineStr">
        <is>
          <t>2015.10.12</t>
        </is>
      </c>
      <c r="F155" s="65" t="inlineStr">
        <is>
          <t>2003.11.03</t>
        </is>
      </c>
      <c r="G155" s="298" t="inlineStr">
        <is>
          <t>1978.11.15</t>
        </is>
      </c>
      <c r="H155" s="109" t="inlineStr">
        <is>
          <t>1995.10.20</t>
        </is>
      </c>
      <c r="I155" s="109" t="inlineStr">
        <is>
          <t>2021.10.25</t>
        </is>
      </c>
      <c r="J155" s="109" t="inlineStr">
        <is>
          <t>2010.10.06</t>
        </is>
      </c>
      <c r="K155" s="109" t="inlineStr">
        <is>
          <t>2002.02.01</t>
        </is>
      </c>
      <c r="L155" s="109" t="inlineStr">
        <is>
          <t>2016.04.25</t>
        </is>
      </c>
      <c r="M155" s="65" t="n"/>
    </row>
    <row r="156" ht="22.5" customHeight="1">
      <c r="A156" s="78" t="inlineStr">
        <is>
          <t>신용평가</t>
        </is>
      </c>
      <c r="B156" s="1000" t="n"/>
      <c r="C156" s="1036" t="n"/>
      <c r="D156" s="1000" t="n"/>
      <c r="E156" s="1190" t="inlineStr">
        <is>
          <t>BB-
(25.06.20~26.06.19)</t>
        </is>
      </c>
      <c r="F156" s="1000" t="n"/>
      <c r="G156" s="69" t="n"/>
      <c r="H156" s="1036" t="n"/>
      <c r="I156" s="1036" t="n"/>
      <c r="J156" s="1002" t="inlineStr">
        <is>
          <t>BB+
(24.05.03~25.05.02)</t>
        </is>
      </c>
      <c r="K156" s="1000" t="n"/>
      <c r="L156" s="1000" t="n"/>
      <c r="M156" s="1000" t="n"/>
    </row>
    <row r="157">
      <c r="A157" s="78" t="inlineStr">
        <is>
          <t>여성기업</t>
        </is>
      </c>
      <c r="B157" s="69" t="n"/>
      <c r="C157" s="1036" t="n"/>
      <c r="D157" s="1000" t="n"/>
      <c r="E157" s="1190" t="n"/>
      <c r="F157" s="1036" t="n"/>
      <c r="G157" s="299" t="n"/>
      <c r="H157" s="1036" t="n"/>
      <c r="I157" s="1036" t="n"/>
      <c r="J157" s="1036" t="n"/>
      <c r="K157" s="1036" t="n"/>
      <c r="L157" s="1036" t="n"/>
      <c r="M157" s="1036" t="n"/>
    </row>
    <row r="158">
      <c r="A158" s="78" t="inlineStr">
        <is>
          <t>건설고용지수</t>
        </is>
      </c>
      <c r="B158" s="69" t="n"/>
      <c r="C158" s="1036" t="n"/>
      <c r="D158" s="1000" t="n"/>
      <c r="E158" s="1190" t="n"/>
      <c r="F158" s="1036" t="n"/>
      <c r="G158" s="299" t="n"/>
      <c r="H158" s="1036" t="n"/>
      <c r="I158" s="1036" t="n"/>
      <c r="J158" s="1036" t="n"/>
      <c r="K158" s="1036" t="n"/>
      <c r="L158" s="1036" t="n"/>
      <c r="M158" s="1036" t="n"/>
    </row>
    <row r="159">
      <c r="A159" s="79" t="inlineStr">
        <is>
          <t>일자리창출실적</t>
        </is>
      </c>
      <c r="B159" s="69" t="n"/>
      <c r="C159" s="1036" t="n"/>
      <c r="D159" s="1000" t="n"/>
      <c r="E159" s="1190" t="n"/>
      <c r="F159" s="1036" t="n"/>
      <c r="G159" s="299" t="n"/>
      <c r="H159" s="1036" t="n"/>
      <c r="I159" s="1036" t="n"/>
      <c r="J159" s="1036" t="n"/>
      <c r="K159" s="1036" t="n"/>
      <c r="L159" s="1036" t="n"/>
      <c r="M159" s="1036" t="n"/>
    </row>
    <row r="160">
      <c r="A160" s="79" t="inlineStr">
        <is>
          <t>시공품질평가</t>
        </is>
      </c>
      <c r="B160" s="69" t="n"/>
      <c r="C160" s="1036" t="n"/>
      <c r="D160" s="1000" t="n"/>
      <c r="E160" s="1190" t="n"/>
      <c r="F160" s="1036" t="n"/>
      <c r="G160" s="299" t="n"/>
      <c r="H160" s="1036" t="n"/>
      <c r="I160" s="1036" t="n"/>
      <c r="J160" s="1036" t="n"/>
      <c r="K160" s="1036" t="n"/>
      <c r="L160" s="1036" t="n"/>
      <c r="M160" s="1036" t="n"/>
    </row>
    <row r="161">
      <c r="A161" s="78" t="inlineStr">
        <is>
          <t>비  고</t>
        </is>
      </c>
      <c r="B161" s="4" t="inlineStr">
        <is>
          <t>김희준</t>
        </is>
      </c>
      <c r="C161" s="4" t="inlineStr">
        <is>
          <t>윤명숙</t>
        </is>
      </c>
      <c r="D161" s="64" t="inlineStr">
        <is>
          <t>윤명숙</t>
        </is>
      </c>
      <c r="E161" s="550" t="n"/>
      <c r="F161" s="48" t="inlineStr">
        <is>
          <t>조정</t>
        </is>
      </c>
      <c r="G161" s="300" t="n"/>
      <c r="H161" s="103" t="inlineStr">
        <is>
          <t>김대열</t>
        </is>
      </c>
      <c r="I161" s="103" t="inlineStr">
        <is>
          <t>안영식(온세이엔씨)</t>
        </is>
      </c>
      <c r="J161" s="48" t="n"/>
      <c r="K161" s="112" t="inlineStr">
        <is>
          <t>김창섭</t>
        </is>
      </c>
      <c r="L161" s="103" t="inlineStr">
        <is>
          <t>김장섭</t>
        </is>
      </c>
      <c r="M161" s="48" t="n"/>
    </row>
  </sheetData>
  <mergeCells count="1">
    <mergeCell ref="A1:M1"/>
  </mergeCells>
  <pageMargins left="0.1968503937007874" right="0.1968503937007874" top="0.1968503937007874" bottom="0.1968503937007874" header="0.3149606299212598" footer="0.3149606299212598"/>
  <pageSetup orientation="landscape" paperSize="9" scale="62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N161"/>
  <sheetViews>
    <sheetView workbookViewId="0">
      <selection activeCell="A1" sqref="A1:M1"/>
    </sheetView>
  </sheetViews>
  <sheetFormatPr baseColWidth="8" defaultRowHeight="13.5"/>
  <cols>
    <col width="10" bestFit="1" customWidth="1" style="981" min="1" max="1"/>
    <col width="15.77734375" customWidth="1" style="981" min="2" max="2"/>
    <col width="17.109375" customWidth="1" style="981" min="3" max="3"/>
    <col width="15.77734375" customWidth="1" style="981" min="4" max="4"/>
    <col width="17.33203125" customWidth="1" style="981" min="5" max="5"/>
    <col width="15.77734375" customWidth="1" style="981" min="6" max="7"/>
    <col width="18" customWidth="1" style="981" min="8" max="8"/>
    <col width="15.77734375" customWidth="1" style="981" min="9" max="13"/>
    <col width="8.88671875" customWidth="1" style="981" min="14" max="74"/>
    <col width="8.88671875" customWidth="1" style="981" min="75" max="16384"/>
  </cols>
  <sheetData>
    <row r="1" ht="25.5" customHeight="1">
      <c r="A1" s="977" t="inlineStr">
        <is>
          <t>전 기 ( 충 북 )</t>
        </is>
      </c>
    </row>
    <row r="2" ht="26.1" customFormat="1" customHeight="1" s="21">
      <c r="A2" s="14" t="inlineStr">
        <is>
          <t>회사명</t>
        </is>
      </c>
      <c r="B2" s="14" t="inlineStr">
        <is>
          <t>㈜건주</t>
        </is>
      </c>
      <c r="C2" s="73" t="inlineStr">
        <is>
          <t>㈜가정전기엔지니어링</t>
        </is>
      </c>
      <c r="D2" s="14" t="inlineStr">
        <is>
          <t>㈜가나전력</t>
        </is>
      </c>
      <c r="E2" s="14" t="inlineStr">
        <is>
          <t>㈜금일전력</t>
        </is>
      </c>
      <c r="F2" s="14" t="inlineStr">
        <is>
          <t>금강전기산업㈜</t>
        </is>
      </c>
      <c r="G2" s="14" t="inlineStr">
        <is>
          <t>금평전설㈜</t>
        </is>
      </c>
      <c r="H2" s="46" t="inlineStr">
        <is>
          <t>㈜경기엔지니어링</t>
        </is>
      </c>
      <c r="I2" s="14" t="inlineStr">
        <is>
          <t>강남전업사</t>
        </is>
      </c>
      <c r="J2" s="14" t="inlineStr">
        <is>
          <t>㈜경기전력</t>
        </is>
      </c>
      <c r="K2" s="14" t="inlineStr">
        <is>
          <t>㈜경인전력</t>
        </is>
      </c>
      <c r="L2" s="31" t="inlineStr">
        <is>
          <t>㈜건양기술공사
건축사사무소</t>
        </is>
      </c>
      <c r="M2" s="14" t="inlineStr">
        <is>
          <t>건흥전기</t>
        </is>
      </c>
    </row>
    <row r="3" customFormat="1" s="19">
      <c r="A3" s="78" t="inlineStr">
        <is>
          <t>대표자</t>
        </is>
      </c>
      <c r="B3" s="1021" t="inlineStr">
        <is>
          <t>안태혁 외 1인</t>
        </is>
      </c>
      <c r="C3" s="1007" t="inlineStr">
        <is>
          <t>박노병</t>
        </is>
      </c>
      <c r="D3" s="1232" t="inlineStr">
        <is>
          <t>김순자</t>
        </is>
      </c>
      <c r="E3" s="1112" t="inlineStr">
        <is>
          <t>변태용</t>
        </is>
      </c>
      <c r="F3" s="1040" t="inlineStr">
        <is>
          <t>안재환</t>
        </is>
      </c>
      <c r="G3" s="1040" t="inlineStr">
        <is>
          <t>김순희</t>
        </is>
      </c>
      <c r="H3" s="1137" t="inlineStr">
        <is>
          <t>임하연</t>
        </is>
      </c>
      <c r="I3" s="1040" t="inlineStr">
        <is>
          <t>박계수</t>
        </is>
      </c>
      <c r="J3" s="340" t="inlineStr">
        <is>
          <t>남기태</t>
        </is>
      </c>
      <c r="K3" s="1137" t="inlineStr">
        <is>
          <t>송영진</t>
        </is>
      </c>
      <c r="L3" s="1040" t="inlineStr">
        <is>
          <t>유대현</t>
        </is>
      </c>
      <c r="M3" s="1040" t="inlineStr">
        <is>
          <t>유택상</t>
        </is>
      </c>
    </row>
    <row r="4" customFormat="1" s="23">
      <c r="A4" s="78" t="inlineStr">
        <is>
          <t>사업자번호</t>
        </is>
      </c>
      <c r="B4" s="317" t="inlineStr">
        <is>
          <t>304-81-04362</t>
        </is>
      </c>
      <c r="C4" s="116" t="inlineStr">
        <is>
          <t>301-81-57574</t>
        </is>
      </c>
      <c r="D4" s="240" t="inlineStr">
        <is>
          <t>224-81-38339</t>
        </is>
      </c>
      <c r="E4" s="247" t="inlineStr">
        <is>
          <t>304-81-16024</t>
        </is>
      </c>
      <c r="F4" s="6" t="inlineStr">
        <is>
          <t>303-81-12646</t>
        </is>
      </c>
      <c r="G4" s="6" t="inlineStr">
        <is>
          <t xml:space="preserve">303-81-18112 </t>
        </is>
      </c>
      <c r="H4" s="329" t="inlineStr">
        <is>
          <t>301-81-77401</t>
        </is>
      </c>
      <c r="I4" s="6" t="inlineStr">
        <is>
          <t>301-11-68817</t>
        </is>
      </c>
      <c r="J4" s="341" t="inlineStr">
        <is>
          <t>301-81-58990</t>
        </is>
      </c>
      <c r="K4" s="329" t="inlineStr">
        <is>
          <t>315-81-18584</t>
        </is>
      </c>
      <c r="L4" s="6" t="inlineStr">
        <is>
          <t>308-81-07508</t>
        </is>
      </c>
      <c r="M4" s="6" t="inlineStr">
        <is>
          <t>304-07-76925</t>
        </is>
      </c>
    </row>
    <row r="5" customFormat="1" s="19">
      <c r="A5" s="78" t="inlineStr">
        <is>
          <t>지역</t>
        </is>
      </c>
      <c r="B5" s="1102" t="inlineStr">
        <is>
          <t>충북 제천시</t>
        </is>
      </c>
      <c r="C5" s="1007" t="inlineStr">
        <is>
          <t>충북 청주시</t>
        </is>
      </c>
      <c r="D5" s="1232" t="inlineStr">
        <is>
          <t>충북 제천시</t>
        </is>
      </c>
      <c r="E5" s="1112" t="inlineStr">
        <is>
          <t>충북 제천시</t>
        </is>
      </c>
      <c r="F5" s="1040" t="inlineStr">
        <is>
          <t>충북 충주시</t>
        </is>
      </c>
      <c r="G5" s="1040" t="inlineStr">
        <is>
          <t>충북 충주시</t>
        </is>
      </c>
      <c r="H5" s="1137" t="inlineStr">
        <is>
          <t>충북 보은군</t>
        </is>
      </c>
      <c r="I5" s="1040" t="inlineStr">
        <is>
          <t>충북 청주</t>
        </is>
      </c>
      <c r="J5" s="340" t="inlineStr">
        <is>
          <t>충북 청주</t>
        </is>
      </c>
      <c r="K5" s="1137" t="inlineStr">
        <is>
          <t>충북 보은군</t>
        </is>
      </c>
      <c r="L5" s="1040" t="inlineStr">
        <is>
          <t>충북 청주</t>
        </is>
      </c>
      <c r="M5" s="1040" t="inlineStr">
        <is>
          <t>충북 제천시</t>
        </is>
      </c>
    </row>
    <row r="6" customFormat="1" s="23">
      <c r="A6" s="78" t="inlineStr">
        <is>
          <t>전기시공능력</t>
        </is>
      </c>
      <c r="B6" s="1021" t="n">
        <v>41273743000</v>
      </c>
      <c r="C6" s="1007" t="n">
        <v>2844443000</v>
      </c>
      <c r="D6" s="1211" t="n">
        <v>6696613000</v>
      </c>
      <c r="E6" s="1076" t="n">
        <v>3505193000</v>
      </c>
      <c r="F6" s="1040" t="n">
        <v>15476623000</v>
      </c>
      <c r="G6" s="1040" t="n">
        <v>14969038000</v>
      </c>
      <c r="H6" s="988" t="n">
        <v>13347558000</v>
      </c>
      <c r="I6" s="1040" t="n">
        <v>2064164000</v>
      </c>
      <c r="J6" s="1233" t="n">
        <v>12573625000</v>
      </c>
      <c r="K6" s="988" t="n">
        <v>7395597000</v>
      </c>
      <c r="L6" s="1008" t="n"/>
      <c r="M6" s="1040" t="n">
        <v>1788897000</v>
      </c>
    </row>
    <row r="7" customFormat="1" s="19">
      <c r="A7" s="78" t="inlineStr">
        <is>
          <t>3년간 실적액</t>
        </is>
      </c>
      <c r="B7" s="1021" t="n">
        <v>47233129000</v>
      </c>
      <c r="C7" s="1007" t="n">
        <v>722501000</v>
      </c>
      <c r="D7" s="1211" t="n">
        <v>4339214000</v>
      </c>
      <c r="E7" s="1076" t="n">
        <v>2161404000</v>
      </c>
      <c r="F7" s="1040" t="n">
        <v>17502354000</v>
      </c>
      <c r="G7" s="1040" t="n">
        <v>19397658000</v>
      </c>
      <c r="H7" s="988" t="n">
        <v>9568888000</v>
      </c>
      <c r="I7" s="1040" t="n">
        <v>2159786000</v>
      </c>
      <c r="J7" s="1233" t="n">
        <v>10562845000</v>
      </c>
      <c r="K7" s="988" t="n">
        <v>2604467000</v>
      </c>
      <c r="L7" s="1008" t="n"/>
      <c r="M7" s="1040" t="n">
        <v>2033039000</v>
      </c>
    </row>
    <row r="8" customFormat="1" s="19">
      <c r="A8" s="78" t="inlineStr">
        <is>
          <t>5년간 실적액</t>
        </is>
      </c>
      <c r="B8" s="1021" t="n">
        <v>72542543000</v>
      </c>
      <c r="C8" s="1007" t="n">
        <v>2893303000</v>
      </c>
      <c r="D8" s="1211" t="n">
        <v>6053530000</v>
      </c>
      <c r="E8" s="1076" t="n">
        <v>3926829000</v>
      </c>
      <c r="F8" s="1040" t="n">
        <v>23985737000</v>
      </c>
      <c r="G8" s="1040" t="n">
        <v>26064436000</v>
      </c>
      <c r="H8" s="988" t="n">
        <v>12806721000</v>
      </c>
      <c r="I8" s="1040" t="n">
        <v>3390287000</v>
      </c>
      <c r="J8" s="1233" t="n">
        <v>19049306000</v>
      </c>
      <c r="K8" s="988" t="n">
        <v>6035507000</v>
      </c>
      <c r="L8" s="1008" t="n"/>
      <c r="M8" s="1040" t="n">
        <v>4398087000</v>
      </c>
    </row>
    <row r="9" customFormat="1" s="1099">
      <c r="A9" s="1072" t="inlineStr">
        <is>
          <t>부채비율</t>
        </is>
      </c>
      <c r="B9" s="312" t="n">
        <v>0.1264</v>
      </c>
      <c r="C9" s="105" t="n">
        <v>0.0772</v>
      </c>
      <c r="D9" s="237" t="n">
        <v>0.09789999999999999</v>
      </c>
      <c r="E9" s="244" t="n">
        <v>0.1909</v>
      </c>
      <c r="F9" s="5" t="n">
        <v>0.4126</v>
      </c>
      <c r="G9" s="5" t="n">
        <v>0.1441</v>
      </c>
      <c r="H9" s="336" t="n">
        <v>0.1247</v>
      </c>
      <c r="I9" s="5" t="n">
        <v>0.1742</v>
      </c>
      <c r="J9" s="336" t="n">
        <v>0.1018</v>
      </c>
      <c r="K9" s="336" t="n">
        <v>0.0667</v>
      </c>
      <c r="L9" s="5" t="n">
        <v>0.2735</v>
      </c>
      <c r="M9" s="5" t="n">
        <v>0.0195</v>
      </c>
      <c r="N9" s="978" t="n"/>
    </row>
    <row r="10" customFormat="1" s="1099">
      <c r="A10" s="1072" t="inlineStr">
        <is>
          <t>유동비율</t>
        </is>
      </c>
      <c r="B10" s="312" t="n">
        <v>6.25</v>
      </c>
      <c r="C10" s="105" t="n">
        <v>22.2089</v>
      </c>
      <c r="D10" s="237" t="n">
        <v>11.3566</v>
      </c>
      <c r="E10" s="244" t="n">
        <v>7.8982</v>
      </c>
      <c r="F10" s="5" t="n">
        <v>2.8617</v>
      </c>
      <c r="G10" s="5" t="n">
        <v>5.5746</v>
      </c>
      <c r="H10" s="336" t="n">
        <v>8.1713</v>
      </c>
      <c r="I10" s="5" t="n">
        <v>14.6589</v>
      </c>
      <c r="J10" s="336" t="n">
        <v>6.5988</v>
      </c>
      <c r="K10" s="336" t="n">
        <v>14.0973</v>
      </c>
      <c r="L10" s="5" t="n">
        <v>2.2694</v>
      </c>
      <c r="M10" s="5" t="n">
        <v>34.0097</v>
      </c>
      <c r="N10" s="978" t="n"/>
    </row>
    <row r="11" ht="22.5" customFormat="1" customHeight="1" s="1099">
      <c r="A11" s="1073" t="inlineStr">
        <is>
          <t>영업기간
공사업등록일</t>
        </is>
      </c>
      <c r="B11" s="318" t="inlineStr">
        <is>
          <t>1991.02.27</t>
        </is>
      </c>
      <c r="C11" s="109" t="inlineStr">
        <is>
          <t>2002.02.01</t>
        </is>
      </c>
      <c r="D11" s="238" t="inlineStr">
        <is>
          <t>2006.04.26</t>
        </is>
      </c>
      <c r="E11" s="245" t="inlineStr">
        <is>
          <t>2005.02.17</t>
        </is>
      </c>
      <c r="F11" s="75" t="inlineStr">
        <is>
          <t>1992.11.10</t>
        </is>
      </c>
      <c r="G11" s="75" t="inlineStr">
        <is>
          <t>1997.05.01</t>
        </is>
      </c>
      <c r="H11" s="339" t="inlineStr">
        <is>
          <t>1995.05.17</t>
        </is>
      </c>
      <c r="I11" s="5" t="inlineStr">
        <is>
          <t>10년이상%</t>
        </is>
      </c>
      <c r="J11" s="342" t="inlineStr">
        <is>
          <t>2000.03.02</t>
        </is>
      </c>
      <c r="K11" s="342" t="inlineStr">
        <is>
          <t>1991.04.04</t>
        </is>
      </c>
      <c r="L11" s="49" t="n"/>
      <c r="M11" s="75" t="inlineStr">
        <is>
          <t>2004.12.23</t>
        </is>
      </c>
    </row>
    <row r="12" ht="22.5" customFormat="1" customHeight="1" s="19">
      <c r="A12" s="78" t="inlineStr">
        <is>
          <t>신용평가</t>
        </is>
      </c>
      <c r="B12" s="1013" t="inlineStr">
        <is>
          <t>BBB0
(25.04.02~26.04.01)</t>
        </is>
      </c>
      <c r="C12" s="1000" t="n"/>
      <c r="D12" s="1000" t="n"/>
      <c r="E12" s="1002" t="inlineStr">
        <is>
          <t>B+
(24.08.02~25.06.30)</t>
        </is>
      </c>
      <c r="F12" s="1002" t="inlineStr">
        <is>
          <t>BB+
(20.05.13~21.05.12)</t>
        </is>
      </c>
      <c r="G12" s="1002" t="inlineStr">
        <is>
          <t>BB+
(20.06.19~21.06.18)</t>
        </is>
      </c>
      <c r="H12" s="1001" t="inlineStr">
        <is>
          <t>BB0
(25.05.07~26.05.06)</t>
        </is>
      </c>
      <c r="I12" s="1036" t="n"/>
      <c r="J12" s="1001" t="inlineStr">
        <is>
          <t>BB+
(25.04.15~26.04.14)</t>
        </is>
      </c>
      <c r="K12" s="1001" t="inlineStr">
        <is>
          <t>BB0
(25.04.15~26.04.14)</t>
        </is>
      </c>
      <c r="L12" s="1121" t="inlineStr">
        <is>
          <t>BBB-</t>
        </is>
      </c>
      <c r="M12" s="1000" t="n"/>
    </row>
    <row r="13" customFormat="1" s="19">
      <c r="A13" s="78" t="inlineStr">
        <is>
          <t>여성기업</t>
        </is>
      </c>
      <c r="B13" s="1001" t="n"/>
      <c r="C13" s="1000" t="n"/>
      <c r="D13" s="1234" t="n"/>
      <c r="E13" s="1078" t="n"/>
      <c r="F13" s="1000" t="n"/>
      <c r="G13" s="1000" t="n"/>
      <c r="H13" s="1005" t="n"/>
      <c r="I13" s="1036" t="n"/>
      <c r="J13" s="343" t="n"/>
      <c r="K13" s="1235" t="n"/>
      <c r="L13" s="1036" t="n"/>
      <c r="M13" s="1000" t="n"/>
    </row>
    <row r="14" customFormat="1" s="19">
      <c r="A14" s="78" t="inlineStr">
        <is>
          <t>건설고용지수</t>
        </is>
      </c>
      <c r="B14" s="1001" t="n"/>
      <c r="C14" s="1000" t="n"/>
      <c r="D14" s="1234" t="n"/>
      <c r="E14" s="1078" t="n"/>
      <c r="F14" s="1000" t="n"/>
      <c r="G14" s="1000" t="n"/>
      <c r="H14" s="1005" t="n"/>
      <c r="I14" s="1036" t="n"/>
      <c r="J14" s="343" t="n"/>
      <c r="K14" s="1235" t="n"/>
      <c r="L14" s="1036" t="n"/>
      <c r="M14" s="1000" t="n"/>
    </row>
    <row r="15" customFormat="1" s="19">
      <c r="A15" s="79" t="inlineStr">
        <is>
          <t>일자리창출실적</t>
        </is>
      </c>
      <c r="B15" s="1001" t="n"/>
      <c r="C15" s="1000" t="n"/>
      <c r="D15" s="1234" t="n"/>
      <c r="E15" s="1078" t="n"/>
      <c r="F15" s="1000" t="n"/>
      <c r="G15" s="1000" t="n"/>
      <c r="H15" s="1005" t="n"/>
      <c r="I15" s="1036" t="n"/>
      <c r="J15" s="343" t="n"/>
      <c r="K15" s="1235" t="n"/>
      <c r="L15" s="1036" t="n"/>
      <c r="M15" s="1000" t="n"/>
    </row>
    <row r="16" customFormat="1" s="19">
      <c r="A16" s="79" t="inlineStr">
        <is>
          <t>시공품질평가</t>
        </is>
      </c>
      <c r="B16" s="1001" t="inlineStr">
        <is>
          <t>89.22 (24.05.01)</t>
        </is>
      </c>
      <c r="C16" s="1000" t="n"/>
      <c r="D16" s="1234" t="n"/>
      <c r="E16" s="1078" t="n"/>
      <c r="F16" s="1000" t="n"/>
      <c r="G16" s="1000" t="n"/>
      <c r="H16" s="1005" t="n"/>
      <c r="I16" s="1036" t="n"/>
      <c r="J16" s="1005" t="inlineStr">
        <is>
          <t>없음 (25.05.01)</t>
        </is>
      </c>
      <c r="K16" s="1235" t="n"/>
      <c r="L16" s="1036" t="n"/>
      <c r="M16" s="1000" t="n"/>
    </row>
    <row r="17" ht="22.5" customFormat="1" customHeight="1" s="19">
      <c r="A17" s="78" t="inlineStr">
        <is>
          <t>비  고</t>
        </is>
      </c>
      <c r="B17" s="1106" t="inlineStr">
        <is>
          <t>안태혁</t>
        </is>
      </c>
      <c r="C17" s="1058" t="inlineStr">
        <is>
          <t>김희준</t>
        </is>
      </c>
      <c r="D17" s="1232" t="inlineStr">
        <is>
          <t>김장섭</t>
        </is>
      </c>
      <c r="E17" s="1112" t="inlineStr">
        <is>
          <t>김장섭</t>
        </is>
      </c>
      <c r="F17" s="1040" t="inlineStr">
        <is>
          <t>박용규</t>
        </is>
      </c>
      <c r="G17" s="1040" t="inlineStr">
        <is>
          <t>박용규</t>
        </is>
      </c>
      <c r="H17" s="1236" t="inlineStr">
        <is>
          <t>박성균</t>
        </is>
      </c>
      <c r="I17" s="1040" t="inlineStr">
        <is>
          <t>송종윤</t>
        </is>
      </c>
      <c r="J17" s="338" t="inlineStr">
        <is>
          <t>박성균
철도(배전설비) 실적</t>
        </is>
      </c>
      <c r="K17" s="340" t="inlineStr">
        <is>
          <t>박성균</t>
        </is>
      </c>
      <c r="L17" s="48" t="n"/>
      <c r="M17" s="1018" t="n"/>
    </row>
    <row r="18" ht="26.1" customFormat="1" customHeight="1" s="21">
      <c r="A18" s="14" t="inlineStr">
        <is>
          <t>회사명</t>
        </is>
      </c>
      <c r="B18" s="14" t="inlineStr">
        <is>
          <t>㈜광운전력</t>
        </is>
      </c>
      <c r="C18" s="14" t="inlineStr">
        <is>
          <t>남한강전기공사</t>
        </is>
      </c>
      <c r="D18" s="14" t="inlineStr">
        <is>
          <t>나라전력㈜</t>
        </is>
      </c>
      <c r="E18" s="14" t="inlineStr">
        <is>
          <t>두원전기공사</t>
        </is>
      </c>
      <c r="F18" s="14" t="inlineStr">
        <is>
          <t>㈜동성</t>
        </is>
      </c>
      <c r="G18" s="15" t="inlineStr">
        <is>
          <t>㈜다해</t>
        </is>
      </c>
      <c r="H18" s="14" t="inlineStr">
        <is>
          <t>대흥건설㈜</t>
        </is>
      </c>
      <c r="I18" s="14" t="inlineStr">
        <is>
          <t>대화건설㈜</t>
        </is>
      </c>
      <c r="J18" s="14" t="inlineStr">
        <is>
          <t>㈜대성전력</t>
        </is>
      </c>
      <c r="K18" s="14" t="inlineStr">
        <is>
          <t>대진전력㈜</t>
        </is>
      </c>
      <c r="L18" s="14" t="inlineStr">
        <is>
          <t>대청전설</t>
        </is>
      </c>
      <c r="M18" s="14" t="inlineStr">
        <is>
          <t>㈜두양이엘이씨</t>
        </is>
      </c>
    </row>
    <row r="19" customFormat="1" s="19">
      <c r="A19" s="78" t="inlineStr">
        <is>
          <t>대표자</t>
        </is>
      </c>
      <c r="B19" s="1007" t="inlineStr">
        <is>
          <t>전영준</t>
        </is>
      </c>
      <c r="C19" s="1040" t="inlineStr">
        <is>
          <t>조영길</t>
        </is>
      </c>
      <c r="D19" s="1176" t="inlineStr">
        <is>
          <t>심재정</t>
        </is>
      </c>
      <c r="E19" s="1040" t="inlineStr">
        <is>
          <t>김육연</t>
        </is>
      </c>
      <c r="F19" s="1040" t="inlineStr">
        <is>
          <t>여운창</t>
        </is>
      </c>
      <c r="G19" s="103" t="inlineStr">
        <is>
          <t>유정은</t>
        </is>
      </c>
      <c r="H19" s="1040" t="inlineStr">
        <is>
          <t>김정우</t>
        </is>
      </c>
      <c r="I19" s="1040" t="inlineStr">
        <is>
          <t>이화련</t>
        </is>
      </c>
      <c r="J19" s="1040" t="inlineStr">
        <is>
          <t>고주희</t>
        </is>
      </c>
      <c r="K19" s="1040" t="inlineStr">
        <is>
          <t>반세섭</t>
        </is>
      </c>
      <c r="L19" s="1040" t="inlineStr">
        <is>
          <t>김남철</t>
        </is>
      </c>
      <c r="M19" s="1040" t="inlineStr">
        <is>
          <t>나정석</t>
        </is>
      </c>
    </row>
    <row r="20" customFormat="1" s="23">
      <c r="A20" s="78" t="inlineStr">
        <is>
          <t>사업자번호</t>
        </is>
      </c>
      <c r="B20" s="116" t="inlineStr">
        <is>
          <t>301-81-84178</t>
        </is>
      </c>
      <c r="C20" s="6" t="inlineStr">
        <is>
          <t>303-09-19740</t>
        </is>
      </c>
      <c r="D20" s="576" t="inlineStr">
        <is>
          <t>304-81-23262</t>
        </is>
      </c>
      <c r="E20" s="6" t="inlineStr">
        <is>
          <t>303-02-55126</t>
        </is>
      </c>
      <c r="F20" s="6" t="inlineStr">
        <is>
          <t>301-81-55896</t>
        </is>
      </c>
      <c r="G20" s="103" t="inlineStr">
        <is>
          <t>471-87-02614</t>
        </is>
      </c>
      <c r="H20" s="6" t="inlineStr">
        <is>
          <t>303-81-10876</t>
        </is>
      </c>
      <c r="I20" s="6" t="inlineStr">
        <is>
          <t>301-81-18305</t>
        </is>
      </c>
      <c r="J20" s="6" t="inlineStr">
        <is>
          <t>303-81-47320</t>
        </is>
      </c>
      <c r="K20" s="6" t="inlineStr">
        <is>
          <t>303-81-23798</t>
        </is>
      </c>
      <c r="L20" s="6" t="inlineStr">
        <is>
          <t>315-07-61500</t>
        </is>
      </c>
      <c r="M20" s="6" t="inlineStr">
        <is>
          <t>317-81-05014</t>
        </is>
      </c>
    </row>
    <row r="21" customFormat="1" s="19">
      <c r="A21" s="78" t="inlineStr">
        <is>
          <t>지역</t>
        </is>
      </c>
      <c r="B21" s="1007" t="inlineStr">
        <is>
          <t>충북 청주시</t>
        </is>
      </c>
      <c r="C21" s="1040" t="inlineStr">
        <is>
          <t>충북 충주</t>
        </is>
      </c>
      <c r="D21" s="1176" t="inlineStr">
        <is>
          <t>충북 제천시</t>
        </is>
      </c>
      <c r="E21" s="1040" t="inlineStr">
        <is>
          <t>충북 충주시</t>
        </is>
      </c>
      <c r="F21" s="1040" t="inlineStr">
        <is>
          <t>충북 청주시</t>
        </is>
      </c>
      <c r="G21" s="103" t="inlineStr">
        <is>
          <t>충북 음성군</t>
        </is>
      </c>
      <c r="H21" s="1040" t="inlineStr">
        <is>
          <t>충북 충주시</t>
        </is>
      </c>
      <c r="I21" s="1040" t="inlineStr">
        <is>
          <t>충북 청주</t>
        </is>
      </c>
      <c r="J21" s="1040" t="inlineStr">
        <is>
          <t>충북 충주</t>
        </is>
      </c>
      <c r="K21" s="1040" t="inlineStr">
        <is>
          <t>충북 음성</t>
        </is>
      </c>
      <c r="L21" s="1040" t="inlineStr">
        <is>
          <t>충북 청주</t>
        </is>
      </c>
      <c r="M21" s="1040" t="inlineStr">
        <is>
          <t>충북 청주</t>
        </is>
      </c>
    </row>
    <row r="22" customFormat="1" s="23">
      <c r="A22" s="78" t="inlineStr">
        <is>
          <t>전기시공능력</t>
        </is>
      </c>
      <c r="B22" s="1007" t="n">
        <v>2521775000</v>
      </c>
      <c r="C22" s="1040" t="n">
        <v>1641164000</v>
      </c>
      <c r="D22" s="1237" t="n">
        <v>7625093000</v>
      </c>
      <c r="E22" s="1040" t="n">
        <v>1916455000</v>
      </c>
      <c r="F22" s="1040" t="n">
        <v>11377887000</v>
      </c>
      <c r="G22" s="1007" t="n">
        <v>1493583000</v>
      </c>
      <c r="H22" s="1040" t="n">
        <v>2063485000</v>
      </c>
      <c r="I22" s="1040" t="n">
        <v>1347364000</v>
      </c>
      <c r="J22" s="1040" t="n">
        <v>8215877000</v>
      </c>
      <c r="K22" s="1040" t="n">
        <v>5962503000</v>
      </c>
      <c r="L22" s="1040" t="n">
        <v>1309251000</v>
      </c>
      <c r="M22" s="1040" t="n">
        <v>1667505000</v>
      </c>
    </row>
    <row r="23" customFormat="1" s="19">
      <c r="A23" s="78" t="inlineStr">
        <is>
          <t>3년간 실적액</t>
        </is>
      </c>
      <c r="B23" s="1007" t="n">
        <v>1339032000</v>
      </c>
      <c r="C23" s="1040" t="n">
        <v>1297828000</v>
      </c>
      <c r="D23" s="1237" t="n">
        <v>5062122000</v>
      </c>
      <c r="E23" s="1040" t="n">
        <v>1200079000</v>
      </c>
      <c r="F23" s="1040" t="n">
        <v>16326934000</v>
      </c>
      <c r="G23" s="1007" t="n">
        <v>519460000</v>
      </c>
      <c r="H23" s="1040" t="n">
        <v>4563416000</v>
      </c>
      <c r="I23" s="1040" t="n">
        <v>817903000</v>
      </c>
      <c r="J23" s="1040" t="n">
        <v>10589243000</v>
      </c>
      <c r="K23" s="1040" t="n">
        <v>9932756000</v>
      </c>
      <c r="L23" s="1040" t="n">
        <v>745953000</v>
      </c>
      <c r="M23" s="1040" t="n">
        <v>1861251000</v>
      </c>
    </row>
    <row r="24" customFormat="1" s="19">
      <c r="A24" s="78" t="inlineStr">
        <is>
          <t>5년간 실적액</t>
        </is>
      </c>
      <c r="B24" s="1007" t="n">
        <v>3177653000</v>
      </c>
      <c r="C24" s="1040" t="n">
        <v>2208569000</v>
      </c>
      <c r="D24" s="1237" t="n">
        <v>6087525000</v>
      </c>
      <c r="E24" s="1040" t="n">
        <v>2263645000</v>
      </c>
      <c r="F24" s="1040" t="n">
        <v>23146889000</v>
      </c>
      <c r="G24" s="1007" t="n">
        <v>2023879000</v>
      </c>
      <c r="H24" s="1040" t="n">
        <v>4563416000</v>
      </c>
      <c r="I24" s="1040" t="n">
        <v>2669262000</v>
      </c>
      <c r="J24" s="1040" t="n">
        <v>16598960000</v>
      </c>
      <c r="K24" s="1040" t="n">
        <v>13393727000</v>
      </c>
      <c r="L24" s="1040" t="n">
        <v>1746096000</v>
      </c>
      <c r="M24" s="1040" t="n">
        <v>3142955000</v>
      </c>
    </row>
    <row r="25" customFormat="1" s="1099">
      <c r="A25" s="1072" t="inlineStr">
        <is>
          <t>부채비율</t>
        </is>
      </c>
      <c r="B25" s="105" t="n">
        <v>0.1462</v>
      </c>
      <c r="C25" s="5" t="n">
        <v>0.1094</v>
      </c>
      <c r="D25" s="590" t="n">
        <v>0.4744</v>
      </c>
      <c r="E25" s="5" t="n">
        <v>0.1534</v>
      </c>
      <c r="F25" s="5" t="n">
        <v>0.018</v>
      </c>
      <c r="G25" s="105" t="n">
        <v>0.1717</v>
      </c>
      <c r="H25" s="5" t="n">
        <v>0.4396</v>
      </c>
      <c r="I25" s="5" t="n">
        <v>0.2478</v>
      </c>
      <c r="J25" s="5" t="n">
        <v>0.3812</v>
      </c>
      <c r="K25" s="5" t="n">
        <v>0.393</v>
      </c>
      <c r="L25" s="5" t="n">
        <v>0.2186</v>
      </c>
      <c r="M25" s="5" t="n">
        <v>0.4958</v>
      </c>
      <c r="N25" s="978" t="n"/>
    </row>
    <row r="26" customFormat="1" s="1099">
      <c r="A26" s="1072" t="inlineStr">
        <is>
          <t>유동비율</t>
        </is>
      </c>
      <c r="B26" s="105" t="n">
        <v>8.7326</v>
      </c>
      <c r="C26" s="5" t="n">
        <v>86.0521</v>
      </c>
      <c r="D26" s="590" t="n">
        <v>5.704199999999999</v>
      </c>
      <c r="E26" s="5" t="n">
        <v>6.4222</v>
      </c>
      <c r="F26" s="5" t="n">
        <v>46.1641</v>
      </c>
      <c r="G26" s="105" t="n">
        <v>9.7233</v>
      </c>
      <c r="H26" s="5" t="n">
        <v>3.2911</v>
      </c>
      <c r="I26" s="5" t="n">
        <v>3.9661</v>
      </c>
      <c r="J26" s="5" t="n">
        <v>3.758</v>
      </c>
      <c r="K26" s="5" t="n">
        <v>2.8255</v>
      </c>
      <c r="L26" s="5" t="n">
        <v>639.4434</v>
      </c>
      <c r="M26" s="5" t="n">
        <v>9.342700000000001</v>
      </c>
      <c r="N26" s="978" t="n"/>
    </row>
    <row r="27" ht="22.5" customFormat="1" customHeight="1" s="1099">
      <c r="A27" s="1073" t="inlineStr">
        <is>
          <t>영업기간
공사업등록일</t>
        </is>
      </c>
      <c r="B27" s="109" t="inlineStr">
        <is>
          <t>2001.01.16</t>
        </is>
      </c>
      <c r="C27" s="5" t="inlineStr">
        <is>
          <t>5년이상%</t>
        </is>
      </c>
      <c r="D27" s="589" t="inlineStr">
        <is>
          <t>2010.07.06</t>
        </is>
      </c>
      <c r="E27" s="75" t="inlineStr">
        <is>
          <t>1998.09.22</t>
        </is>
      </c>
      <c r="F27" s="75" t="inlineStr">
        <is>
          <t>1992.11.10</t>
        </is>
      </c>
      <c r="G27" s="105" t="inlineStr">
        <is>
          <t>2019.01.04</t>
        </is>
      </c>
      <c r="H27" s="75" t="inlineStr">
        <is>
          <t>2013.05.07</t>
        </is>
      </c>
      <c r="I27" s="5" t="inlineStr">
        <is>
          <t>10년이상%</t>
        </is>
      </c>
      <c r="J27" s="5" t="inlineStr">
        <is>
          <t>10년이상%</t>
        </is>
      </c>
      <c r="K27" s="5" t="inlineStr">
        <is>
          <t>13.09.18-5년이상%</t>
        </is>
      </c>
      <c r="L27" s="5" t="inlineStr">
        <is>
          <t>10년이상%</t>
        </is>
      </c>
      <c r="M27" s="5" t="inlineStr">
        <is>
          <t>5년이상%</t>
        </is>
      </c>
    </row>
    <row r="28" ht="22.5" customFormat="1" customHeight="1" s="19">
      <c r="A28" s="78" t="inlineStr">
        <is>
          <t>신용평가</t>
        </is>
      </c>
      <c r="B28" s="1013" t="inlineStr">
        <is>
          <t>B0
(25.04.02~26.04.01)</t>
        </is>
      </c>
      <c r="C28" s="1036" t="n"/>
      <c r="D28" s="1034" t="inlineStr">
        <is>
          <t>BB0
(25.07.01~26.06.30)</t>
        </is>
      </c>
      <c r="E28" s="1000" t="n"/>
      <c r="F28" s="1002" t="inlineStr">
        <is>
          <t>BB0
(22.05.20~23.05.19)</t>
        </is>
      </c>
      <c r="G28" s="69" t="n"/>
      <c r="H28" s="1002" t="inlineStr">
        <is>
          <t>BBB+
(17.06.21~18.06.20)</t>
        </is>
      </c>
      <c r="I28" s="1002" t="inlineStr">
        <is>
          <t>BBB+
(15.04.29~16.04.28)</t>
        </is>
      </c>
      <c r="J28" s="1002" t="inlineStr">
        <is>
          <t>BB-
(14.06.25~15.06.24)</t>
        </is>
      </c>
      <c r="K28" s="1036" t="n"/>
      <c r="L28" s="1036" t="n"/>
      <c r="M28" s="1000" t="n"/>
    </row>
    <row r="29" customFormat="1" s="19">
      <c r="A29" s="78" t="inlineStr">
        <is>
          <t>여성기업</t>
        </is>
      </c>
      <c r="B29" s="1000" t="n"/>
      <c r="C29" s="1036" t="n"/>
      <c r="D29" s="1034" t="n"/>
      <c r="E29" s="1000" t="n"/>
      <c r="F29" s="1000" t="n"/>
      <c r="G29" s="69" t="n"/>
      <c r="H29" s="1000" t="n"/>
      <c r="I29" s="1000" t="n"/>
      <c r="J29" s="1000" t="n"/>
      <c r="K29" s="1036" t="n"/>
      <c r="L29" s="1036" t="n"/>
      <c r="M29" s="1000" t="n"/>
    </row>
    <row r="30" customFormat="1" s="19">
      <c r="A30" s="78" t="inlineStr">
        <is>
          <t>건설고용지수</t>
        </is>
      </c>
      <c r="B30" s="1000" t="n"/>
      <c r="C30" s="1036" t="n"/>
      <c r="D30" s="1034" t="n"/>
      <c r="E30" s="1000" t="n"/>
      <c r="F30" s="1000" t="n"/>
      <c r="G30" s="69" t="n"/>
      <c r="H30" s="1000" t="n"/>
      <c r="I30" s="1000" t="n"/>
      <c r="J30" s="1000" t="n"/>
      <c r="K30" s="1036" t="n"/>
      <c r="L30" s="1036" t="n"/>
      <c r="M30" s="1000" t="n"/>
    </row>
    <row r="31" customFormat="1" s="19">
      <c r="A31" s="79" t="inlineStr">
        <is>
          <t>일자리창출실적</t>
        </is>
      </c>
      <c r="B31" s="1000" t="n"/>
      <c r="C31" s="1036" t="n"/>
      <c r="D31" s="1034" t="n"/>
      <c r="E31" s="1000" t="n"/>
      <c r="F31" s="1000" t="n"/>
      <c r="G31" s="69" t="n"/>
      <c r="H31" s="1000" t="n"/>
      <c r="I31" s="1000" t="n"/>
      <c r="J31" s="1000" t="n"/>
      <c r="K31" s="1036" t="n"/>
      <c r="L31" s="1036" t="n"/>
      <c r="M31" s="1000" t="n"/>
    </row>
    <row r="32" customFormat="1" s="19">
      <c r="A32" s="79" t="inlineStr">
        <is>
          <t>시공품질평가</t>
        </is>
      </c>
      <c r="B32" s="1000" t="n"/>
      <c r="C32" s="1036" t="n"/>
      <c r="D32" s="1034" t="n"/>
      <c r="E32" s="1000" t="n"/>
      <c r="F32" s="1000" t="n"/>
      <c r="G32" s="69" t="n"/>
      <c r="H32" s="1000" t="n"/>
      <c r="I32" s="1000" t="n"/>
      <c r="J32" s="1000" t="n"/>
      <c r="K32" s="1036" t="n"/>
      <c r="L32" s="1036" t="n"/>
      <c r="M32" s="1000" t="n"/>
    </row>
    <row r="33" customFormat="1" s="19">
      <c r="A33" s="78" t="inlineStr">
        <is>
          <t>비  고</t>
        </is>
      </c>
      <c r="B33" s="103" t="inlineStr">
        <is>
          <t>구성서</t>
        </is>
      </c>
      <c r="C33" s="4" t="inlineStr">
        <is>
          <t>윤한봉</t>
        </is>
      </c>
      <c r="D33" s="1238" t="inlineStr">
        <is>
          <t>김장섭</t>
        </is>
      </c>
      <c r="E33" s="1050" t="inlineStr">
        <is>
          <t>김희준</t>
        </is>
      </c>
      <c r="F33" s="1018" t="n"/>
      <c r="G33" s="64" t="n"/>
      <c r="H33" s="1018" t="n"/>
      <c r="I33" s="48" t="n"/>
      <c r="J33" s="4" t="inlineStr">
        <is>
          <t>윤한봉</t>
        </is>
      </c>
      <c r="K33" s="4" t="inlineStr">
        <is>
          <t>홍정구</t>
        </is>
      </c>
      <c r="L33" s="4" t="inlineStr">
        <is>
          <t>송종윤</t>
        </is>
      </c>
      <c r="M33" s="4" t="inlineStr">
        <is>
          <t>윤한봉</t>
        </is>
      </c>
    </row>
    <row r="34" ht="26.1" customFormat="1" customHeight="1" s="24">
      <c r="A34" s="14" t="inlineStr">
        <is>
          <t>회사명</t>
        </is>
      </c>
      <c r="B34" s="14" t="inlineStr">
        <is>
          <t>㈜대산전기공사</t>
        </is>
      </c>
      <c r="C34" s="14" t="inlineStr">
        <is>
          <t>㈜동일</t>
        </is>
      </c>
      <c r="D34" s="14" t="inlineStr">
        <is>
          <t>미래전력㈜</t>
        </is>
      </c>
      <c r="E34" s="14" t="inlineStr">
        <is>
          <t>㈜명일전기</t>
        </is>
      </c>
      <c r="F34" s="14" t="inlineStr">
        <is>
          <t>문일전기</t>
        </is>
      </c>
      <c r="G34" s="14" t="inlineStr">
        <is>
          <t>㈜불광전력</t>
        </is>
      </c>
      <c r="H34" s="14" t="inlineStr">
        <is>
          <t>㈜부경전력</t>
        </is>
      </c>
      <c r="I34" s="14" t="inlineStr">
        <is>
          <t>㈜보광전력</t>
        </is>
      </c>
      <c r="J34" s="14" t="inlineStr">
        <is>
          <t>세평이엔지㈜</t>
        </is>
      </c>
      <c r="K34" s="14" t="inlineStr">
        <is>
          <t>㈜신광전력</t>
        </is>
      </c>
      <c r="L34" s="14" t="inlineStr">
        <is>
          <t>㈜서광전력</t>
        </is>
      </c>
      <c r="M34" s="14" t="inlineStr">
        <is>
          <t>서광전력㈜</t>
        </is>
      </c>
    </row>
    <row r="35" customFormat="1" s="519">
      <c r="A35" s="78" t="inlineStr">
        <is>
          <t>대표자</t>
        </is>
      </c>
      <c r="B35" s="1007" t="inlineStr">
        <is>
          <t>강동희</t>
        </is>
      </c>
      <c r="C35" s="1040" t="inlineStr">
        <is>
          <t>이일섭</t>
        </is>
      </c>
      <c r="D35" s="1040" t="inlineStr">
        <is>
          <t>장승환</t>
        </is>
      </c>
      <c r="E35" s="1040" t="inlineStr">
        <is>
          <t>최미선</t>
        </is>
      </c>
      <c r="F35" s="4" t="inlineStr">
        <is>
          <t>김동성</t>
        </is>
      </c>
      <c r="G35" s="1137" t="inlineStr">
        <is>
          <t>송영란</t>
        </is>
      </c>
      <c r="H35" s="1007" t="inlineStr">
        <is>
          <t>천은진</t>
        </is>
      </c>
      <c r="I35" s="1040" t="inlineStr">
        <is>
          <t>문혁근</t>
        </is>
      </c>
      <c r="J35" s="1007" t="inlineStr">
        <is>
          <t>박하섭</t>
        </is>
      </c>
      <c r="K35" s="1137" t="inlineStr">
        <is>
          <t>구성서</t>
        </is>
      </c>
      <c r="L35" s="1040" t="inlineStr">
        <is>
          <t>박무홍</t>
        </is>
      </c>
      <c r="M35" s="1008" t="inlineStr">
        <is>
          <t>고은실</t>
        </is>
      </c>
    </row>
    <row r="36" customFormat="1" s="25">
      <c r="A36" s="78" t="inlineStr">
        <is>
          <t>사업자번호</t>
        </is>
      </c>
      <c r="B36" s="116" t="inlineStr">
        <is>
          <t>304-81-20926</t>
        </is>
      </c>
      <c r="C36" s="6" t="inlineStr">
        <is>
          <t>317-81-21241</t>
        </is>
      </c>
      <c r="D36" s="6" t="inlineStr">
        <is>
          <t>304-81-22619</t>
        </is>
      </c>
      <c r="E36" s="6" t="inlineStr">
        <is>
          <t>317-81-45786</t>
        </is>
      </c>
      <c r="F36" s="4" t="inlineStr">
        <is>
          <t>301-09-89920</t>
        </is>
      </c>
      <c r="G36" s="329" t="inlineStr">
        <is>
          <t>301-81-39028</t>
        </is>
      </c>
      <c r="H36" s="116" t="inlineStr">
        <is>
          <t>317-81-16525</t>
        </is>
      </c>
      <c r="I36" s="6" t="inlineStr">
        <is>
          <t>301-81-89004</t>
        </is>
      </c>
      <c r="J36" s="116" t="inlineStr">
        <is>
          <t>606-86-46114</t>
        </is>
      </c>
      <c r="K36" s="329" t="inlineStr">
        <is>
          <t>301-86-06032</t>
        </is>
      </c>
      <c r="L36" s="6" t="inlineStr">
        <is>
          <t>303-81-45088</t>
        </is>
      </c>
      <c r="M36" s="67" t="inlineStr">
        <is>
          <t>873-87-01368</t>
        </is>
      </c>
    </row>
    <row r="37" customFormat="1" s="519">
      <c r="A37" s="78" t="inlineStr">
        <is>
          <t>지역</t>
        </is>
      </c>
      <c r="B37" s="1007" t="inlineStr">
        <is>
          <t>충북 제천시</t>
        </is>
      </c>
      <c r="C37" s="1040" t="inlineStr">
        <is>
          <t>충북 청주시</t>
        </is>
      </c>
      <c r="D37" s="1040" t="inlineStr">
        <is>
          <t>충북 제천시</t>
        </is>
      </c>
      <c r="E37" s="1040" t="inlineStr">
        <is>
          <t>충북 청주시</t>
        </is>
      </c>
      <c r="F37" s="4" t="inlineStr">
        <is>
          <t>충북 청주시</t>
        </is>
      </c>
      <c r="G37" s="1137" t="inlineStr">
        <is>
          <t>충북 보은군</t>
        </is>
      </c>
      <c r="H37" s="1007" t="inlineStr">
        <is>
          <t>충북 청주시</t>
        </is>
      </c>
      <c r="I37" s="1040" t="inlineStr">
        <is>
          <t>충북 청주</t>
        </is>
      </c>
      <c r="J37" s="1007" t="inlineStr">
        <is>
          <t>충북 청주시</t>
        </is>
      </c>
      <c r="K37" s="1137" t="inlineStr">
        <is>
          <t>충북 옥천군</t>
        </is>
      </c>
      <c r="L37" s="1040" t="inlineStr">
        <is>
          <t>충북 음성</t>
        </is>
      </c>
      <c r="M37" s="1008" t="inlineStr">
        <is>
          <t>충북 청주시</t>
        </is>
      </c>
    </row>
    <row r="38" customFormat="1" s="25">
      <c r="A38" s="78" t="inlineStr">
        <is>
          <t>전기시공능력</t>
        </is>
      </c>
      <c r="B38" s="1007" t="n">
        <v>15395188000</v>
      </c>
      <c r="C38" s="1040" t="n">
        <v>26875879000</v>
      </c>
      <c r="D38" s="1040" t="n">
        <v>1866224000</v>
      </c>
      <c r="E38" s="1040" t="n">
        <v>1403095000</v>
      </c>
      <c r="F38" s="1040" t="n">
        <v>1315605000</v>
      </c>
      <c r="G38" s="988" t="n">
        <v>8161226000</v>
      </c>
      <c r="H38" s="1007" t="n">
        <v>2477717000</v>
      </c>
      <c r="I38" s="1040" t="n">
        <v>1517983000</v>
      </c>
      <c r="J38" s="1096" t="n">
        <v>1255255000</v>
      </c>
      <c r="K38" s="1239" t="n">
        <v>6695955000</v>
      </c>
      <c r="L38" s="1040" t="n">
        <v>2258875000</v>
      </c>
      <c r="M38" s="1008" t="n">
        <v>1142165000</v>
      </c>
    </row>
    <row r="39" customFormat="1" s="519">
      <c r="A39" s="78" t="inlineStr">
        <is>
          <t>3년간 실적액</t>
        </is>
      </c>
      <c r="B39" s="1007" t="n">
        <v>19303112000</v>
      </c>
      <c r="C39" s="1040" t="n">
        <v>45779296000</v>
      </c>
      <c r="D39" s="1040" t="n">
        <v>1605832000</v>
      </c>
      <c r="E39" s="1040" t="n">
        <v>1289174000</v>
      </c>
      <c r="F39" s="1040" t="n">
        <v>678564000</v>
      </c>
      <c r="G39" s="988" t="n">
        <v>3135984000</v>
      </c>
      <c r="H39" s="1007" t="n">
        <v>1344593000</v>
      </c>
      <c r="I39" s="1040" t="n">
        <v>1097078000</v>
      </c>
      <c r="J39" s="1096" t="n">
        <v>940525000</v>
      </c>
      <c r="K39" s="1239" t="n">
        <v>5629050000</v>
      </c>
      <c r="L39" s="1040" t="n">
        <v>2892395000</v>
      </c>
      <c r="M39" s="1008" t="n">
        <v>404233000</v>
      </c>
    </row>
    <row r="40" customFormat="1" s="519">
      <c r="A40" s="78" t="inlineStr">
        <is>
          <t>5년간 실적액</t>
        </is>
      </c>
      <c r="B40" s="1007" t="n">
        <v>26590521000</v>
      </c>
      <c r="C40" s="1040" t="n">
        <v>81334014000</v>
      </c>
      <c r="D40" s="1040" t="n">
        <v>2024393000</v>
      </c>
      <c r="E40" s="1040" t="n">
        <v>1987344000</v>
      </c>
      <c r="F40" s="1040" t="n">
        <v>1661813000</v>
      </c>
      <c r="G40" s="988" t="n">
        <v>8981805000</v>
      </c>
      <c r="H40" s="1007" t="n">
        <v>4045297000</v>
      </c>
      <c r="I40" s="1040" t="n">
        <v>1734900000</v>
      </c>
      <c r="J40" s="1096" t="n">
        <v>1373044000</v>
      </c>
      <c r="K40" s="1239" t="n">
        <v>10737437000</v>
      </c>
      <c r="L40" s="1040" t="n">
        <v>3799637000</v>
      </c>
      <c r="M40" s="1008" t="n">
        <v>404233000</v>
      </c>
    </row>
    <row r="41" customFormat="1" s="1240">
      <c r="A41" s="1072" t="inlineStr">
        <is>
          <t>부채비율</t>
        </is>
      </c>
      <c r="B41" s="105" t="n">
        <v>0.3588</v>
      </c>
      <c r="C41" s="5" t="n">
        <v>0.3072</v>
      </c>
      <c r="D41" s="5" t="n">
        <v>0.2772</v>
      </c>
      <c r="E41" s="5" t="n">
        <v>0.07290000000000001</v>
      </c>
      <c r="F41" s="5" t="n">
        <v>0.019</v>
      </c>
      <c r="G41" s="336" t="n">
        <v>0.0459</v>
      </c>
      <c r="H41" s="105" t="n">
        <v>0.1015</v>
      </c>
      <c r="I41" s="5" t="n">
        <v>0.2705</v>
      </c>
      <c r="J41" s="105" t="n">
        <v>0.5029</v>
      </c>
      <c r="K41" s="349" t="n">
        <v>0.371</v>
      </c>
      <c r="L41" s="5" t="n">
        <v>0.4181</v>
      </c>
      <c r="M41" s="49" t="n">
        <v>0.2704</v>
      </c>
      <c r="N41" s="978" t="n"/>
    </row>
    <row r="42" customFormat="1" s="1240">
      <c r="A42" s="1072" t="inlineStr">
        <is>
          <t>유동비율</t>
        </is>
      </c>
      <c r="B42" s="105" t="n">
        <v>3.6479</v>
      </c>
      <c r="C42" s="5" t="n">
        <v>3.39</v>
      </c>
      <c r="D42" s="5" t="n">
        <v>21.1196</v>
      </c>
      <c r="E42" s="5" t="n">
        <v>10.479</v>
      </c>
      <c r="F42" s="5" t="n">
        <v>28.5966</v>
      </c>
      <c r="G42" s="336" t="n">
        <v>25.2063</v>
      </c>
      <c r="H42" s="105" t="n">
        <v>36.3753</v>
      </c>
      <c r="I42" s="5" t="n">
        <v>3.991</v>
      </c>
      <c r="J42" s="105" t="n">
        <v>5.4514</v>
      </c>
      <c r="K42" s="349" t="n">
        <v>2.7982</v>
      </c>
      <c r="L42" s="5" t="n">
        <v>2.5176</v>
      </c>
      <c r="M42" s="117" t="n">
        <v>2.6788</v>
      </c>
      <c r="N42" s="978" t="n"/>
    </row>
    <row r="43" ht="22.5" customFormat="1" customHeight="1" s="1240">
      <c r="A43" s="1073" t="inlineStr">
        <is>
          <t>영업기간
공사업등록일</t>
        </is>
      </c>
      <c r="B43" s="109" t="inlineStr">
        <is>
          <t>1998.07.14</t>
        </is>
      </c>
      <c r="C43" s="75" t="inlineStr">
        <is>
          <t>1992.11.10</t>
        </is>
      </c>
      <c r="D43" s="75" t="inlineStr">
        <is>
          <t>2010.02.05</t>
        </is>
      </c>
      <c r="E43" s="75" t="inlineStr">
        <is>
          <t>2015.03.16</t>
        </is>
      </c>
      <c r="F43" s="75" t="inlineStr">
        <is>
          <t>2001.06.05</t>
        </is>
      </c>
      <c r="G43" s="339" t="inlineStr">
        <is>
          <t>1993.08.10</t>
        </is>
      </c>
      <c r="H43" s="109" t="inlineStr">
        <is>
          <t>2010.02.05</t>
        </is>
      </c>
      <c r="I43" s="5" t="inlineStr">
        <is>
          <t>5년이상%</t>
        </is>
      </c>
      <c r="J43" s="109" t="inlineStr">
        <is>
          <t>2013.06.10</t>
        </is>
      </c>
      <c r="K43" s="339" t="inlineStr">
        <is>
          <t>2000.09.05</t>
        </is>
      </c>
      <c r="L43" s="5" t="inlineStr">
        <is>
          <t>13.09.18-5년이상%</t>
        </is>
      </c>
      <c r="M43" s="65" t="inlineStr">
        <is>
          <t>2020.08.24</t>
        </is>
      </c>
    </row>
    <row r="44" ht="22.5" customFormat="1" customHeight="1" s="519">
      <c r="A44" s="78" t="inlineStr">
        <is>
          <t>신용평가</t>
        </is>
      </c>
      <c r="B44" s="1002" t="inlineStr">
        <is>
          <t>BB+
(24.06.19~25.06.18)</t>
        </is>
      </c>
      <c r="C44" s="1039" t="inlineStr">
        <is>
          <t>BBB-</t>
        </is>
      </c>
      <c r="D44" s="1000" t="n"/>
      <c r="E44" s="1000" t="n"/>
      <c r="F44" s="59" t="n"/>
      <c r="G44" s="1001" t="inlineStr">
        <is>
          <t>BB-
(25.05.07~26.05.06)</t>
        </is>
      </c>
      <c r="H44" s="1002" t="inlineStr">
        <is>
          <t>B+
(22.08.22~23.06.30)</t>
        </is>
      </c>
      <c r="I44" s="1036" t="n"/>
      <c r="J44" s="1000" t="n"/>
      <c r="K44" s="1119" t="inlineStr">
        <is>
          <t>BB0
(25.04.22~26.04.21)</t>
        </is>
      </c>
      <c r="L44" s="1036" t="n"/>
      <c r="M44" s="1000" t="n"/>
    </row>
    <row r="45" customFormat="1" s="519">
      <c r="A45" s="78" t="inlineStr">
        <is>
          <t>여성기업</t>
        </is>
      </c>
      <c r="B45" s="1000" t="n"/>
      <c r="C45" s="1000" t="n"/>
      <c r="D45" s="1000" t="n"/>
      <c r="E45" s="1000" t="n"/>
      <c r="F45" s="59" t="n"/>
      <c r="G45" s="1005" t="n"/>
      <c r="H45" s="1000" t="n"/>
      <c r="I45" s="1036" t="n"/>
      <c r="J45" s="1000" t="n"/>
      <c r="K45" s="1005" t="n"/>
      <c r="L45" s="1036" t="n"/>
      <c r="M45" s="1000" t="n"/>
    </row>
    <row r="46" customFormat="1" s="519">
      <c r="A46" s="78" t="inlineStr">
        <is>
          <t>건설고용지수</t>
        </is>
      </c>
      <c r="B46" s="1000" t="n"/>
      <c r="C46" s="1000" t="n"/>
      <c r="D46" s="1000" t="n"/>
      <c r="E46" s="1000" t="n"/>
      <c r="F46" s="59" t="n"/>
      <c r="G46" s="1005" t="n"/>
      <c r="H46" s="1000" t="n"/>
      <c r="I46" s="1036" t="n"/>
      <c r="J46" s="1000" t="n"/>
      <c r="K46" s="1005" t="n"/>
      <c r="L46" s="1036" t="n"/>
      <c r="M46" s="1000" t="n"/>
    </row>
    <row r="47" customFormat="1" s="519">
      <c r="A47" s="79" t="inlineStr">
        <is>
          <t>일자리창출실적</t>
        </is>
      </c>
      <c r="B47" s="1000" t="n"/>
      <c r="C47" s="1000" t="n"/>
      <c r="D47" s="1000" t="n"/>
      <c r="E47" s="1000" t="n"/>
      <c r="F47" s="59" t="n"/>
      <c r="G47" s="1005" t="n"/>
      <c r="H47" s="1000" t="n"/>
      <c r="I47" s="1036" t="n"/>
      <c r="J47" s="1000" t="n"/>
      <c r="K47" s="1005" t="n"/>
      <c r="L47" s="1036" t="n"/>
      <c r="M47" s="1000" t="n"/>
    </row>
    <row r="48" customFormat="1" s="519">
      <c r="A48" s="79" t="inlineStr">
        <is>
          <t>시공품질평가</t>
        </is>
      </c>
      <c r="B48" s="1000" t="n"/>
      <c r="C48" s="1000" t="n"/>
      <c r="D48" s="1000" t="n"/>
      <c r="E48" s="1000" t="n"/>
      <c r="F48" s="59" t="n"/>
      <c r="G48" s="1005" t="n"/>
      <c r="H48" s="1000" t="n"/>
      <c r="I48" s="1036" t="n"/>
      <c r="J48" s="1000" t="n"/>
      <c r="K48" s="1005" t="n"/>
      <c r="L48" s="1036" t="n"/>
      <c r="M48" s="1000" t="n"/>
    </row>
    <row r="49" customFormat="1" s="519">
      <c r="A49" s="78" t="inlineStr">
        <is>
          <t>비  고</t>
        </is>
      </c>
      <c r="B49" s="1058" t="inlineStr">
        <is>
          <t>김장섭</t>
        </is>
      </c>
      <c r="C49" s="1050" t="inlineStr">
        <is>
          <t>조동규</t>
        </is>
      </c>
      <c r="D49" s="1050" t="inlineStr">
        <is>
          <t>김희준</t>
        </is>
      </c>
      <c r="E49" s="1050" t="inlineStr">
        <is>
          <t>구성서</t>
        </is>
      </c>
      <c r="F49" s="4" t="inlineStr">
        <is>
          <t>박성균</t>
        </is>
      </c>
      <c r="G49" s="1236" t="inlineStr">
        <is>
          <t>임태균</t>
        </is>
      </c>
      <c r="H49" s="1058" t="inlineStr">
        <is>
          <t>김희준</t>
        </is>
      </c>
      <c r="I49" s="4" t="inlineStr">
        <is>
          <t>윤한봉</t>
        </is>
      </c>
      <c r="J49" s="1058" t="inlineStr">
        <is>
          <t>나의상</t>
        </is>
      </c>
      <c r="K49" s="1236" t="inlineStr">
        <is>
          <t>구성서</t>
        </is>
      </c>
      <c r="L49" s="4" t="inlineStr">
        <is>
          <t>안도-최용희</t>
        </is>
      </c>
      <c r="M49" s="48" t="inlineStr">
        <is>
          <t>구성서</t>
        </is>
      </c>
    </row>
    <row r="50" ht="26.1" customHeight="1">
      <c r="A50" s="14" t="inlineStr">
        <is>
          <t>회사명</t>
        </is>
      </c>
      <c r="B50" s="14" t="inlineStr">
        <is>
          <t>㈜신광</t>
        </is>
      </c>
      <c r="C50" s="14" t="inlineStr">
        <is>
          <t>㈜세광기전</t>
        </is>
      </c>
      <c r="D50" s="14" t="inlineStr">
        <is>
          <t>㈜신우이엔지</t>
        </is>
      </c>
      <c r="E50" s="14" t="inlineStr">
        <is>
          <t>㈜성동전설</t>
        </is>
      </c>
      <c r="F50" s="14" t="inlineStr">
        <is>
          <t>㈜상원테크</t>
        </is>
      </c>
      <c r="G50" s="14" t="inlineStr">
        <is>
          <t>㈜성광</t>
        </is>
      </c>
      <c r="H50" s="14" t="inlineStr">
        <is>
          <t>세광전업사</t>
        </is>
      </c>
      <c r="I50" s="14" t="inlineStr">
        <is>
          <t>세대전력㈜</t>
        </is>
      </c>
      <c r="J50" s="46" t="inlineStr">
        <is>
          <t>㈜성익에너지산업</t>
        </is>
      </c>
      <c r="K50" s="14" t="inlineStr">
        <is>
          <t>㈜신명전력</t>
        </is>
      </c>
      <c r="L50" s="14" t="inlineStr">
        <is>
          <t>송연전력㈜</t>
        </is>
      </c>
      <c r="M50" s="14" t="inlineStr">
        <is>
          <t>㈜시너지이</t>
        </is>
      </c>
    </row>
    <row r="51">
      <c r="A51" s="78" t="inlineStr">
        <is>
          <t>대표자</t>
        </is>
      </c>
      <c r="B51" s="1241" t="inlineStr">
        <is>
          <t>구창서</t>
        </is>
      </c>
      <c r="C51" s="1008" t="inlineStr">
        <is>
          <t>조영운</t>
        </is>
      </c>
      <c r="D51" s="1102" t="inlineStr">
        <is>
          <t>전주양</t>
        </is>
      </c>
      <c r="E51" s="1112" t="inlineStr">
        <is>
          <t>권기태</t>
        </is>
      </c>
      <c r="F51" s="1007" t="inlineStr">
        <is>
          <t>송옥순</t>
        </is>
      </c>
      <c r="G51" s="1008" t="inlineStr">
        <is>
          <t>김영애</t>
        </is>
      </c>
      <c r="H51" s="1008" t="inlineStr">
        <is>
          <t>연성옥</t>
        </is>
      </c>
      <c r="I51" s="1008" t="inlineStr">
        <is>
          <t>최경숙</t>
        </is>
      </c>
      <c r="J51" s="1102" t="inlineStr">
        <is>
          <t>주혜옥 외 1인</t>
        </is>
      </c>
      <c r="K51" s="1137" t="inlineStr">
        <is>
          <t>송영숙</t>
        </is>
      </c>
      <c r="L51" s="1007" t="inlineStr">
        <is>
          <t>송병완</t>
        </is>
      </c>
      <c r="M51" s="1040" t="inlineStr">
        <is>
          <t>이재황</t>
        </is>
      </c>
    </row>
    <row r="52">
      <c r="A52" s="78" t="inlineStr">
        <is>
          <t>사업자번호</t>
        </is>
      </c>
      <c r="B52" s="227" t="inlineStr">
        <is>
          <t>740-81-02390</t>
        </is>
      </c>
      <c r="C52" s="67" t="inlineStr">
        <is>
          <t>667-86-02033</t>
        </is>
      </c>
      <c r="D52" s="317" t="inlineStr">
        <is>
          <t>301-81-85783</t>
        </is>
      </c>
      <c r="E52" s="247" t="inlineStr">
        <is>
          <t>304-81-02855</t>
        </is>
      </c>
      <c r="F52" s="116" t="inlineStr">
        <is>
          <t>399-88-00723</t>
        </is>
      </c>
      <c r="G52" s="67" t="inlineStr">
        <is>
          <t>302-81-10188</t>
        </is>
      </c>
      <c r="H52" s="67" t="inlineStr">
        <is>
          <t>302-09-90911</t>
        </is>
      </c>
      <c r="I52" s="67" t="inlineStr">
        <is>
          <t>301-81-29743</t>
        </is>
      </c>
      <c r="J52" s="317" t="inlineStr">
        <is>
          <t>512-81-05870</t>
        </is>
      </c>
      <c r="K52" s="329" t="inlineStr">
        <is>
          <t>301-81-86180</t>
        </is>
      </c>
      <c r="L52" s="116" t="inlineStr">
        <is>
          <t>312-81-58952</t>
        </is>
      </c>
      <c r="M52" s="6" t="inlineStr">
        <is>
          <t>332-88-02015</t>
        </is>
      </c>
    </row>
    <row r="53">
      <c r="A53" s="78" t="inlineStr">
        <is>
          <t>지역</t>
        </is>
      </c>
      <c r="B53" s="1241" t="inlineStr">
        <is>
          <t>충북 옥천군</t>
        </is>
      </c>
      <c r="C53" s="1008" t="inlineStr">
        <is>
          <t>충북 음성군</t>
        </is>
      </c>
      <c r="D53" s="1102" t="inlineStr">
        <is>
          <t>충북 청주시</t>
        </is>
      </c>
      <c r="E53" s="1112" t="inlineStr">
        <is>
          <t>충북 제천시</t>
        </is>
      </c>
      <c r="F53" s="1007" t="inlineStr">
        <is>
          <t>충북 청주시</t>
        </is>
      </c>
      <c r="G53" s="1008" t="inlineStr">
        <is>
          <t>충북 보은군</t>
        </is>
      </c>
      <c r="H53" s="1008" t="inlineStr">
        <is>
          <t>충북 보은군</t>
        </is>
      </c>
      <c r="I53" s="1008" t="inlineStr">
        <is>
          <t>충북 진천</t>
        </is>
      </c>
      <c r="J53" s="1102" t="inlineStr">
        <is>
          <t>충북 제천시</t>
        </is>
      </c>
      <c r="K53" s="1137" t="inlineStr">
        <is>
          <t>충북 보은군</t>
        </is>
      </c>
      <c r="L53" s="1007" t="inlineStr">
        <is>
          <t>충북 제천시</t>
        </is>
      </c>
      <c r="M53" s="1040" t="inlineStr">
        <is>
          <t>충북 충주시</t>
        </is>
      </c>
    </row>
    <row r="54">
      <c r="A54" s="78" t="inlineStr">
        <is>
          <t>전기시공능력</t>
        </is>
      </c>
      <c r="B54" s="1242" t="n">
        <v>1003659000</v>
      </c>
      <c r="C54" s="1008" t="n">
        <v>1522527000</v>
      </c>
      <c r="D54" s="1021" t="n">
        <v>4316806000</v>
      </c>
      <c r="E54" s="1076" t="n">
        <v>3103791000</v>
      </c>
      <c r="F54" s="1007" t="n">
        <v>1557555000</v>
      </c>
      <c r="G54" s="1008" t="n">
        <v>3487691000</v>
      </c>
      <c r="H54" s="1008" t="n">
        <v>2364357000</v>
      </c>
      <c r="I54" s="1008" t="n">
        <v>9187994000</v>
      </c>
      <c r="J54" s="1021" t="n">
        <v>14571646000</v>
      </c>
      <c r="K54" s="988" t="n">
        <v>8433263000</v>
      </c>
      <c r="L54" s="1096" t="n">
        <v>8187259000</v>
      </c>
      <c r="M54" s="1138" t="n">
        <v>243750000</v>
      </c>
    </row>
    <row r="55">
      <c r="A55" s="78" t="inlineStr">
        <is>
          <t>3년간 실적액</t>
        </is>
      </c>
      <c r="B55" s="1242" t="n">
        <v>568974000</v>
      </c>
      <c r="C55" s="1008" t="n">
        <v>982698000</v>
      </c>
      <c r="D55" s="1021" t="n">
        <v>1879594000</v>
      </c>
      <c r="E55" s="1076" t="n">
        <v>1313672000</v>
      </c>
      <c r="F55" s="1007" t="n">
        <v>1061053000</v>
      </c>
      <c r="G55" s="1008" t="n">
        <v>1576411000</v>
      </c>
      <c r="H55" s="1008" t="n">
        <v>924476000</v>
      </c>
      <c r="I55" s="1008" t="n">
        <v>8908608000</v>
      </c>
      <c r="J55" s="1021" t="n">
        <v>11884124000</v>
      </c>
      <c r="K55" s="988" t="n">
        <v>3894657000</v>
      </c>
      <c r="L55" s="1096" t="n">
        <v>13079354000</v>
      </c>
      <c r="M55" s="1138" t="n">
        <v>0</v>
      </c>
    </row>
    <row r="56">
      <c r="A56" s="78" t="inlineStr">
        <is>
          <t>5년간 실적액</t>
        </is>
      </c>
      <c r="B56" s="1242" t="n">
        <v>2146869000</v>
      </c>
      <c r="C56" s="1008" t="n">
        <v>982698000</v>
      </c>
      <c r="D56" s="1021" t="n">
        <v>3471340000</v>
      </c>
      <c r="E56" s="1076" t="n">
        <v>3383631000</v>
      </c>
      <c r="F56" s="1007" t="n">
        <v>1806039000</v>
      </c>
      <c r="G56" s="1008" t="n">
        <v>1737714000</v>
      </c>
      <c r="H56" s="1008" t="n">
        <v>1428165000</v>
      </c>
      <c r="I56" s="1008" t="n">
        <v>13515668000</v>
      </c>
      <c r="J56" s="1021" t="n">
        <v>23059104000</v>
      </c>
      <c r="K56" s="988" t="n">
        <v>6428072000</v>
      </c>
      <c r="L56" s="1096" t="n">
        <v>16290168000</v>
      </c>
      <c r="M56" s="1138" t="n">
        <v>0</v>
      </c>
    </row>
    <row r="57">
      <c r="A57" s="1072" t="inlineStr">
        <is>
          <t>부채비율</t>
        </is>
      </c>
      <c r="B57" s="225" t="n">
        <v>0.1748</v>
      </c>
      <c r="C57" s="63" t="n">
        <v>0.8868</v>
      </c>
      <c r="D57" s="312" t="n">
        <v>0.0883</v>
      </c>
      <c r="E57" s="244" t="n">
        <v>0.0112</v>
      </c>
      <c r="F57" s="114" t="n">
        <v>0.2377</v>
      </c>
      <c r="G57" s="49" t="n">
        <v>0.0017</v>
      </c>
      <c r="H57" s="49" t="n">
        <v>0.0081</v>
      </c>
      <c r="I57" s="49" t="n">
        <v>0.3603</v>
      </c>
      <c r="J57" s="312" t="n">
        <v>0.2203</v>
      </c>
      <c r="K57" s="336" t="n">
        <v>0.0297</v>
      </c>
      <c r="L57" s="106" t="n">
        <v>0.6983</v>
      </c>
      <c r="M57" s="5" t="n">
        <v>0</v>
      </c>
      <c r="N57" s="978" t="n"/>
    </row>
    <row r="58">
      <c r="A58" s="1072" t="inlineStr">
        <is>
          <t>유동비율</t>
        </is>
      </c>
      <c r="B58" s="225" t="n">
        <v>3.6544</v>
      </c>
      <c r="C58" s="63" t="n">
        <v>0.3815</v>
      </c>
      <c r="D58" s="312" t="n">
        <v>14.0976</v>
      </c>
      <c r="E58" s="244" t="n">
        <v>70.2574</v>
      </c>
      <c r="F58" s="114" t="n">
        <v>8.295299999999999</v>
      </c>
      <c r="G58" s="49" t="n">
        <v>471.1382</v>
      </c>
      <c r="H58" s="49" t="n">
        <v>95.2509</v>
      </c>
      <c r="I58" s="49" t="n">
        <v>3.3344</v>
      </c>
      <c r="J58" s="312" t="n">
        <v>17.3134</v>
      </c>
      <c r="K58" s="336" t="n">
        <v>67.28319999999999</v>
      </c>
      <c r="L58" s="105" t="n">
        <v>2.8409</v>
      </c>
      <c r="M58" s="5" t="inlineStr">
        <is>
          <t>계산불능</t>
        </is>
      </c>
      <c r="N58" s="978" t="n"/>
    </row>
    <row r="59" ht="22.5" customHeight="1">
      <c r="A59" s="1073" t="inlineStr">
        <is>
          <t>영업기간
공사업등록일</t>
        </is>
      </c>
      <c r="B59" s="226" t="inlineStr">
        <is>
          <t>2015.03.17</t>
        </is>
      </c>
      <c r="C59" s="65" t="inlineStr">
        <is>
          <t>2021.04.02</t>
        </is>
      </c>
      <c r="D59" s="316" t="inlineStr">
        <is>
          <t>2001.05.30</t>
        </is>
      </c>
      <c r="E59" s="245" t="inlineStr">
        <is>
          <t>1991.02.27</t>
        </is>
      </c>
      <c r="F59" s="109" t="inlineStr">
        <is>
          <t>2012.05.18</t>
        </is>
      </c>
      <c r="G59" s="65" t="inlineStr">
        <is>
          <t>1996.11.20</t>
        </is>
      </c>
      <c r="H59" s="65" t="inlineStr">
        <is>
          <t>1979.02.08</t>
        </is>
      </c>
      <c r="I59" s="49" t="inlineStr">
        <is>
          <t>10년이상%</t>
        </is>
      </c>
      <c r="J59" s="318" t="inlineStr">
        <is>
          <t>1995.11.20</t>
        </is>
      </c>
      <c r="K59" s="339" t="inlineStr">
        <is>
          <t>1986.02.10</t>
        </is>
      </c>
      <c r="L59" s="109" t="inlineStr">
        <is>
          <t>1988.02.13</t>
        </is>
      </c>
      <c r="M59" s="75" t="inlineStr">
        <is>
          <t>2021.08.09</t>
        </is>
      </c>
    </row>
    <row r="60" ht="22.5" customHeight="1">
      <c r="A60" s="78" t="inlineStr">
        <is>
          <t>신용평가</t>
        </is>
      </c>
      <c r="B60" s="1005" t="inlineStr">
        <is>
          <t>B+
(25.05.22~26.05.21)</t>
        </is>
      </c>
      <c r="C60" s="1000" t="n"/>
      <c r="D60" s="1002" t="inlineStr">
        <is>
          <t>B+
(24.04.14~25.04.13)</t>
        </is>
      </c>
      <c r="E60" s="1002" t="inlineStr">
        <is>
          <t>BB-
(24.08.02~25.06.30)</t>
        </is>
      </c>
      <c r="F60" s="1000" t="n"/>
      <c r="G60" s="1000" t="n"/>
      <c r="H60" s="1000" t="n"/>
      <c r="I60" s="1002" t="inlineStr">
        <is>
          <t>B+
(14.06.25~15.06.24)</t>
        </is>
      </c>
      <c r="J60" s="1013" t="inlineStr">
        <is>
          <t>BB+
(25.04.02~26.04.01)</t>
        </is>
      </c>
      <c r="K60" s="1001" t="inlineStr">
        <is>
          <t>BB0
(25.05.14~26.05.13)</t>
        </is>
      </c>
      <c r="L60" s="1000" t="n"/>
      <c r="M60" s="1000" t="n"/>
    </row>
    <row r="61">
      <c r="A61" s="78" t="inlineStr">
        <is>
          <t>여성기업</t>
        </is>
      </c>
      <c r="B61" s="1243" t="n"/>
      <c r="C61" s="1000" t="n"/>
      <c r="D61" s="1244" t="n"/>
      <c r="E61" s="1078" t="n"/>
      <c r="F61" s="1036" t="n"/>
      <c r="G61" s="1000" t="n"/>
      <c r="H61" s="1000" t="n"/>
      <c r="I61" s="1000" t="n"/>
      <c r="J61" s="1001" t="n"/>
      <c r="K61" s="1005" t="n"/>
      <c r="L61" s="1000" t="n"/>
      <c r="M61" s="1000" t="n"/>
    </row>
    <row r="62">
      <c r="A62" s="78" t="inlineStr">
        <is>
          <t>건설고용지수</t>
        </is>
      </c>
      <c r="B62" s="1243" t="n"/>
      <c r="C62" s="1000" t="n"/>
      <c r="D62" s="1244" t="n"/>
      <c r="E62" s="1078" t="n"/>
      <c r="F62" s="1036" t="n"/>
      <c r="G62" s="1000" t="n"/>
      <c r="H62" s="1000" t="n"/>
      <c r="I62" s="1000" t="n"/>
      <c r="J62" s="1001" t="n"/>
      <c r="K62" s="1005" t="n"/>
      <c r="L62" s="1000" t="n"/>
      <c r="M62" s="1000" t="n"/>
    </row>
    <row r="63">
      <c r="A63" s="79" t="inlineStr">
        <is>
          <t>일자리창출실적</t>
        </is>
      </c>
      <c r="B63" s="1243" t="n"/>
      <c r="C63" s="1000" t="n"/>
      <c r="D63" s="1244" t="n"/>
      <c r="E63" s="1078" t="n"/>
      <c r="F63" s="1036" t="n"/>
      <c r="G63" s="1000" t="n"/>
      <c r="H63" s="1000" t="n"/>
      <c r="I63" s="1000" t="n"/>
      <c r="J63" s="1001" t="n"/>
      <c r="K63" s="1005" t="n"/>
      <c r="L63" s="1000" t="n"/>
      <c r="M63" s="1000" t="n"/>
    </row>
    <row r="64">
      <c r="A64" s="79" t="inlineStr">
        <is>
          <t>시공품질평가</t>
        </is>
      </c>
      <c r="B64" s="1243" t="n"/>
      <c r="C64" s="1000" t="n"/>
      <c r="D64" s="1244" t="n"/>
      <c r="E64" s="1078" t="n"/>
      <c r="F64" s="1036" t="n"/>
      <c r="G64" s="1000" t="n"/>
      <c r="H64" s="1000" t="n"/>
      <c r="I64" s="1000" t="n"/>
      <c r="J64" s="1001" t="inlineStr">
        <is>
          <t>없음 (24.05.01)</t>
        </is>
      </c>
      <c r="K64" s="1005" t="n"/>
      <c r="L64" s="1000" t="n"/>
      <c r="M64" s="1000" t="n"/>
    </row>
    <row r="65">
      <c r="A65" s="78" t="inlineStr">
        <is>
          <t>비  고</t>
        </is>
      </c>
      <c r="B65" s="1245" t="inlineStr">
        <is>
          <t>구성서</t>
        </is>
      </c>
      <c r="C65" s="1018" t="inlineStr">
        <is>
          <t>박재웅</t>
        </is>
      </c>
      <c r="D65" s="315" t="inlineStr">
        <is>
          <t>구성서</t>
        </is>
      </c>
      <c r="E65" s="1246" t="inlineStr">
        <is>
          <t>김장섭</t>
        </is>
      </c>
      <c r="F65" s="48" t="n"/>
      <c r="G65" s="1018" t="inlineStr">
        <is>
          <t>윤명숙</t>
        </is>
      </c>
      <c r="H65" s="1018" t="inlineStr">
        <is>
          <t>윤명숙</t>
        </is>
      </c>
      <c r="I65" s="48" t="inlineStr">
        <is>
          <t>윤한봉</t>
        </is>
      </c>
      <c r="J65" s="1106" t="inlineStr">
        <is>
          <t>안태혁</t>
        </is>
      </c>
      <c r="K65" s="1236" t="inlineStr">
        <is>
          <t>임태균, 박성균</t>
        </is>
      </c>
      <c r="L65" s="1058" t="inlineStr">
        <is>
          <t>조재진</t>
        </is>
      </c>
      <c r="M65" s="1050" t="inlineStr">
        <is>
          <t>박재웅</t>
        </is>
      </c>
    </row>
    <row r="66" ht="26.1" customHeight="1">
      <c r="A66" s="14" t="inlineStr">
        <is>
          <t>회사명</t>
        </is>
      </c>
      <c r="B66" s="14" t="inlineStr">
        <is>
          <t>삼원전기㈜</t>
        </is>
      </c>
      <c r="C66" s="14" t="inlineStr">
        <is>
          <t>삼원전기</t>
        </is>
      </c>
      <c r="D66" s="14" t="inlineStr">
        <is>
          <t xml:space="preserve">삼원산업개발㈜ </t>
        </is>
      </c>
      <c r="E66" s="14" t="inlineStr">
        <is>
          <t>세종전력㈜</t>
        </is>
      </c>
      <c r="F66" s="14" t="inlineStr">
        <is>
          <t>㈜성창</t>
        </is>
      </c>
      <c r="G66" s="14" t="inlineStr">
        <is>
          <t>㈜서우전기</t>
        </is>
      </c>
      <c r="H66" s="14" t="inlineStr">
        <is>
          <t>영성전력㈜</t>
        </is>
      </c>
      <c r="I66" s="46" t="inlineStr">
        <is>
          <t>㈜오션엔지니어링</t>
        </is>
      </c>
      <c r="J66" s="14" t="inlineStr">
        <is>
          <t>㈜안도종합건설</t>
        </is>
      </c>
      <c r="K66" s="46" t="inlineStr">
        <is>
          <t>㈜유학엔지니어링</t>
        </is>
      </c>
      <c r="L66" s="14" t="inlineStr">
        <is>
          <t>㈜우진산전</t>
        </is>
      </c>
      <c r="M66" s="14" t="inlineStr">
        <is>
          <t>온누리이앤씨㈜</t>
        </is>
      </c>
    </row>
    <row r="67">
      <c r="A67" s="78" t="inlineStr">
        <is>
          <t>대표자</t>
        </is>
      </c>
      <c r="B67" s="1007" t="inlineStr">
        <is>
          <t>김민용</t>
        </is>
      </c>
      <c r="C67" s="1040" t="inlineStr">
        <is>
          <t>김상원</t>
        </is>
      </c>
      <c r="D67" s="1040" t="inlineStr">
        <is>
          <t>정월상</t>
        </is>
      </c>
      <c r="E67" s="1007" t="inlineStr">
        <is>
          <t>이종관</t>
        </is>
      </c>
      <c r="F67" s="1040" t="inlineStr">
        <is>
          <t>이재진</t>
        </is>
      </c>
      <c r="G67" s="1040" t="inlineStr">
        <is>
          <t>이주현</t>
        </is>
      </c>
      <c r="H67" s="1060" t="inlineStr">
        <is>
          <t>구영회</t>
        </is>
      </c>
      <c r="I67" s="1040" t="inlineStr">
        <is>
          <t>한재익</t>
        </is>
      </c>
      <c r="J67" s="1040" t="inlineStr">
        <is>
          <t>박철우</t>
        </is>
      </c>
      <c r="K67" s="1008" t="inlineStr">
        <is>
          <t>김학정</t>
        </is>
      </c>
      <c r="L67" s="1008" t="inlineStr">
        <is>
          <t>김영창</t>
        </is>
      </c>
      <c r="M67" s="1008" t="inlineStr">
        <is>
          <t>양복기</t>
        </is>
      </c>
    </row>
    <row r="68">
      <c r="A68" s="78" t="inlineStr">
        <is>
          <t>사업자번호</t>
        </is>
      </c>
      <c r="B68" s="116" t="inlineStr">
        <is>
          <t>301-86-08966</t>
        </is>
      </c>
      <c r="C68" s="6" t="inlineStr">
        <is>
          <t>315-01-32774</t>
        </is>
      </c>
      <c r="D68" s="6" t="inlineStr">
        <is>
          <t>315-81-01399</t>
        </is>
      </c>
      <c r="E68" s="116" t="inlineStr">
        <is>
          <t>296-88-00195</t>
        </is>
      </c>
      <c r="F68" s="6" t="inlineStr">
        <is>
          <t>315-81-32849</t>
        </is>
      </c>
      <c r="G68" s="6" t="inlineStr">
        <is>
          <t>620-81-32396</t>
        </is>
      </c>
      <c r="H68" s="362" t="inlineStr">
        <is>
          <t>301-86-00789</t>
        </is>
      </c>
      <c r="I68" s="6" t="inlineStr">
        <is>
          <t>301-81-75344</t>
        </is>
      </c>
      <c r="J68" s="6" t="inlineStr">
        <is>
          <t>303-81-00984</t>
        </is>
      </c>
      <c r="K68" s="67" t="inlineStr">
        <is>
          <t>315-81-31739</t>
        </is>
      </c>
      <c r="L68" s="67" t="inlineStr">
        <is>
          <t>317-81-19217</t>
        </is>
      </c>
      <c r="M68" s="67" t="inlineStr">
        <is>
          <t>301-81-54844</t>
        </is>
      </c>
    </row>
    <row r="69">
      <c r="A69" s="78" t="inlineStr">
        <is>
          <t>지역</t>
        </is>
      </c>
      <c r="B69" s="1007" t="inlineStr">
        <is>
          <t>충북 청주시</t>
        </is>
      </c>
      <c r="C69" s="1040" t="inlineStr">
        <is>
          <t>충북 청주시</t>
        </is>
      </c>
      <c r="D69" s="1040" t="inlineStr">
        <is>
          <t>충북 청주시</t>
        </is>
      </c>
      <c r="E69" s="1007" t="inlineStr">
        <is>
          <t>충북 괴산군</t>
        </is>
      </c>
      <c r="F69" s="1040" t="inlineStr">
        <is>
          <t>충북 청주시</t>
        </is>
      </c>
      <c r="G69" s="1040" t="inlineStr">
        <is>
          <t>충북 청주시</t>
        </is>
      </c>
      <c r="H69" s="1060" t="inlineStr">
        <is>
          <t>충북 보은군</t>
        </is>
      </c>
      <c r="I69" s="1040" t="inlineStr">
        <is>
          <t>충북 청주시</t>
        </is>
      </c>
      <c r="J69" s="1040" t="inlineStr">
        <is>
          <t>충북 음성군</t>
        </is>
      </c>
      <c r="K69" s="1008" t="inlineStr">
        <is>
          <t>충북 청주</t>
        </is>
      </c>
      <c r="L69" s="1008" t="inlineStr">
        <is>
          <t>충북 괴산</t>
        </is>
      </c>
      <c r="M69" s="1008" t="inlineStr">
        <is>
          <t>충북 청주</t>
        </is>
      </c>
    </row>
    <row r="70">
      <c r="A70" s="78" t="inlineStr">
        <is>
          <t>전기시공능력</t>
        </is>
      </c>
      <c r="B70" s="1007" t="n">
        <v>3643131000</v>
      </c>
      <c r="C70" s="1138" t="n">
        <v>3842882000</v>
      </c>
      <c r="D70" s="1138" t="n">
        <v>2011551000</v>
      </c>
      <c r="E70" s="1007" t="n">
        <v>20817550000</v>
      </c>
      <c r="F70" s="1040" t="n">
        <v>1197995000</v>
      </c>
      <c r="G70" s="1138" t="n">
        <v>6432132000</v>
      </c>
      <c r="H70" s="1052" t="n">
        <v>3845036000</v>
      </c>
      <c r="I70" s="1040" t="n">
        <v>1124200000</v>
      </c>
      <c r="J70" s="1040" t="n">
        <v>6750225000</v>
      </c>
      <c r="K70" s="1008" t="n">
        <v>3256230000</v>
      </c>
      <c r="L70" s="1008" t="n">
        <v>1888470000</v>
      </c>
      <c r="M70" s="1008" t="n">
        <v>4759093000</v>
      </c>
    </row>
    <row r="71">
      <c r="A71" s="78" t="inlineStr">
        <is>
          <t>3년간 실적액</t>
        </is>
      </c>
      <c r="B71" s="1007" t="n">
        <v>4957233000</v>
      </c>
      <c r="C71" s="1138" t="n">
        <v>2255040000</v>
      </c>
      <c r="D71" s="1138" t="n">
        <v>663027000</v>
      </c>
      <c r="E71" s="1007" t="n">
        <v>21186048000</v>
      </c>
      <c r="F71" s="1008" t="n"/>
      <c r="G71" s="1138" t="n">
        <v>7664439000</v>
      </c>
      <c r="H71" s="1052" t="n">
        <v>6053719000</v>
      </c>
      <c r="I71" s="1040" t="n">
        <v>1069098000</v>
      </c>
      <c r="J71" s="1040" t="n">
        <v>11430168000</v>
      </c>
      <c r="K71" s="1008" t="n"/>
      <c r="L71" s="1008" t="n">
        <v>750000000</v>
      </c>
      <c r="M71" s="1008" t="n">
        <v>5774239000</v>
      </c>
    </row>
    <row r="72">
      <c r="A72" s="78" t="inlineStr">
        <is>
          <t>5년간 실적액</t>
        </is>
      </c>
      <c r="B72" s="1007" t="n">
        <v>5325585000</v>
      </c>
      <c r="C72" s="1138" t="n">
        <v>2696779000</v>
      </c>
      <c r="D72" s="1138" t="n">
        <v>1050995000</v>
      </c>
      <c r="E72" s="1007" t="n">
        <v>31299633000</v>
      </c>
      <c r="F72" s="1008" t="n"/>
      <c r="G72" s="1138" t="n">
        <v>12317512000</v>
      </c>
      <c r="H72" s="1052" t="n">
        <v>12436699000</v>
      </c>
      <c r="I72" s="1040" t="n">
        <v>1092838000</v>
      </c>
      <c r="J72" s="1040" t="n">
        <v>26069594000</v>
      </c>
      <c r="K72" s="1008" t="n"/>
      <c r="L72" s="1008" t="n">
        <v>1481815000</v>
      </c>
      <c r="M72" s="1008" t="n">
        <v>9648229000</v>
      </c>
    </row>
    <row r="73">
      <c r="A73" s="1072" t="inlineStr">
        <is>
          <t>부채비율</t>
        </is>
      </c>
      <c r="B73" s="105" t="n">
        <v>0.2521</v>
      </c>
      <c r="C73" s="5" t="n">
        <v>0.2958</v>
      </c>
      <c r="D73" s="5" t="n">
        <v>0.3544</v>
      </c>
      <c r="E73" s="105" t="n">
        <v>0.1784</v>
      </c>
      <c r="F73" s="49" t="n"/>
      <c r="G73" s="5" t="n">
        <v>0.6339</v>
      </c>
      <c r="H73" s="363" t="n">
        <v>0.3215</v>
      </c>
      <c r="I73" s="76" t="n">
        <v>0.8034</v>
      </c>
      <c r="J73" s="5" t="n">
        <v>0.1712</v>
      </c>
      <c r="K73" s="49" t="n"/>
      <c r="L73" s="49" t="n">
        <v>0.8844</v>
      </c>
      <c r="M73" s="49" t="n">
        <v>0.3023</v>
      </c>
      <c r="N73" s="978" t="n"/>
    </row>
    <row r="74">
      <c r="A74" s="1072" t="inlineStr">
        <is>
          <t>유동비율</t>
        </is>
      </c>
      <c r="B74" s="105" t="n">
        <v>53.9202</v>
      </c>
      <c r="C74" s="5" t="n">
        <v>6.4304</v>
      </c>
      <c r="D74" s="5" t="n">
        <v>3.4528</v>
      </c>
      <c r="E74" s="105" t="n">
        <v>5.2825</v>
      </c>
      <c r="F74" s="49" t="n"/>
      <c r="G74" s="5" t="n">
        <v>2.8722</v>
      </c>
      <c r="H74" s="363" t="n">
        <v>11.8234</v>
      </c>
      <c r="I74" s="5" t="n">
        <v>2.142</v>
      </c>
      <c r="J74" s="5" t="n">
        <v>4.6377</v>
      </c>
      <c r="K74" s="49" t="n"/>
      <c r="L74" s="49" t="n">
        <v>1.4394</v>
      </c>
      <c r="M74" s="49" t="n">
        <v>26.2958</v>
      </c>
      <c r="N74" s="978" t="n"/>
    </row>
    <row r="75" ht="22.5" customHeight="1">
      <c r="A75" s="1073" t="inlineStr">
        <is>
          <t>영업기간
공사업등록일</t>
        </is>
      </c>
      <c r="B75" s="105" t="inlineStr">
        <is>
          <t>1980.01.01</t>
        </is>
      </c>
      <c r="C75" s="75" t="inlineStr">
        <is>
          <t>1995.05.17</t>
        </is>
      </c>
      <c r="D75" s="75" t="inlineStr">
        <is>
          <t>2011.02.23</t>
        </is>
      </c>
      <c r="E75" s="109" t="inlineStr">
        <is>
          <t>2002.03.11</t>
        </is>
      </c>
      <c r="F75" s="5" t="inlineStr">
        <is>
          <t>3년이상%</t>
        </is>
      </c>
      <c r="G75" s="75" t="inlineStr">
        <is>
          <t>1995.06.08</t>
        </is>
      </c>
      <c r="H75" s="380" t="inlineStr">
        <is>
          <t>1993.08.23</t>
        </is>
      </c>
      <c r="I75" s="75" t="inlineStr">
        <is>
          <t>2013.12.13</t>
        </is>
      </c>
      <c r="J75" s="75" t="inlineStr">
        <is>
          <t>1978.11.15</t>
        </is>
      </c>
      <c r="K75" s="49" t="inlineStr">
        <is>
          <t>10년이상%</t>
        </is>
      </c>
      <c r="L75" s="49" t="inlineStr">
        <is>
          <t>10년이상%</t>
        </is>
      </c>
      <c r="M75" s="49" t="inlineStr">
        <is>
          <t>10년이상%</t>
        </is>
      </c>
    </row>
    <row r="76" ht="22.5" customHeight="1">
      <c r="A76" s="78" t="inlineStr">
        <is>
          <t>신용평가</t>
        </is>
      </c>
      <c r="B76" s="1013" t="inlineStr">
        <is>
          <t>B0
(25.04.09~26.04.08)</t>
        </is>
      </c>
      <c r="C76" s="1002" t="inlineStr">
        <is>
          <t>B+
(25.04.10~25.06.30)</t>
        </is>
      </c>
      <c r="D76" s="1000" t="n"/>
      <c r="E76" s="1002" t="inlineStr">
        <is>
          <t>BB+
(24.06.28~25.06.27)</t>
        </is>
      </c>
      <c r="F76" s="1002" t="inlineStr">
        <is>
          <t>BB-
(13.05.20~14.05.19)</t>
        </is>
      </c>
      <c r="G76" s="1000" t="n"/>
      <c r="H76" s="1037" t="inlineStr">
        <is>
          <t>BB-
(25.04.16~26.04.15)</t>
        </is>
      </c>
      <c r="I76" s="1000" t="n"/>
      <c r="J76" s="1000" t="n"/>
      <c r="K76" s="1002" t="inlineStr">
        <is>
          <t>BB-
(13.05.24~14.05.23)</t>
        </is>
      </c>
      <c r="L76" s="1036" t="n"/>
      <c r="M76" s="1036" t="n"/>
    </row>
    <row r="77">
      <c r="A77" s="78" t="inlineStr">
        <is>
          <t>여성기업</t>
        </is>
      </c>
      <c r="B77" s="1036" t="n"/>
      <c r="C77" s="1000" t="n"/>
      <c r="D77" s="1000" t="n"/>
      <c r="E77" s="1000" t="n"/>
      <c r="F77" s="1000" t="n"/>
      <c r="G77" s="1000" t="n"/>
      <c r="H77" s="1037" t="n"/>
      <c r="I77" s="1000" t="n"/>
      <c r="J77" s="1000" t="n"/>
      <c r="K77" s="1000" t="n"/>
      <c r="L77" s="1036" t="n"/>
      <c r="M77" s="1036" t="n"/>
    </row>
    <row r="78">
      <c r="A78" s="78" t="inlineStr">
        <is>
          <t>건설고용지수</t>
        </is>
      </c>
      <c r="B78" s="1036" t="n"/>
      <c r="C78" s="1000" t="n"/>
      <c r="D78" s="1000" t="n"/>
      <c r="E78" s="1000" t="n"/>
      <c r="F78" s="1000" t="n"/>
      <c r="G78" s="1000" t="n"/>
      <c r="H78" s="1037" t="n"/>
      <c r="I78" s="1000" t="n"/>
      <c r="J78" s="1000" t="n"/>
      <c r="K78" s="1000" t="n"/>
      <c r="L78" s="1036" t="n"/>
      <c r="M78" s="1036" t="n"/>
    </row>
    <row r="79">
      <c r="A79" s="79" t="inlineStr">
        <is>
          <t>일자리창출실적</t>
        </is>
      </c>
      <c r="B79" s="1036" t="n"/>
      <c r="C79" s="1000" t="n"/>
      <c r="D79" s="1000" t="n"/>
      <c r="E79" s="1000" t="n"/>
      <c r="F79" s="1000" t="n"/>
      <c r="G79" s="1000" t="n"/>
      <c r="H79" s="1037" t="n"/>
      <c r="I79" s="1000" t="n"/>
      <c r="J79" s="1000" t="n"/>
      <c r="K79" s="1000" t="n"/>
      <c r="L79" s="1036" t="n"/>
      <c r="M79" s="1036" t="n"/>
    </row>
    <row r="80">
      <c r="A80" s="79" t="inlineStr">
        <is>
          <t>시공품질평가</t>
        </is>
      </c>
      <c r="B80" s="1036" t="n"/>
      <c r="C80" s="1000" t="n"/>
      <c r="D80" s="1000" t="n"/>
      <c r="E80" s="1000" t="n"/>
      <c r="F80" s="1000" t="n"/>
      <c r="G80" s="1000" t="n"/>
      <c r="H80" s="1037" t="n"/>
      <c r="I80" s="1000" t="n"/>
      <c r="J80" s="1000" t="n"/>
      <c r="K80" s="1000" t="n"/>
      <c r="L80" s="1036" t="n"/>
      <c r="M80" s="1036" t="n"/>
    </row>
    <row r="81">
      <c r="A81" s="78" t="inlineStr">
        <is>
          <t>비  고</t>
        </is>
      </c>
      <c r="B81" s="1007" t="inlineStr">
        <is>
          <t>구성서</t>
        </is>
      </c>
      <c r="C81" s="1040" t="inlineStr">
        <is>
          <t>구성서</t>
        </is>
      </c>
      <c r="D81" s="1040" t="inlineStr">
        <is>
          <t>구성서</t>
        </is>
      </c>
      <c r="E81" s="1058" t="inlineStr">
        <is>
          <t>김장섭</t>
        </is>
      </c>
      <c r="F81" s="137" t="n"/>
      <c r="G81" s="1050" t="inlineStr">
        <is>
          <t>임태균</t>
        </is>
      </c>
      <c r="H81" s="1062" t="inlineStr">
        <is>
          <t>구성서,박성균</t>
        </is>
      </c>
      <c r="I81" s="1050" t="inlineStr">
        <is>
          <t>김대열</t>
        </is>
      </c>
      <c r="J81" s="1050" t="inlineStr">
        <is>
          <t>이재웅</t>
        </is>
      </c>
      <c r="K81" s="48" t="n"/>
      <c r="L81" s="48" t="n"/>
      <c r="M81" s="48" t="inlineStr">
        <is>
          <t>대화 김동규</t>
        </is>
      </c>
    </row>
    <row r="82" ht="26.1" customHeight="1">
      <c r="A82" s="14" t="inlineStr">
        <is>
          <t>회사명</t>
        </is>
      </c>
      <c r="B82" s="14" t="inlineStr">
        <is>
          <t>일성파워텍㈜</t>
        </is>
      </c>
      <c r="C82" s="14" t="inlineStr">
        <is>
          <t>제이.에스전력㈜</t>
        </is>
      </c>
      <c r="D82" s="14" t="inlineStr">
        <is>
          <t>㈜장원</t>
        </is>
      </c>
      <c r="E82" s="14" t="inlineStr">
        <is>
          <t>㈜장원이앤지</t>
        </is>
      </c>
      <c r="F82" s="14" t="inlineStr">
        <is>
          <t>정현전력㈜</t>
        </is>
      </c>
      <c r="G82" s="14" t="inlineStr">
        <is>
          <t>㈜제이티</t>
        </is>
      </c>
      <c r="H82" s="14" t="inlineStr">
        <is>
          <t>창성전기㈜</t>
        </is>
      </c>
      <c r="I82" s="14" t="inlineStr">
        <is>
          <t>충주전력㈜</t>
        </is>
      </c>
      <c r="J82" s="14" t="inlineStr">
        <is>
          <t>㈜태승전기</t>
        </is>
      </c>
      <c r="K82" s="14" t="inlineStr">
        <is>
          <t>㈜태원전력공사</t>
        </is>
      </c>
      <c r="L82" s="14" t="inlineStr">
        <is>
          <t>태송이엔지㈜</t>
        </is>
      </c>
      <c r="M82" s="14" t="inlineStr">
        <is>
          <t>㈜태광씨앤이</t>
        </is>
      </c>
    </row>
    <row r="83">
      <c r="A83" s="78" t="inlineStr">
        <is>
          <t>대표자</t>
        </is>
      </c>
      <c r="B83" s="1040" t="inlineStr">
        <is>
          <t>윤대용</t>
        </is>
      </c>
      <c r="C83" s="1007" t="inlineStr">
        <is>
          <t>송병남</t>
        </is>
      </c>
      <c r="D83" s="1040" t="inlineStr">
        <is>
          <t>권진순</t>
        </is>
      </c>
      <c r="E83" s="103" t="inlineStr">
        <is>
          <t>배영만</t>
        </is>
      </c>
      <c r="F83" s="1247" t="inlineStr">
        <is>
          <t>김화순</t>
        </is>
      </c>
      <c r="G83" s="1102" t="inlineStr">
        <is>
          <t>이지영</t>
        </is>
      </c>
      <c r="H83" s="1026" t="inlineStr">
        <is>
          <t>민병인</t>
        </is>
      </c>
      <c r="I83" s="1040" t="inlineStr">
        <is>
          <t>채희만</t>
        </is>
      </c>
      <c r="J83" s="1007" t="inlineStr">
        <is>
          <t>황석임</t>
        </is>
      </c>
      <c r="K83" s="1040" t="inlineStr">
        <is>
          <t>장중우</t>
        </is>
      </c>
      <c r="L83" s="1247" t="inlineStr">
        <is>
          <t>홍지숙</t>
        </is>
      </c>
      <c r="M83" s="1040" t="inlineStr">
        <is>
          <t>최성용</t>
        </is>
      </c>
    </row>
    <row r="84">
      <c r="A84" s="78" t="inlineStr">
        <is>
          <t>사업자번호</t>
        </is>
      </c>
      <c r="B84" s="6" t="inlineStr">
        <is>
          <t>402-81-80441</t>
        </is>
      </c>
      <c r="C84" s="116" t="inlineStr">
        <is>
          <t>304-81-16515</t>
        </is>
      </c>
      <c r="D84" s="6" t="inlineStr">
        <is>
          <t>301-81-40961</t>
        </is>
      </c>
      <c r="E84" s="103" t="inlineStr">
        <is>
          <t>610-81-78167</t>
        </is>
      </c>
      <c r="F84" s="902" t="inlineStr">
        <is>
          <t>301-81-75382</t>
        </is>
      </c>
      <c r="G84" s="317" t="inlineStr">
        <is>
          <t>301-86-24670</t>
        </is>
      </c>
      <c r="H84" s="471" t="inlineStr">
        <is>
          <t>301-81-58137</t>
        </is>
      </c>
      <c r="I84" s="6" t="inlineStr">
        <is>
          <t>303-81-50029</t>
        </is>
      </c>
      <c r="J84" s="116" t="inlineStr">
        <is>
          <t>301-81-41107</t>
        </is>
      </c>
      <c r="K84" s="6" t="inlineStr">
        <is>
          <t>301-81-52638</t>
        </is>
      </c>
      <c r="L84" s="902" t="inlineStr">
        <is>
          <t>130-86-14513</t>
        </is>
      </c>
      <c r="M84" s="6" t="inlineStr">
        <is>
          <t>273-88-00931</t>
        </is>
      </c>
    </row>
    <row r="85">
      <c r="A85" s="78" t="inlineStr">
        <is>
          <t>지역</t>
        </is>
      </c>
      <c r="B85" s="1040" t="inlineStr">
        <is>
          <t>충북 청원</t>
        </is>
      </c>
      <c r="C85" s="1007" t="inlineStr">
        <is>
          <t>충북 제천시</t>
        </is>
      </c>
      <c r="D85" s="1040" t="inlineStr">
        <is>
          <t>충북 청주시</t>
        </is>
      </c>
      <c r="E85" s="103" t="inlineStr">
        <is>
          <t>충북 청주시</t>
        </is>
      </c>
      <c r="F85" s="1247" t="inlineStr">
        <is>
          <t>충북 청주시</t>
        </is>
      </c>
      <c r="G85" s="1102" t="inlineStr">
        <is>
          <t>충북 청주시</t>
        </is>
      </c>
      <c r="H85" s="1026" t="inlineStr">
        <is>
          <t>충북 청주시</t>
        </is>
      </c>
      <c r="I85" s="1040" t="inlineStr">
        <is>
          <t>충북 충주</t>
        </is>
      </c>
      <c r="J85" s="1007" t="inlineStr">
        <is>
          <t>충북 진천군</t>
        </is>
      </c>
      <c r="K85" s="1040" t="inlineStr">
        <is>
          <t>충북 신천</t>
        </is>
      </c>
      <c r="L85" s="1247" t="inlineStr">
        <is>
          <t>충북 충주시</t>
        </is>
      </c>
      <c r="M85" s="1040" t="inlineStr">
        <is>
          <t>충북 영동군</t>
        </is>
      </c>
    </row>
    <row r="86">
      <c r="A86" s="78" t="inlineStr">
        <is>
          <t>전기시공능력</t>
        </is>
      </c>
      <c r="B86" s="1040" t="n">
        <v>1914939000</v>
      </c>
      <c r="C86" s="1007" t="n">
        <v>4259090000</v>
      </c>
      <c r="D86" s="1040" t="n">
        <v>24346534000</v>
      </c>
      <c r="E86" s="1007" t="n">
        <v>2592191000</v>
      </c>
      <c r="F86" s="1248" t="n">
        <v>3992032000</v>
      </c>
      <c r="G86" s="1021" t="n">
        <v>1900485000</v>
      </c>
      <c r="H86" s="1134" t="n">
        <v>4110520000</v>
      </c>
      <c r="I86" s="1040" t="n">
        <v>1210694000</v>
      </c>
      <c r="J86" s="1007" t="n">
        <v>12253219000</v>
      </c>
      <c r="K86" s="1040" t="n">
        <v>8770291000</v>
      </c>
      <c r="L86" s="1248" t="n">
        <v>2327149000</v>
      </c>
      <c r="M86" s="1040" t="n">
        <v>1576466000</v>
      </c>
    </row>
    <row r="87">
      <c r="A87" s="78" t="inlineStr">
        <is>
          <t>3년간 실적액</t>
        </is>
      </c>
      <c r="B87" s="1040" t="n">
        <v>2281406000</v>
      </c>
      <c r="C87" s="1007" t="n">
        <v>1315621000</v>
      </c>
      <c r="D87" s="1040" t="n">
        <v>18895612000</v>
      </c>
      <c r="E87" s="1007" t="n">
        <v>1859909000</v>
      </c>
      <c r="F87" s="1248" t="n">
        <v>1384936000</v>
      </c>
      <c r="G87" s="1021" t="n">
        <v>1178210000</v>
      </c>
      <c r="H87" s="1134" t="n">
        <v>3474033000</v>
      </c>
      <c r="I87" s="1040" t="n">
        <v>821012000</v>
      </c>
      <c r="J87" s="1007" t="n">
        <v>16971107000</v>
      </c>
      <c r="K87" s="1040" t="n">
        <v>14648240000</v>
      </c>
      <c r="L87" s="1248" t="n">
        <v>1667911000</v>
      </c>
      <c r="M87" s="1040" t="n">
        <v>1018253000</v>
      </c>
    </row>
    <row r="88">
      <c r="A88" s="78" t="inlineStr">
        <is>
          <t>5년간 실적액</t>
        </is>
      </c>
      <c r="B88" s="1040" t="n">
        <v>2359604000</v>
      </c>
      <c r="C88" s="1007" t="n">
        <v>1504706000</v>
      </c>
      <c r="D88" s="1040" t="n">
        <v>28901198000</v>
      </c>
      <c r="E88" s="1007" t="n">
        <v>2134611000</v>
      </c>
      <c r="F88" s="1248" t="n">
        <v>2354469000</v>
      </c>
      <c r="G88" s="1021" t="n">
        <v>1548363000</v>
      </c>
      <c r="H88" s="1134" t="n">
        <v>5156306000</v>
      </c>
      <c r="I88" s="1040" t="n">
        <v>1477583000</v>
      </c>
      <c r="J88" s="1007" t="n">
        <v>26168398000</v>
      </c>
      <c r="K88" s="1040" t="n">
        <v>19815674000</v>
      </c>
      <c r="L88" s="1248" t="n">
        <v>2908884000</v>
      </c>
      <c r="M88" s="1040" t="n">
        <v>1144296000</v>
      </c>
    </row>
    <row r="89">
      <c r="A89" s="1072" t="inlineStr">
        <is>
          <t>부채비율</t>
        </is>
      </c>
      <c r="B89" s="5" t="n">
        <v>0.5536</v>
      </c>
      <c r="C89" s="105" t="n">
        <v>0.0726</v>
      </c>
      <c r="D89" s="5" t="n">
        <v>0.3615</v>
      </c>
      <c r="E89" s="114" t="n">
        <v>0.1198</v>
      </c>
      <c r="F89" s="904" t="n">
        <v>0.0314</v>
      </c>
      <c r="G89" s="312" t="n">
        <v>0.1693</v>
      </c>
      <c r="H89" s="472" t="n">
        <v>0.0953</v>
      </c>
      <c r="I89" s="5" t="n">
        <v>0.31</v>
      </c>
      <c r="J89" s="105" t="n">
        <v>0.1772</v>
      </c>
      <c r="K89" s="5" t="n">
        <v>0.3769</v>
      </c>
      <c r="L89" s="904" t="n">
        <v>0.07099999999999999</v>
      </c>
      <c r="M89" s="5" t="n">
        <v>0.6491</v>
      </c>
      <c r="N89" s="978" t="n"/>
    </row>
    <row r="90">
      <c r="A90" s="1072" t="inlineStr">
        <is>
          <t>유동비율</t>
        </is>
      </c>
      <c r="B90" s="5" t="n">
        <v>4.1184</v>
      </c>
      <c r="C90" s="105" t="n">
        <v>10.521</v>
      </c>
      <c r="D90" s="5" t="n">
        <v>2.7639</v>
      </c>
      <c r="E90" s="114" t="n">
        <v>5.7661</v>
      </c>
      <c r="F90" s="904" t="n">
        <v>20.2306</v>
      </c>
      <c r="G90" s="312" t="n">
        <v>4.6245</v>
      </c>
      <c r="H90" s="472" t="n">
        <v>5.9577</v>
      </c>
      <c r="I90" s="5" t="n">
        <v>87.16289999999999</v>
      </c>
      <c r="J90" s="105" t="n">
        <v>9.142799999999999</v>
      </c>
      <c r="K90" s="5" t="n">
        <v>9.882099999999999</v>
      </c>
      <c r="L90" s="904" t="n">
        <v>9.085599999999999</v>
      </c>
      <c r="M90" s="5" t="n">
        <v>3.2419</v>
      </c>
      <c r="N90" s="978" t="n"/>
    </row>
    <row r="91" ht="22.5" customHeight="1">
      <c r="A91" s="1073" t="inlineStr">
        <is>
          <t>영업기간
공사업등록일</t>
        </is>
      </c>
      <c r="B91" s="75" t="inlineStr">
        <is>
          <t>5년이상</t>
        </is>
      </c>
      <c r="C91" s="109" t="inlineStr">
        <is>
          <t>2007.03.13</t>
        </is>
      </c>
      <c r="D91" s="75" t="inlineStr">
        <is>
          <t>1999.06.12</t>
        </is>
      </c>
      <c r="E91" s="109" t="inlineStr">
        <is>
          <t>2002.03.23</t>
        </is>
      </c>
      <c r="F91" s="905" t="inlineStr">
        <is>
          <t>2004.06.09</t>
        </is>
      </c>
      <c r="G91" s="318" t="inlineStr">
        <is>
          <t>2006.04.07</t>
        </is>
      </c>
      <c r="H91" s="473" t="inlineStr">
        <is>
          <t>2002.01.25</t>
        </is>
      </c>
      <c r="I91" s="75" t="inlineStr">
        <is>
          <t>10년이상</t>
        </is>
      </c>
      <c r="J91" s="109" t="inlineStr">
        <is>
          <t>1982.09.30</t>
        </is>
      </c>
      <c r="K91" s="75" t="inlineStr">
        <is>
          <t>10년이상</t>
        </is>
      </c>
      <c r="L91" s="905" t="inlineStr">
        <is>
          <t>2005.07.21</t>
        </is>
      </c>
      <c r="M91" s="75" t="inlineStr">
        <is>
          <t>2000.07.13</t>
        </is>
      </c>
    </row>
    <row r="92" ht="32.45" customHeight="1">
      <c r="A92" s="78" t="inlineStr">
        <is>
          <t>신용평가</t>
        </is>
      </c>
      <c r="B92" s="1036" t="n"/>
      <c r="C92" s="1000" t="n"/>
      <c r="D92" s="1000" t="n"/>
      <c r="E92" s="1002" t="inlineStr">
        <is>
          <t>B+
(24.11.20~25.06.30)</t>
        </is>
      </c>
      <c r="F92" s="1002" t="inlineStr">
        <is>
          <t>B+
(24.05.14~25.05.13)</t>
        </is>
      </c>
      <c r="G92" s="1002" t="inlineStr">
        <is>
          <t>B0
(22.04.18~23.04.17)</t>
        </is>
      </c>
      <c r="H92" s="1013" t="inlineStr">
        <is>
          <t>BB0
(25.04.04~26.04.03)</t>
        </is>
      </c>
      <c r="I92" s="1036" t="n"/>
      <c r="J92" s="1002" t="inlineStr">
        <is>
          <t>BB0
(24.06.28~25.06.27)</t>
        </is>
      </c>
      <c r="K92" s="1036" t="n"/>
      <c r="L92" s="1036" t="n"/>
      <c r="M92" s="1036" t="n"/>
    </row>
    <row r="93">
      <c r="A93" s="78" t="inlineStr">
        <is>
          <t>여성기업</t>
        </is>
      </c>
      <c r="B93" s="1036" t="n"/>
      <c r="C93" s="1000" t="n"/>
      <c r="D93" s="1000" t="n"/>
      <c r="E93" s="59" t="n"/>
      <c r="F93" s="1249" t="n"/>
      <c r="G93" s="1001" t="n"/>
      <c r="H93" s="1089" t="n"/>
      <c r="I93" s="1036" t="n"/>
      <c r="J93" s="1000" t="n"/>
      <c r="K93" s="1036" t="n"/>
      <c r="L93" s="1249" t="n"/>
      <c r="M93" s="1036" t="n"/>
    </row>
    <row r="94">
      <c r="A94" s="78" t="inlineStr">
        <is>
          <t>건설고용지수</t>
        </is>
      </c>
      <c r="B94" s="1036" t="n"/>
      <c r="C94" s="1000" t="n"/>
      <c r="D94" s="1000" t="n"/>
      <c r="E94" s="59" t="n"/>
      <c r="F94" s="1249" t="n"/>
      <c r="G94" s="1001" t="n"/>
      <c r="H94" s="1089" t="n"/>
      <c r="I94" s="1036" t="n"/>
      <c r="J94" s="1000" t="n"/>
      <c r="K94" s="1036" t="n"/>
      <c r="L94" s="1249" t="n"/>
      <c r="M94" s="1036" t="n"/>
    </row>
    <row r="95">
      <c r="A95" s="79" t="inlineStr">
        <is>
          <t>일자리창출실적</t>
        </is>
      </c>
      <c r="B95" s="1036" t="n"/>
      <c r="C95" s="1000" t="n"/>
      <c r="D95" s="1000" t="n"/>
      <c r="E95" s="59" t="n"/>
      <c r="F95" s="1249" t="n"/>
      <c r="G95" s="1001" t="n"/>
      <c r="H95" s="1089" t="n"/>
      <c r="I95" s="1036" t="n"/>
      <c r="J95" s="1000" t="n"/>
      <c r="K95" s="1036" t="n"/>
      <c r="L95" s="1249" t="n"/>
      <c r="M95" s="1036" t="n"/>
    </row>
    <row r="96">
      <c r="A96" s="79" t="inlineStr">
        <is>
          <t>시공품질평가</t>
        </is>
      </c>
      <c r="B96" s="1036" t="n"/>
      <c r="C96" s="1000" t="n"/>
      <c r="D96" s="1000" t="n"/>
      <c r="E96" s="59" t="n"/>
      <c r="F96" s="1249" t="n"/>
      <c r="G96" s="1001" t="n"/>
      <c r="H96" s="1089" t="n"/>
      <c r="I96" s="1036" t="n"/>
      <c r="J96" s="1000" t="n"/>
      <c r="K96" s="1036" t="n"/>
      <c r="L96" s="1249" t="n"/>
      <c r="M96" s="1036" t="n"/>
    </row>
    <row r="97">
      <c r="A97" s="78" t="inlineStr">
        <is>
          <t>비  고</t>
        </is>
      </c>
      <c r="B97" s="4" t="inlineStr">
        <is>
          <t>송종윤</t>
        </is>
      </c>
      <c r="C97" s="1058" t="inlineStr">
        <is>
          <t>조재진</t>
        </is>
      </c>
      <c r="D97" s="1050" t="inlineStr">
        <is>
          <t>홍정구</t>
        </is>
      </c>
      <c r="E97" s="103" t="inlineStr">
        <is>
          <t>김희준,송종윤</t>
        </is>
      </c>
      <c r="F97" s="907" t="inlineStr">
        <is>
          <t>윤명숙</t>
        </is>
      </c>
      <c r="G97" s="1106" t="inlineStr">
        <is>
          <t>구성서</t>
        </is>
      </c>
      <c r="H97" s="1043" t="inlineStr">
        <is>
          <t>윤명숙</t>
        </is>
      </c>
      <c r="I97" s="4" t="inlineStr">
        <is>
          <t>조동규</t>
        </is>
      </c>
      <c r="J97" s="1058" t="inlineStr">
        <is>
          <t>김장섭</t>
        </is>
      </c>
      <c r="K97" s="4" t="inlineStr">
        <is>
          <t>윤명숙</t>
        </is>
      </c>
      <c r="L97" s="907" t="inlineStr">
        <is>
          <t>김희준</t>
        </is>
      </c>
      <c r="M97" s="4" t="inlineStr">
        <is>
          <t>온세이엔씨 안영식</t>
        </is>
      </c>
    </row>
    <row r="98" ht="26.1" customHeight="1">
      <c r="A98" s="14" t="inlineStr">
        <is>
          <t>회사명</t>
        </is>
      </c>
      <c r="B98" s="14" t="inlineStr">
        <is>
          <t>㈜티에스이엔지</t>
        </is>
      </c>
      <c r="C98" s="14" t="inlineStr">
        <is>
          <t>퍼멘텍㈜</t>
        </is>
      </c>
      <c r="D98" s="14" t="inlineStr">
        <is>
          <t>한국전설㈜</t>
        </is>
      </c>
      <c r="E98" s="14" t="inlineStr">
        <is>
          <t>㈜한빛전력</t>
        </is>
      </c>
      <c r="F98" s="14" t="inlineStr">
        <is>
          <t>현창이앤씨㈜</t>
        </is>
      </c>
      <c r="G98" s="14" t="inlineStr">
        <is>
          <t>현대엠테크㈜</t>
        </is>
      </c>
      <c r="H98" s="13" t="inlineStr">
        <is>
          <t>현대엘리베이터㈜</t>
        </is>
      </c>
      <c r="I98" s="46" t="inlineStr">
        <is>
          <t>한국소방설비(합)</t>
        </is>
      </c>
      <c r="J98" s="14" t="inlineStr">
        <is>
          <t>㈜남광전기</t>
        </is>
      </c>
      <c r="K98" s="14" t="inlineStr">
        <is>
          <t>㈜디에스전기</t>
        </is>
      </c>
      <c r="L98" s="14" t="inlineStr">
        <is>
          <t>㈜삼일이엔씨</t>
        </is>
      </c>
      <c r="M98" s="14" t="inlineStr">
        <is>
          <t>㈜태양전기</t>
        </is>
      </c>
    </row>
    <row r="99">
      <c r="A99" s="78" t="inlineStr">
        <is>
          <t>대표자</t>
        </is>
      </c>
      <c r="B99" s="1112" t="inlineStr">
        <is>
          <t>이태한</t>
        </is>
      </c>
      <c r="C99" s="1040" t="inlineStr">
        <is>
          <t>이흥용</t>
        </is>
      </c>
      <c r="D99" s="1040" t="inlineStr">
        <is>
          <t>하영준</t>
        </is>
      </c>
      <c r="E99" s="1040" t="inlineStr">
        <is>
          <t>정혜경</t>
        </is>
      </c>
      <c r="F99" s="1006" t="inlineStr">
        <is>
          <t>박은주</t>
        </is>
      </c>
      <c r="G99" s="1006" t="inlineStr">
        <is>
          <t>박영주</t>
        </is>
      </c>
      <c r="H99" s="338" t="inlineStr">
        <is>
          <t>조재천</t>
        </is>
      </c>
      <c r="I99" s="1007" t="inlineStr">
        <is>
          <t>류호기</t>
        </is>
      </c>
      <c r="J99" s="1040" t="inlineStr">
        <is>
          <t>오경식</t>
        </is>
      </c>
      <c r="K99" s="1040" t="inlineStr">
        <is>
          <t>강동식</t>
        </is>
      </c>
      <c r="L99" s="1040" t="inlineStr">
        <is>
          <t>김진영</t>
        </is>
      </c>
      <c r="M99" s="103" t="inlineStr">
        <is>
          <t>신동수</t>
        </is>
      </c>
    </row>
    <row r="100">
      <c r="A100" s="78" t="inlineStr">
        <is>
          <t>사업자번호</t>
        </is>
      </c>
      <c r="B100" s="247" t="inlineStr">
        <is>
          <t>806-86-01380</t>
        </is>
      </c>
      <c r="C100" s="6" t="inlineStr">
        <is>
          <t>301-81-59951</t>
        </is>
      </c>
      <c r="D100" s="6" t="inlineStr">
        <is>
          <t>304-81-05658</t>
        </is>
      </c>
      <c r="E100" s="6" t="inlineStr">
        <is>
          <t>586-87-01052</t>
        </is>
      </c>
      <c r="F100" s="388" t="inlineStr">
        <is>
          <t>222-88-00535</t>
        </is>
      </c>
      <c r="G100" s="388" t="inlineStr">
        <is>
          <t>418-81-29809</t>
        </is>
      </c>
      <c r="H100" s="335" t="inlineStr">
        <is>
          <t>126-81-04267</t>
        </is>
      </c>
      <c r="I100" s="116" t="inlineStr">
        <is>
          <t xml:space="preserve">303-81-01284 </t>
        </is>
      </c>
      <c r="J100" s="6" t="inlineStr">
        <is>
          <t>301-86-21523</t>
        </is>
      </c>
      <c r="K100" s="6" t="inlineStr">
        <is>
          <t>338-86-01397</t>
        </is>
      </c>
      <c r="L100" s="6" t="inlineStr">
        <is>
          <t>698-86-00820</t>
        </is>
      </c>
      <c r="M100" s="103" t="inlineStr">
        <is>
          <t>215-86-87068</t>
        </is>
      </c>
    </row>
    <row r="101">
      <c r="A101" s="78" t="inlineStr">
        <is>
          <t>지역</t>
        </is>
      </c>
      <c r="B101" s="1112" t="inlineStr">
        <is>
          <t>충북 청주시</t>
        </is>
      </c>
      <c r="C101" s="1040" t="inlineStr">
        <is>
          <t>충북 청주시</t>
        </is>
      </c>
      <c r="D101" s="1040" t="inlineStr">
        <is>
          <t>충북 제천시</t>
        </is>
      </c>
      <c r="E101" s="1040" t="inlineStr">
        <is>
          <t>충북 제천시</t>
        </is>
      </c>
      <c r="F101" s="1006" t="inlineStr">
        <is>
          <t>충북 옥천군</t>
        </is>
      </c>
      <c r="G101" s="1006" t="inlineStr">
        <is>
          <t>충북 보은군</t>
        </is>
      </c>
      <c r="H101" s="340" t="inlineStr">
        <is>
          <t>충북 충주시</t>
        </is>
      </c>
      <c r="I101" s="1007" t="inlineStr">
        <is>
          <t>충북 충주시</t>
        </is>
      </c>
      <c r="J101" s="1040" t="inlineStr">
        <is>
          <t>충북 증평군</t>
        </is>
      </c>
      <c r="K101" s="1040" t="inlineStr">
        <is>
          <t>충북 청주시</t>
        </is>
      </c>
      <c r="L101" s="1040" t="inlineStr">
        <is>
          <t>충북 청주시</t>
        </is>
      </c>
      <c r="M101" s="103" t="inlineStr">
        <is>
          <t>충북 청주시</t>
        </is>
      </c>
    </row>
    <row r="102">
      <c r="A102" s="78" t="inlineStr">
        <is>
          <t>전기시공능력</t>
        </is>
      </c>
      <c r="B102" s="1076" t="n">
        <v>6533229000</v>
      </c>
      <c r="C102" s="1040" t="n">
        <v>11162230000</v>
      </c>
      <c r="D102" s="1138" t="n">
        <v>997126000</v>
      </c>
      <c r="E102" s="1040" t="n">
        <v>1278254000</v>
      </c>
      <c r="F102" s="1010" t="n">
        <v>2958370000</v>
      </c>
      <c r="G102" s="1010" t="n">
        <v>10069813000</v>
      </c>
      <c r="H102" s="1210" t="n">
        <v>22210169000</v>
      </c>
      <c r="I102" s="1096" t="n">
        <v>2587629000</v>
      </c>
      <c r="J102" s="1040" t="n">
        <v>1483941000</v>
      </c>
      <c r="K102" s="1040" t="n">
        <v>1072096000</v>
      </c>
      <c r="L102" s="1040" t="n">
        <v>962230000</v>
      </c>
      <c r="M102" s="1007" t="n">
        <v>4066075000</v>
      </c>
    </row>
    <row r="103">
      <c r="A103" s="78" t="inlineStr">
        <is>
          <t>3년간 실적액</t>
        </is>
      </c>
      <c r="B103" s="1076" t="n">
        <v>6603953000</v>
      </c>
      <c r="C103" s="1040" t="n">
        <v>5021315000</v>
      </c>
      <c r="D103" s="1138" t="n">
        <v>441844000</v>
      </c>
      <c r="E103" s="1040" t="n">
        <v>650272000</v>
      </c>
      <c r="F103" s="1010" t="n">
        <v>3654294000</v>
      </c>
      <c r="G103" s="1010" t="n">
        <v>12972910000</v>
      </c>
      <c r="H103" s="1210" t="n">
        <v>36915602000</v>
      </c>
      <c r="I103" s="1096" t="n">
        <v>807110000</v>
      </c>
      <c r="J103" s="1040" t="n">
        <v>1062457000</v>
      </c>
      <c r="K103" s="1040" t="n">
        <v>327203000</v>
      </c>
      <c r="L103" s="1040" t="n">
        <v>180918000</v>
      </c>
      <c r="M103" s="1007" t="n">
        <v>5531602000</v>
      </c>
    </row>
    <row r="104">
      <c r="A104" s="78" t="inlineStr">
        <is>
          <t>5년간 실적액</t>
        </is>
      </c>
      <c r="B104" s="1076" t="n">
        <v>7927659000</v>
      </c>
      <c r="C104" s="1040" t="n">
        <v>5290504000</v>
      </c>
      <c r="D104" s="1138" t="n">
        <v>1130452000</v>
      </c>
      <c r="E104" s="1040" t="n">
        <v>650272000</v>
      </c>
      <c r="F104" s="1010" t="n">
        <v>5867768000</v>
      </c>
      <c r="G104" s="1010" t="n">
        <v>18715212000</v>
      </c>
      <c r="H104" s="1210" t="n">
        <v>57131058000</v>
      </c>
      <c r="I104" s="1096" t="n">
        <v>1131656000</v>
      </c>
      <c r="J104" s="1040" t="n">
        <v>2127550000</v>
      </c>
      <c r="K104" s="1040" t="n">
        <v>1657640000</v>
      </c>
      <c r="L104" s="1040" t="n">
        <v>180918000</v>
      </c>
      <c r="M104" s="1007" t="n">
        <v>7199525000</v>
      </c>
    </row>
    <row r="105">
      <c r="A105" s="1072" t="inlineStr">
        <is>
          <t>부채비율</t>
        </is>
      </c>
      <c r="B105" s="243" t="n">
        <v>1.3628</v>
      </c>
      <c r="C105" s="5" t="n">
        <v>0.479</v>
      </c>
      <c r="D105" s="76" t="n">
        <v>0.9573</v>
      </c>
      <c r="E105" s="5" t="n">
        <v>0.4504</v>
      </c>
      <c r="F105" s="389" t="n">
        <v>0.1648</v>
      </c>
      <c r="G105" s="389" t="n">
        <v>0.3087</v>
      </c>
      <c r="H105" s="348" t="n">
        <v>1.1988</v>
      </c>
      <c r="I105" s="105" t="n">
        <v>0.1364</v>
      </c>
      <c r="J105" s="5" t="n">
        <v>0.0496</v>
      </c>
      <c r="K105" s="5" t="n">
        <v>0.4066</v>
      </c>
      <c r="L105" s="5" t="n">
        <v>0.1032</v>
      </c>
      <c r="M105" s="106" t="n">
        <v>0.6522</v>
      </c>
      <c r="N105" s="978" t="n"/>
    </row>
    <row r="106">
      <c r="A106" s="1072" t="inlineStr">
        <is>
          <t>유동비율</t>
        </is>
      </c>
      <c r="B106" s="244" t="n">
        <v>8.617899999999999</v>
      </c>
      <c r="C106" s="5" t="n">
        <v>2.7268</v>
      </c>
      <c r="D106" s="76" t="n">
        <v>2.1112</v>
      </c>
      <c r="E106" s="5" t="n">
        <v>4.024</v>
      </c>
      <c r="F106" s="389" t="n">
        <v>3.161</v>
      </c>
      <c r="G106" s="389" t="n">
        <v>6.808400000000001</v>
      </c>
      <c r="H106" s="348" t="n">
        <v>0.8368000000000001</v>
      </c>
      <c r="I106" s="105" t="n">
        <v>10.808</v>
      </c>
      <c r="J106" s="5" t="n">
        <v>7.6677</v>
      </c>
      <c r="K106" s="5" t="n">
        <v>5.6609</v>
      </c>
      <c r="L106" s="5" t="n">
        <v>6.7182</v>
      </c>
      <c r="M106" s="114" t="n">
        <v>6.503</v>
      </c>
      <c r="N106" s="978" t="n"/>
    </row>
    <row r="107" ht="22.5" customHeight="1">
      <c r="A107" s="1073" t="inlineStr">
        <is>
          <t>영업기간
공사업등록일</t>
        </is>
      </c>
      <c r="B107" s="245" t="inlineStr">
        <is>
          <t>2005.05.31</t>
        </is>
      </c>
      <c r="C107" s="75" t="inlineStr">
        <is>
          <t>2013.05.30</t>
        </is>
      </c>
      <c r="D107" s="75" t="inlineStr">
        <is>
          <t>1979.02.08</t>
        </is>
      </c>
      <c r="E107" s="75" t="inlineStr">
        <is>
          <t>2018.09.11</t>
        </is>
      </c>
      <c r="F107" s="390" t="inlineStr">
        <is>
          <t>2000.04.29</t>
        </is>
      </c>
      <c r="G107" s="390" t="inlineStr">
        <is>
          <t>1982.09.30</t>
        </is>
      </c>
      <c r="H107" s="339" t="inlineStr">
        <is>
          <t>1978.11.15</t>
        </is>
      </c>
      <c r="I107" s="109" t="inlineStr">
        <is>
          <t>1992.11.10</t>
        </is>
      </c>
      <c r="J107" s="75" t="inlineStr">
        <is>
          <t>2013.03.13</t>
        </is>
      </c>
      <c r="K107" s="75" t="inlineStr">
        <is>
          <t>2015.04.03</t>
        </is>
      </c>
      <c r="L107" s="75" t="inlineStr">
        <is>
          <t>2021.03.19</t>
        </is>
      </c>
      <c r="M107" s="109" t="inlineStr">
        <is>
          <t>1986.08.14</t>
        </is>
      </c>
    </row>
    <row r="108" ht="32.45" customHeight="1">
      <c r="A108" s="78" t="inlineStr">
        <is>
          <t>신용평가</t>
        </is>
      </c>
      <c r="B108" s="1013" t="inlineStr">
        <is>
          <t>BB0
(25.04.15~26.04.14)</t>
        </is>
      </c>
      <c r="C108" s="1002" t="inlineStr">
        <is>
          <t>BBB-
(22.06.03~23.06.02)</t>
        </is>
      </c>
      <c r="D108" s="1000" t="n"/>
      <c r="E108" s="1000" t="n"/>
      <c r="F108" s="1081" t="inlineStr">
        <is>
          <t>BB0
(25.06.02~26.06.01)</t>
        </is>
      </c>
      <c r="G108" s="1081" t="inlineStr">
        <is>
          <t>BB-
(25.04.11~26.04.10)</t>
        </is>
      </c>
      <c r="H108" s="314" t="inlineStr">
        <is>
          <t>AA-
(25.07.01~26.06.30)</t>
        </is>
      </c>
      <c r="I108" s="1000" t="n"/>
      <c r="J108" s="1036" t="n"/>
      <c r="K108" s="1000" t="n"/>
      <c r="L108" s="1036" t="n"/>
      <c r="M108" s="1002" t="inlineStr">
        <is>
          <t>BB+
(24.08.09~25.06.30)</t>
        </is>
      </c>
    </row>
    <row r="109">
      <c r="A109" s="78" t="inlineStr">
        <is>
          <t>여성기업</t>
        </is>
      </c>
      <c r="B109" s="1078" t="n"/>
      <c r="C109" s="1000" t="n"/>
      <c r="D109" s="1000" t="n"/>
      <c r="E109" s="1000" t="n"/>
      <c r="F109" s="1081" t="n"/>
      <c r="G109" s="1081" t="n"/>
      <c r="H109" s="333" t="n"/>
      <c r="I109" s="1000" t="n"/>
      <c r="J109" s="1036" t="n"/>
      <c r="K109" s="1000" t="n"/>
      <c r="L109" s="1121" t="inlineStr">
        <is>
          <t>O</t>
        </is>
      </c>
      <c r="M109" s="59" t="n"/>
    </row>
    <row r="110">
      <c r="A110" s="78" t="inlineStr">
        <is>
          <t>건설고용지수</t>
        </is>
      </c>
      <c r="B110" s="1078" t="n"/>
      <c r="C110" s="1000" t="n"/>
      <c r="D110" s="1000" t="n"/>
      <c r="E110" s="1000" t="n"/>
      <c r="F110" s="1081" t="n"/>
      <c r="G110" s="1081" t="n"/>
      <c r="H110" s="333" t="n"/>
      <c r="I110" s="1000" t="n"/>
      <c r="J110" s="1036" t="n"/>
      <c r="K110" s="1000" t="n"/>
      <c r="L110" s="1036" t="n"/>
      <c r="M110" s="59" t="n"/>
    </row>
    <row r="111">
      <c r="A111" s="79" t="inlineStr">
        <is>
          <t>일자리창출실적</t>
        </is>
      </c>
      <c r="B111" s="1078" t="n"/>
      <c r="C111" s="1000" t="n"/>
      <c r="D111" s="1000" t="n"/>
      <c r="E111" s="1000" t="n"/>
      <c r="F111" s="1081" t="n"/>
      <c r="G111" s="1081" t="n"/>
      <c r="H111" s="333" t="n"/>
      <c r="I111" s="1000" t="n"/>
      <c r="J111" s="1036" t="n"/>
      <c r="K111" s="1000" t="n"/>
      <c r="L111" s="1036" t="n"/>
      <c r="M111" s="59" t="n"/>
    </row>
    <row r="112">
      <c r="A112" s="79" t="inlineStr">
        <is>
          <t>시공품질평가</t>
        </is>
      </c>
      <c r="B112" s="1078" t="n"/>
      <c r="C112" s="1000" t="n"/>
      <c r="D112" s="1000" t="n"/>
      <c r="E112" s="1000" t="n"/>
      <c r="F112" s="1081" t="n"/>
      <c r="G112" s="1081" t="n"/>
      <c r="H112" s="333" t="inlineStr">
        <is>
          <t>없음 (24.05.01)</t>
        </is>
      </c>
      <c r="I112" s="1000" t="n"/>
      <c r="J112" s="1036" t="n"/>
      <c r="K112" s="1000" t="n"/>
      <c r="L112" s="1036" t="n"/>
      <c r="M112" s="59" t="n"/>
    </row>
    <row r="113" ht="35.1" customHeight="1">
      <c r="A113" s="78" t="inlineStr">
        <is>
          <t>비  고</t>
        </is>
      </c>
      <c r="B113" s="1246" t="inlineStr">
        <is>
          <t>강예진과장</t>
        </is>
      </c>
      <c r="C113" s="1050" t="inlineStr">
        <is>
          <t>구본진</t>
        </is>
      </c>
      <c r="D113" s="1050" t="inlineStr">
        <is>
          <t>구헌모</t>
        </is>
      </c>
      <c r="E113" s="1050" t="inlineStr">
        <is>
          <t>신종석</t>
        </is>
      </c>
      <c r="F113" s="1094" t="inlineStr">
        <is>
          <t>구성서
신광전력 자회사</t>
        </is>
      </c>
      <c r="G113" s="1094" t="inlineStr">
        <is>
          <t>구성서
특1,고4,중1,초6
(23.10.13)</t>
        </is>
      </c>
      <c r="H113" s="338" t="inlineStr">
        <is>
          <t>박성균
부정당제재(~25.05.27)</t>
        </is>
      </c>
      <c r="I113" s="1058" t="inlineStr">
        <is>
          <t>윤명숙</t>
        </is>
      </c>
      <c r="J113" s="4" t="inlineStr">
        <is>
          <t>최철종</t>
        </is>
      </c>
      <c r="K113" s="4" t="inlineStr">
        <is>
          <t>조재진</t>
        </is>
      </c>
      <c r="L113" s="4" t="inlineStr">
        <is>
          <t>정충선</t>
        </is>
      </c>
      <c r="M113" s="103" t="inlineStr">
        <is>
          <t>김희준</t>
        </is>
      </c>
    </row>
    <row r="114" ht="26.1" customHeight="1">
      <c r="A114" s="14" t="inlineStr">
        <is>
          <t>회사명</t>
        </is>
      </c>
      <c r="B114" s="14" t="inlineStr">
        <is>
          <t>신웅건설㈜</t>
        </is>
      </c>
      <c r="C114" s="54" t="inlineStr">
        <is>
          <t>㈜세인전기정보통신</t>
        </is>
      </c>
      <c r="D114" s="14" t="inlineStr">
        <is>
          <t>천일광테크㈜</t>
        </is>
      </c>
      <c r="E114" s="14" t="inlineStr">
        <is>
          <t>현대전기시스템</t>
        </is>
      </c>
      <c r="F114" s="14" t="inlineStr">
        <is>
          <t>㈜제일전원</t>
        </is>
      </c>
      <c r="G114" s="14" t="inlineStr">
        <is>
          <t>광명전기공사</t>
        </is>
      </c>
      <c r="H114" s="13" t="inlineStr">
        <is>
          <t>대한전력㈜</t>
        </is>
      </c>
      <c r="I114" s="14" t="inlineStr">
        <is>
          <t>성원전기</t>
        </is>
      </c>
      <c r="J114" s="14" t="inlineStr">
        <is>
          <t>일진건설산업㈜</t>
        </is>
      </c>
      <c r="K114" s="14" t="inlineStr">
        <is>
          <t>인성종합건설㈜</t>
        </is>
      </c>
      <c r="L114" s="14" t="inlineStr">
        <is>
          <t>누리온전력㈜</t>
        </is>
      </c>
      <c r="M114" s="14" t="inlineStr">
        <is>
          <t>㈜오성전력</t>
        </is>
      </c>
    </row>
    <row r="115">
      <c r="A115" s="78" t="inlineStr">
        <is>
          <t>대표자</t>
        </is>
      </c>
      <c r="B115" s="1040" t="inlineStr">
        <is>
          <t>김임경</t>
        </is>
      </c>
      <c r="C115" s="1040" t="inlineStr">
        <is>
          <t>임식</t>
        </is>
      </c>
      <c r="D115" s="1040" t="inlineStr">
        <is>
          <t>송태수</t>
        </is>
      </c>
      <c r="E115" s="1040" t="inlineStr">
        <is>
          <t>신춘식</t>
        </is>
      </c>
      <c r="F115" s="1040" t="inlineStr">
        <is>
          <t>박병식</t>
        </is>
      </c>
      <c r="G115" s="1040" t="inlineStr">
        <is>
          <t>문상희</t>
        </is>
      </c>
      <c r="H115" s="77" t="inlineStr">
        <is>
          <t>김진환</t>
        </is>
      </c>
      <c r="I115" s="1040" t="inlineStr">
        <is>
          <t>손인숙</t>
        </is>
      </c>
      <c r="J115" s="1008" t="inlineStr">
        <is>
          <t>신민철</t>
        </is>
      </c>
      <c r="K115" s="1008" t="inlineStr">
        <is>
          <t>연영만</t>
        </is>
      </c>
      <c r="L115" s="1006" t="inlineStr">
        <is>
          <t>심윤지</t>
        </is>
      </c>
      <c r="M115" s="48" t="inlineStr">
        <is>
          <t>최미선</t>
        </is>
      </c>
    </row>
    <row r="116">
      <c r="A116" s="78" t="inlineStr">
        <is>
          <t>사업자번호</t>
        </is>
      </c>
      <c r="B116" s="6" t="inlineStr">
        <is>
          <t>301-81-79729</t>
        </is>
      </c>
      <c r="C116" s="6" t="inlineStr">
        <is>
          <t>317-81-43982</t>
        </is>
      </c>
      <c r="D116" s="6" t="inlineStr">
        <is>
          <t>315-81-33004</t>
        </is>
      </c>
      <c r="E116" s="6" t="inlineStr">
        <is>
          <t>304-10-24446</t>
        </is>
      </c>
      <c r="F116" s="6" t="inlineStr">
        <is>
          <t>301-81-27196</t>
        </is>
      </c>
      <c r="G116" s="6" t="inlineStr">
        <is>
          <t>303-10-93348</t>
        </is>
      </c>
      <c r="H116" s="4" t="inlineStr">
        <is>
          <t>360-88-00157</t>
        </is>
      </c>
      <c r="I116" s="6" t="inlineStr">
        <is>
          <t>689-18-00884</t>
        </is>
      </c>
      <c r="J116" s="67" t="inlineStr">
        <is>
          <t>303-81-36857</t>
        </is>
      </c>
      <c r="K116" s="67" t="inlineStr">
        <is>
          <t>301-81-27459</t>
        </is>
      </c>
      <c r="L116" s="388" t="inlineStr">
        <is>
          <t>461-81-03104</t>
        </is>
      </c>
      <c r="M116" s="48" t="inlineStr">
        <is>
          <t>317-81-45786</t>
        </is>
      </c>
    </row>
    <row r="117">
      <c r="A117" s="78" t="inlineStr">
        <is>
          <t>지역</t>
        </is>
      </c>
      <c r="B117" s="1040" t="inlineStr">
        <is>
          <t>충북 청주시</t>
        </is>
      </c>
      <c r="C117" s="1040" t="inlineStr">
        <is>
          <t>충북 청주시</t>
        </is>
      </c>
      <c r="D117" s="1040" t="inlineStr">
        <is>
          <t>충북 청주시</t>
        </is>
      </c>
      <c r="E117" s="1040" t="inlineStr">
        <is>
          <t>충북 제천시</t>
        </is>
      </c>
      <c r="F117" s="1040" t="inlineStr">
        <is>
          <t>충북 청주시</t>
        </is>
      </c>
      <c r="G117" s="1040" t="inlineStr">
        <is>
          <t>층북 충주시</t>
        </is>
      </c>
      <c r="H117" s="4" t="inlineStr">
        <is>
          <t>충북 음성군</t>
        </is>
      </c>
      <c r="I117" s="1040" t="inlineStr">
        <is>
          <t>충북 영동군</t>
        </is>
      </c>
      <c r="J117" s="1008" t="inlineStr">
        <is>
          <t>충북 청주시</t>
        </is>
      </c>
      <c r="K117" s="1008" t="inlineStr">
        <is>
          <t>충북 청주시</t>
        </is>
      </c>
      <c r="L117" s="1006" t="inlineStr">
        <is>
          <t>충북 제천시</t>
        </is>
      </c>
      <c r="M117" s="48" t="inlineStr">
        <is>
          <t>충북 진천군</t>
        </is>
      </c>
    </row>
    <row r="118">
      <c r="A118" s="78" t="inlineStr">
        <is>
          <t>전기시공능력</t>
        </is>
      </c>
      <c r="B118" s="1040" t="n">
        <v>1856706000</v>
      </c>
      <c r="C118" s="1040" t="n">
        <v>3076551000</v>
      </c>
      <c r="D118" s="1138" t="n">
        <v>3949110000</v>
      </c>
      <c r="E118" s="1040" t="n">
        <v>1785273000</v>
      </c>
      <c r="F118" s="1040" t="n">
        <v>3400293000</v>
      </c>
      <c r="G118" s="1040" t="n">
        <v>1265915000</v>
      </c>
      <c r="H118" s="1040" t="n">
        <v>2318569000</v>
      </c>
      <c r="I118" s="1138" t="n">
        <v>1314355000</v>
      </c>
      <c r="J118" s="1008" t="n">
        <v>1293032000</v>
      </c>
      <c r="K118" s="1008" t="n">
        <v>1055790000</v>
      </c>
      <c r="L118" s="1250" t="n">
        <v>978623000</v>
      </c>
      <c r="M118" s="1110" t="n">
        <v>931256000</v>
      </c>
    </row>
    <row r="119">
      <c r="A119" s="78" t="inlineStr">
        <is>
          <t>3년간 실적액</t>
        </is>
      </c>
      <c r="B119" s="1040" t="n">
        <v>1655794000</v>
      </c>
      <c r="C119" s="1040" t="n">
        <v>2243072000</v>
      </c>
      <c r="D119" s="1138" t="n">
        <v>4137432000</v>
      </c>
      <c r="E119" s="1040" t="n">
        <v>1898041000</v>
      </c>
      <c r="F119" s="1040" t="n">
        <v>2731806000</v>
      </c>
      <c r="G119" s="1040" t="n">
        <v>575167000</v>
      </c>
      <c r="H119" s="1040" t="n">
        <v>3055800000</v>
      </c>
      <c r="I119" s="1138" t="n">
        <v>1283952000</v>
      </c>
      <c r="J119" s="1008" t="n">
        <v>1974287000</v>
      </c>
      <c r="K119" s="1008" t="n">
        <v>32070000</v>
      </c>
      <c r="L119" s="1250" t="n">
        <v>554421000</v>
      </c>
      <c r="M119" s="1008" t="n">
        <v>489703000</v>
      </c>
    </row>
    <row r="120">
      <c r="A120" s="78" t="inlineStr">
        <is>
          <t>5년간 실적액</t>
        </is>
      </c>
      <c r="B120" s="1040" t="n">
        <v>1769771000</v>
      </c>
      <c r="C120" s="1040" t="n">
        <v>2243072000</v>
      </c>
      <c r="D120" s="1138" t="n">
        <v>6760663000</v>
      </c>
      <c r="E120" s="1040" t="n">
        <v>2533538000</v>
      </c>
      <c r="F120" s="1040" t="n">
        <v>4616030000</v>
      </c>
      <c r="G120" s="1040" t="n">
        <v>839670000</v>
      </c>
      <c r="H120" s="1040" t="n">
        <v>4579920000</v>
      </c>
      <c r="I120" s="1138" t="n">
        <v>1283952000</v>
      </c>
      <c r="J120" s="1008" t="n">
        <v>4417084000</v>
      </c>
      <c r="K120" s="1008" t="n">
        <v>32070000</v>
      </c>
      <c r="L120" s="1250" t="n">
        <v>872242000</v>
      </c>
      <c r="M120" s="1008" t="n">
        <v>1156358000</v>
      </c>
    </row>
    <row r="121">
      <c r="A121" s="1072" t="inlineStr">
        <is>
          <t>부채비율</t>
        </is>
      </c>
      <c r="B121" s="5" t="n">
        <v>0.5431</v>
      </c>
      <c r="C121" s="76" t="n">
        <v>2.3103</v>
      </c>
      <c r="D121" s="5" t="n">
        <v>0.2207</v>
      </c>
      <c r="E121" s="5" t="n">
        <v>0.175</v>
      </c>
      <c r="F121" s="5" t="n">
        <v>0.2956</v>
      </c>
      <c r="G121" s="5" t="n">
        <v>0.0419</v>
      </c>
      <c r="H121" s="5" t="n">
        <v>0.6682</v>
      </c>
      <c r="I121" s="5" t="n">
        <v>0.07969999999999999</v>
      </c>
      <c r="J121" s="63" t="n">
        <v>1.3159</v>
      </c>
      <c r="K121" s="49" t="n">
        <v>0.1357</v>
      </c>
      <c r="L121" s="404" t="n">
        <v>0.2594</v>
      </c>
      <c r="M121" s="117" t="n">
        <v>0.4893</v>
      </c>
      <c r="N121" s="978" t="n"/>
    </row>
    <row r="122">
      <c r="A122" s="1072" t="inlineStr">
        <is>
          <t>유동비율</t>
        </is>
      </c>
      <c r="B122" s="5" t="n">
        <v>3.0366</v>
      </c>
      <c r="C122" s="76" t="n">
        <v>1.3839</v>
      </c>
      <c r="D122" s="5" t="n">
        <v>4.6194</v>
      </c>
      <c r="E122" s="5" t="n">
        <v>124.0899</v>
      </c>
      <c r="F122" s="5" t="n">
        <v>9.864599999999999</v>
      </c>
      <c r="G122" s="5" t="n">
        <v>12.1849</v>
      </c>
      <c r="H122" s="5" t="n">
        <v>9.9908</v>
      </c>
      <c r="I122" s="5" t="n">
        <v>8.585699999999999</v>
      </c>
      <c r="J122" s="63" t="n">
        <v>0.9716</v>
      </c>
      <c r="K122" s="49" t="n">
        <v>7.3073</v>
      </c>
      <c r="L122" s="404" t="n">
        <v>4.231</v>
      </c>
      <c r="M122" s="117" t="n">
        <v>5.3722</v>
      </c>
      <c r="N122" s="978" t="n"/>
    </row>
    <row r="123" ht="22.5" customHeight="1">
      <c r="A123" s="1073" t="inlineStr">
        <is>
          <t>영업기간
공사업등록일</t>
        </is>
      </c>
      <c r="B123" s="75" t="inlineStr">
        <is>
          <t>2005.03.03</t>
        </is>
      </c>
      <c r="C123" s="75" t="inlineStr">
        <is>
          <t>2020.03.13</t>
        </is>
      </c>
      <c r="D123" s="75" t="inlineStr">
        <is>
          <t>1992.11.10</t>
        </is>
      </c>
      <c r="E123" s="75" t="inlineStr">
        <is>
          <t>2014.02.11</t>
        </is>
      </c>
      <c r="F123" s="75" t="inlineStr">
        <is>
          <t>1986.07.05</t>
        </is>
      </c>
      <c r="G123" s="75" t="inlineStr">
        <is>
          <t>1992.11.10</t>
        </is>
      </c>
      <c r="H123" s="75" t="inlineStr">
        <is>
          <t>2015.07.23</t>
        </is>
      </c>
      <c r="I123" s="75" t="inlineStr">
        <is>
          <t>2019.03.26</t>
        </is>
      </c>
      <c r="J123" s="65" t="inlineStr">
        <is>
          <t>2015.12.11</t>
        </is>
      </c>
      <c r="K123" s="65" t="inlineStr">
        <is>
          <t>2023.03.03</t>
        </is>
      </c>
      <c r="L123" s="390" t="inlineStr">
        <is>
          <t>1996.11.20</t>
        </is>
      </c>
      <c r="M123" s="65" t="inlineStr">
        <is>
          <t>2015.03.16</t>
        </is>
      </c>
    </row>
    <row r="124" ht="32.45" customHeight="1">
      <c r="A124" s="78" t="inlineStr">
        <is>
          <t>신용평가</t>
        </is>
      </c>
      <c r="B124" s="1002" t="inlineStr">
        <is>
          <t>BB-
(22.05.10~23.05.09)</t>
        </is>
      </c>
      <c r="C124" s="1002" t="inlineStr">
        <is>
          <t>BB0
(22.07.29~23.06.30)</t>
        </is>
      </c>
      <c r="D124" s="1002" t="inlineStr">
        <is>
          <t>BB-
(22.05.17~23.05.16)</t>
        </is>
      </c>
      <c r="E124" s="1000" t="n"/>
      <c r="F124" s="1000" t="n"/>
      <c r="G124" s="1000" t="n"/>
      <c r="H124" s="59" t="n"/>
      <c r="I124" s="1000" t="n"/>
      <c r="J124" s="1002" t="inlineStr">
        <is>
          <t>BBB+
(23.04.24~24.04.23)</t>
        </is>
      </c>
      <c r="K124" s="1002" t="inlineStr">
        <is>
          <t>BBB0
(23.05.08~24.05.07)</t>
        </is>
      </c>
      <c r="L124" s="1036" t="n"/>
      <c r="M124" s="1000" t="n"/>
    </row>
    <row r="125" ht="26.1" customHeight="1">
      <c r="A125" s="78" t="inlineStr">
        <is>
          <t>여성기업</t>
        </is>
      </c>
      <c r="B125" s="1000" t="n"/>
      <c r="C125" s="1000" t="n"/>
      <c r="D125" s="1000" t="n"/>
      <c r="E125" s="1000" t="n"/>
      <c r="F125" s="1000" t="n"/>
      <c r="G125" s="1000" t="n"/>
      <c r="H125" s="59" t="n"/>
      <c r="I125" s="1000" t="n"/>
      <c r="J125" s="1036" t="n"/>
      <c r="K125" s="1000" t="n"/>
      <c r="L125" s="1251" t="n"/>
      <c r="M125" s="59" t="n"/>
    </row>
    <row r="126">
      <c r="A126" s="78" t="inlineStr">
        <is>
          <t>건설고용지수</t>
        </is>
      </c>
      <c r="B126" s="1000" t="n"/>
      <c r="C126" s="1000" t="n"/>
      <c r="D126" s="1000" t="n"/>
      <c r="E126" s="1000" t="n"/>
      <c r="F126" s="1000" t="n"/>
      <c r="G126" s="1000" t="n"/>
      <c r="H126" s="59" t="n"/>
      <c r="I126" s="1000" t="n"/>
      <c r="J126" s="1036" t="n"/>
      <c r="K126" s="1000" t="n"/>
      <c r="L126" s="1251" t="n"/>
      <c r="M126" s="59" t="n"/>
    </row>
    <row r="127">
      <c r="A127" s="79" t="inlineStr">
        <is>
          <t>일자리창출실적</t>
        </is>
      </c>
      <c r="B127" s="1000" t="n"/>
      <c r="C127" s="1000" t="n"/>
      <c r="D127" s="1000" t="n"/>
      <c r="E127" s="1000" t="n"/>
      <c r="F127" s="1000" t="n"/>
      <c r="G127" s="1000" t="n"/>
      <c r="H127" s="59" t="n"/>
      <c r="I127" s="1000" t="n"/>
      <c r="J127" s="1036" t="n"/>
      <c r="K127" s="1000" t="n"/>
      <c r="L127" s="1251" t="n"/>
      <c r="M127" s="59" t="n"/>
    </row>
    <row r="128">
      <c r="A128" s="79" t="inlineStr">
        <is>
          <t>시공품질평가</t>
        </is>
      </c>
      <c r="B128" s="1000" t="n"/>
      <c r="C128" s="1000" t="n"/>
      <c r="D128" s="1000" t="n"/>
      <c r="E128" s="1000" t="n"/>
      <c r="F128" s="1000" t="n"/>
      <c r="G128" s="1000" t="n"/>
      <c r="H128" s="59" t="n"/>
      <c r="I128" s="1000" t="n"/>
      <c r="J128" s="1036" t="n"/>
      <c r="K128" s="1000" t="n"/>
      <c r="L128" s="1251" t="n"/>
      <c r="M128" s="59" t="n"/>
    </row>
    <row r="129" ht="13.5" customHeight="1">
      <c r="A129" s="78" t="inlineStr">
        <is>
          <t>비  고</t>
        </is>
      </c>
      <c r="B129" s="1018" t="n"/>
      <c r="C129" s="1018" t="n"/>
      <c r="D129" s="1018" t="n"/>
      <c r="E129" s="1050" t="inlineStr">
        <is>
          <t>조재진</t>
        </is>
      </c>
      <c r="F129" s="1050" t="inlineStr">
        <is>
          <t>김희준</t>
        </is>
      </c>
      <c r="G129" s="1050" t="inlineStr">
        <is>
          <t>서권형</t>
        </is>
      </c>
      <c r="H129" s="64" t="n"/>
      <c r="I129" s="1050" t="inlineStr">
        <is>
          <t>구성서</t>
        </is>
      </c>
      <c r="J129" s="48" t="inlineStr">
        <is>
          <t>유형민, 김성훈</t>
        </is>
      </c>
      <c r="K129" s="48" t="inlineStr">
        <is>
          <t>김성훈</t>
        </is>
      </c>
      <c r="L129" s="384" t="inlineStr">
        <is>
          <t>김장섭</t>
        </is>
      </c>
      <c r="M129" s="48" t="inlineStr">
        <is>
          <t>구성서</t>
        </is>
      </c>
    </row>
    <row r="130" ht="26.1" customHeight="1">
      <c r="A130" s="14" t="inlineStr">
        <is>
          <t>회사명</t>
        </is>
      </c>
      <c r="B130" s="14" t="inlineStr">
        <is>
          <t>㈜경오</t>
        </is>
      </c>
      <c r="C130" s="14" t="inlineStr">
        <is>
          <t>명원전력</t>
        </is>
      </c>
      <c r="D130" s="14" t="inlineStr">
        <is>
          <t>기전테크</t>
        </is>
      </c>
      <c r="E130" s="14" t="inlineStr">
        <is>
          <t>㈜이지전력</t>
        </is>
      </c>
      <c r="F130" s="14" t="inlineStr">
        <is>
          <t>신일전기공업㈜</t>
        </is>
      </c>
      <c r="G130" s="14" t="inlineStr">
        <is>
          <t>㈜건우전력</t>
        </is>
      </c>
      <c r="H130" s="13" t="inlineStr">
        <is>
          <t>광명전업공사</t>
        </is>
      </c>
      <c r="I130" s="14" t="inlineStr">
        <is>
          <t>㈜진에이전력</t>
        </is>
      </c>
      <c r="J130" s="15" t="inlineStr">
        <is>
          <t>㈜보원엔지니어링</t>
        </is>
      </c>
      <c r="K130" s="17" t="inlineStr">
        <is>
          <t>㈜진대전기</t>
        </is>
      </c>
      <c r="L130" s="15" t="inlineStr">
        <is>
          <t>㈜두원전기소방</t>
        </is>
      </c>
      <c r="M130" s="14" t="inlineStr">
        <is>
          <t>㈜명전사</t>
        </is>
      </c>
    </row>
    <row r="131">
      <c r="A131" s="78" t="inlineStr">
        <is>
          <t>대표자</t>
        </is>
      </c>
      <c r="B131" s="1008" t="inlineStr">
        <is>
          <t>장윤선</t>
        </is>
      </c>
      <c r="C131" s="1008" t="inlineStr">
        <is>
          <t>조명연</t>
        </is>
      </c>
      <c r="D131" s="1247" t="inlineStr">
        <is>
          <t>최영해</t>
        </is>
      </c>
      <c r="E131" s="1007" t="inlineStr">
        <is>
          <t>유용승</t>
        </is>
      </c>
      <c r="F131" s="1007" t="inlineStr">
        <is>
          <t>김연식</t>
        </is>
      </c>
      <c r="G131" s="1007" t="inlineStr">
        <is>
          <t>김영선</t>
        </is>
      </c>
      <c r="H131" s="112" t="inlineStr">
        <is>
          <t>오국진</t>
        </is>
      </c>
      <c r="I131" s="1040" t="inlineStr">
        <is>
          <t>장미진</t>
        </is>
      </c>
      <c r="J131" s="184" t="inlineStr">
        <is>
          <t>신재혁</t>
        </is>
      </c>
      <c r="K131" s="4" t="inlineStr">
        <is>
          <t>최유연</t>
        </is>
      </c>
      <c r="L131" s="103" t="inlineStr">
        <is>
          <t>김동욱</t>
        </is>
      </c>
      <c r="M131" s="103" t="inlineStr">
        <is>
          <t>이은상</t>
        </is>
      </c>
    </row>
    <row r="132">
      <c r="A132" s="78" t="inlineStr">
        <is>
          <t>사업자번호</t>
        </is>
      </c>
      <c r="B132" s="67" t="inlineStr">
        <is>
          <t>558-87-02380</t>
        </is>
      </c>
      <c r="C132" s="67" t="inlineStr">
        <is>
          <t>592-57-00575</t>
        </is>
      </c>
      <c r="D132" s="902" t="inlineStr">
        <is>
          <t>304-08-29263</t>
        </is>
      </c>
      <c r="E132" s="116" t="inlineStr">
        <is>
          <t>288-81-00462</t>
        </is>
      </c>
      <c r="F132" s="116" t="inlineStr">
        <is>
          <t>301-86-20465</t>
        </is>
      </c>
      <c r="G132" s="116" t="inlineStr">
        <is>
          <t>303-81-50581</t>
        </is>
      </c>
      <c r="H132" s="103" t="inlineStr">
        <is>
          <t>301-37-61298</t>
        </is>
      </c>
      <c r="I132" s="6" t="inlineStr">
        <is>
          <t>462-86-01273</t>
        </is>
      </c>
      <c r="J132" s="185" t="inlineStr">
        <is>
          <t>134-81-75195</t>
        </is>
      </c>
      <c r="K132" s="4" t="inlineStr">
        <is>
          <t>820-87-00161</t>
        </is>
      </c>
      <c r="L132" s="103" t="inlineStr">
        <is>
          <t>307-81-23499</t>
        </is>
      </c>
      <c r="M132" s="103" t="inlineStr">
        <is>
          <t>301-81-02666</t>
        </is>
      </c>
    </row>
    <row r="133">
      <c r="A133" s="78" t="inlineStr">
        <is>
          <t>지역</t>
        </is>
      </c>
      <c r="B133" s="1008" t="inlineStr">
        <is>
          <t>충북  청주시</t>
        </is>
      </c>
      <c r="C133" s="1008" t="inlineStr">
        <is>
          <t>충북 청주시</t>
        </is>
      </c>
      <c r="D133" s="1247" t="inlineStr">
        <is>
          <t>충북 제천시</t>
        </is>
      </c>
      <c r="E133" s="1007" t="inlineStr">
        <is>
          <t>충북 영동군</t>
        </is>
      </c>
      <c r="F133" s="1007" t="inlineStr">
        <is>
          <t>충북 청주시</t>
        </is>
      </c>
      <c r="G133" s="1007" t="inlineStr">
        <is>
          <t>충북 충주시</t>
        </is>
      </c>
      <c r="H133" s="103" t="inlineStr">
        <is>
          <t>충북 청주시</t>
        </is>
      </c>
      <c r="I133" s="1040" t="inlineStr">
        <is>
          <t>충북 청주시</t>
        </is>
      </c>
      <c r="J133" s="184" t="inlineStr">
        <is>
          <t>충북 음성군</t>
        </is>
      </c>
      <c r="K133" s="4" t="inlineStr">
        <is>
          <t>충북 청주시</t>
        </is>
      </c>
      <c r="L133" s="103" t="inlineStr">
        <is>
          <t>충북 증평군</t>
        </is>
      </c>
      <c r="M133" s="103" t="inlineStr">
        <is>
          <t>충북 청주시</t>
        </is>
      </c>
    </row>
    <row r="134">
      <c r="A134" s="78" t="inlineStr">
        <is>
          <t>전기시공능력</t>
        </is>
      </c>
      <c r="B134" s="1008" t="n">
        <v>1156308000</v>
      </c>
      <c r="C134" s="1008" t="n">
        <v>1109419000</v>
      </c>
      <c r="D134" s="1252" t="n">
        <v>2395160000</v>
      </c>
      <c r="E134" s="1007" t="n">
        <v>11505969000</v>
      </c>
      <c r="F134" s="1007" t="n">
        <v>1026257000</v>
      </c>
      <c r="G134" s="1007" t="n">
        <v>13214300000</v>
      </c>
      <c r="H134" s="1007" t="n">
        <v>1507842000</v>
      </c>
      <c r="I134" s="1138" t="n">
        <v>2627361000</v>
      </c>
      <c r="J134" s="1016" t="n">
        <v>8883738000</v>
      </c>
      <c r="K134" s="1009" t="n">
        <v>2890062000</v>
      </c>
      <c r="L134" s="1007" t="n">
        <v>5153729000</v>
      </c>
      <c r="M134" s="1007" t="n">
        <v>3058463000</v>
      </c>
    </row>
    <row r="135">
      <c r="A135" s="78" t="inlineStr">
        <is>
          <t>3년간 실적액</t>
        </is>
      </c>
      <c r="B135" s="1008" t="n">
        <v>88480000</v>
      </c>
      <c r="C135" s="1008" t="n">
        <v>157795000</v>
      </c>
      <c r="D135" s="1252" t="n">
        <v>2152123000</v>
      </c>
      <c r="E135" s="1007" t="n">
        <v>12557726000</v>
      </c>
      <c r="F135" s="1007" t="n">
        <v>621392000</v>
      </c>
      <c r="G135" s="1007" t="n">
        <v>10353772000</v>
      </c>
      <c r="H135" s="1007" t="n">
        <v>606129000</v>
      </c>
      <c r="I135" s="1138" t="n">
        <v>5034553000</v>
      </c>
      <c r="J135" s="1016" t="n">
        <v>5809999000</v>
      </c>
      <c r="K135" s="1009" t="n">
        <v>1337618000</v>
      </c>
      <c r="L135" s="1007" t="n">
        <v>4483780000</v>
      </c>
      <c r="M135" s="1007" t="n">
        <v>1428778000</v>
      </c>
    </row>
    <row r="136">
      <c r="A136" s="78" t="inlineStr">
        <is>
          <t>5년간 실적액</t>
        </is>
      </c>
      <c r="B136" s="1008" t="n">
        <v>88480000</v>
      </c>
      <c r="C136" s="1008" t="n">
        <v>157795000</v>
      </c>
      <c r="D136" s="1252" t="n">
        <v>3087752000</v>
      </c>
      <c r="E136" s="1007" t="n">
        <v>15644065000</v>
      </c>
      <c r="F136" s="1007" t="n">
        <v>1882526000</v>
      </c>
      <c r="G136" s="1007" t="n">
        <v>15934515000</v>
      </c>
      <c r="H136" s="1007" t="n">
        <v>984397000</v>
      </c>
      <c r="I136" s="1138" t="n">
        <v>12501346000</v>
      </c>
      <c r="J136" s="1016" t="n">
        <v>15345190000</v>
      </c>
      <c r="K136" s="1012" t="n">
        <v>2440300000</v>
      </c>
      <c r="L136" s="1007" t="n">
        <v>6133507000</v>
      </c>
      <c r="M136" s="1007" t="n">
        <v>8379915000</v>
      </c>
    </row>
    <row r="137">
      <c r="A137" s="1072" t="inlineStr">
        <is>
          <t>부채비율</t>
        </is>
      </c>
      <c r="B137" s="49" t="n">
        <v>0.3177</v>
      </c>
      <c r="C137" s="63" t="n">
        <v>0.6609</v>
      </c>
      <c r="D137" s="904" t="n">
        <v>0.3031</v>
      </c>
      <c r="E137" s="105" t="n">
        <v>0.1887</v>
      </c>
      <c r="F137" s="106" t="n">
        <v>0.8746</v>
      </c>
      <c r="G137" s="105" t="n">
        <v>0.0707</v>
      </c>
      <c r="H137" s="105" t="n">
        <v>0.0443</v>
      </c>
      <c r="I137" s="5" t="n">
        <v>0.0964</v>
      </c>
      <c r="J137" s="186" t="n">
        <v>0.081</v>
      </c>
      <c r="K137" s="5" t="n">
        <v>0.2244</v>
      </c>
      <c r="L137" s="105" t="n">
        <v>0.4373</v>
      </c>
      <c r="M137" s="114" t="n">
        <v>0.2869</v>
      </c>
    </row>
    <row r="138">
      <c r="A138" s="1072" t="inlineStr">
        <is>
          <t>유동비율</t>
        </is>
      </c>
      <c r="B138" s="49" t="n">
        <v>3.2214</v>
      </c>
      <c r="C138" s="117" t="n">
        <v>3.977</v>
      </c>
      <c r="D138" s="904" t="n">
        <v>18.8864</v>
      </c>
      <c r="E138" s="105" t="n">
        <v>3.1598</v>
      </c>
      <c r="F138" s="105" t="n">
        <v>8.272</v>
      </c>
      <c r="G138" s="105" t="n">
        <v>12.5641</v>
      </c>
      <c r="H138" s="105" t="n">
        <v>15.3661</v>
      </c>
      <c r="I138" s="5" t="n">
        <v>6.7151</v>
      </c>
      <c r="J138" s="186" t="n">
        <v>10.3568</v>
      </c>
      <c r="K138" s="5" t="n">
        <v>12.459</v>
      </c>
      <c r="L138" s="105" t="n">
        <v>6.8056</v>
      </c>
      <c r="M138" s="114" t="n">
        <v>81.80249999999999</v>
      </c>
    </row>
    <row r="139" ht="22.5" customHeight="1">
      <c r="A139" s="1073" t="inlineStr">
        <is>
          <t>영업기간
공사업등록일</t>
        </is>
      </c>
      <c r="B139" s="65" t="inlineStr">
        <is>
          <t>2022.03.30</t>
        </is>
      </c>
      <c r="C139" s="65" t="inlineStr">
        <is>
          <t>2022.04.27</t>
        </is>
      </c>
      <c r="D139" s="905" t="inlineStr">
        <is>
          <t>2011.01.24</t>
        </is>
      </c>
      <c r="E139" s="109" t="inlineStr">
        <is>
          <t>1995.05.17</t>
        </is>
      </c>
      <c r="F139" s="109" t="inlineStr">
        <is>
          <t>2001.08.29</t>
        </is>
      </c>
      <c r="G139" s="109" t="inlineStr">
        <is>
          <t>2003.06.21</t>
        </is>
      </c>
      <c r="H139" s="109" t="inlineStr">
        <is>
          <t>1979.02.08</t>
        </is>
      </c>
      <c r="I139" s="75" t="inlineStr">
        <is>
          <t>1995.05.17</t>
        </is>
      </c>
      <c r="J139" s="193" t="inlineStr">
        <is>
          <t>2000.11.10</t>
        </is>
      </c>
      <c r="K139" s="75" t="inlineStr">
        <is>
          <t>1993.08.23</t>
        </is>
      </c>
      <c r="L139" s="105" t="inlineStr">
        <is>
          <t>2009.02.04</t>
        </is>
      </c>
      <c r="M139" s="109" t="inlineStr">
        <is>
          <t>1978.11.15</t>
        </is>
      </c>
    </row>
    <row r="140" ht="22.5" customHeight="1">
      <c r="A140" s="78" t="inlineStr">
        <is>
          <t>신용평가</t>
        </is>
      </c>
      <c r="B140" s="1000" t="n"/>
      <c r="C140" s="1000" t="n"/>
      <c r="D140" s="1000" t="n"/>
      <c r="E140" s="1013" t="inlineStr">
        <is>
          <t>BBB+
(25.04.18~26.04.17)</t>
        </is>
      </c>
      <c r="F140" s="1000" t="n"/>
      <c r="G140" s="1002" t="inlineStr">
        <is>
          <t>BBB-
(24.04.05~25.04.04)</t>
        </is>
      </c>
      <c r="H140" s="59" t="n"/>
      <c r="I140" s="1039" t="n"/>
      <c r="J140" s="258" t="inlineStr">
        <is>
          <t>BB-
(25.04.25~26.04.24)</t>
        </is>
      </c>
      <c r="K140" s="1121" t="n"/>
      <c r="L140" s="262" t="inlineStr">
        <is>
          <t>BB0
(24.06.28~25.06.27)</t>
        </is>
      </c>
      <c r="M140" s="262" t="inlineStr">
        <is>
          <t>B0
(24.11.13~25.06.30)</t>
        </is>
      </c>
    </row>
    <row r="141">
      <c r="A141" s="78" t="inlineStr">
        <is>
          <t>여성기업</t>
        </is>
      </c>
      <c r="B141" s="1000" t="n"/>
      <c r="C141" s="1000" t="n"/>
      <c r="D141" s="1253" t="n"/>
      <c r="E141" s="1000" t="n"/>
      <c r="F141" s="1000" t="n"/>
      <c r="G141" s="1000" t="n"/>
      <c r="H141" s="59" t="n"/>
      <c r="I141" s="1039" t="n"/>
      <c r="J141" s="190" t="n"/>
      <c r="K141" s="1121" t="n"/>
      <c r="L141" s="69" t="n"/>
      <c r="M141" s="59" t="n"/>
    </row>
    <row r="142">
      <c r="A142" s="78" t="inlineStr">
        <is>
          <t>건설고용지수</t>
        </is>
      </c>
      <c r="B142" s="1000" t="n"/>
      <c r="C142" s="1000" t="n"/>
      <c r="D142" s="1253" t="n"/>
      <c r="E142" s="1000" t="n"/>
      <c r="F142" s="1000" t="n"/>
      <c r="G142" s="1000" t="n"/>
      <c r="H142" s="59" t="n"/>
      <c r="I142" s="1039" t="n"/>
      <c r="J142" s="190" t="n"/>
      <c r="K142" s="519" t="n"/>
      <c r="L142" s="69" t="n"/>
      <c r="M142" s="59" t="n"/>
    </row>
    <row r="143">
      <c r="A143" s="79" t="inlineStr">
        <is>
          <t>일자리창출실적</t>
        </is>
      </c>
      <c r="B143" s="1000" t="n"/>
      <c r="C143" s="1000" t="n"/>
      <c r="D143" s="1253" t="n"/>
      <c r="E143" s="1000" t="n"/>
      <c r="F143" s="1000" t="n"/>
      <c r="G143" s="1000" t="n"/>
      <c r="H143" s="59" t="n"/>
      <c r="I143" s="1039" t="n"/>
      <c r="J143" s="190" t="n"/>
      <c r="K143" s="1121" t="n"/>
      <c r="L143" s="69" t="n"/>
      <c r="M143" s="59" t="n"/>
    </row>
    <row r="144">
      <c r="A144" s="79" t="inlineStr">
        <is>
          <t>시공품질평가</t>
        </is>
      </c>
      <c r="B144" s="1000" t="n"/>
      <c r="C144" s="1000" t="n"/>
      <c r="D144" s="1253" t="n"/>
      <c r="E144" s="1000" t="n"/>
      <c r="F144" s="1000" t="n"/>
      <c r="G144" s="1000" t="n"/>
      <c r="H144" s="59" t="n"/>
      <c r="I144" s="1039" t="n"/>
      <c r="J144" s="190" t="inlineStr">
        <is>
          <t>없음(25.05.01)</t>
        </is>
      </c>
      <c r="K144" s="1121" t="n"/>
      <c r="L144" s="69" t="n"/>
      <c r="M144" s="59" t="n"/>
    </row>
    <row r="145" ht="45" customHeight="1">
      <c r="A145" s="78" t="inlineStr">
        <is>
          <t>비  고</t>
        </is>
      </c>
      <c r="B145" s="1018" t="n"/>
      <c r="C145" s="1018" t="n"/>
      <c r="D145" s="1254" t="inlineStr">
        <is>
          <t>김장섭</t>
        </is>
      </c>
      <c r="E145" s="1058" t="inlineStr">
        <is>
          <t>김명규</t>
        </is>
      </c>
      <c r="F145" s="1018" t="n"/>
      <c r="G145" s="1058" t="inlineStr">
        <is>
          <t>임태균
중소기업확인서
(24.04.01~25.03.31)</t>
        </is>
      </c>
      <c r="H145" s="112" t="inlineStr">
        <is>
          <t>신종석</t>
        </is>
      </c>
      <c r="I145" s="1050" t="inlineStr">
        <is>
          <t>박성균</t>
        </is>
      </c>
      <c r="J145" s="191" t="inlineStr">
        <is>
          <t>이재웅</t>
        </is>
      </c>
      <c r="K145" s="1050" t="inlineStr">
        <is>
          <t>박성균
지중(516,207,000)
무정전(3,351,292,000)
복도체</t>
        </is>
      </c>
      <c r="L145" s="112" t="inlineStr">
        <is>
          <t>이재웅</t>
        </is>
      </c>
      <c r="M145" s="103" t="inlineStr">
        <is>
          <t>송종윤</t>
        </is>
      </c>
    </row>
    <row r="146" ht="26.1" customHeight="1">
      <c r="A146" s="14" t="inlineStr">
        <is>
          <t>회사명</t>
        </is>
      </c>
      <c r="B146" s="14" t="inlineStr">
        <is>
          <t>세진전력㈜</t>
        </is>
      </c>
      <c r="C146" s="14" t="inlineStr">
        <is>
          <t>(합)주안에너지</t>
        </is>
      </c>
      <c r="D146" s="14" t="inlineStr">
        <is>
          <t>㈜성진</t>
        </is>
      </c>
      <c r="E146" s="14" t="inlineStr">
        <is>
          <t>예송전기㈜</t>
        </is>
      </c>
      <c r="F146" s="14" t="inlineStr">
        <is>
          <t>㈜주이레이엔지</t>
        </is>
      </c>
      <c r="G146" s="14" t="inlineStr">
        <is>
          <t>㈜신성미네랄</t>
        </is>
      </c>
      <c r="H146" s="13" t="inlineStr">
        <is>
          <t>㈜동우이앤에스</t>
        </is>
      </c>
      <c r="I146" s="14" t="inlineStr">
        <is>
          <t>㈜현광전업</t>
        </is>
      </c>
      <c r="J146" s="15" t="inlineStr">
        <is>
          <t>우창전력㈜</t>
        </is>
      </c>
      <c r="K146" s="17" t="inlineStr">
        <is>
          <t>㈜은진</t>
        </is>
      </c>
      <c r="L146" s="15" t="inlineStr">
        <is>
          <t>㈜다해</t>
        </is>
      </c>
      <c r="M146" s="129" t="n"/>
    </row>
    <row r="147">
      <c r="A147" s="78" t="inlineStr">
        <is>
          <t>대표자</t>
        </is>
      </c>
      <c r="B147" s="1007" t="inlineStr">
        <is>
          <t>박종민</t>
        </is>
      </c>
      <c r="C147" s="1007" t="inlineStr">
        <is>
          <t>김재일</t>
        </is>
      </c>
      <c r="D147" s="1007" t="inlineStr">
        <is>
          <t>신철순</t>
        </is>
      </c>
      <c r="E147" s="1007" t="inlineStr">
        <is>
          <t>박성혜</t>
        </is>
      </c>
      <c r="F147" s="1007" t="inlineStr">
        <is>
          <t>이재인</t>
        </is>
      </c>
      <c r="G147" s="1007" t="inlineStr">
        <is>
          <t>차태형</t>
        </is>
      </c>
      <c r="H147" s="112" t="inlineStr">
        <is>
          <t>김민경</t>
        </is>
      </c>
      <c r="I147" s="1007" t="inlineStr">
        <is>
          <t>이송금</t>
        </is>
      </c>
      <c r="J147" s="103" t="inlineStr">
        <is>
          <t>권선욱</t>
        </is>
      </c>
      <c r="K147" s="103" t="inlineStr">
        <is>
          <t>장완희</t>
        </is>
      </c>
      <c r="L147" s="103" t="inlineStr">
        <is>
          <t>유정은</t>
        </is>
      </c>
      <c r="M147" s="48" t="n"/>
    </row>
    <row r="148">
      <c r="A148" s="78" t="inlineStr">
        <is>
          <t>사업자번호</t>
        </is>
      </c>
      <c r="B148" s="116" t="inlineStr">
        <is>
          <t>315-81-36049</t>
        </is>
      </c>
      <c r="C148" s="116" t="inlineStr">
        <is>
          <t>317-81-11646</t>
        </is>
      </c>
      <c r="D148" s="116" t="inlineStr">
        <is>
          <t>304-81-16306</t>
        </is>
      </c>
      <c r="E148" s="116" t="inlineStr">
        <is>
          <t>416-81-62229</t>
        </is>
      </c>
      <c r="F148" s="116" t="inlineStr">
        <is>
          <t>128-86-39530</t>
        </is>
      </c>
      <c r="G148" s="116" t="inlineStr">
        <is>
          <t>301-81-54242</t>
        </is>
      </c>
      <c r="H148" s="103" t="inlineStr">
        <is>
          <t>302-81-27525</t>
        </is>
      </c>
      <c r="I148" s="116" t="inlineStr">
        <is>
          <t>315-81-03140</t>
        </is>
      </c>
      <c r="J148" s="103" t="inlineStr">
        <is>
          <t>301-81-23337</t>
        </is>
      </c>
      <c r="K148" s="103" t="inlineStr">
        <is>
          <t>304-81-12144</t>
        </is>
      </c>
      <c r="L148" s="103" t="inlineStr">
        <is>
          <t>471-87-02614</t>
        </is>
      </c>
      <c r="M148" s="48" t="n"/>
    </row>
    <row r="149">
      <c r="A149" s="78" t="inlineStr">
        <is>
          <t>지역</t>
        </is>
      </c>
      <c r="B149" s="1007" t="inlineStr">
        <is>
          <t>충북 청주시</t>
        </is>
      </c>
      <c r="C149" s="1007" t="inlineStr">
        <is>
          <t>충북 청주시</t>
        </is>
      </c>
      <c r="D149" s="1007" t="inlineStr">
        <is>
          <t>충북 단양군</t>
        </is>
      </c>
      <c r="E149" s="1007" t="inlineStr">
        <is>
          <t>충북 청주시</t>
        </is>
      </c>
      <c r="F149" s="1007" t="inlineStr">
        <is>
          <t>충북 영동군</t>
        </is>
      </c>
      <c r="G149" s="1007" t="inlineStr">
        <is>
          <t>충북 괴산군</t>
        </is>
      </c>
      <c r="H149" s="103" t="inlineStr">
        <is>
          <t>충북 청주시</t>
        </is>
      </c>
      <c r="I149" s="1007" t="inlineStr">
        <is>
          <t>충북 증평군</t>
        </is>
      </c>
      <c r="J149" s="103" t="inlineStr">
        <is>
          <t>충북 음성군</t>
        </is>
      </c>
      <c r="K149" s="103" t="inlineStr">
        <is>
          <t>충북 단양군</t>
        </is>
      </c>
      <c r="L149" s="103" t="inlineStr">
        <is>
          <t>충북 음성군</t>
        </is>
      </c>
      <c r="M149" s="48" t="n"/>
    </row>
    <row r="150">
      <c r="A150" s="78" t="inlineStr">
        <is>
          <t>전기시공능력</t>
        </is>
      </c>
      <c r="B150" s="1007" t="n">
        <v>5044553000</v>
      </c>
      <c r="C150" s="1007" t="n">
        <v>5489751000</v>
      </c>
      <c r="D150" s="1096" t="n">
        <v>2661530000</v>
      </c>
      <c r="E150" s="1007" t="n">
        <v>2522511000</v>
      </c>
      <c r="F150" s="1007" t="n">
        <v>1302634000</v>
      </c>
      <c r="G150" s="1007" t="n">
        <v>488337000</v>
      </c>
      <c r="H150" s="1008" t="n"/>
      <c r="I150" s="1096" t="n">
        <v>13345931000</v>
      </c>
      <c r="J150" s="1007" t="n">
        <v>16283430000</v>
      </c>
      <c r="K150" s="991" t="n">
        <v>4554360000</v>
      </c>
      <c r="L150" s="1007" t="n">
        <v>1493583000</v>
      </c>
      <c r="M150" s="1008" t="n"/>
    </row>
    <row r="151">
      <c r="A151" s="78" t="inlineStr">
        <is>
          <t>3년간 실적액</t>
        </is>
      </c>
      <c r="B151" s="1007" t="n">
        <v>3819658000</v>
      </c>
      <c r="C151" s="1007" t="n">
        <v>3066817000</v>
      </c>
      <c r="D151" s="1096" t="n">
        <v>1536722000</v>
      </c>
      <c r="E151" s="1007" t="n">
        <v>924863000</v>
      </c>
      <c r="F151" s="1007" t="n">
        <v>726618000</v>
      </c>
      <c r="G151" s="1007" t="n">
        <v>175627000</v>
      </c>
      <c r="H151" s="1008" t="n"/>
      <c r="I151" s="1096" t="n">
        <v>13645146000</v>
      </c>
      <c r="J151" s="1007" t="n">
        <v>14350273000</v>
      </c>
      <c r="K151" s="991" t="n">
        <v>3906507000</v>
      </c>
      <c r="L151" s="1007" t="n">
        <v>519460000</v>
      </c>
      <c r="M151" s="1008" t="n"/>
    </row>
    <row r="152">
      <c r="A152" s="78" t="inlineStr">
        <is>
          <t>5년간 실적액</t>
        </is>
      </c>
      <c r="B152" s="1007" t="n">
        <v>6864803000</v>
      </c>
      <c r="C152" s="1007" t="n">
        <v>6800767000</v>
      </c>
      <c r="D152" s="1096" t="n">
        <v>2761152000</v>
      </c>
      <c r="E152" s="1007" t="n">
        <v>1488385000</v>
      </c>
      <c r="F152" s="1007" t="n">
        <v>962114000</v>
      </c>
      <c r="G152" s="1007" t="n">
        <v>221217000</v>
      </c>
      <c r="H152" s="1008" t="n"/>
      <c r="I152" s="1096" t="n">
        <v>24177694000</v>
      </c>
      <c r="J152" s="1007" t="n">
        <v>37293114000</v>
      </c>
      <c r="K152" s="1071" t="n">
        <v>4661216000</v>
      </c>
      <c r="L152" s="1007" t="n">
        <v>2023879000</v>
      </c>
      <c r="M152" s="1008" t="n"/>
    </row>
    <row r="153">
      <c r="A153" s="1072" t="inlineStr">
        <is>
          <t>부채비율</t>
        </is>
      </c>
      <c r="B153" s="105" t="n">
        <v>0.093</v>
      </c>
      <c r="C153" s="106" t="n">
        <v>0.9841</v>
      </c>
      <c r="D153" s="105" t="n">
        <v>0.0931</v>
      </c>
      <c r="E153" s="105" t="n">
        <v>0.4066</v>
      </c>
      <c r="F153" s="114" t="n">
        <v>0.0871</v>
      </c>
      <c r="G153" s="106" t="n">
        <v>1.1903</v>
      </c>
      <c r="H153" s="49" t="n"/>
      <c r="I153" s="105" t="n">
        <v>0.1429</v>
      </c>
      <c r="J153" s="105" t="n">
        <v>0.4488</v>
      </c>
      <c r="K153" s="105" t="n">
        <v>0.2819</v>
      </c>
      <c r="L153" s="105" t="n">
        <v>0.1717</v>
      </c>
      <c r="M153" s="117" t="n"/>
    </row>
    <row r="154">
      <c r="A154" s="1072" t="inlineStr">
        <is>
          <t>유동비율</t>
        </is>
      </c>
      <c r="B154" s="105" t="n">
        <v>38.6146</v>
      </c>
      <c r="C154" s="114" t="n">
        <v>70.2419</v>
      </c>
      <c r="D154" s="105" t="n">
        <v>7.9573</v>
      </c>
      <c r="E154" s="105" t="n">
        <v>3.9403</v>
      </c>
      <c r="F154" s="105" t="n">
        <v>3.1296</v>
      </c>
      <c r="G154" s="106" t="n">
        <v>2.0692</v>
      </c>
      <c r="H154" s="49" t="n"/>
      <c r="I154" s="105" t="n">
        <v>5.5971</v>
      </c>
      <c r="J154" s="105" t="n">
        <v>6.2284</v>
      </c>
      <c r="K154" s="105" t="n">
        <v>4.9746</v>
      </c>
      <c r="L154" s="105" t="n">
        <v>9.7233</v>
      </c>
      <c r="M154" s="117" t="n"/>
    </row>
    <row r="155" ht="22.5" customHeight="1">
      <c r="A155" s="1073" t="inlineStr">
        <is>
          <t>영업기간
공사업등록일</t>
        </is>
      </c>
      <c r="B155" s="109" t="inlineStr">
        <is>
          <t>1998.03.18</t>
        </is>
      </c>
      <c r="C155" s="109" t="inlineStr">
        <is>
          <t>2011.10.28</t>
        </is>
      </c>
      <c r="D155" s="109" t="inlineStr">
        <is>
          <t>2014.11.05</t>
        </is>
      </c>
      <c r="E155" s="109" t="inlineStr">
        <is>
          <t>2011.05.09</t>
        </is>
      </c>
      <c r="F155" s="109" t="inlineStr">
        <is>
          <t>1991.11.22</t>
        </is>
      </c>
      <c r="G155" s="109" t="inlineStr">
        <is>
          <t>2019.03.07</t>
        </is>
      </c>
      <c r="H155" s="65" t="n"/>
      <c r="I155" s="109" t="inlineStr">
        <is>
          <t>1991.04.04</t>
        </is>
      </c>
      <c r="J155" s="105" t="inlineStr">
        <is>
          <t>1978.11.15</t>
        </is>
      </c>
      <c r="K155" s="109" t="inlineStr">
        <is>
          <t>2001.11.07</t>
        </is>
      </c>
      <c r="L155" s="105" t="inlineStr">
        <is>
          <t>2019.01.04</t>
        </is>
      </c>
      <c r="M155" s="65" t="n"/>
    </row>
    <row r="156" ht="22.5" customHeight="1">
      <c r="A156" s="78" t="inlineStr">
        <is>
          <t>신용평가</t>
        </is>
      </c>
      <c r="B156" s="1002" t="inlineStr">
        <is>
          <t>BB-
(24.07.01~25.06.30)</t>
        </is>
      </c>
      <c r="C156" s="1002" t="inlineStr">
        <is>
          <t>B+
(24.06.21~25.06.20)</t>
        </is>
      </c>
      <c r="D156" s="1000" t="n"/>
      <c r="E156" s="1002" t="inlineStr">
        <is>
          <t>B+
(24.11.21~25.06.30)</t>
        </is>
      </c>
      <c r="F156" s="1000" t="n"/>
      <c r="G156" s="1002" t="inlineStr">
        <is>
          <t>BB0
(24.05.21~25.05.20)</t>
        </is>
      </c>
      <c r="H156" s="1002" t="inlineStr">
        <is>
          <t>BB+
(24.06.28~25.06.27)</t>
        </is>
      </c>
      <c r="I156" s="1002" t="inlineStr">
        <is>
          <t>BB+
(24.06.24~25.06.23)</t>
        </is>
      </c>
      <c r="J156" s="1002" t="inlineStr">
        <is>
          <t>BB+
(24.06.28~25.06.27)</t>
        </is>
      </c>
      <c r="K156" s="1013" t="inlineStr">
        <is>
          <t>BB-
(25.04.16~26.04.15)</t>
        </is>
      </c>
      <c r="L156" s="69" t="n"/>
      <c r="M156" s="69" t="n"/>
    </row>
    <row r="157">
      <c r="A157" s="78" t="inlineStr">
        <is>
          <t>여성기업</t>
        </is>
      </c>
      <c r="B157" s="1000" t="n"/>
      <c r="C157" s="1000" t="n"/>
      <c r="D157" s="1000" t="n"/>
      <c r="E157" s="1000" t="n"/>
      <c r="F157" s="1000" t="n"/>
      <c r="G157" s="1000" t="n"/>
      <c r="H157" s="59" t="n"/>
      <c r="I157" s="1000" t="n"/>
      <c r="J157" s="69" t="n"/>
      <c r="K157" s="1036" t="n"/>
      <c r="L157" s="69" t="n"/>
      <c r="M157" s="59" t="n"/>
    </row>
    <row r="158">
      <c r="A158" s="78" t="inlineStr">
        <is>
          <t>건설고용지수</t>
        </is>
      </c>
      <c r="B158" s="1000" t="n"/>
      <c r="C158" s="1000" t="n"/>
      <c r="D158" s="1000" t="n"/>
      <c r="E158" s="1000" t="n"/>
      <c r="F158" s="1000" t="n"/>
      <c r="G158" s="1000" t="n"/>
      <c r="H158" s="59" t="n"/>
      <c r="I158" s="1000" t="n"/>
      <c r="J158" s="69" t="n"/>
      <c r="L158" s="69" t="n"/>
      <c r="M158" s="59" t="n"/>
    </row>
    <row r="159">
      <c r="A159" s="79" t="inlineStr">
        <is>
          <t>일자리창출실적</t>
        </is>
      </c>
      <c r="B159" s="1000" t="n"/>
      <c r="C159" s="1000" t="n"/>
      <c r="D159" s="1000" t="n"/>
      <c r="E159" s="1000" t="n"/>
      <c r="F159" s="1000" t="n"/>
      <c r="G159" s="1000" t="n"/>
      <c r="H159" s="59" t="n"/>
      <c r="I159" s="1000" t="n"/>
      <c r="J159" s="69" t="n"/>
      <c r="K159" s="1036" t="n"/>
      <c r="L159" s="69" t="n"/>
      <c r="M159" s="59" t="n"/>
    </row>
    <row r="160">
      <c r="A160" s="79" t="inlineStr">
        <is>
          <t>시공품질평가</t>
        </is>
      </c>
      <c r="B160" s="131" t="inlineStr">
        <is>
          <t>없음(24.05.01)</t>
        </is>
      </c>
      <c r="C160" s="1000" t="n"/>
      <c r="D160" s="1000" t="n"/>
      <c r="E160" s="1000" t="n"/>
      <c r="F160" s="1000" t="n"/>
      <c r="G160" s="1000" t="n"/>
      <c r="H160" s="59" t="n"/>
      <c r="I160" s="1000" t="n"/>
      <c r="J160" s="69" t="n"/>
      <c r="K160" s="1036" t="n"/>
      <c r="L160" s="69" t="n"/>
      <c r="M160" s="59" t="n"/>
    </row>
    <row r="161">
      <c r="A161" s="78" t="inlineStr">
        <is>
          <t>비  고</t>
        </is>
      </c>
      <c r="B161" s="1058" t="inlineStr">
        <is>
          <t>윤한봉,윤명숙</t>
        </is>
      </c>
      <c r="C161" s="1058" t="inlineStr">
        <is>
          <t>윤한봉</t>
        </is>
      </c>
      <c r="D161" s="1058" t="inlineStr">
        <is>
          <t>구본진</t>
        </is>
      </c>
      <c r="E161" s="1058" t="inlineStr">
        <is>
          <t>송종윤</t>
        </is>
      </c>
      <c r="F161" s="1058" t="inlineStr">
        <is>
          <t>홍정구</t>
        </is>
      </c>
      <c r="G161" s="1058" t="inlineStr">
        <is>
          <t>임태균</t>
        </is>
      </c>
      <c r="H161" s="64" t="n"/>
      <c r="I161" s="1058" t="inlineStr">
        <is>
          <t>구성서</t>
        </is>
      </c>
      <c r="J161" s="112" t="inlineStr">
        <is>
          <t>최철종</t>
        </is>
      </c>
      <c r="K161" s="1058" t="inlineStr">
        <is>
          <t>박성균</t>
        </is>
      </c>
      <c r="L161" s="64" t="n"/>
      <c r="M161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N97"/>
  <sheetViews>
    <sheetView workbookViewId="0">
      <selection activeCell="D3" sqref="D3"/>
    </sheetView>
  </sheetViews>
  <sheetFormatPr baseColWidth="8" defaultRowHeight="13.5"/>
  <cols>
    <col width="10" bestFit="1" customWidth="1" style="981" min="1" max="1"/>
    <col width="15.77734375" customWidth="1" style="981" min="2" max="13"/>
    <col width="8.88671875" customWidth="1" style="981" min="14" max="74"/>
    <col width="8.88671875" customWidth="1" style="981" min="75" max="16384"/>
  </cols>
  <sheetData>
    <row r="1" ht="25.5" customHeight="1">
      <c r="A1" s="977" t="inlineStr">
        <is>
          <t>전 기 ( 대 전 )</t>
        </is>
      </c>
    </row>
    <row r="2" ht="26.1" customFormat="1" customHeight="1" s="21">
      <c r="A2" s="14" t="inlineStr">
        <is>
          <t>회사명</t>
        </is>
      </c>
      <c r="B2" s="14" t="inlineStr">
        <is>
          <t>금성건설㈜</t>
        </is>
      </c>
      <c r="C2" s="14" t="inlineStr">
        <is>
          <t>㈜동원테크</t>
        </is>
      </c>
      <c r="D2" s="14" t="inlineStr">
        <is>
          <t>대광전업㈜</t>
        </is>
      </c>
      <c r="E2" s="13" t="inlineStr">
        <is>
          <t>동건전설㈜</t>
        </is>
      </c>
      <c r="F2" s="14" t="inlineStr">
        <is>
          <t>㈜대호전력</t>
        </is>
      </c>
      <c r="G2" s="14" t="inlineStr">
        <is>
          <t>㈜대림전기건설</t>
        </is>
      </c>
      <c r="H2" s="14" t="inlineStr">
        <is>
          <t>동진전기㈜</t>
        </is>
      </c>
      <c r="I2" s="14" t="inlineStr">
        <is>
          <t>무한전설㈜</t>
        </is>
      </c>
      <c r="J2" s="14" t="inlineStr">
        <is>
          <t>㈜백두전력</t>
        </is>
      </c>
      <c r="K2" s="14" t="inlineStr">
        <is>
          <t>㈜정운아이티씨</t>
        </is>
      </c>
      <c r="L2" s="14" t="inlineStr">
        <is>
          <t>㈜서진전기</t>
        </is>
      </c>
      <c r="M2" s="13" t="inlineStr">
        <is>
          <t>㈜신영전기</t>
        </is>
      </c>
    </row>
    <row r="3" customFormat="1" s="19">
      <c r="A3" s="78" t="inlineStr">
        <is>
          <t>대표자</t>
        </is>
      </c>
      <c r="B3" s="1040" t="inlineStr">
        <is>
          <t>김주일</t>
        </is>
      </c>
      <c r="C3" s="1083" t="inlineStr">
        <is>
          <t>이동례</t>
        </is>
      </c>
      <c r="D3" s="1007" t="inlineStr">
        <is>
          <t>신태호</t>
        </is>
      </c>
      <c r="E3" s="4" t="inlineStr">
        <is>
          <t>이익효</t>
        </is>
      </c>
      <c r="F3" s="1040" t="inlineStr">
        <is>
          <t>박세라</t>
        </is>
      </c>
      <c r="G3" s="4" t="inlineStr">
        <is>
          <t>김대현</t>
        </is>
      </c>
      <c r="H3" s="4" t="inlineStr">
        <is>
          <t>강철동</t>
        </is>
      </c>
      <c r="I3" s="1040" t="inlineStr">
        <is>
          <t>박경란</t>
        </is>
      </c>
      <c r="J3" s="1224" t="inlineStr">
        <is>
          <t>김길수</t>
        </is>
      </c>
      <c r="K3" s="340" t="inlineStr">
        <is>
          <t>신재경</t>
        </is>
      </c>
      <c r="L3" s="4" t="inlineStr">
        <is>
          <t>송근희</t>
        </is>
      </c>
      <c r="M3" s="4" t="inlineStr">
        <is>
          <t>이정숙</t>
        </is>
      </c>
    </row>
    <row r="4" customFormat="1" s="23">
      <c r="A4" s="78" t="inlineStr">
        <is>
          <t>사업자번호</t>
        </is>
      </c>
      <c r="B4" s="6" t="inlineStr">
        <is>
          <t>305-81-01484</t>
        </is>
      </c>
      <c r="C4" s="277" t="inlineStr">
        <is>
          <t xml:space="preserve">305-86-31979 </t>
        </is>
      </c>
      <c r="D4" s="116" t="inlineStr">
        <is>
          <t>307-81-07562</t>
        </is>
      </c>
      <c r="E4" s="4" t="inlineStr">
        <is>
          <t>306-81-11966</t>
        </is>
      </c>
      <c r="F4" s="6" t="inlineStr">
        <is>
          <t>224-81-52670</t>
        </is>
      </c>
      <c r="G4" s="4" t="inlineStr">
        <is>
          <t>305-81-50587</t>
        </is>
      </c>
      <c r="H4" s="4" t="inlineStr">
        <is>
          <t>314-81-40502</t>
        </is>
      </c>
      <c r="I4" s="6" t="inlineStr">
        <is>
          <t>791-81-00819</t>
        </is>
      </c>
      <c r="J4" s="461" t="inlineStr">
        <is>
          <t>305-81-53740</t>
        </is>
      </c>
      <c r="K4" s="335" t="inlineStr">
        <is>
          <t>499-87-02117</t>
        </is>
      </c>
      <c r="L4" s="4" t="inlineStr">
        <is>
          <t>314-81-21000</t>
        </is>
      </c>
      <c r="M4" s="4" t="inlineStr">
        <is>
          <t>305-86-10732</t>
        </is>
      </c>
    </row>
    <row r="5" customFormat="1" s="19">
      <c r="A5" s="78" t="inlineStr">
        <is>
          <t>지역</t>
        </is>
      </c>
      <c r="B5" s="1040" t="inlineStr">
        <is>
          <t>대전시 중구</t>
        </is>
      </c>
      <c r="C5" s="292" t="inlineStr">
        <is>
          <t>대전광역시 대덕구</t>
        </is>
      </c>
      <c r="D5" s="116" t="inlineStr">
        <is>
          <t>대전광역시 유성구</t>
        </is>
      </c>
      <c r="E5" s="4" t="inlineStr">
        <is>
          <t>대전 대덕</t>
        </is>
      </c>
      <c r="F5" s="1040" t="inlineStr">
        <is>
          <t>대전 대덕구</t>
        </is>
      </c>
      <c r="G5" s="4" t="inlineStr">
        <is>
          <t>대전 중구</t>
        </is>
      </c>
      <c r="H5" s="1040" t="inlineStr">
        <is>
          <t>대전 서구</t>
        </is>
      </c>
      <c r="I5" s="6" t="inlineStr">
        <is>
          <t>대전광역시 대덕구</t>
        </is>
      </c>
      <c r="J5" s="465" t="inlineStr">
        <is>
          <t>대전광역시 유성구</t>
        </is>
      </c>
      <c r="K5" s="340" t="inlineStr">
        <is>
          <t>대전광역시 대덕구</t>
        </is>
      </c>
      <c r="L5" s="4" t="inlineStr">
        <is>
          <t>대전 유성</t>
        </is>
      </c>
      <c r="M5" s="4" t="inlineStr">
        <is>
          <t>대전 동구</t>
        </is>
      </c>
    </row>
    <row r="6" customFormat="1" s="23">
      <c r="A6" s="78" t="inlineStr">
        <is>
          <t>전기시공능력</t>
        </is>
      </c>
      <c r="B6" s="1040" t="n">
        <v>2145070000</v>
      </c>
      <c r="C6" s="1086" t="n">
        <v>7573134000</v>
      </c>
      <c r="D6" s="1007" t="n">
        <v>7925113000</v>
      </c>
      <c r="E6" s="1040" t="n">
        <v>14561345000</v>
      </c>
      <c r="F6" s="1040" t="n">
        <v>968322000</v>
      </c>
      <c r="G6" s="1009" t="n">
        <v>2276015000</v>
      </c>
      <c r="H6" s="1040" t="n">
        <v>1762534000</v>
      </c>
      <c r="I6" s="1008" t="n"/>
      <c r="J6" s="1054" t="n">
        <v>22826313000</v>
      </c>
      <c r="K6" s="988" t="n">
        <v>1037745000</v>
      </c>
      <c r="L6" s="1009" t="n">
        <v>9015535000</v>
      </c>
      <c r="M6" s="1040" t="n">
        <v>1392201000</v>
      </c>
    </row>
    <row r="7" customFormat="1" s="19">
      <c r="A7" s="78" t="inlineStr">
        <is>
          <t>3년간 실적액</t>
        </is>
      </c>
      <c r="B7" s="1040" t="n">
        <v>1746394000</v>
      </c>
      <c r="C7" s="1086" t="n">
        <v>7068257000</v>
      </c>
      <c r="D7" s="1007" t="n">
        <v>3137334000</v>
      </c>
      <c r="E7" s="1040" t="n">
        <v>20004410000</v>
      </c>
      <c r="F7" s="1040" t="n">
        <v>872908000</v>
      </c>
      <c r="G7" s="1009" t="n">
        <v>2369710000</v>
      </c>
      <c r="H7" s="1040" t="n">
        <v>1639476000</v>
      </c>
      <c r="I7" s="1008" t="n"/>
      <c r="J7" s="1054" t="n">
        <v>32880727000</v>
      </c>
      <c r="K7" s="1233" t="n">
        <v>612230000</v>
      </c>
      <c r="L7" s="1009" t="n">
        <v>15787561000</v>
      </c>
      <c r="M7" s="1040" t="n">
        <v>1407527000</v>
      </c>
    </row>
    <row r="8" customFormat="1" s="19">
      <c r="A8" s="78" t="inlineStr">
        <is>
          <t>5년간 실적액</t>
        </is>
      </c>
      <c r="B8" s="1040" t="n">
        <v>3320685000</v>
      </c>
      <c r="C8" s="1086" t="n">
        <v>13312073000</v>
      </c>
      <c r="D8" s="1007" t="n">
        <v>5561601000</v>
      </c>
      <c r="E8" s="1040" t="n">
        <v>29924102000</v>
      </c>
      <c r="F8" s="1040" t="n">
        <v>1121362000</v>
      </c>
      <c r="G8" s="1012" t="n">
        <v>5174366000</v>
      </c>
      <c r="H8" s="1040" t="n">
        <v>1936010000</v>
      </c>
      <c r="I8" s="1008" t="n"/>
      <c r="J8" s="1054" t="n">
        <v>46537406000</v>
      </c>
      <c r="K8" s="1255" t="n">
        <v>625706000</v>
      </c>
      <c r="L8" s="1012" t="n">
        <v>22590041000</v>
      </c>
      <c r="M8" s="1040" t="n">
        <v>1937863000</v>
      </c>
    </row>
    <row r="9" customFormat="1" s="1099">
      <c r="A9" s="1072" t="inlineStr">
        <is>
          <t>부채비율</t>
        </is>
      </c>
      <c r="B9" s="5" t="n">
        <v>0.4729</v>
      </c>
      <c r="C9" s="279" t="n">
        <v>0.1191</v>
      </c>
      <c r="D9" s="105" t="n">
        <v>0.5333</v>
      </c>
      <c r="E9" s="5" t="n">
        <v>0.1146</v>
      </c>
      <c r="F9" s="5" t="n">
        <v>0.225</v>
      </c>
      <c r="G9" s="5" t="n">
        <v>0.1319</v>
      </c>
      <c r="H9" s="5" t="n">
        <v>0.09660000000000001</v>
      </c>
      <c r="I9" s="49" t="n"/>
      <c r="J9" s="458" t="n">
        <v>0.5445</v>
      </c>
      <c r="K9" s="336" t="n">
        <v>0.496</v>
      </c>
      <c r="L9" s="5" t="n">
        <v>0.1546</v>
      </c>
      <c r="M9" s="5" t="n">
        <v>0.3859</v>
      </c>
      <c r="N9" s="978" t="n"/>
    </row>
    <row r="10" customFormat="1" s="1099">
      <c r="A10" s="1072" t="inlineStr">
        <is>
          <t>유동비율</t>
        </is>
      </c>
      <c r="B10" s="5" t="n">
        <v>2.77</v>
      </c>
      <c r="C10" s="279" t="n">
        <v>5.6347</v>
      </c>
      <c r="D10" s="105" t="n">
        <v>5.4215</v>
      </c>
      <c r="E10" s="5" t="n">
        <v>11.5579</v>
      </c>
      <c r="F10" s="5" t="inlineStr">
        <is>
          <t>∞%</t>
        </is>
      </c>
      <c r="G10" s="5" t="n">
        <v>43.2666</v>
      </c>
      <c r="H10" s="5" t="n">
        <v>7.3588</v>
      </c>
      <c r="I10" s="49" t="n"/>
      <c r="J10" s="458" t="n">
        <v>5.2944</v>
      </c>
      <c r="K10" s="336" t="n">
        <v>4.364599999999999</v>
      </c>
      <c r="L10" s="5" t="n">
        <v>6.3717</v>
      </c>
      <c r="M10" s="5" t="n">
        <v>2.7459</v>
      </c>
      <c r="N10" s="978" t="n"/>
    </row>
    <row r="11" ht="22.5" customFormat="1" customHeight="1" s="1099">
      <c r="A11" s="1073" t="inlineStr">
        <is>
          <t>영업기간
공사업등록일</t>
        </is>
      </c>
      <c r="B11" s="5" t="inlineStr">
        <is>
          <t>1978.11.15</t>
        </is>
      </c>
      <c r="C11" s="280" t="inlineStr">
        <is>
          <t>2009.10.13</t>
        </is>
      </c>
      <c r="D11" s="109" t="inlineStr">
        <is>
          <t>1972.02.28</t>
        </is>
      </c>
      <c r="E11" s="5" t="inlineStr">
        <is>
          <t>1991.02.27</t>
        </is>
      </c>
      <c r="F11" s="5" t="inlineStr">
        <is>
          <t>5년이상%</t>
        </is>
      </c>
      <c r="G11" s="5" t="inlineStr">
        <is>
          <t>10년이상%</t>
        </is>
      </c>
      <c r="H11" s="5" t="inlineStr">
        <is>
          <t>10년이상%</t>
        </is>
      </c>
      <c r="I11" s="65" t="n"/>
      <c r="J11" s="459" t="inlineStr">
        <is>
          <t>2002.04.24</t>
        </is>
      </c>
      <c r="K11" s="339" t="inlineStr">
        <is>
          <t>2021.03.11</t>
        </is>
      </c>
      <c r="L11" s="5" t="inlineStr">
        <is>
          <t>10년이상%</t>
        </is>
      </c>
      <c r="M11" s="5" t="inlineStr">
        <is>
          <t>5년이상%</t>
        </is>
      </c>
    </row>
    <row r="12" ht="22.5" customFormat="1" customHeight="1" s="19">
      <c r="A12" s="78" t="inlineStr">
        <is>
          <t>신용평가</t>
        </is>
      </c>
      <c r="B12" s="1256" t="inlineStr">
        <is>
          <t>BBB+
(17.05.02~18.05.01)</t>
        </is>
      </c>
      <c r="C12" s="1002" t="inlineStr">
        <is>
          <t>BB-
(24.09.30~25.06.30)</t>
        </is>
      </c>
      <c r="D12" s="1002" t="inlineStr">
        <is>
          <t>BB-
(20.07.01~21.06.30)</t>
        </is>
      </c>
      <c r="E12" s="260" t="inlineStr">
        <is>
          <t>BBB-
(16.04.29~17.04.28)</t>
        </is>
      </c>
      <c r="F12" s="1008" t="n"/>
      <c r="G12" s="68" t="n"/>
      <c r="H12" s="1008" t="n"/>
      <c r="I12" s="1002" t="inlineStr">
        <is>
          <t>B-
(20.07.20~21.06.30)</t>
        </is>
      </c>
      <c r="J12" s="1013" t="inlineStr">
        <is>
          <t>BB0
(25.06.20~26.06.19)</t>
        </is>
      </c>
      <c r="K12" s="1008" t="n"/>
      <c r="L12" s="1008" t="n"/>
      <c r="M12" s="1008" t="n"/>
    </row>
    <row r="13" customFormat="1" s="19">
      <c r="A13" s="78" t="inlineStr">
        <is>
          <t>여성기업</t>
        </is>
      </c>
      <c r="B13" s="1018" t="n"/>
      <c r="C13" s="1135" t="n"/>
      <c r="D13" s="1000" t="n"/>
      <c r="E13" s="59" t="n"/>
      <c r="F13" s="1008" t="n"/>
      <c r="G13" s="68" t="n"/>
      <c r="H13" s="1008" t="n"/>
      <c r="I13" s="1000" t="n"/>
      <c r="J13" s="1225" t="n"/>
      <c r="K13" s="1137" t="n"/>
      <c r="L13" s="1008" t="n"/>
      <c r="M13" s="1008" t="n"/>
    </row>
    <row r="14" customFormat="1" s="19">
      <c r="A14" s="78" t="inlineStr">
        <is>
          <t>건설고용지수</t>
        </is>
      </c>
      <c r="B14" s="1018" t="n"/>
      <c r="C14" s="1135" t="n"/>
      <c r="D14" s="1000" t="n"/>
      <c r="E14" s="59" t="n"/>
      <c r="F14" s="1008" t="n"/>
      <c r="G14" s="68" t="n"/>
      <c r="H14" s="1008" t="n"/>
      <c r="I14" s="1000" t="n"/>
      <c r="J14" s="1225" t="n"/>
      <c r="K14" s="1137" t="n"/>
      <c r="L14" s="1008" t="n"/>
      <c r="M14" s="1008" t="n"/>
    </row>
    <row r="15" customFormat="1" s="19">
      <c r="A15" s="79" t="inlineStr">
        <is>
          <t>일자리창출실적</t>
        </is>
      </c>
      <c r="B15" s="1018" t="n"/>
      <c r="C15" s="1135" t="n"/>
      <c r="D15" s="1000" t="n"/>
      <c r="E15" s="59" t="n"/>
      <c r="F15" s="1008" t="n"/>
      <c r="G15" s="68" t="n"/>
      <c r="H15" s="1008" t="n"/>
      <c r="I15" s="1000" t="n"/>
      <c r="J15" s="1225" t="n"/>
      <c r="K15" s="1137" t="n"/>
      <c r="L15" s="1008" t="n"/>
      <c r="M15" s="1008" t="n"/>
    </row>
    <row r="16" customFormat="1" s="19">
      <c r="A16" s="79" t="inlineStr">
        <is>
          <t>시공품질평가</t>
        </is>
      </c>
      <c r="B16" s="1018" t="n"/>
      <c r="C16" s="1135" t="n"/>
      <c r="D16" s="1000" t="n"/>
      <c r="E16" s="59" t="n"/>
      <c r="F16" s="1008" t="n"/>
      <c r="G16" s="68" t="n"/>
      <c r="H16" s="1008" t="n"/>
      <c r="I16" s="1000" t="n"/>
      <c r="J16" s="1225" t="inlineStr">
        <is>
          <t>없음 (24.05.01)</t>
        </is>
      </c>
      <c r="K16" s="1137" t="n"/>
      <c r="L16" s="1008" t="n"/>
      <c r="M16" s="1008" t="n"/>
    </row>
    <row r="17" ht="22.5" customFormat="1" customHeight="1" s="19">
      <c r="A17" s="78" t="inlineStr">
        <is>
          <t>비  고</t>
        </is>
      </c>
      <c r="B17" s="48" t="n"/>
      <c r="C17" s="1136" t="inlineStr">
        <is>
          <t>조세희
특1,고2,초2(23.01.04)</t>
        </is>
      </c>
      <c r="D17" s="1007" t="inlineStr">
        <is>
          <t>이재웅</t>
        </is>
      </c>
      <c r="E17" s="4" t="inlineStr">
        <is>
          <t>미동자회사</t>
        </is>
      </c>
      <c r="F17" s="4" t="inlineStr">
        <is>
          <t>구팀/해오름 추천</t>
        </is>
      </c>
      <c r="G17" s="4" t="inlineStr">
        <is>
          <t>구팀/해오름 추천</t>
        </is>
      </c>
      <c r="H17" s="4" t="inlineStr">
        <is>
          <t>송종윤</t>
        </is>
      </c>
      <c r="I17" s="1008" t="n"/>
      <c r="J17" s="1257" t="inlineStr">
        <is>
          <t>김희준</t>
        </is>
      </c>
      <c r="K17" s="340" t="inlineStr">
        <is>
          <t>김태곤, 김기성</t>
        </is>
      </c>
      <c r="L17" s="4" t="inlineStr">
        <is>
          <t>송종윤</t>
        </is>
      </c>
      <c r="M17" s="4" t="inlineStr">
        <is>
          <t>윤한봉</t>
        </is>
      </c>
    </row>
    <row r="18" ht="26.1" customFormat="1" customHeight="1" s="21">
      <c r="A18" s="14" t="inlineStr">
        <is>
          <t>회사명</t>
        </is>
      </c>
      <c r="B18" s="14" t="inlineStr">
        <is>
          <t>㈜은성전력</t>
        </is>
      </c>
      <c r="C18" s="14" t="inlineStr">
        <is>
          <t>㈜이엑스쏠라</t>
        </is>
      </c>
      <c r="D18" s="14" t="inlineStr">
        <is>
          <t>㈜아이티</t>
        </is>
      </c>
      <c r="E18" s="14" t="inlineStr">
        <is>
          <t>에이스테크㈜</t>
        </is>
      </c>
      <c r="F18" s="14" t="inlineStr">
        <is>
          <t>㈜이엠전력</t>
        </is>
      </c>
      <c r="G18" s="14" t="inlineStr">
        <is>
          <t>(합)일육</t>
        </is>
      </c>
      <c r="H18" s="14" t="inlineStr">
        <is>
          <t>중앙통신㈜</t>
        </is>
      </c>
      <c r="I18" s="14" t="inlineStr">
        <is>
          <t>㈜장원토건</t>
        </is>
      </c>
      <c r="J18" s="16" t="inlineStr">
        <is>
          <t>(합)창명전기공사</t>
        </is>
      </c>
      <c r="K18" s="14" t="inlineStr">
        <is>
          <t>㈜청립텔레콤</t>
        </is>
      </c>
      <c r="L18" s="14" t="inlineStr">
        <is>
          <t>코레일테크㈜</t>
        </is>
      </c>
      <c r="M18" s="84" t="inlineStr">
        <is>
          <t>(합)한영전기</t>
        </is>
      </c>
    </row>
    <row r="19" customFormat="1" s="19">
      <c r="A19" s="78" t="inlineStr">
        <is>
          <t>대표자</t>
        </is>
      </c>
      <c r="B19" s="1007" t="inlineStr">
        <is>
          <t>오재정</t>
        </is>
      </c>
      <c r="C19" s="1040" t="inlineStr">
        <is>
          <t>박길호</t>
        </is>
      </c>
      <c r="D19" s="4" t="inlineStr">
        <is>
          <t>김영환</t>
        </is>
      </c>
      <c r="E19" s="1040" t="inlineStr">
        <is>
          <t>이정현</t>
        </is>
      </c>
      <c r="F19" s="4" t="inlineStr">
        <is>
          <t>장형규</t>
        </is>
      </c>
      <c r="G19" s="1040" t="inlineStr">
        <is>
          <t>김진태</t>
        </is>
      </c>
      <c r="H19" s="1040" t="inlineStr">
        <is>
          <t>한의동</t>
        </is>
      </c>
      <c r="I19" s="1040" t="inlineStr">
        <is>
          <t>이대열</t>
        </is>
      </c>
      <c r="J19" s="1040" t="inlineStr">
        <is>
          <t>송천섭</t>
        </is>
      </c>
      <c r="K19" s="1040" t="inlineStr">
        <is>
          <t>남성기</t>
        </is>
      </c>
      <c r="L19" s="1102" t="inlineStr">
        <is>
          <t>류영수</t>
        </is>
      </c>
      <c r="M19" s="103" t="inlineStr">
        <is>
          <t>안효섭</t>
        </is>
      </c>
    </row>
    <row r="20" customFormat="1" s="23">
      <c r="A20" s="78" t="inlineStr">
        <is>
          <t>사업자번호</t>
        </is>
      </c>
      <c r="B20" s="116" t="inlineStr">
        <is>
          <t>542-87-02027</t>
        </is>
      </c>
      <c r="C20" s="6" t="inlineStr">
        <is>
          <t>314-81-70646</t>
        </is>
      </c>
      <c r="D20" s="4" t="inlineStr">
        <is>
          <t>305-81-83619</t>
        </is>
      </c>
      <c r="E20" s="6" t="inlineStr">
        <is>
          <t>314-81-79609</t>
        </is>
      </c>
      <c r="F20" s="4" t="inlineStr">
        <is>
          <t>305-81-77136</t>
        </is>
      </c>
      <c r="G20" s="6" t="inlineStr">
        <is>
          <t>314-81-06785</t>
        </is>
      </c>
      <c r="H20" s="6" t="inlineStr">
        <is>
          <t xml:space="preserve">305-81-23509 </t>
        </is>
      </c>
      <c r="I20" s="6" t="inlineStr">
        <is>
          <t>314-81-26591</t>
        </is>
      </c>
      <c r="J20" s="6" t="inlineStr">
        <is>
          <t>305-81-11234</t>
        </is>
      </c>
      <c r="K20" s="6" t="inlineStr">
        <is>
          <t>306-81-31318</t>
        </is>
      </c>
      <c r="L20" s="317" t="inlineStr">
        <is>
          <t>305-81-73178</t>
        </is>
      </c>
      <c r="M20" s="103" t="inlineStr">
        <is>
          <t>306-81-11059</t>
        </is>
      </c>
    </row>
    <row r="21" customFormat="1" s="19">
      <c r="A21" s="78" t="inlineStr">
        <is>
          <t>지역</t>
        </is>
      </c>
      <c r="B21" s="116" t="inlineStr">
        <is>
          <t>대전광역시 대덕구</t>
        </is>
      </c>
      <c r="C21" s="1040" t="inlineStr">
        <is>
          <t>대전</t>
        </is>
      </c>
      <c r="D21" s="4" t="inlineStr">
        <is>
          <t>대전 대덕구</t>
        </is>
      </c>
      <c r="E21" s="6" t="inlineStr">
        <is>
          <t>대전 중구</t>
        </is>
      </c>
      <c r="F21" s="4" t="inlineStr">
        <is>
          <t>대전 서구</t>
        </is>
      </c>
      <c r="G21" s="6" t="inlineStr">
        <is>
          <t>대전 서구</t>
        </is>
      </c>
      <c r="H21" s="6" t="inlineStr">
        <is>
          <t>대전광역시 유성구</t>
        </is>
      </c>
      <c r="I21" s="6" t="inlineStr">
        <is>
          <t>대전시 유성구</t>
        </is>
      </c>
      <c r="J21" s="6" t="inlineStr">
        <is>
          <t>대전 대덕</t>
        </is>
      </c>
      <c r="K21" s="6" t="inlineStr">
        <is>
          <t>대전 대덕</t>
        </is>
      </c>
      <c r="L21" s="322" t="inlineStr">
        <is>
          <t>대전광역시 중구</t>
        </is>
      </c>
      <c r="M21" s="116" t="inlineStr">
        <is>
          <t>대전광역시 대덕구</t>
        </is>
      </c>
    </row>
    <row r="22" customFormat="1" s="23">
      <c r="A22" s="78" t="inlineStr">
        <is>
          <t>전기시공능력</t>
        </is>
      </c>
      <c r="B22" s="1007" t="n">
        <v>1719843000</v>
      </c>
      <c r="C22" s="1040" t="n">
        <v>9796314000</v>
      </c>
      <c r="D22" s="1009" t="n">
        <v>1753098000</v>
      </c>
      <c r="E22" s="1040" t="n">
        <v>3558011000</v>
      </c>
      <c r="F22" s="1009" t="n">
        <v>2049009000</v>
      </c>
      <c r="G22" s="1040" t="n">
        <v>6384232000</v>
      </c>
      <c r="H22" s="1040" t="n">
        <v>4712655000</v>
      </c>
      <c r="I22" s="1040" t="n">
        <v>10633906000</v>
      </c>
      <c r="J22" s="1040" t="n">
        <v>1526831000</v>
      </c>
      <c r="K22" s="1040" t="n">
        <v>378847000</v>
      </c>
      <c r="L22" s="1021" t="n">
        <v>29067694000</v>
      </c>
      <c r="M22" s="1007" t="n">
        <v>11141859000</v>
      </c>
    </row>
    <row r="23" customFormat="1" s="19">
      <c r="A23" s="78" t="inlineStr">
        <is>
          <t>3년간 실적액</t>
        </is>
      </c>
      <c r="B23" s="1007" t="n">
        <v>1038140000</v>
      </c>
      <c r="C23" s="1040" t="n">
        <v>11246789000</v>
      </c>
      <c r="D23" s="1009" t="n">
        <v>1898088000</v>
      </c>
      <c r="E23" s="1040" t="n">
        <v>4757766000</v>
      </c>
      <c r="F23" s="1009" t="n">
        <v>1724871000</v>
      </c>
      <c r="G23" s="1040" t="n">
        <v>8042209000</v>
      </c>
      <c r="H23" s="1040" t="n">
        <v>2944253000</v>
      </c>
      <c r="I23" s="1040" t="n">
        <v>6053797000</v>
      </c>
      <c r="J23" s="1040" t="n">
        <v>817615000</v>
      </c>
      <c r="K23" s="1040" t="n">
        <v>7635000</v>
      </c>
      <c r="L23" s="1021" t="n">
        <v>47131703000</v>
      </c>
      <c r="M23" s="1007" t="n">
        <v>9653211000</v>
      </c>
    </row>
    <row r="24" customFormat="1" s="19">
      <c r="A24" s="78" t="inlineStr">
        <is>
          <t>5년간 실적액</t>
        </is>
      </c>
      <c r="B24" s="1007" t="n">
        <v>1038140000</v>
      </c>
      <c r="C24" s="1040" t="n">
        <v>20888638000</v>
      </c>
      <c r="D24" s="1012" t="n">
        <v>2044387000</v>
      </c>
      <c r="E24" s="1040" t="n">
        <v>5898596000</v>
      </c>
      <c r="F24" s="1012" t="n">
        <v>2729906000</v>
      </c>
      <c r="G24" s="1040" t="n">
        <v>13478194000</v>
      </c>
      <c r="H24" s="1040" t="n">
        <v>4694502000</v>
      </c>
      <c r="I24" s="1040" t="n">
        <v>7309474000</v>
      </c>
      <c r="J24" s="1040" t="n">
        <v>1671329000</v>
      </c>
      <c r="K24" s="1040" t="n">
        <v>7635000</v>
      </c>
      <c r="L24" s="1021" t="n">
        <v>80267427000</v>
      </c>
      <c r="M24" s="1007" t="n">
        <v>13264248000</v>
      </c>
    </row>
    <row r="25" customFormat="1" s="1099">
      <c r="A25" s="1072" t="inlineStr">
        <is>
          <t>부채비율</t>
        </is>
      </c>
      <c r="B25" s="105" t="n">
        <v>0.1931</v>
      </c>
      <c r="C25" s="49" t="n"/>
      <c r="D25" s="5" t="n">
        <v>0.3576</v>
      </c>
      <c r="E25" s="5" t="n">
        <v>0.5486</v>
      </c>
      <c r="F25" s="5" t="n">
        <v>0.2347</v>
      </c>
      <c r="G25" s="5" t="n">
        <v>0.1921</v>
      </c>
      <c r="H25" s="5" t="n">
        <v>0.1263</v>
      </c>
      <c r="I25" s="5" t="n">
        <v>0.0586</v>
      </c>
      <c r="J25" s="5" t="n">
        <v>0.1028</v>
      </c>
      <c r="K25" s="5" t="n">
        <v>0.1978</v>
      </c>
      <c r="L25" s="321" t="n">
        <v>0.8534999999999999</v>
      </c>
      <c r="M25" s="105" t="n">
        <v>0.3235</v>
      </c>
      <c r="N25" s="978" t="n"/>
    </row>
    <row r="26" customFormat="1" s="1099">
      <c r="A26" s="1072" t="inlineStr">
        <is>
          <t>유동비율</t>
        </is>
      </c>
      <c r="B26" s="105" t="n">
        <v>3.1029</v>
      </c>
      <c r="C26" s="49" t="n"/>
      <c r="D26" s="5" t="n">
        <v>5.6955</v>
      </c>
      <c r="E26" s="5" t="n">
        <v>2.7822</v>
      </c>
      <c r="F26" s="5" t="n">
        <v>4.3617</v>
      </c>
      <c r="G26" s="5" t="n">
        <v>8.074</v>
      </c>
      <c r="H26" s="5" t="n">
        <v>6.276</v>
      </c>
      <c r="I26" s="5" t="n">
        <v>14.2358</v>
      </c>
      <c r="J26" s="5" t="n">
        <v>330.959</v>
      </c>
      <c r="K26" s="5" t="n">
        <v>3.133</v>
      </c>
      <c r="L26" s="321" t="n">
        <v>1.6979</v>
      </c>
      <c r="M26" s="105" t="n">
        <v>3.3801</v>
      </c>
      <c r="N26" s="978" t="n"/>
    </row>
    <row r="27" ht="22.5" customFormat="1" customHeight="1" s="1099">
      <c r="A27" s="1073" t="inlineStr">
        <is>
          <t>영업기간
공사업등록일</t>
        </is>
      </c>
      <c r="B27" s="109" t="inlineStr">
        <is>
          <t>2021.04.06</t>
        </is>
      </c>
      <c r="C27" s="5" t="inlineStr">
        <is>
          <t>10년이상%</t>
        </is>
      </c>
      <c r="D27" s="5" t="inlineStr">
        <is>
          <t>5년이상%</t>
        </is>
      </c>
      <c r="E27" s="5" t="inlineStr">
        <is>
          <t>5년이상%</t>
        </is>
      </c>
      <c r="F27" s="5" t="inlineStr">
        <is>
          <t>5년이상%</t>
        </is>
      </c>
      <c r="G27" s="5" t="inlineStr">
        <is>
          <t>10년이상%</t>
        </is>
      </c>
      <c r="H27" s="75" t="inlineStr">
        <is>
          <t>1999.09.08</t>
        </is>
      </c>
      <c r="I27" s="5" t="n">
        <v>14.2358</v>
      </c>
      <c r="J27" s="5" t="inlineStr">
        <is>
          <t>10년이상%</t>
        </is>
      </c>
      <c r="K27" s="5" t="inlineStr">
        <is>
          <t>3년미만%</t>
        </is>
      </c>
      <c r="L27" s="318" t="inlineStr">
        <is>
          <t>2005.01.28</t>
        </is>
      </c>
      <c r="M27" s="109" t="inlineStr">
        <is>
          <t>1991.04.19</t>
        </is>
      </c>
    </row>
    <row r="28" ht="22.5" customFormat="1" customHeight="1" s="19">
      <c r="A28" s="78" t="inlineStr">
        <is>
          <t>신용평가</t>
        </is>
      </c>
      <c r="B28" s="1000" t="n"/>
      <c r="C28" s="1040" t="inlineStr">
        <is>
          <t>BBB-</t>
        </is>
      </c>
      <c r="D28" s="48" t="n"/>
      <c r="E28" s="67" t="n"/>
      <c r="F28" s="1008" t="n"/>
      <c r="G28" s="1002" t="inlineStr">
        <is>
          <t>BBB-
(13.07.16~14.06.30)</t>
        </is>
      </c>
      <c r="H28" s="1002" t="inlineStr">
        <is>
          <t>BBB+
(21.03.22~22.03.21)</t>
        </is>
      </c>
      <c r="I28" s="1039" t="inlineStr">
        <is>
          <t>BBB+</t>
        </is>
      </c>
      <c r="J28" s="67" t="n"/>
      <c r="K28" s="67" t="n"/>
      <c r="L28" s="1013" t="inlineStr">
        <is>
          <t>AAA
(25.04.30~26.04.29)</t>
        </is>
      </c>
      <c r="M28" s="1002" t="inlineStr">
        <is>
          <t>BB0
(24.06.14~25.06.13)</t>
        </is>
      </c>
    </row>
    <row r="29" customFormat="1" s="19">
      <c r="A29" s="78" t="inlineStr">
        <is>
          <t>여성기업</t>
        </is>
      </c>
      <c r="B29" s="1000" t="n"/>
      <c r="C29" s="1008" t="n"/>
      <c r="D29" s="48" t="n"/>
      <c r="E29" s="67" t="n"/>
      <c r="F29" s="1008" t="n"/>
      <c r="G29" s="1000" t="n"/>
      <c r="H29" s="1000" t="n"/>
      <c r="I29" s="1000" t="n"/>
      <c r="J29" s="67" t="n"/>
      <c r="K29" s="67" t="n"/>
      <c r="L29" s="1001" t="n"/>
      <c r="M29" s="1000" t="n"/>
    </row>
    <row r="30" customFormat="1" s="19">
      <c r="A30" s="78" t="inlineStr">
        <is>
          <t>건설고용지수</t>
        </is>
      </c>
      <c r="B30" s="1000" t="n"/>
      <c r="C30" s="1008" t="n"/>
      <c r="D30" s="48" t="n"/>
      <c r="E30" s="67" t="n"/>
      <c r="F30" s="1008" t="n"/>
      <c r="G30" s="1000" t="n"/>
      <c r="H30" s="1000" t="n"/>
      <c r="I30" s="1000" t="n"/>
      <c r="J30" s="67" t="n"/>
      <c r="K30" s="67" t="n"/>
      <c r="L30" s="1001" t="n"/>
      <c r="M30" s="1000" t="n"/>
    </row>
    <row r="31" customFormat="1" s="19">
      <c r="A31" s="79" t="inlineStr">
        <is>
          <t>일자리창출실적</t>
        </is>
      </c>
      <c r="B31" s="1000" t="n"/>
      <c r="C31" s="1008" t="n"/>
      <c r="D31" s="48" t="n"/>
      <c r="E31" s="67" t="n"/>
      <c r="F31" s="1008" t="n"/>
      <c r="G31" s="1000" t="n"/>
      <c r="H31" s="1000" t="n"/>
      <c r="I31" s="1000" t="n"/>
      <c r="J31" s="67" t="n"/>
      <c r="K31" s="67" t="n"/>
      <c r="L31" s="1001" t="n"/>
      <c r="M31" s="1000" t="n"/>
    </row>
    <row r="32" customFormat="1" s="19">
      <c r="A32" s="79" t="inlineStr">
        <is>
          <t>시공품질평가</t>
        </is>
      </c>
      <c r="B32" s="1000" t="n"/>
      <c r="C32" s="1008" t="n"/>
      <c r="D32" s="48" t="n"/>
      <c r="E32" s="67" t="n"/>
      <c r="F32" s="1008" t="n"/>
      <c r="G32" s="1000" t="n"/>
      <c r="H32" s="1000" t="n"/>
      <c r="I32" s="1000" t="n"/>
      <c r="J32" s="67" t="n"/>
      <c r="K32" s="67" t="n"/>
      <c r="L32" s="328" t="inlineStr">
        <is>
          <t>없음(25.05.01)</t>
        </is>
      </c>
      <c r="M32" s="1000" t="n"/>
    </row>
    <row r="33" ht="33.75" customFormat="1" customHeight="1" s="19">
      <c r="A33" s="78" t="inlineStr">
        <is>
          <t>비  고</t>
        </is>
      </c>
      <c r="B33" s="1007" t="inlineStr">
        <is>
          <t>나의상</t>
        </is>
      </c>
      <c r="C33" s="4" t="inlineStr">
        <is>
          <t>주영중</t>
        </is>
      </c>
      <c r="D33" s="4" t="inlineStr">
        <is>
          <t>박수현</t>
        </is>
      </c>
      <c r="E33" s="4" t="inlineStr">
        <is>
          <t>서권형</t>
        </is>
      </c>
      <c r="F33" s="1040" t="inlineStr">
        <is>
          <t>박재웅</t>
        </is>
      </c>
      <c r="G33" s="1040" t="inlineStr">
        <is>
          <t>윤한봉</t>
        </is>
      </c>
      <c r="H33" s="1040" t="inlineStr">
        <is>
          <t>이동훈</t>
        </is>
      </c>
      <c r="I33" s="1008" t="n"/>
      <c r="J33" s="4" t="inlineStr">
        <is>
          <t>두리-김장섭이사</t>
        </is>
      </c>
      <c r="K33" s="4" t="inlineStr">
        <is>
          <t>윤실장</t>
        </is>
      </c>
      <c r="L33" s="1102" t="inlineStr">
        <is>
          <t>철도신호기술자 보유</t>
        </is>
      </c>
      <c r="M33" s="1058" t="inlineStr">
        <is>
          <t>김희준
특1,고1,중1,초2
(22.12.26)</t>
        </is>
      </c>
    </row>
    <row r="34" ht="26.1" customHeight="1">
      <c r="A34" s="14" t="inlineStr">
        <is>
          <t>회사명</t>
        </is>
      </c>
      <c r="B34" s="46" t="inlineStr">
        <is>
          <t>현대솔라에너지㈜</t>
        </is>
      </c>
      <c r="C34" s="14" t="inlineStr">
        <is>
          <t>㈜한선이엔지</t>
        </is>
      </c>
      <c r="D34" s="14" t="inlineStr">
        <is>
          <t>㈜한선시스코</t>
        </is>
      </c>
      <c r="E34" s="14" t="inlineStr">
        <is>
          <t>㈜혁신이앤지</t>
        </is>
      </c>
      <c r="F34" s="14" t="inlineStr">
        <is>
          <t>㈜다빈이앤씨</t>
        </is>
      </c>
      <c r="G34" s="14" t="inlineStr">
        <is>
          <t>㈜건우이앤씨</t>
        </is>
      </c>
      <c r="H34" s="14" t="inlineStr">
        <is>
          <t>㈜하성전력</t>
        </is>
      </c>
      <c r="I34" s="14" t="inlineStr">
        <is>
          <t>㈜원전력</t>
        </is>
      </c>
      <c r="J34" s="14" t="inlineStr">
        <is>
          <t>㈜보승전력</t>
        </is>
      </c>
      <c r="K34" s="14" t="inlineStr">
        <is>
          <t>㈜덕인전력</t>
        </is>
      </c>
      <c r="L34" s="14" t="inlineStr">
        <is>
          <t>㈜송현</t>
        </is>
      </c>
      <c r="M34" s="14" t="inlineStr">
        <is>
          <t>강산전기㈜</t>
        </is>
      </c>
    </row>
    <row r="35">
      <c r="A35" s="78" t="inlineStr">
        <is>
          <t>대표자</t>
        </is>
      </c>
      <c r="B35" s="1040" t="inlineStr">
        <is>
          <t>염기훈</t>
        </is>
      </c>
      <c r="C35" s="1040" t="inlineStr">
        <is>
          <t>홍석기</t>
        </is>
      </c>
      <c r="D35" s="1040" t="inlineStr">
        <is>
          <t>박근식</t>
        </is>
      </c>
      <c r="E35" s="4" t="inlineStr">
        <is>
          <t>남승팔</t>
        </is>
      </c>
      <c r="F35" s="4" t="inlineStr">
        <is>
          <t>박상근</t>
        </is>
      </c>
      <c r="G35" s="4" t="inlineStr">
        <is>
          <t>방순덕</t>
        </is>
      </c>
      <c r="H35" s="4" t="inlineStr">
        <is>
          <t>김창연</t>
        </is>
      </c>
      <c r="I35" s="4" t="inlineStr">
        <is>
          <t>주윤미</t>
        </is>
      </c>
      <c r="J35" s="4" t="inlineStr">
        <is>
          <t>오희남</t>
        </is>
      </c>
      <c r="K35" s="4" t="inlineStr">
        <is>
          <t>김인정</t>
        </is>
      </c>
      <c r="L35" s="4" t="inlineStr">
        <is>
          <t>송보철</t>
        </is>
      </c>
      <c r="M35" s="4" t="inlineStr">
        <is>
          <t>김종규</t>
        </is>
      </c>
    </row>
    <row r="36">
      <c r="A36" s="78" t="inlineStr">
        <is>
          <t>사업자번호</t>
        </is>
      </c>
      <c r="B36" s="6" t="inlineStr">
        <is>
          <t>486-81-00144</t>
        </is>
      </c>
      <c r="C36" s="6" t="inlineStr">
        <is>
          <t>607-86-16516</t>
        </is>
      </c>
      <c r="D36" s="6" t="inlineStr">
        <is>
          <t>113-81-38306</t>
        </is>
      </c>
      <c r="E36" s="4" t="inlineStr">
        <is>
          <t>314-81-21960</t>
        </is>
      </c>
      <c r="F36" s="4" t="inlineStr">
        <is>
          <t>307-81-15252</t>
        </is>
      </c>
      <c r="G36" s="4" t="inlineStr">
        <is>
          <t>305-86-26535</t>
        </is>
      </c>
      <c r="H36" s="4" t="inlineStr">
        <is>
          <t>318-81-02306</t>
        </is>
      </c>
      <c r="I36" s="4" t="inlineStr">
        <is>
          <t>305-86-02682</t>
        </is>
      </c>
      <c r="J36" s="4" t="inlineStr">
        <is>
          <t>305-86-18447</t>
        </is>
      </c>
      <c r="K36" s="4" t="inlineStr">
        <is>
          <t>305-86-36732</t>
        </is>
      </c>
      <c r="L36" s="4" t="inlineStr">
        <is>
          <t>606-86-54346</t>
        </is>
      </c>
      <c r="M36" s="4" t="inlineStr">
        <is>
          <t>318-81-00517</t>
        </is>
      </c>
    </row>
    <row r="37">
      <c r="A37" s="78" t="inlineStr">
        <is>
          <t>지역</t>
        </is>
      </c>
      <c r="B37" s="6" t="inlineStr">
        <is>
          <t>대전광역시 유성구</t>
        </is>
      </c>
      <c r="C37" s="6" t="inlineStr">
        <is>
          <t>대전광역시 대덕구</t>
        </is>
      </c>
      <c r="D37" s="6" t="inlineStr">
        <is>
          <t>대전 유성구</t>
        </is>
      </c>
      <c r="E37" s="4" t="inlineStr">
        <is>
          <t>대전 서구</t>
        </is>
      </c>
      <c r="F37" s="4" t="inlineStr">
        <is>
          <t>대전광역시 유성구</t>
        </is>
      </c>
      <c r="G37" s="4" t="inlineStr">
        <is>
          <t>대전광역시 서구</t>
        </is>
      </c>
      <c r="H37" s="4" t="inlineStr">
        <is>
          <t>대전광역시 대덕구</t>
        </is>
      </c>
      <c r="I37" s="4" t="inlineStr">
        <is>
          <t>대전광역시 유성구</t>
        </is>
      </c>
      <c r="J37" s="4" t="inlineStr">
        <is>
          <t>대전광역시 대덕구</t>
        </is>
      </c>
      <c r="K37" s="4" t="inlineStr">
        <is>
          <t>대전광역시 대덕구</t>
        </is>
      </c>
      <c r="L37" s="4" t="inlineStr">
        <is>
          <t>대전광역시 유성구</t>
        </is>
      </c>
      <c r="M37" s="4" t="inlineStr">
        <is>
          <t>대전광역시 유성구</t>
        </is>
      </c>
    </row>
    <row r="38">
      <c r="A38" s="78" t="inlineStr">
        <is>
          <t>전기시공능력</t>
        </is>
      </c>
      <c r="B38" s="1040" t="n">
        <v>4047876000</v>
      </c>
      <c r="C38" s="1040" t="n">
        <v>13218099000</v>
      </c>
      <c r="D38" s="1040" t="n">
        <v>8835554000</v>
      </c>
      <c r="E38" s="1040" t="n">
        <v>1070606000</v>
      </c>
      <c r="F38" s="1040" t="n">
        <v>27267534000</v>
      </c>
      <c r="G38" s="1040" t="n">
        <v>1690827000</v>
      </c>
      <c r="H38" s="1040" t="n">
        <v>2855299000</v>
      </c>
      <c r="I38" s="1040" t="n">
        <v>2898300000</v>
      </c>
      <c r="J38" s="1040" t="n">
        <v>1240275000</v>
      </c>
      <c r="K38" s="1040" t="n">
        <v>2781199000</v>
      </c>
      <c r="L38" s="1040" t="n">
        <v>1968287000</v>
      </c>
      <c r="M38" s="1040" t="n">
        <v>2759620000</v>
      </c>
    </row>
    <row r="39">
      <c r="A39" s="78" t="inlineStr">
        <is>
          <t>3년간 실적액</t>
        </is>
      </c>
      <c r="B39" s="1040" t="n">
        <v>2566260000</v>
      </c>
      <c r="C39" s="1040" t="n">
        <v>25098804000</v>
      </c>
      <c r="D39" s="1040" t="n">
        <v>16178551000</v>
      </c>
      <c r="E39" s="1009" t="n">
        <v>153049000</v>
      </c>
      <c r="F39" s="1009" t="n">
        <v>39673760000</v>
      </c>
      <c r="G39" s="1009" t="n">
        <v>1538523000</v>
      </c>
      <c r="H39" s="1009" t="n">
        <v>1795123000</v>
      </c>
      <c r="I39" s="1009" t="n">
        <v>1899395000</v>
      </c>
      <c r="J39" s="1009" t="n">
        <v>726917000</v>
      </c>
      <c r="K39" s="1009" t="n">
        <v>1168267000</v>
      </c>
      <c r="L39" s="1009" t="n">
        <v>2335119000</v>
      </c>
      <c r="M39" s="1009" t="n">
        <v>2695344000</v>
      </c>
    </row>
    <row r="40">
      <c r="A40" s="78" t="inlineStr">
        <is>
          <t>5년간 실적액</t>
        </is>
      </c>
      <c r="B40" s="1040" t="n">
        <v>2566260000</v>
      </c>
      <c r="C40" s="1040" t="n">
        <v>39266033000</v>
      </c>
      <c r="D40" s="1040" t="n">
        <v>17866177000</v>
      </c>
      <c r="E40" s="1012" t="n">
        <v>329939000</v>
      </c>
      <c r="F40" s="1012" t="n">
        <v>50146642000</v>
      </c>
      <c r="G40" s="1012" t="n">
        <v>3529747000</v>
      </c>
      <c r="H40" s="1012" t="n">
        <v>2473229000</v>
      </c>
      <c r="I40" s="1012" t="n">
        <v>2437271000</v>
      </c>
      <c r="J40" s="1012" t="n">
        <v>1033306000</v>
      </c>
      <c r="K40" s="1012" t="n">
        <v>3279158000</v>
      </c>
      <c r="L40" s="1012" t="n">
        <v>2959392000</v>
      </c>
      <c r="M40" s="1012" t="n">
        <v>4610431000</v>
      </c>
    </row>
    <row r="41">
      <c r="A41" s="1072" t="inlineStr">
        <is>
          <t>부채비율</t>
        </is>
      </c>
      <c r="B41" s="76" t="n">
        <v>1.1308</v>
      </c>
      <c r="C41" s="5" t="n">
        <v>0.1061</v>
      </c>
      <c r="D41" s="5" t="n">
        <v>1.3221</v>
      </c>
      <c r="E41" s="5" t="n">
        <v>0.2757</v>
      </c>
      <c r="F41" s="76" t="n">
        <v>0.6889999999999999</v>
      </c>
      <c r="G41" s="5" t="n">
        <v>0.1119</v>
      </c>
      <c r="H41" s="5" t="n">
        <v>0.3391</v>
      </c>
      <c r="I41" s="5" t="n">
        <v>0.4909</v>
      </c>
      <c r="J41" s="5" t="n">
        <v>0.3285</v>
      </c>
      <c r="K41" s="5" t="n">
        <v>0.2607</v>
      </c>
      <c r="L41" s="5" t="n">
        <v>0.3207</v>
      </c>
      <c r="M41" s="5" t="n">
        <v>0.0731</v>
      </c>
    </row>
    <row r="42">
      <c r="A42" s="1072" t="inlineStr">
        <is>
          <t>유동비율</t>
        </is>
      </c>
      <c r="B42" s="5" t="n">
        <v>2.1539</v>
      </c>
      <c r="C42" s="5" t="n">
        <v>7.7</v>
      </c>
      <c r="D42" s="5" t="n">
        <v>1.6131</v>
      </c>
      <c r="E42" s="5" t="n">
        <v>95.351</v>
      </c>
      <c r="F42" s="5" t="n">
        <v>4.3073</v>
      </c>
      <c r="G42" s="5" t="n">
        <v>6.8935</v>
      </c>
      <c r="H42" s="5" t="n">
        <v>6.0987</v>
      </c>
      <c r="I42" s="5" t="n">
        <v>10.2229</v>
      </c>
      <c r="J42" s="5" t="n">
        <v>46.9826</v>
      </c>
      <c r="K42" s="5" t="n">
        <v>4.7248</v>
      </c>
      <c r="L42" s="5" t="n">
        <v>3.5509</v>
      </c>
      <c r="M42" s="5" t="n">
        <v>9.5273</v>
      </c>
    </row>
    <row r="43" ht="22.5" customHeight="1">
      <c r="A43" s="1073" t="inlineStr">
        <is>
          <t>영업기간
공사업등록일</t>
        </is>
      </c>
      <c r="B43" s="75" t="inlineStr">
        <is>
          <t>2017.12.01</t>
        </is>
      </c>
      <c r="C43" s="75" t="inlineStr">
        <is>
          <t>2014.10.30</t>
        </is>
      </c>
      <c r="D43" s="75" t="inlineStr">
        <is>
          <t>3년이상%</t>
        </is>
      </c>
      <c r="E43" s="75" t="inlineStr">
        <is>
          <t>10년이상%</t>
        </is>
      </c>
      <c r="F43" s="75" t="inlineStr">
        <is>
          <t>2014.02.04</t>
        </is>
      </c>
      <c r="G43" s="75" t="inlineStr">
        <is>
          <t>2001.05.23</t>
        </is>
      </c>
      <c r="H43" s="75" t="inlineStr">
        <is>
          <t>2007.05.09</t>
        </is>
      </c>
      <c r="I43" s="75" t="inlineStr">
        <is>
          <t>2010.03.05</t>
        </is>
      </c>
      <c r="J43" s="75" t="inlineStr">
        <is>
          <t>2012.06.18</t>
        </is>
      </c>
      <c r="K43" s="75" t="inlineStr">
        <is>
          <t>2002.04.27</t>
        </is>
      </c>
      <c r="L43" s="75" t="inlineStr">
        <is>
          <t>2014.04.29</t>
        </is>
      </c>
      <c r="M43" s="75" t="inlineStr">
        <is>
          <t>2014.05.29</t>
        </is>
      </c>
    </row>
    <row r="44" ht="22.5" customHeight="1">
      <c r="A44" s="78" t="inlineStr">
        <is>
          <t>신용평가</t>
        </is>
      </c>
      <c r="B44" s="1002" t="inlineStr">
        <is>
          <t>BB-
(20.08.06~21.06.30)</t>
        </is>
      </c>
      <c r="C44" s="1002" t="inlineStr">
        <is>
          <t>BB-
(21.04.16~22.04.15)</t>
        </is>
      </c>
      <c r="D44" s="1000" t="n"/>
      <c r="E44" s="1008" t="n"/>
      <c r="F44" s="1002" t="inlineStr">
        <is>
          <t>BBB0
(22.06.29~23.06.28)</t>
        </is>
      </c>
      <c r="G44" s="1008" t="n"/>
      <c r="H44" s="1008" t="n"/>
      <c r="I44" s="1008" t="n"/>
      <c r="J44" s="1008" t="n"/>
      <c r="K44" s="1008" t="n"/>
      <c r="L44" s="1008" t="n"/>
      <c r="M44" s="1008" t="n"/>
    </row>
    <row r="45">
      <c r="A45" s="78" t="inlineStr">
        <is>
          <t>여성기업</t>
        </is>
      </c>
      <c r="B45" s="1000" t="n"/>
      <c r="C45" s="1000" t="n"/>
      <c r="D45" s="1000" t="n"/>
      <c r="E45" s="1008" t="n"/>
      <c r="F45" s="1008" t="n"/>
      <c r="G45" s="1008" t="n"/>
      <c r="H45" s="1008" t="n"/>
      <c r="I45" s="1008" t="n"/>
      <c r="J45" s="1008" t="n"/>
      <c r="K45" s="1008" t="n"/>
      <c r="L45" s="1008" t="n"/>
      <c r="M45" s="1008" t="n"/>
    </row>
    <row r="46">
      <c r="A46" s="78" t="inlineStr">
        <is>
          <t>건설고용지수</t>
        </is>
      </c>
      <c r="B46" s="1000" t="n"/>
      <c r="C46" s="1000" t="n"/>
      <c r="D46" s="1000" t="n"/>
      <c r="E46" s="1008" t="n"/>
      <c r="F46" s="1008" t="n"/>
      <c r="G46" s="1008" t="n"/>
      <c r="H46" s="1008" t="n"/>
      <c r="I46" s="1008" t="n"/>
      <c r="J46" s="1008" t="n"/>
      <c r="K46" s="1008" t="n"/>
      <c r="L46" s="1008" t="n"/>
      <c r="M46" s="1008" t="n"/>
    </row>
    <row r="47">
      <c r="A47" s="79" t="inlineStr">
        <is>
          <t>일자리창출실적</t>
        </is>
      </c>
      <c r="B47" s="1000" t="n"/>
      <c r="C47" s="1000" t="n"/>
      <c r="D47" s="1000" t="n"/>
      <c r="E47" s="1008" t="n"/>
      <c r="F47" s="1008" t="n"/>
      <c r="G47" s="1008" t="n"/>
      <c r="H47" s="1008" t="n"/>
      <c r="I47" s="1008" t="n"/>
      <c r="J47" s="1008" t="n"/>
      <c r="K47" s="1008" t="n"/>
      <c r="L47" s="1008" t="n"/>
      <c r="M47" s="1008" t="n"/>
    </row>
    <row r="48">
      <c r="A48" s="79" t="inlineStr">
        <is>
          <t>시공품질평가</t>
        </is>
      </c>
      <c r="B48" s="1000" t="n"/>
      <c r="C48" s="1000" t="n"/>
      <c r="D48" s="1000" t="n"/>
      <c r="E48" s="1008" t="n"/>
      <c r="F48" s="1008" t="n"/>
      <c r="G48" s="1008" t="n"/>
      <c r="H48" s="1008" t="n"/>
      <c r="I48" s="1008" t="n"/>
      <c r="J48" s="1008" t="n"/>
      <c r="K48" s="1008" t="n"/>
      <c r="L48" s="1008" t="n"/>
      <c r="M48" s="1008" t="n"/>
    </row>
    <row r="49" ht="22.5" customHeight="1">
      <c r="A49" s="78" t="inlineStr">
        <is>
          <t>비  고</t>
        </is>
      </c>
      <c r="B49" s="1040" t="inlineStr">
        <is>
          <t>서권형</t>
        </is>
      </c>
      <c r="C49" s="1050" t="inlineStr">
        <is>
          <t>김희준
특2,고3(21.05.27)</t>
        </is>
      </c>
      <c r="D49" s="1040" t="inlineStr">
        <is>
          <t>윤한봉</t>
        </is>
      </c>
      <c r="E49" s="4" t="inlineStr">
        <is>
          <t>윤한봉</t>
        </is>
      </c>
      <c r="F49" s="4" t="inlineStr">
        <is>
          <t>김희준</t>
        </is>
      </c>
      <c r="G49" s="4" t="inlineStr">
        <is>
          <t>조동규</t>
        </is>
      </c>
      <c r="H49" s="4" t="inlineStr">
        <is>
          <t>윤명숙</t>
        </is>
      </c>
      <c r="I49" s="4" t="inlineStr">
        <is>
          <t>서권형</t>
        </is>
      </c>
      <c r="J49" s="4" t="inlineStr">
        <is>
          <t>서권형</t>
        </is>
      </c>
      <c r="K49" s="4" t="inlineStr">
        <is>
          <t>서권형</t>
        </is>
      </c>
      <c r="L49" s="4" t="inlineStr">
        <is>
          <t>서권형</t>
        </is>
      </c>
      <c r="M49" s="4" t="inlineStr">
        <is>
          <t>윤명숙</t>
        </is>
      </c>
    </row>
    <row r="50" ht="26.1" customHeight="1">
      <c r="A50" s="14" t="inlineStr">
        <is>
          <t>회사명</t>
        </is>
      </c>
      <c r="B50" s="14" t="inlineStr">
        <is>
          <t>㈜영광전력</t>
        </is>
      </c>
      <c r="C50" s="31" t="inlineStr">
        <is>
          <t>알디엠산업개발㈜</t>
        </is>
      </c>
      <c r="D50" s="14" t="inlineStr">
        <is>
          <t>㈜오성이엔씨</t>
        </is>
      </c>
      <c r="E50" s="14" t="inlineStr">
        <is>
          <t>㈜중원전기</t>
        </is>
      </c>
      <c r="F50" s="14" t="inlineStr">
        <is>
          <t>㈜세화</t>
        </is>
      </c>
      <c r="G50" s="14" t="inlineStr">
        <is>
          <t>㈜계룡전기</t>
        </is>
      </c>
      <c r="H50" s="14" t="inlineStr">
        <is>
          <t>㈜남광</t>
        </is>
      </c>
      <c r="I50" s="14" t="inlineStr">
        <is>
          <t>신도종합건설㈜</t>
        </is>
      </c>
      <c r="J50" s="14" t="inlineStr">
        <is>
          <t>(주)세화전기건설</t>
        </is>
      </c>
      <c r="K50" s="14" t="inlineStr">
        <is>
          <t>안성전기㈜</t>
        </is>
      </c>
      <c r="L50" s="14" t="inlineStr">
        <is>
          <t>㈜엔에스전력</t>
        </is>
      </c>
      <c r="M50" s="14" t="inlineStr">
        <is>
          <t>㈜기안전기</t>
        </is>
      </c>
    </row>
    <row r="51">
      <c r="A51" s="78" t="inlineStr">
        <is>
          <t>대표자</t>
        </is>
      </c>
      <c r="B51" s="1040" t="inlineStr">
        <is>
          <t>장석일</t>
        </is>
      </c>
      <c r="C51" s="1040" t="inlineStr">
        <is>
          <t>이계혁</t>
        </is>
      </c>
      <c r="D51" s="103" t="inlineStr">
        <is>
          <t>박미경</t>
        </is>
      </c>
      <c r="E51" s="48" t="inlineStr">
        <is>
          <t>임택용</t>
        </is>
      </c>
      <c r="F51" s="103" t="inlineStr">
        <is>
          <t>이종현</t>
        </is>
      </c>
      <c r="G51" s="103" t="inlineStr">
        <is>
          <t>이상형</t>
        </is>
      </c>
      <c r="H51" s="103" t="inlineStr">
        <is>
          <t>이동찬</t>
        </is>
      </c>
      <c r="I51" s="103" t="inlineStr">
        <is>
          <t>이훈구</t>
        </is>
      </c>
      <c r="J51" s="103" t="inlineStr">
        <is>
          <t>조수영 외 1인</t>
        </is>
      </c>
      <c r="K51" s="103" t="inlineStr">
        <is>
          <t>박희자</t>
        </is>
      </c>
      <c r="L51" s="103" t="inlineStr">
        <is>
          <t>임은경</t>
        </is>
      </c>
      <c r="M51" s="103" t="inlineStr">
        <is>
          <t>류기현</t>
        </is>
      </c>
    </row>
    <row r="52">
      <c r="A52" s="78" t="inlineStr">
        <is>
          <t>사업자번호</t>
        </is>
      </c>
      <c r="B52" s="6" t="inlineStr">
        <is>
          <t>125-86-12717</t>
        </is>
      </c>
      <c r="C52" s="6" t="inlineStr">
        <is>
          <t>314-81-90114</t>
        </is>
      </c>
      <c r="D52" s="103" t="inlineStr">
        <is>
          <t>314-81-50688</t>
        </is>
      </c>
      <c r="E52" s="48" t="inlineStr">
        <is>
          <t>305-81-67389</t>
        </is>
      </c>
      <c r="F52" s="103" t="inlineStr">
        <is>
          <t>305-81-67040</t>
        </is>
      </c>
      <c r="G52" s="103" t="inlineStr">
        <is>
          <t>399-86-01505</t>
        </is>
      </c>
      <c r="H52" s="103" t="inlineStr">
        <is>
          <t>305-86-24764</t>
        </is>
      </c>
      <c r="I52" s="103" t="inlineStr">
        <is>
          <t>314-81-06289</t>
        </is>
      </c>
      <c r="J52" s="103" t="inlineStr">
        <is>
          <t>306-81-33242</t>
        </is>
      </c>
      <c r="K52" s="103" t="inlineStr">
        <is>
          <t>306-81-33145</t>
        </is>
      </c>
      <c r="L52" s="103" t="inlineStr">
        <is>
          <t>305-86-04657</t>
        </is>
      </c>
      <c r="M52" s="103" t="inlineStr">
        <is>
          <t>313-87-01376</t>
        </is>
      </c>
    </row>
    <row r="53">
      <c r="A53" s="78" t="inlineStr">
        <is>
          <t>지역</t>
        </is>
      </c>
      <c r="B53" s="6" t="inlineStr">
        <is>
          <t>대전광역시 유성구</t>
        </is>
      </c>
      <c r="C53" s="6" t="inlineStr">
        <is>
          <t>대전광역시 중구</t>
        </is>
      </c>
      <c r="D53" s="103" t="inlineStr">
        <is>
          <t>대전광역시 대덕구</t>
        </is>
      </c>
      <c r="E53" s="48" t="inlineStr">
        <is>
          <t>대전광역시 유성구</t>
        </is>
      </c>
      <c r="F53" s="103" t="inlineStr">
        <is>
          <t>대전광역시 유성구</t>
        </is>
      </c>
      <c r="G53" s="103" t="inlineStr">
        <is>
          <t>대전광역시 동구</t>
        </is>
      </c>
      <c r="H53" s="103" t="inlineStr">
        <is>
          <t>대전광역시 동구</t>
        </is>
      </c>
      <c r="I53" s="103" t="inlineStr">
        <is>
          <t>대전광역시 중구</t>
        </is>
      </c>
      <c r="J53" s="103" t="inlineStr">
        <is>
          <t>대전광역시 서구</t>
        </is>
      </c>
      <c r="K53" s="103" t="inlineStr">
        <is>
          <t>대전광역시 대덕구</t>
        </is>
      </c>
      <c r="L53" s="103" t="inlineStr">
        <is>
          <t>대전광역시 동구</t>
        </is>
      </c>
      <c r="M53" s="103" t="inlineStr">
        <is>
          <t>대전광역시 유성구</t>
        </is>
      </c>
    </row>
    <row r="54">
      <c r="A54" s="78" t="inlineStr">
        <is>
          <t>전기시공능력</t>
        </is>
      </c>
      <c r="B54" s="1040" t="n">
        <v>3727551000</v>
      </c>
      <c r="C54" s="1040" t="n">
        <v>700005000</v>
      </c>
      <c r="D54" s="1007" t="n">
        <v>7635092000</v>
      </c>
      <c r="E54" s="1008" t="n">
        <v>3928392000</v>
      </c>
      <c r="F54" s="1007" t="n">
        <v>18005719000</v>
      </c>
      <c r="G54" s="1007" t="n">
        <v>1308130000</v>
      </c>
      <c r="H54" s="1007" t="n">
        <v>895307000</v>
      </c>
      <c r="I54" s="1007" t="n">
        <v>712757000</v>
      </c>
      <c r="J54" s="1007" t="n">
        <v>1145186000</v>
      </c>
      <c r="K54" s="1007" t="n">
        <v>4215940000</v>
      </c>
      <c r="L54" s="1007" t="n">
        <v>2581680000</v>
      </c>
      <c r="M54" s="1007" t="n">
        <v>2402886000</v>
      </c>
    </row>
    <row r="55">
      <c r="A55" s="78" t="inlineStr">
        <is>
          <t>3년간 실적액</t>
        </is>
      </c>
      <c r="B55" s="1040" t="n">
        <v>2298340000</v>
      </c>
      <c r="C55" s="1008" t="n"/>
      <c r="D55" s="991" t="n">
        <v>10247126000</v>
      </c>
      <c r="E55" s="1110" t="n">
        <v>2897007000</v>
      </c>
      <c r="F55" s="991" t="n">
        <v>7570558000</v>
      </c>
      <c r="G55" s="991" t="n">
        <v>713002000</v>
      </c>
      <c r="H55" s="991" t="n">
        <v>122897000</v>
      </c>
      <c r="I55" s="991" t="n">
        <v>533730000</v>
      </c>
      <c r="J55" s="991" t="n">
        <v>590913000</v>
      </c>
      <c r="K55" s="991" t="n">
        <v>2424679000</v>
      </c>
      <c r="L55" s="991" t="n">
        <v>2467856000</v>
      </c>
      <c r="M55" s="991" t="n">
        <v>2906869000</v>
      </c>
    </row>
    <row r="56">
      <c r="A56" s="78" t="inlineStr">
        <is>
          <t>5년간 실적액</t>
        </is>
      </c>
      <c r="B56" s="1040" t="n">
        <v>3757299000</v>
      </c>
      <c r="C56" s="1008" t="n"/>
      <c r="D56" s="1071" t="n">
        <v>13364561000</v>
      </c>
      <c r="E56" s="1172" t="n">
        <v>5847176000</v>
      </c>
      <c r="F56" s="1071" t="n">
        <v>17409418000</v>
      </c>
      <c r="G56" s="1071" t="n">
        <v>2249280000</v>
      </c>
      <c r="H56" s="1071" t="n">
        <v>931354000</v>
      </c>
      <c r="I56" s="1071" t="n">
        <v>650701000</v>
      </c>
      <c r="J56" s="1071" t="n">
        <v>1685223000</v>
      </c>
      <c r="K56" s="1071" t="n">
        <v>4506767000</v>
      </c>
      <c r="L56" s="1071" t="n">
        <v>3863687000</v>
      </c>
      <c r="M56" s="1071" t="n">
        <v>3995850000</v>
      </c>
    </row>
    <row r="57">
      <c r="A57" s="1072" t="inlineStr">
        <is>
          <t>부채비율</t>
        </is>
      </c>
      <c r="B57" s="5" t="n">
        <v>0.0735</v>
      </c>
      <c r="C57" s="5" t="n">
        <v>0.6282</v>
      </c>
      <c r="D57" s="105" t="n">
        <v>0.08890000000000001</v>
      </c>
      <c r="E57" s="117" t="n">
        <v>0.3654</v>
      </c>
      <c r="F57" s="114" t="n">
        <v>0.1375</v>
      </c>
      <c r="G57" s="105" t="n">
        <v>0.1449</v>
      </c>
      <c r="H57" s="105" t="n">
        <v>0.4645</v>
      </c>
      <c r="I57" s="105" t="n">
        <v>0.1906</v>
      </c>
      <c r="J57" s="105" t="n">
        <v>0.0337</v>
      </c>
      <c r="K57" s="105" t="n">
        <v>0.1487</v>
      </c>
      <c r="L57" s="105" t="n">
        <v>0.1681</v>
      </c>
      <c r="M57" s="105" t="n">
        <v>0.4223</v>
      </c>
    </row>
    <row r="58">
      <c r="A58" s="1072" t="inlineStr">
        <is>
          <t>유동비율</t>
        </is>
      </c>
      <c r="B58" s="5" t="n">
        <v>32.2481</v>
      </c>
      <c r="C58" s="5" t="n">
        <v>2.479</v>
      </c>
      <c r="D58" s="105" t="n">
        <v>11.547</v>
      </c>
      <c r="E58" s="49" t="n">
        <v>28.2868</v>
      </c>
      <c r="F58" s="105" t="n">
        <v>6.5157</v>
      </c>
      <c r="G58" s="105" t="n">
        <v>6.9556</v>
      </c>
      <c r="H58" s="105" t="n">
        <v>11.8024</v>
      </c>
      <c r="I58" s="105" t="n">
        <v>4.8902</v>
      </c>
      <c r="J58" s="105" t="n">
        <v>19.5903</v>
      </c>
      <c r="K58" s="105" t="n">
        <v>7.8315</v>
      </c>
      <c r="L58" s="105" t="n">
        <v>13.6638</v>
      </c>
      <c r="M58" s="105" t="n">
        <v>8.3813</v>
      </c>
    </row>
    <row r="59" ht="22.5" customHeight="1">
      <c r="A59" s="1073" t="inlineStr">
        <is>
          <t>영업기간
공사업등록일</t>
        </is>
      </c>
      <c r="B59" s="75" t="inlineStr">
        <is>
          <t>2013.06.27</t>
        </is>
      </c>
      <c r="C59" s="75" t="inlineStr">
        <is>
          <t xml:space="preserve"> 2016.05.30</t>
        </is>
      </c>
      <c r="D59" s="109" t="inlineStr">
        <is>
          <t>2002.06.19</t>
        </is>
      </c>
      <c r="E59" s="65" t="inlineStr">
        <is>
          <t>2004.03.02</t>
        </is>
      </c>
      <c r="F59" s="109" t="inlineStr">
        <is>
          <t>2002.04.18</t>
        </is>
      </c>
      <c r="G59" s="109" t="inlineStr">
        <is>
          <t>2010.05.20</t>
        </is>
      </c>
      <c r="H59" s="109" t="inlineStr">
        <is>
          <t>2013.03.29</t>
        </is>
      </c>
      <c r="I59" s="109" t="inlineStr">
        <is>
          <t>2003.05.22</t>
        </is>
      </c>
      <c r="J59" s="109" t="inlineStr">
        <is>
          <t>2005.05.27</t>
        </is>
      </c>
      <c r="K59" s="109" t="inlineStr">
        <is>
          <t>1998.12.09</t>
        </is>
      </c>
      <c r="L59" s="109" t="inlineStr">
        <is>
          <t>2010.05.26</t>
        </is>
      </c>
      <c r="M59" s="109" t="inlineStr">
        <is>
          <t>2019.12.04</t>
        </is>
      </c>
    </row>
    <row r="60" ht="22.5" customHeight="1">
      <c r="A60" s="78" t="inlineStr">
        <is>
          <t>신용평가</t>
        </is>
      </c>
      <c r="B60" s="1000" t="n"/>
      <c r="C60" s="1039" t="inlineStr">
        <is>
          <t>BB+
(22.04.14)</t>
        </is>
      </c>
      <c r="D60" s="1002" t="inlineStr">
        <is>
          <t>BB0
(24.06.27~25.06.26)</t>
        </is>
      </c>
      <c r="E60" s="1000" t="n"/>
      <c r="F60" s="1002" t="inlineStr">
        <is>
          <t>BBB+
(24.06.25~25.06.24)</t>
        </is>
      </c>
      <c r="G60" s="1008" t="n"/>
      <c r="H60" s="1008" t="n"/>
      <c r="I60" s="1002" t="inlineStr">
        <is>
          <t>BBB-
(24.04.11~25.04.10)</t>
        </is>
      </c>
      <c r="J60" s="1008" t="n"/>
      <c r="K60" s="1008" t="n"/>
      <c r="L60" s="1008" t="n"/>
      <c r="M60" s="1008" t="n"/>
    </row>
    <row r="61">
      <c r="A61" s="78" t="inlineStr">
        <is>
          <t>여성기업</t>
        </is>
      </c>
      <c r="B61" s="1000" t="n"/>
      <c r="C61" s="1000" t="n"/>
      <c r="D61" s="1008" t="n"/>
      <c r="E61" s="1008" t="n"/>
      <c r="F61" s="1008" t="n"/>
      <c r="G61" s="1008" t="n"/>
      <c r="H61" s="1008" t="n"/>
      <c r="I61" s="1008" t="n"/>
      <c r="J61" s="1008" t="n"/>
      <c r="K61" s="1008" t="n"/>
      <c r="L61" s="1008" t="n"/>
      <c r="M61" s="1008" t="n"/>
    </row>
    <row r="62">
      <c r="A62" s="78" t="inlineStr">
        <is>
          <t>건설고용지수</t>
        </is>
      </c>
      <c r="B62" s="1000" t="n"/>
      <c r="C62" s="1000" t="n"/>
      <c r="D62" s="1008" t="n"/>
      <c r="E62" s="1008" t="n"/>
      <c r="F62" s="1008" t="n"/>
      <c r="G62" s="1008" t="n"/>
      <c r="H62" s="1008" t="n"/>
      <c r="I62" s="1008" t="n"/>
      <c r="J62" s="1008" t="n"/>
      <c r="K62" s="1008" t="n"/>
      <c r="L62" s="1008" t="n"/>
      <c r="M62" s="1008" t="n"/>
    </row>
    <row r="63">
      <c r="A63" s="79" t="inlineStr">
        <is>
          <t>일자리창출실적</t>
        </is>
      </c>
      <c r="B63" s="1000" t="n"/>
      <c r="C63" s="1000" t="n"/>
      <c r="D63" s="1008" t="n"/>
      <c r="E63" s="1008" t="n"/>
      <c r="F63" s="1008" t="n"/>
      <c r="G63" s="1008" t="n"/>
      <c r="H63" s="1008" t="n"/>
      <c r="I63" s="1008" t="n"/>
      <c r="J63" s="1008" t="n"/>
      <c r="K63" s="1008" t="n"/>
      <c r="L63" s="1008" t="n"/>
      <c r="M63" s="1008" t="n"/>
    </row>
    <row r="64">
      <c r="A64" s="79" t="inlineStr">
        <is>
          <t>시공품질평가</t>
        </is>
      </c>
      <c r="B64" s="1000" t="n"/>
      <c r="C64" s="1000" t="n"/>
      <c r="D64" s="1008" t="n"/>
      <c r="E64" s="1008" t="n"/>
      <c r="F64" s="1008" t="n"/>
      <c r="G64" s="1008" t="n"/>
      <c r="H64" s="1008" t="n"/>
      <c r="I64" s="1008" t="n"/>
      <c r="J64" s="1008" t="n"/>
      <c r="K64" s="1008" t="n"/>
      <c r="L64" s="1008" t="n"/>
      <c r="M64" s="1008" t="n"/>
    </row>
    <row r="65" ht="33.75" customHeight="1">
      <c r="A65" s="78" t="inlineStr">
        <is>
          <t>비  고</t>
        </is>
      </c>
      <c r="B65" s="1040" t="inlineStr">
        <is>
          <t>서권형</t>
        </is>
      </c>
      <c r="C65" s="1050" t="inlineStr">
        <is>
          <t>윤명숙</t>
        </is>
      </c>
      <c r="D65" s="103" t="inlineStr">
        <is>
          <t>나의상</t>
        </is>
      </c>
      <c r="E65" s="48" t="inlineStr">
        <is>
          <t>010-6541-6655</t>
        </is>
      </c>
      <c r="F65" s="112" t="inlineStr">
        <is>
          <t>이재웅
중소기업확인서
(24.04.01~25.03.31)</t>
        </is>
      </c>
      <c r="G65" s="103" t="inlineStr">
        <is>
          <t>김도형</t>
        </is>
      </c>
      <c r="H65" s="103" t="inlineStr">
        <is>
          <t>김도형</t>
        </is>
      </c>
      <c r="I65" s="103" t="inlineStr">
        <is>
          <t>임태균</t>
        </is>
      </c>
      <c r="J65" s="103" t="inlineStr">
        <is>
          <t>조정</t>
        </is>
      </c>
      <c r="K65" s="103" t="inlineStr">
        <is>
          <t>김도형</t>
        </is>
      </c>
      <c r="L65" s="103" t="inlineStr">
        <is>
          <t>김희준</t>
        </is>
      </c>
      <c r="M65" s="103" t="inlineStr">
        <is>
          <t>김희</t>
        </is>
      </c>
    </row>
    <row r="66" ht="26.1" customHeight="1">
      <c r="A66" s="14" t="inlineStr">
        <is>
          <t>회사명</t>
        </is>
      </c>
      <c r="B66" s="14" t="inlineStr">
        <is>
          <t>㈜서넥스</t>
        </is>
      </c>
      <c r="C66" s="31" t="inlineStr">
        <is>
          <t>영인산업㈜</t>
        </is>
      </c>
      <c r="D66" s="14" t="inlineStr">
        <is>
          <t>해성테크㈜</t>
        </is>
      </c>
      <c r="E66" s="14" t="inlineStr">
        <is>
          <t>㈜에스엠이엔지</t>
        </is>
      </c>
      <c r="F66" s="14" t="inlineStr">
        <is>
          <t>㈜이브이컨시어지</t>
        </is>
      </c>
      <c r="G66" s="14" t="inlineStr">
        <is>
          <t>㈜네이처테크</t>
        </is>
      </c>
      <c r="H66" s="14" t="inlineStr">
        <is>
          <t>㈜밝음</t>
        </is>
      </c>
      <c r="I66" s="14" t="inlineStr">
        <is>
          <t>㈜삼삼전기</t>
        </is>
      </c>
      <c r="J66" s="14" t="inlineStr">
        <is>
          <t>㈜성모산업개발</t>
        </is>
      </c>
      <c r="K66" s="14" t="inlineStr">
        <is>
          <t>㈜광영전력</t>
        </is>
      </c>
      <c r="L66" s="14" t="inlineStr">
        <is>
          <t>㈜서기전력</t>
        </is>
      </c>
      <c r="M66" s="14" t="inlineStr">
        <is>
          <t>㈜강중</t>
        </is>
      </c>
    </row>
    <row r="67">
      <c r="A67" s="78" t="inlineStr">
        <is>
          <t>대표자</t>
        </is>
      </c>
      <c r="B67" s="1007" t="inlineStr">
        <is>
          <t>허지영</t>
        </is>
      </c>
      <c r="C67" s="1258" t="inlineStr">
        <is>
          <t>권진오</t>
        </is>
      </c>
      <c r="D67" s="582" t="inlineStr">
        <is>
          <t>조규범</t>
        </is>
      </c>
      <c r="E67" s="103" t="inlineStr">
        <is>
          <t>이상무</t>
        </is>
      </c>
      <c r="F67" s="103" t="inlineStr">
        <is>
          <t>백세라</t>
        </is>
      </c>
      <c r="G67" s="103" t="inlineStr">
        <is>
          <t>이창우</t>
        </is>
      </c>
      <c r="H67" s="103" t="inlineStr">
        <is>
          <t>양승회</t>
        </is>
      </c>
      <c r="I67" s="103" t="inlineStr">
        <is>
          <t>원혜경</t>
        </is>
      </c>
      <c r="J67" s="103" t="inlineStr">
        <is>
          <t>윤주연</t>
        </is>
      </c>
      <c r="K67" s="103" t="inlineStr">
        <is>
          <t>윤광호</t>
        </is>
      </c>
      <c r="L67" s="103" t="inlineStr">
        <is>
          <t>안성수</t>
        </is>
      </c>
      <c r="M67" s="103" t="inlineStr">
        <is>
          <t>김은영</t>
        </is>
      </c>
    </row>
    <row r="68">
      <c r="A68" s="78" t="inlineStr">
        <is>
          <t>사업자번호</t>
        </is>
      </c>
      <c r="B68" s="116" t="inlineStr">
        <is>
          <t>372-87-01977</t>
        </is>
      </c>
      <c r="C68" s="623" t="inlineStr">
        <is>
          <t>314-81-58512</t>
        </is>
      </c>
      <c r="D68" s="582" t="inlineStr">
        <is>
          <t>285-81-03475</t>
        </is>
      </c>
      <c r="E68" s="103" t="inlineStr">
        <is>
          <t>205-88-00980</t>
        </is>
      </c>
      <c r="F68" s="103" t="inlineStr">
        <is>
          <t>731-87-02326</t>
        </is>
      </c>
      <c r="G68" s="103" t="inlineStr">
        <is>
          <t>305-81-85107</t>
        </is>
      </c>
      <c r="H68" s="103" t="inlineStr">
        <is>
          <t>256-87-01511</t>
        </is>
      </c>
      <c r="I68" s="103" t="inlineStr">
        <is>
          <t>174-86-01250</t>
        </is>
      </c>
      <c r="J68" s="103" t="inlineStr">
        <is>
          <t>602-81-11689</t>
        </is>
      </c>
      <c r="K68" s="103" t="inlineStr">
        <is>
          <t>306-81-18144</t>
        </is>
      </c>
      <c r="L68" s="103" t="inlineStr">
        <is>
          <t>180-88-01716</t>
        </is>
      </c>
      <c r="M68" s="103" t="inlineStr">
        <is>
          <t>882-87-00679</t>
        </is>
      </c>
    </row>
    <row r="69">
      <c r="A69" s="78" t="inlineStr">
        <is>
          <t>지역</t>
        </is>
      </c>
      <c r="B69" s="116" t="inlineStr">
        <is>
          <t>대전광역시 대덕구</t>
        </is>
      </c>
      <c r="C69" s="624" t="inlineStr">
        <is>
          <t>대전광역시 유성구</t>
        </is>
      </c>
      <c r="D69" s="581" t="inlineStr">
        <is>
          <t>대전광역시 동구</t>
        </is>
      </c>
      <c r="E69" s="103" t="inlineStr">
        <is>
          <t>대전광역시 대덕구</t>
        </is>
      </c>
      <c r="F69" s="103" t="inlineStr">
        <is>
          <t>대전광역시 서구</t>
        </is>
      </c>
      <c r="G69" s="103" t="inlineStr">
        <is>
          <t>대전광역시 대덕구</t>
        </is>
      </c>
      <c r="H69" s="103" t="inlineStr">
        <is>
          <t>대전광역시 대덕구</t>
        </is>
      </c>
      <c r="I69" s="103" t="inlineStr">
        <is>
          <t>대전광역시 유성구</t>
        </is>
      </c>
      <c r="J69" s="103" t="inlineStr">
        <is>
          <t>대전광역시 서구</t>
        </is>
      </c>
      <c r="K69" s="103" t="inlineStr">
        <is>
          <t>대전광역시 대덕구</t>
        </is>
      </c>
      <c r="L69" s="103" t="inlineStr">
        <is>
          <t>대전광역시 동구</t>
        </is>
      </c>
      <c r="M69" s="103" t="inlineStr">
        <is>
          <t>대전광역시 유성구</t>
        </is>
      </c>
    </row>
    <row r="70">
      <c r="A70" s="78" t="inlineStr">
        <is>
          <t>전기시공능력</t>
        </is>
      </c>
      <c r="B70" s="1007" t="n">
        <v>2404875000</v>
      </c>
      <c r="C70" s="1259" t="n">
        <v>551645000</v>
      </c>
      <c r="D70" s="1260" t="n">
        <v>1706170000</v>
      </c>
      <c r="E70" s="1007" t="n">
        <v>2817764000</v>
      </c>
      <c r="F70" s="1007" t="n">
        <v>2832783000</v>
      </c>
      <c r="G70" s="1007" t="n">
        <v>1475812000</v>
      </c>
      <c r="H70" s="1007" t="n">
        <v>1965308000</v>
      </c>
      <c r="I70" s="1007" t="n">
        <v>2016974000</v>
      </c>
      <c r="J70" s="1007" t="n">
        <v>1504418000</v>
      </c>
      <c r="K70" s="1007" t="n">
        <v>3656917000</v>
      </c>
      <c r="L70" s="1007" t="n">
        <v>2362205000</v>
      </c>
      <c r="M70" s="1007" t="n">
        <v>1333572000</v>
      </c>
    </row>
    <row r="71">
      <c r="A71" s="78" t="inlineStr">
        <is>
          <t>3년간 실적액</t>
        </is>
      </c>
      <c r="B71" s="1007" t="n">
        <v>2649657000</v>
      </c>
      <c r="C71" s="1259" t="n">
        <v>134954000</v>
      </c>
      <c r="D71" s="1171" t="n">
        <v>683891000</v>
      </c>
      <c r="E71" s="991" t="n">
        <v>4163902000</v>
      </c>
      <c r="F71" s="991" t="n">
        <v>1781941000</v>
      </c>
      <c r="G71" s="991" t="n">
        <v>1700990000</v>
      </c>
      <c r="H71" s="991" t="n">
        <v>1729242000</v>
      </c>
      <c r="I71" s="991" t="n">
        <v>2618985000</v>
      </c>
      <c r="J71" s="991" t="n">
        <v>1179230000</v>
      </c>
      <c r="K71" s="991" t="n">
        <v>856882000</v>
      </c>
      <c r="L71" s="991" t="n">
        <v>2984705000</v>
      </c>
      <c r="M71" s="991" t="n">
        <v>748103000</v>
      </c>
    </row>
    <row r="72">
      <c r="A72" s="78" t="inlineStr">
        <is>
          <t>5년간 실적액</t>
        </is>
      </c>
      <c r="B72" s="1007" t="n">
        <v>2649657000</v>
      </c>
      <c r="C72" s="1259" t="n">
        <v>134954000</v>
      </c>
      <c r="D72" s="1261" t="n">
        <v>1114353000</v>
      </c>
      <c r="E72" s="1071" t="n">
        <v>6058047000</v>
      </c>
      <c r="F72" s="1071" t="n">
        <v>1781941000</v>
      </c>
      <c r="G72" s="1071" t="n">
        <v>2865421000</v>
      </c>
      <c r="H72" s="1071" t="n">
        <v>1729242000</v>
      </c>
      <c r="I72" s="1071" t="n">
        <v>3436858000</v>
      </c>
      <c r="J72" s="1071" t="n">
        <v>1366673000</v>
      </c>
      <c r="K72" s="1071" t="n">
        <v>1279892000</v>
      </c>
      <c r="L72" s="1071" t="n">
        <v>3154961000</v>
      </c>
      <c r="M72" s="1071" t="n">
        <v>988328000</v>
      </c>
    </row>
    <row r="73">
      <c r="A73" s="1072" t="inlineStr">
        <is>
          <t>부채비율</t>
        </is>
      </c>
      <c r="B73" s="105" t="n">
        <v>0.2174</v>
      </c>
      <c r="C73" s="625" t="n">
        <v>1.247</v>
      </c>
      <c r="D73" s="578" t="n">
        <v>0.08359999999999999</v>
      </c>
      <c r="E73" s="114" t="n">
        <v>0.2783</v>
      </c>
      <c r="F73" s="106" t="n">
        <v>1.0429</v>
      </c>
      <c r="G73" s="105" t="n">
        <v>0.3786</v>
      </c>
      <c r="H73" s="106" t="n">
        <v>0.9370000000000001</v>
      </c>
      <c r="I73" s="106" t="n">
        <v>1.219</v>
      </c>
      <c r="J73" s="105" t="n">
        <v>0.2516</v>
      </c>
      <c r="K73" s="105" t="n">
        <v>0.2533</v>
      </c>
      <c r="L73" s="105" t="n">
        <v>0.4708</v>
      </c>
      <c r="M73" s="105" t="n">
        <v>0.2447</v>
      </c>
    </row>
    <row r="74">
      <c r="A74" s="1072" t="inlineStr">
        <is>
          <t>유동비율</t>
        </is>
      </c>
      <c r="B74" s="105" t="n">
        <v>4.3794</v>
      </c>
      <c r="C74" s="625" t="n">
        <v>1.5181</v>
      </c>
      <c r="D74" s="578" t="n">
        <v>5.774400000000001</v>
      </c>
      <c r="E74" s="105" t="n">
        <v>3.3227</v>
      </c>
      <c r="F74" s="106" t="n">
        <v>2.0817</v>
      </c>
      <c r="G74" s="105" t="n">
        <v>4.4851</v>
      </c>
      <c r="H74" s="105" t="n">
        <v>3.1676</v>
      </c>
      <c r="I74" s="106" t="n">
        <v>1.767</v>
      </c>
      <c r="J74" s="105" t="n">
        <v>12.8141</v>
      </c>
      <c r="K74" s="105" t="n">
        <v>10.4777</v>
      </c>
      <c r="L74" s="105" t="n">
        <v>3.0011</v>
      </c>
      <c r="M74" s="105" t="n">
        <v>26.2962</v>
      </c>
    </row>
    <row r="75" ht="22.5" customHeight="1">
      <c r="A75" s="1073" t="inlineStr">
        <is>
          <t>영업기간
공사업등록일</t>
        </is>
      </c>
      <c r="B75" s="109" t="inlineStr">
        <is>
          <t>2021.02.16</t>
        </is>
      </c>
      <c r="C75" s="626" t="inlineStr">
        <is>
          <t>2023.05.22</t>
        </is>
      </c>
      <c r="D75" s="589" t="inlineStr">
        <is>
          <t>2024.07.18</t>
        </is>
      </c>
      <c r="E75" s="109" t="inlineStr">
        <is>
          <t>2019.02.15</t>
        </is>
      </c>
      <c r="F75" s="109" t="inlineStr">
        <is>
          <t>2022.06.10</t>
        </is>
      </c>
      <c r="G75" s="109" t="inlineStr">
        <is>
          <t>2010.05.06</t>
        </is>
      </c>
      <c r="H75" s="109" t="inlineStr">
        <is>
          <t>2021.07.12</t>
        </is>
      </c>
      <c r="I75" s="109" t="inlineStr">
        <is>
          <t>2020.01.08</t>
        </is>
      </c>
      <c r="J75" s="109" t="inlineStr">
        <is>
          <t>1996.08.30</t>
        </is>
      </c>
      <c r="K75" s="109" t="inlineStr">
        <is>
          <t>1994.01.26</t>
        </is>
      </c>
      <c r="L75" s="109" t="inlineStr">
        <is>
          <t>2020.11.09</t>
        </is>
      </c>
      <c r="M75" s="109" t="inlineStr">
        <is>
          <t>2008.02.05</t>
        </is>
      </c>
    </row>
    <row r="76" ht="22.5" customHeight="1">
      <c r="A76" s="78" t="inlineStr">
        <is>
          <t>신용평가</t>
        </is>
      </c>
      <c r="B76" s="1000" t="n"/>
      <c r="C76" s="1262" t="inlineStr">
        <is>
          <t>A-
(26.06.27~27.06.26)</t>
        </is>
      </c>
      <c r="D76" s="1008" t="n"/>
      <c r="E76" s="1000" t="n"/>
      <c r="F76" s="1002" t="inlineStr">
        <is>
          <t>BB0
(24.04.23~25.04.22)</t>
        </is>
      </c>
      <c r="G76" s="1008" t="n"/>
      <c r="H76" s="1002" t="inlineStr">
        <is>
          <t>BB-
(24.06.27~25.06.26)</t>
        </is>
      </c>
      <c r="I76" s="1002" t="inlineStr">
        <is>
          <t>BB-
(24.04.16~25.04.15)</t>
        </is>
      </c>
      <c r="J76" s="1002" t="inlineStr">
        <is>
          <t>BB-
(24.09.06~25.06.30)</t>
        </is>
      </c>
      <c r="K76" s="1002" t="inlineStr">
        <is>
          <t>BB+
(24.06.14~25.06.13)</t>
        </is>
      </c>
      <c r="L76" s="1002" t="inlineStr">
        <is>
          <t>BB-
(24.09.04~25.06.30)</t>
        </is>
      </c>
      <c r="M76" s="1008" t="n"/>
    </row>
    <row r="77">
      <c r="A77" s="78" t="inlineStr">
        <is>
          <t>여성기업</t>
        </is>
      </c>
      <c r="B77" s="1000" t="n"/>
      <c r="C77" s="1262" t="n"/>
      <c r="D77" s="1176" t="n"/>
      <c r="E77" s="1008" t="n"/>
      <c r="F77" s="1008" t="n"/>
      <c r="G77" s="1008" t="n"/>
      <c r="H77" s="1008" t="n"/>
      <c r="I77" s="1008" t="n"/>
      <c r="J77" s="1008" t="n"/>
      <c r="K77" s="1008" t="n"/>
      <c r="L77" s="1008" t="n"/>
      <c r="M77" s="1008" t="n"/>
    </row>
    <row r="78">
      <c r="A78" s="78" t="inlineStr">
        <is>
          <t>건설고용지수</t>
        </is>
      </c>
      <c r="B78" s="1000" t="n"/>
      <c r="C78" s="1262" t="n"/>
      <c r="D78" s="1176" t="n"/>
      <c r="E78" s="1008" t="n"/>
      <c r="F78" s="1008" t="n"/>
      <c r="G78" s="1008" t="n"/>
      <c r="H78" s="1008" t="n"/>
      <c r="I78" s="1008" t="n"/>
      <c r="J78" s="1008" t="n"/>
      <c r="K78" s="1008" t="n"/>
      <c r="L78" s="1008" t="n"/>
      <c r="M78" s="1008" t="n"/>
    </row>
    <row r="79">
      <c r="A79" s="79" t="inlineStr">
        <is>
          <t>일자리창출실적</t>
        </is>
      </c>
      <c r="B79" s="1000" t="n"/>
      <c r="C79" s="1262" t="n"/>
      <c r="D79" s="1176" t="n"/>
      <c r="E79" s="1008" t="n"/>
      <c r="F79" s="1008" t="n"/>
      <c r="G79" s="1008" t="n"/>
      <c r="H79" s="1008" t="n"/>
      <c r="I79" s="1008" t="n"/>
      <c r="J79" s="1008" t="n"/>
      <c r="K79" s="1008" t="n"/>
      <c r="L79" s="1008" t="n"/>
      <c r="M79" s="1008" t="n"/>
    </row>
    <row r="80">
      <c r="A80" s="79" t="inlineStr">
        <is>
          <t>시공품질평가</t>
        </is>
      </c>
      <c r="B80" s="1000" t="n"/>
      <c r="C80" s="1262" t="n"/>
      <c r="D80" s="1176" t="n"/>
      <c r="E80" s="1008" t="n"/>
      <c r="F80" s="1008" t="n"/>
      <c r="G80" s="1008" t="n"/>
      <c r="H80" s="1008" t="n"/>
      <c r="I80" s="1008" t="n"/>
      <c r="J80" s="1008" t="n"/>
      <c r="K80" s="1008" t="n"/>
      <c r="L80" s="1008" t="n"/>
      <c r="M80" s="1008" t="n"/>
    </row>
    <row r="81">
      <c r="A81" s="78" t="inlineStr">
        <is>
          <t>비  고</t>
        </is>
      </c>
      <c r="B81" s="1007" t="inlineStr">
        <is>
          <t>구본진</t>
        </is>
      </c>
      <c r="C81" s="1263" t="inlineStr">
        <is>
          <t>대광건영,유형민</t>
        </is>
      </c>
      <c r="D81" s="581" t="inlineStr">
        <is>
          <t>조규범</t>
        </is>
      </c>
      <c r="E81" s="103" t="inlineStr">
        <is>
          <t>이재웅</t>
        </is>
      </c>
      <c r="F81" s="103" t="inlineStr">
        <is>
          <t>이재웅</t>
        </is>
      </c>
      <c r="G81" s="103" t="inlineStr">
        <is>
          <t>박성균</t>
        </is>
      </c>
      <c r="H81" s="103" t="inlineStr">
        <is>
          <t>김장섭</t>
        </is>
      </c>
      <c r="I81" s="103" t="inlineStr">
        <is>
          <t>김장섭</t>
        </is>
      </c>
      <c r="J81" s="103" t="inlineStr">
        <is>
          <t>김장섭</t>
        </is>
      </c>
      <c r="K81" s="48" t="n"/>
      <c r="L81" s="103" t="inlineStr">
        <is>
          <t>박성균</t>
        </is>
      </c>
      <c r="M81" s="48" t="n"/>
    </row>
    <row r="82" ht="26.1" customHeight="1">
      <c r="A82" s="14" t="inlineStr">
        <is>
          <t>회사명</t>
        </is>
      </c>
      <c r="B82" s="14" t="inlineStr">
        <is>
          <t>대승기전 유한회사</t>
        </is>
      </c>
      <c r="C82" s="14" t="inlineStr">
        <is>
          <t>㈜아이디스</t>
        </is>
      </c>
      <c r="D82" s="129" t="n"/>
      <c r="E82" s="129" t="n"/>
      <c r="F82" s="129" t="n"/>
      <c r="G82" s="129" t="n"/>
      <c r="H82" s="129" t="n"/>
      <c r="I82" s="129" t="n"/>
      <c r="J82" s="129" t="n"/>
      <c r="K82" s="129" t="n"/>
      <c r="L82" s="129" t="n"/>
      <c r="M82" s="129" t="n"/>
    </row>
    <row r="83">
      <c r="A83" s="78" t="inlineStr">
        <is>
          <t>대표자</t>
        </is>
      </c>
      <c r="B83" s="1007" t="inlineStr">
        <is>
          <t>강명희</t>
        </is>
      </c>
      <c r="C83" s="1260" t="inlineStr">
        <is>
          <t>김영달</t>
        </is>
      </c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</row>
    <row r="84">
      <c r="A84" s="78" t="inlineStr">
        <is>
          <t>사업자번호</t>
        </is>
      </c>
      <c r="B84" s="116" t="inlineStr">
        <is>
          <t>305-81-24885</t>
        </is>
      </c>
      <c r="C84" s="576" t="inlineStr">
        <is>
          <t>314-86-25786</t>
        </is>
      </c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</row>
    <row r="85">
      <c r="A85" s="78" t="inlineStr">
        <is>
          <t>지역</t>
        </is>
      </c>
      <c r="B85" s="116" t="inlineStr">
        <is>
          <t>대전광역시 동구</t>
        </is>
      </c>
      <c r="C85" s="577" t="inlineStr">
        <is>
          <t>대전광역시 유성구</t>
        </is>
      </c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</row>
    <row r="86">
      <c r="A86" s="78" t="inlineStr">
        <is>
          <t>전기시공능력</t>
        </is>
      </c>
      <c r="B86" s="1007" t="n">
        <v>2855046000</v>
      </c>
      <c r="C86" s="1260" t="n">
        <v>490176000</v>
      </c>
      <c r="D86" s="1008" t="n"/>
      <c r="E86" s="1008" t="n"/>
      <c r="F86" s="1008" t="n"/>
      <c r="G86" s="1008" t="n"/>
      <c r="H86" s="1008" t="n"/>
      <c r="I86" s="1008" t="n"/>
      <c r="J86" s="1008" t="n"/>
      <c r="K86" s="1008" t="n"/>
      <c r="L86" s="1008" t="n"/>
      <c r="M86" s="1008" t="n"/>
    </row>
    <row r="87">
      <c r="A87" s="78" t="inlineStr">
        <is>
          <t>3년간 실적액</t>
        </is>
      </c>
      <c r="B87" s="1007" t="n">
        <v>1742370000</v>
      </c>
      <c r="C87" s="1260" t="n">
        <v>0</v>
      </c>
      <c r="D87" s="1110" t="n"/>
      <c r="E87" s="1110" t="n"/>
      <c r="F87" s="1110" t="n"/>
      <c r="G87" s="1110" t="n"/>
      <c r="H87" s="1110" t="n"/>
      <c r="I87" s="1110" t="n"/>
      <c r="J87" s="1110" t="n"/>
      <c r="K87" s="1110" t="n"/>
      <c r="L87" s="1110" t="n"/>
      <c r="M87" s="1110" t="n"/>
    </row>
    <row r="88">
      <c r="A88" s="78" t="inlineStr">
        <is>
          <t>5년간 실적액</t>
        </is>
      </c>
      <c r="B88" s="1007" t="n">
        <v>2653199000</v>
      </c>
      <c r="C88" s="1260" t="n">
        <v>0</v>
      </c>
      <c r="D88" s="1172" t="n"/>
      <c r="E88" s="1172" t="n"/>
      <c r="F88" s="1172" t="n"/>
      <c r="G88" s="1172" t="n"/>
      <c r="H88" s="1172" t="n"/>
      <c r="I88" s="1172" t="n"/>
      <c r="J88" s="1172" t="n"/>
      <c r="K88" s="1172" t="n"/>
      <c r="L88" s="1172" t="n"/>
      <c r="M88" s="1172" t="n"/>
    </row>
    <row r="89">
      <c r="A89" s="1072" t="inlineStr">
        <is>
          <t>부채비율</t>
        </is>
      </c>
      <c r="B89" s="105" t="n">
        <v>0.1209</v>
      </c>
      <c r="C89" s="578" t="n">
        <v>0.3643</v>
      </c>
      <c r="D89" s="117" t="n"/>
      <c r="E89" s="117" t="n"/>
      <c r="F89" s="63" t="n"/>
      <c r="G89" s="49" t="n"/>
      <c r="H89" s="63" t="n"/>
      <c r="I89" s="63" t="n"/>
      <c r="J89" s="49" t="n"/>
      <c r="K89" s="49" t="n"/>
      <c r="L89" s="49" t="n"/>
      <c r="M89" s="49" t="n"/>
    </row>
    <row r="90">
      <c r="A90" s="1072" t="inlineStr">
        <is>
          <t>유동비율</t>
        </is>
      </c>
      <c r="B90" s="105" t="n">
        <v>8.897</v>
      </c>
      <c r="C90" s="579" t="n">
        <v>1.7884</v>
      </c>
      <c r="D90" s="49" t="n"/>
      <c r="E90" s="49" t="n"/>
      <c r="F90" s="63" t="n"/>
      <c r="G90" s="49" t="n"/>
      <c r="H90" s="49" t="n"/>
      <c r="I90" s="63" t="n"/>
      <c r="J90" s="49" t="n"/>
      <c r="K90" s="49" t="n"/>
      <c r="L90" s="49" t="n"/>
      <c r="M90" s="49" t="n"/>
    </row>
    <row r="91" ht="22.5" customHeight="1">
      <c r="A91" s="1073" t="inlineStr">
        <is>
          <t>영업기간
공사업등록일</t>
        </is>
      </c>
      <c r="B91" s="109" t="inlineStr">
        <is>
          <t>2003.08.21</t>
        </is>
      </c>
      <c r="C91" s="580" t="inlineStr">
        <is>
          <t>2023.05.23</t>
        </is>
      </c>
      <c r="D91" s="65" t="n"/>
      <c r="E91" s="65" t="n"/>
      <c r="F91" s="65" t="n"/>
      <c r="G91" s="65" t="n"/>
      <c r="H91" s="65" t="n"/>
      <c r="I91" s="65" t="n"/>
      <c r="J91" s="65" t="n"/>
      <c r="K91" s="65" t="n"/>
      <c r="L91" s="65" t="n"/>
      <c r="M91" s="65" t="n"/>
    </row>
    <row r="92" ht="22.5" customHeight="1">
      <c r="A92" s="78" t="inlineStr">
        <is>
          <t>신용평가</t>
        </is>
      </c>
      <c r="B92" s="1000" t="n"/>
      <c r="C92" s="1034" t="inlineStr">
        <is>
          <t>BBB+
(25.06.20~26.06.19)</t>
        </is>
      </c>
      <c r="D92" s="1000" t="n"/>
      <c r="E92" s="1000" t="n"/>
      <c r="F92" s="1000" t="n"/>
      <c r="G92" s="1008" t="n"/>
      <c r="H92" s="1000" t="n"/>
      <c r="I92" s="1000" t="n"/>
      <c r="J92" s="1000" t="n"/>
      <c r="K92" s="1000" t="n"/>
      <c r="L92" s="1000" t="n"/>
      <c r="M92" s="1008" t="n"/>
    </row>
    <row r="93">
      <c r="A93" s="78" t="inlineStr">
        <is>
          <t>여성기업</t>
        </is>
      </c>
      <c r="B93" s="1000" t="n"/>
      <c r="C93" s="1034" t="n"/>
      <c r="D93" s="1008" t="n"/>
      <c r="E93" s="1008" t="n"/>
      <c r="F93" s="1008" t="n"/>
      <c r="G93" s="1008" t="n"/>
      <c r="H93" s="1008" t="n"/>
      <c r="I93" s="1008" t="n"/>
      <c r="J93" s="1008" t="n"/>
      <c r="K93" s="1008" t="n"/>
      <c r="L93" s="1008" t="n"/>
      <c r="M93" s="1008" t="n"/>
    </row>
    <row r="94">
      <c r="A94" s="78" t="inlineStr">
        <is>
          <t>건설고용지수</t>
        </is>
      </c>
      <c r="B94" s="1000" t="n"/>
      <c r="C94" s="1034" t="n"/>
      <c r="D94" s="1008" t="n"/>
      <c r="E94" s="1008" t="n"/>
      <c r="F94" s="1008" t="n"/>
      <c r="G94" s="1008" t="n"/>
      <c r="H94" s="1008" t="n"/>
      <c r="I94" s="1008" t="n"/>
      <c r="J94" s="1008" t="n"/>
      <c r="K94" s="1008" t="n"/>
      <c r="L94" s="1008" t="n"/>
      <c r="M94" s="1008" t="n"/>
    </row>
    <row r="95">
      <c r="A95" s="79" t="inlineStr">
        <is>
          <t>일자리창출실적</t>
        </is>
      </c>
      <c r="B95" s="1000" t="n"/>
      <c r="C95" s="1034" t="n"/>
      <c r="D95" s="1008" t="n"/>
      <c r="E95" s="1008" t="n"/>
      <c r="F95" s="1008" t="n"/>
      <c r="G95" s="1008" t="n"/>
      <c r="H95" s="1008" t="n"/>
      <c r="I95" s="1008" t="n"/>
      <c r="J95" s="1008" t="n"/>
      <c r="K95" s="1008" t="n"/>
      <c r="L95" s="1008" t="n"/>
      <c r="M95" s="1008" t="n"/>
    </row>
    <row r="96">
      <c r="A96" s="79" t="inlineStr">
        <is>
          <t>시공품질평가</t>
        </is>
      </c>
      <c r="B96" s="1000" t="n"/>
      <c r="C96" s="1034" t="n"/>
      <c r="D96" s="1008" t="n"/>
      <c r="E96" s="1008" t="n"/>
      <c r="F96" s="1008" t="n"/>
      <c r="G96" s="1008" t="n"/>
      <c r="H96" s="1008" t="n"/>
      <c r="I96" s="1008" t="n"/>
      <c r="J96" s="1008" t="n"/>
      <c r="K96" s="1008" t="n"/>
      <c r="L96" s="1008" t="n"/>
      <c r="M96" s="1008" t="n"/>
    </row>
    <row r="97">
      <c r="A97" s="78" t="inlineStr">
        <is>
          <t>비  고</t>
        </is>
      </c>
      <c r="B97" s="1007" t="inlineStr">
        <is>
          <t>김장섭</t>
        </is>
      </c>
      <c r="C97" s="1238" t="inlineStr">
        <is>
          <t>김기성</t>
        </is>
      </c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N129"/>
  <sheetViews>
    <sheetView topLeftCell="A61" workbookViewId="0">
      <selection activeCell="A1" sqref="A1:M1"/>
    </sheetView>
  </sheetViews>
  <sheetFormatPr baseColWidth="8" defaultRowHeight="13.5"/>
  <cols>
    <col width="10" bestFit="1" customWidth="1" style="981" min="1" max="1"/>
    <col width="15.77734375" customWidth="1" style="981" min="2" max="2"/>
    <col width="17.109375" customWidth="1" style="981" min="3" max="3"/>
    <col width="18.5546875" customWidth="1" style="981" min="4" max="4"/>
    <col width="15.77734375" customWidth="1" style="981" min="5" max="13"/>
    <col width="8.88671875" customWidth="1" style="981" min="14" max="74"/>
    <col width="8.88671875" customWidth="1" style="981" min="75" max="16384"/>
  </cols>
  <sheetData>
    <row r="1" ht="25.5" customHeight="1">
      <c r="A1" s="977" t="inlineStr">
        <is>
          <t>전 기 ( 부 산 )</t>
        </is>
      </c>
    </row>
    <row r="2" ht="26.1" customFormat="1" customHeight="1" s="21">
      <c r="A2" s="14" t="inlineStr">
        <is>
          <t>회사명</t>
        </is>
      </c>
      <c r="B2" s="14" t="inlineStr">
        <is>
          <t>(합)기전사</t>
        </is>
      </c>
      <c r="C2" s="14" t="inlineStr">
        <is>
          <t>㈜금양이앤에스</t>
        </is>
      </c>
      <c r="D2" s="14" t="inlineStr">
        <is>
          <t>㈜극동전업사</t>
        </is>
      </c>
      <c r="E2" s="14" t="inlineStr">
        <is>
          <t>경일산전㈜</t>
        </is>
      </c>
      <c r="F2" s="14" t="inlineStr">
        <is>
          <t>㈜국제산업개발</t>
        </is>
      </c>
      <c r="G2" s="14" t="inlineStr">
        <is>
          <t>㈜대광이엔씨</t>
        </is>
      </c>
      <c r="H2" s="14" t="inlineStr">
        <is>
          <t>㈜동우기전</t>
        </is>
      </c>
      <c r="I2" s="14" t="inlineStr">
        <is>
          <t>대창전기공업㈜</t>
        </is>
      </c>
      <c r="J2" s="14" t="inlineStr">
        <is>
          <t>(합)명신건설</t>
        </is>
      </c>
      <c r="K2" s="14" t="inlineStr">
        <is>
          <t>㈜세광전력</t>
        </is>
      </c>
      <c r="L2" s="14" t="inlineStr">
        <is>
          <t>㈜삼공사</t>
        </is>
      </c>
      <c r="M2" s="14" t="inlineStr">
        <is>
          <t>㈜삼미건설</t>
        </is>
      </c>
    </row>
    <row r="3" customFormat="1" s="19">
      <c r="A3" s="78" t="inlineStr">
        <is>
          <t>대표자</t>
        </is>
      </c>
      <c r="B3" s="384" t="inlineStr">
        <is>
          <t>성환규</t>
        </is>
      </c>
      <c r="C3" s="4" t="inlineStr">
        <is>
          <t>강용환</t>
        </is>
      </c>
      <c r="D3" s="4" t="inlineStr">
        <is>
          <t>박봉재</t>
        </is>
      </c>
      <c r="E3" s="1040" t="inlineStr">
        <is>
          <t>한수정</t>
        </is>
      </c>
      <c r="F3" s="1040" t="inlineStr">
        <is>
          <t>박창묵</t>
        </is>
      </c>
      <c r="G3" s="4" t="inlineStr">
        <is>
          <t>김억영</t>
        </is>
      </c>
      <c r="H3" s="4" t="inlineStr">
        <is>
          <t>허철호</t>
        </is>
      </c>
      <c r="I3" s="1040" t="inlineStr">
        <is>
          <t>정태은</t>
        </is>
      </c>
      <c r="J3" s="4" t="inlineStr">
        <is>
          <t>손동준</t>
        </is>
      </c>
      <c r="K3" s="4" t="inlineStr">
        <is>
          <t>한덕찬</t>
        </is>
      </c>
      <c r="L3" s="1040" t="inlineStr">
        <is>
          <t>정진석</t>
        </is>
      </c>
      <c r="M3" s="4" t="inlineStr">
        <is>
          <t>박지만</t>
        </is>
      </c>
    </row>
    <row r="4" customFormat="1" s="23">
      <c r="A4" s="78" t="inlineStr">
        <is>
          <t>사업자번호</t>
        </is>
      </c>
      <c r="B4" s="383" t="inlineStr">
        <is>
          <t>607-81-06008</t>
        </is>
      </c>
      <c r="C4" s="4" t="inlineStr">
        <is>
          <t>617-86-07445</t>
        </is>
      </c>
      <c r="D4" s="4" t="inlineStr">
        <is>
          <t>617-81-63971</t>
        </is>
      </c>
      <c r="E4" s="6" t="inlineStr">
        <is>
          <t>617-81-50620</t>
        </is>
      </c>
      <c r="F4" s="6" t="inlineStr">
        <is>
          <t>607-81-26324</t>
        </is>
      </c>
      <c r="G4" s="4" t="inlineStr">
        <is>
          <t>603-81-55962</t>
        </is>
      </c>
      <c r="H4" s="4" t="inlineStr">
        <is>
          <t>617-86-06432</t>
        </is>
      </c>
      <c r="I4" s="6" t="inlineStr">
        <is>
          <t>605-81-08499</t>
        </is>
      </c>
      <c r="J4" s="4" t="inlineStr">
        <is>
          <t>606-81-09069</t>
        </is>
      </c>
      <c r="K4" s="4" t="inlineStr">
        <is>
          <t>605-86-04372</t>
        </is>
      </c>
      <c r="L4" s="6" t="inlineStr">
        <is>
          <t>603-81-08095</t>
        </is>
      </c>
      <c r="M4" s="4" t="inlineStr">
        <is>
          <t xml:space="preserve">604-81-31226 </t>
        </is>
      </c>
    </row>
    <row r="5" customFormat="1" s="19">
      <c r="A5" s="78" t="inlineStr">
        <is>
          <t>지역</t>
        </is>
      </c>
      <c r="B5" s="384" t="inlineStr">
        <is>
          <t>부산광역시 동래구</t>
        </is>
      </c>
      <c r="C5" s="4" t="inlineStr">
        <is>
          <t>부산광역시 해운대구</t>
        </is>
      </c>
      <c r="D5" s="4" t="inlineStr">
        <is>
          <t>부산 북구</t>
        </is>
      </c>
      <c r="E5" s="6" t="inlineStr">
        <is>
          <t>부산 사하</t>
        </is>
      </c>
      <c r="F5" s="6" t="inlineStr">
        <is>
          <t>부산 동래</t>
        </is>
      </c>
      <c r="G5" s="4" t="inlineStr">
        <is>
          <t>부산광역시 서구</t>
        </is>
      </c>
      <c r="H5" s="4" t="inlineStr">
        <is>
          <t>부산시 해운대구</t>
        </is>
      </c>
      <c r="I5" s="6" t="inlineStr">
        <is>
          <t>부산 부산진</t>
        </is>
      </c>
      <c r="J5" s="4" t="inlineStr">
        <is>
          <t>부산광역시 사상구</t>
        </is>
      </c>
      <c r="K5" s="4" t="inlineStr">
        <is>
          <t>부산광역시 사상구</t>
        </is>
      </c>
      <c r="L5" s="6" t="inlineStr">
        <is>
          <t>부산광역시 강서구</t>
        </is>
      </c>
      <c r="M5" s="4" t="inlineStr">
        <is>
          <t>부산광역시 동구</t>
        </is>
      </c>
    </row>
    <row r="6" customFormat="1" s="23">
      <c r="A6" s="78" t="inlineStr">
        <is>
          <t>전기시공능력</t>
        </is>
      </c>
      <c r="B6" s="1264" t="n">
        <v>20457087000</v>
      </c>
      <c r="C6" s="1040" t="n">
        <v>1895226000</v>
      </c>
      <c r="D6" s="1009" t="n">
        <v>3339188000</v>
      </c>
      <c r="E6" s="1040" t="n">
        <v>1495766000</v>
      </c>
      <c r="F6" s="1040" t="n">
        <v>7495258000</v>
      </c>
      <c r="G6" s="1040" t="n">
        <v>6178069000</v>
      </c>
      <c r="H6" s="1040" t="n">
        <v>2336401000</v>
      </c>
      <c r="I6" s="1040" t="n">
        <v>6357627000</v>
      </c>
      <c r="J6" s="1012" t="n">
        <v>29899796000</v>
      </c>
      <c r="K6" s="1040" t="n">
        <v>4415740000</v>
      </c>
      <c r="L6" s="1050" t="n">
        <v>23871388000</v>
      </c>
      <c r="M6" s="1040" t="n">
        <v>6791398000</v>
      </c>
    </row>
    <row r="7" customFormat="1" s="19">
      <c r="A7" s="78" t="inlineStr">
        <is>
          <t>3년간 실적액</t>
        </is>
      </c>
      <c r="B7" s="1265" t="n">
        <v>18669729000</v>
      </c>
      <c r="C7" s="1009" t="n">
        <v>2353407000</v>
      </c>
      <c r="D7" s="1009" t="n">
        <v>4308936000</v>
      </c>
      <c r="E7" s="1040" t="n">
        <v>1113900000</v>
      </c>
      <c r="F7" s="1040" t="n">
        <v>8269990000</v>
      </c>
      <c r="G7" s="1009" t="n">
        <v>8121474000</v>
      </c>
      <c r="H7" s="1009" t="n">
        <v>3834922000</v>
      </c>
      <c r="I7" s="1040" t="n">
        <v>5369401000</v>
      </c>
      <c r="J7" s="1009" t="n">
        <v>41444316000</v>
      </c>
      <c r="K7" s="1009" t="n">
        <v>4303288000</v>
      </c>
      <c r="L7" s="1040" t="n">
        <v>14492742000</v>
      </c>
      <c r="M7" s="1009" t="n">
        <v>9381374000</v>
      </c>
    </row>
    <row r="8" customFormat="1" s="19">
      <c r="A8" s="78" t="inlineStr">
        <is>
          <t>5년간 실적액</t>
        </is>
      </c>
      <c r="B8" s="1266" t="n">
        <v>36956264000</v>
      </c>
      <c r="C8" s="1012" t="n">
        <v>2564603000</v>
      </c>
      <c r="D8" s="1012" t="n">
        <v>6882777000</v>
      </c>
      <c r="E8" s="1040" t="n">
        <v>1590108000</v>
      </c>
      <c r="F8" s="1040" t="n">
        <v>22202722000</v>
      </c>
      <c r="G8" s="1012" t="n">
        <v>11877600000</v>
      </c>
      <c r="H8" s="1012" t="n">
        <v>4306122000</v>
      </c>
      <c r="I8" s="1040" t="n">
        <v>7875730000</v>
      </c>
      <c r="J8" s="1012" t="n">
        <v>54575563000</v>
      </c>
      <c r="K8" s="1012" t="n">
        <v>9579613000</v>
      </c>
      <c r="L8" s="1040" t="n">
        <v>34731660000</v>
      </c>
      <c r="M8" s="1012" t="n">
        <v>11524207000</v>
      </c>
    </row>
    <row r="9" customFormat="1" s="1099">
      <c r="A9" s="1072" t="inlineStr">
        <is>
          <t>부채비율</t>
        </is>
      </c>
      <c r="B9" s="403" t="n">
        <v>0.2008</v>
      </c>
      <c r="C9" s="5" t="n">
        <v>0.3386</v>
      </c>
      <c r="D9" s="5" t="n">
        <v>0.2642</v>
      </c>
      <c r="E9" s="5" t="n">
        <v>0.702</v>
      </c>
      <c r="F9" s="5" t="n">
        <v>0.2403</v>
      </c>
      <c r="G9" s="5" t="n">
        <v>0.1116</v>
      </c>
      <c r="H9" s="5" t="n">
        <v>0.2177</v>
      </c>
      <c r="I9" s="5" t="n">
        <v>0.1059</v>
      </c>
      <c r="J9" s="5" t="n">
        <v>0.2265</v>
      </c>
      <c r="K9" s="5" t="n">
        <v>0.2585</v>
      </c>
      <c r="L9" s="5" t="n">
        <v>0.3196</v>
      </c>
      <c r="M9" s="5" t="n">
        <v>0.4989</v>
      </c>
      <c r="N9" s="978" t="n"/>
    </row>
    <row r="10" customFormat="1" s="1099">
      <c r="A10" s="1072" t="inlineStr">
        <is>
          <t>유동비율</t>
        </is>
      </c>
      <c r="B10" s="403" t="n">
        <v>20.446</v>
      </c>
      <c r="C10" s="5" t="n">
        <v>3.1789</v>
      </c>
      <c r="D10" s="5" t="n">
        <v>3.3392</v>
      </c>
      <c r="E10" s="5" t="n">
        <v>5.6176</v>
      </c>
      <c r="F10" s="5" t="n">
        <v>16.4248</v>
      </c>
      <c r="G10" s="5" t="n">
        <v>6.0584</v>
      </c>
      <c r="H10" s="5" t="n">
        <v>4.4135</v>
      </c>
      <c r="I10" s="5" t="n">
        <v>8.199299999999999</v>
      </c>
      <c r="J10" s="5" t="n">
        <v>4.1317</v>
      </c>
      <c r="K10" s="5" t="n">
        <v>4.8172</v>
      </c>
      <c r="L10" s="5" t="n">
        <v>3.7608</v>
      </c>
      <c r="M10" s="5" t="n">
        <v>2.2772</v>
      </c>
      <c r="N10" s="978" t="n"/>
    </row>
    <row r="11" ht="22.5" customFormat="1" customHeight="1" s="1099">
      <c r="A11" s="1073" t="inlineStr">
        <is>
          <t>영업기간
공사업등록일</t>
        </is>
      </c>
      <c r="B11" s="390" t="inlineStr">
        <is>
          <t>1978.12.31</t>
        </is>
      </c>
      <c r="C11" s="75" t="inlineStr">
        <is>
          <t>2002.10.07</t>
        </is>
      </c>
      <c r="D11" s="5" t="inlineStr">
        <is>
          <t>10년이상%</t>
        </is>
      </c>
      <c r="E11" s="5" t="inlineStr">
        <is>
          <t>5년이상%</t>
        </is>
      </c>
      <c r="F11" s="5" t="inlineStr">
        <is>
          <t>10년이상%</t>
        </is>
      </c>
      <c r="G11" s="75" t="inlineStr">
        <is>
          <t>2004.05.18</t>
        </is>
      </c>
      <c r="H11" s="75" t="inlineStr">
        <is>
          <t>2013.05.23</t>
        </is>
      </c>
      <c r="I11" s="5" t="inlineStr">
        <is>
          <t>10년이상%</t>
        </is>
      </c>
      <c r="J11" s="75" t="inlineStr">
        <is>
          <t>1978.11.15</t>
        </is>
      </c>
      <c r="K11" s="75" t="inlineStr">
        <is>
          <t>2002.05.30</t>
        </is>
      </c>
      <c r="L11" s="5" t="inlineStr">
        <is>
          <t>1980.01.01</t>
        </is>
      </c>
      <c r="M11" s="75" t="inlineStr">
        <is>
          <t>2004.01.12</t>
        </is>
      </c>
    </row>
    <row r="12" ht="22.5" customFormat="1" customHeight="1" s="19">
      <c r="A12" s="78" t="inlineStr">
        <is>
          <t>신용평가</t>
        </is>
      </c>
      <c r="B12" s="1034" t="inlineStr">
        <is>
          <t>BB+
(25.06.27~26.06.26)</t>
        </is>
      </c>
      <c r="C12" s="1002" t="inlineStr">
        <is>
          <t>BBO
(20.04.17~21.04.16)</t>
        </is>
      </c>
      <c r="D12" s="1000" t="n"/>
      <c r="E12" s="128" t="n"/>
      <c r="F12" s="128" t="n"/>
      <c r="G12" s="1000" t="n"/>
      <c r="H12" s="1000" t="n"/>
      <c r="I12" s="128" t="n"/>
      <c r="J12" s="1002" t="inlineStr">
        <is>
          <t>BBB+
(19.06.27~20.06.26)</t>
        </is>
      </c>
      <c r="K12" s="1000" t="n"/>
      <c r="L12" s="128" t="n"/>
      <c r="M12" s="1000" t="n"/>
    </row>
    <row r="13" customFormat="1" s="19">
      <c r="A13" s="78" t="inlineStr">
        <is>
          <t>여성기업</t>
        </is>
      </c>
      <c r="B13" s="1081" t="n"/>
      <c r="C13" s="1000" t="n"/>
      <c r="D13" s="1000" t="n"/>
      <c r="E13" s="128" t="n"/>
      <c r="F13" s="128" t="n"/>
      <c r="G13" s="1000" t="n"/>
      <c r="H13" s="1000" t="n"/>
      <c r="I13" s="128" t="n"/>
      <c r="J13" s="1000" t="n"/>
      <c r="K13" s="1000" t="n"/>
      <c r="L13" s="128" t="n"/>
      <c r="M13" s="1000" t="n"/>
    </row>
    <row r="14" customFormat="1" s="19">
      <c r="A14" s="78" t="inlineStr">
        <is>
          <t>건설고용지수</t>
        </is>
      </c>
      <c r="B14" s="1081" t="n"/>
      <c r="C14" s="1000" t="n"/>
      <c r="D14" s="1000" t="n"/>
      <c r="E14" s="128" t="n"/>
      <c r="F14" s="128" t="n"/>
      <c r="G14" s="1000" t="n"/>
      <c r="H14" s="1000" t="n"/>
      <c r="I14" s="128" t="n"/>
      <c r="J14" s="1000" t="n"/>
      <c r="K14" s="1000" t="n"/>
      <c r="L14" s="128" t="n"/>
      <c r="M14" s="1000" t="n"/>
    </row>
    <row r="15" customFormat="1" s="19">
      <c r="A15" s="79" t="inlineStr">
        <is>
          <t>일자리창출실적</t>
        </is>
      </c>
      <c r="B15" s="1081" t="n"/>
      <c r="C15" s="1000" t="n"/>
      <c r="D15" s="1000" t="n"/>
      <c r="E15" s="128" t="n"/>
      <c r="F15" s="128" t="n"/>
      <c r="G15" s="1000" t="n"/>
      <c r="H15" s="1000" t="n"/>
      <c r="I15" s="128" t="n"/>
      <c r="J15" s="1000" t="n"/>
      <c r="K15" s="1000" t="n"/>
      <c r="L15" s="128" t="n"/>
      <c r="M15" s="1000" t="n"/>
    </row>
    <row r="16" customFormat="1" s="19">
      <c r="A16" s="79" t="inlineStr">
        <is>
          <t>시공품질평가</t>
        </is>
      </c>
      <c r="B16" s="1081" t="inlineStr">
        <is>
          <t>없음 (25.05.01)</t>
        </is>
      </c>
      <c r="C16" s="1000" t="n"/>
      <c r="D16" s="1000" t="n"/>
      <c r="E16" s="128" t="n"/>
      <c r="F16" s="128" t="n"/>
      <c r="G16" s="1000" t="n"/>
      <c r="H16" s="1000" t="n"/>
      <c r="I16" s="128" t="n"/>
      <c r="J16" s="1000" t="n"/>
      <c r="K16" s="1000" t="n"/>
      <c r="L16" s="128" t="n"/>
      <c r="M16" s="1000" t="n"/>
    </row>
    <row r="17" customFormat="1" s="19">
      <c r="A17" s="78" t="inlineStr">
        <is>
          <t>비  고</t>
        </is>
      </c>
      <c r="B17" s="384" t="inlineStr">
        <is>
          <t>이재웅</t>
        </is>
      </c>
      <c r="C17" s="77" t="inlineStr">
        <is>
          <t>배성광</t>
        </is>
      </c>
      <c r="D17" s="4" t="inlineStr">
        <is>
          <t>윤한봉</t>
        </is>
      </c>
      <c r="E17" s="48" t="n"/>
      <c r="F17" s="4" t="inlineStr">
        <is>
          <t>박성균</t>
        </is>
      </c>
      <c r="G17" s="77" t="inlineStr">
        <is>
          <t>안영식</t>
        </is>
      </c>
      <c r="H17" s="4" t="inlineStr">
        <is>
          <t>권종수부장</t>
        </is>
      </c>
      <c r="I17" s="48" t="n"/>
      <c r="J17" s="48" t="n"/>
      <c r="K17" s="77" t="inlineStr">
        <is>
          <t>김희준</t>
        </is>
      </c>
      <c r="L17" s="4" t="inlineStr">
        <is>
          <t>신대철</t>
        </is>
      </c>
      <c r="M17" s="48" t="n"/>
    </row>
    <row r="18" ht="26.1" customFormat="1" customHeight="1" s="21">
      <c r="A18" s="14" t="inlineStr">
        <is>
          <t>회사명</t>
        </is>
      </c>
      <c r="B18" s="14" t="inlineStr">
        <is>
          <t>㈜삼대에너지</t>
        </is>
      </c>
      <c r="C18" s="14" t="inlineStr">
        <is>
          <t>㈜신재생전기</t>
        </is>
      </c>
      <c r="D18" s="14" t="inlineStr">
        <is>
          <t>㈜수원전기</t>
        </is>
      </c>
      <c r="E18" s="14" t="inlineStr">
        <is>
          <t>㈜일오삼산전</t>
        </is>
      </c>
      <c r="F18" s="14" t="inlineStr">
        <is>
          <t>에스엠상선㈜</t>
        </is>
      </c>
      <c r="G18" s="14" t="inlineStr">
        <is>
          <t>㈜웅진통신</t>
        </is>
      </c>
      <c r="H18" s="14" t="inlineStr">
        <is>
          <t>종로전기㈜</t>
        </is>
      </c>
      <c r="I18" s="14" t="inlineStr">
        <is>
          <t>㈜천하전기</t>
        </is>
      </c>
      <c r="J18" s="14" t="inlineStr">
        <is>
          <t>청호㈜</t>
        </is>
      </c>
      <c r="K18" s="15" t="inlineStr">
        <is>
          <t>㈜케이티서브마린</t>
        </is>
      </c>
      <c r="L18" s="73" t="inlineStr">
        <is>
          <t>㈜파라다이스글로벌</t>
        </is>
      </c>
      <c r="M18" s="14" t="inlineStr">
        <is>
          <t>흥국건설㈜</t>
        </is>
      </c>
    </row>
    <row r="19" customFormat="1" s="19">
      <c r="A19" s="78" t="inlineStr">
        <is>
          <t>대표자</t>
        </is>
      </c>
      <c r="B19" s="4" t="inlineStr">
        <is>
          <t>차점식</t>
        </is>
      </c>
      <c r="C19" s="4" t="inlineStr">
        <is>
          <t>김기철</t>
        </is>
      </c>
      <c r="D19" s="4" t="inlineStr">
        <is>
          <t>이남희</t>
        </is>
      </c>
      <c r="E19" s="103" t="inlineStr">
        <is>
          <t>이찬식</t>
        </is>
      </c>
      <c r="F19" s="4" t="inlineStr">
        <is>
          <t>박기훈</t>
        </is>
      </c>
      <c r="G19" s="1008" t="inlineStr">
        <is>
          <t>김소연 외 1인</t>
        </is>
      </c>
      <c r="H19" s="4" t="inlineStr">
        <is>
          <t>박동천</t>
        </is>
      </c>
      <c r="I19" s="1040" t="inlineStr">
        <is>
          <t>이윤하</t>
        </is>
      </c>
      <c r="J19" s="1040" t="inlineStr">
        <is>
          <t>최우희</t>
        </is>
      </c>
      <c r="K19" s="4" t="inlineStr">
        <is>
          <t>이철규</t>
        </is>
      </c>
      <c r="L19" s="4" t="inlineStr">
        <is>
          <t>안덕영</t>
        </is>
      </c>
      <c r="M19" s="242" t="inlineStr">
        <is>
          <t>권성찬</t>
        </is>
      </c>
    </row>
    <row r="20" customFormat="1" s="23">
      <c r="A20" s="78" t="inlineStr">
        <is>
          <t>사업자번호</t>
        </is>
      </c>
      <c r="B20" s="4" t="inlineStr">
        <is>
          <t>621-81-85955</t>
        </is>
      </c>
      <c r="C20" s="4" t="inlineStr">
        <is>
          <t>617-81-63971</t>
        </is>
      </c>
      <c r="D20" s="4" t="inlineStr">
        <is>
          <t>125-81-36470</t>
        </is>
      </c>
      <c r="E20" s="103" t="inlineStr">
        <is>
          <t>617-81-25206</t>
        </is>
      </c>
      <c r="F20" s="4" t="inlineStr">
        <is>
          <t>138-81-01773</t>
        </is>
      </c>
      <c r="G20" s="67" t="inlineStr">
        <is>
          <t>610-81-18378</t>
        </is>
      </c>
      <c r="H20" s="4" t="inlineStr">
        <is>
          <t>617-81-03385</t>
        </is>
      </c>
      <c r="I20" s="6" t="inlineStr">
        <is>
          <t>621-81-70447</t>
        </is>
      </c>
      <c r="J20" s="6" t="inlineStr">
        <is>
          <t>621-81-96637</t>
        </is>
      </c>
      <c r="K20" s="4" t="inlineStr">
        <is>
          <t>618-81-18519</t>
        </is>
      </c>
      <c r="L20" s="4" t="inlineStr">
        <is>
          <t>618-81-18649</t>
        </is>
      </c>
      <c r="M20" s="242" t="inlineStr">
        <is>
          <t>607-81-26678</t>
        </is>
      </c>
    </row>
    <row r="21" customFormat="1" s="19">
      <c r="A21" s="78" t="inlineStr">
        <is>
          <t>지역</t>
        </is>
      </c>
      <c r="B21" s="4" t="inlineStr">
        <is>
          <t>부산</t>
        </is>
      </c>
      <c r="C21" s="4" t="inlineStr">
        <is>
          <t>부산 금정</t>
        </is>
      </c>
      <c r="D21" s="4" t="inlineStr">
        <is>
          <t>부산 기장</t>
        </is>
      </c>
      <c r="E21" s="103" t="inlineStr">
        <is>
          <t>부산광역시 수영구</t>
        </is>
      </c>
      <c r="F21" s="4" t="inlineStr">
        <is>
          <t>부산광역시 중구</t>
        </is>
      </c>
      <c r="G21" s="67" t="inlineStr">
        <is>
          <t>부산광역시 해운대구</t>
        </is>
      </c>
      <c r="H21" s="4" t="inlineStr">
        <is>
          <t>부산광역시 남구</t>
        </is>
      </c>
      <c r="I21" s="6" t="inlineStr">
        <is>
          <t>부산시 동래구</t>
        </is>
      </c>
      <c r="J21" s="6" t="inlineStr">
        <is>
          <t>부산 기장</t>
        </is>
      </c>
      <c r="K21" s="4" t="inlineStr">
        <is>
          <t>부산시 해운대구</t>
        </is>
      </c>
      <c r="L21" s="4" t="inlineStr">
        <is>
          <t>부산 해운대</t>
        </is>
      </c>
      <c r="M21" s="241" t="inlineStr">
        <is>
          <t>부산광역시 연제구</t>
        </is>
      </c>
    </row>
    <row r="22" customFormat="1" s="23">
      <c r="A22" s="78" t="inlineStr">
        <is>
          <t>전기시공능력</t>
        </is>
      </c>
      <c r="B22" s="1040" t="n">
        <v>678175000</v>
      </c>
      <c r="C22" s="1009" t="n">
        <v>1842061000</v>
      </c>
      <c r="D22" s="1040" t="n">
        <v>4175044000</v>
      </c>
      <c r="E22" s="1007" t="n">
        <v>7115999000</v>
      </c>
      <c r="F22" s="1040" t="n">
        <v>3369168000</v>
      </c>
      <c r="G22" s="1008" t="n">
        <v>879232000</v>
      </c>
      <c r="H22" s="1040" t="n">
        <v>161574679000</v>
      </c>
      <c r="I22" s="1040" t="n">
        <v>1647228000</v>
      </c>
      <c r="J22" s="1040" t="n">
        <v>6922116000</v>
      </c>
      <c r="K22" s="1040" t="n">
        <v>9025086000</v>
      </c>
      <c r="L22" s="1009" t="n">
        <v>17933848000</v>
      </c>
      <c r="M22" s="1267" t="n">
        <v>1795019000</v>
      </c>
    </row>
    <row r="23" customFormat="1" s="19">
      <c r="A23" s="78" t="inlineStr">
        <is>
          <t>3년간 실적액</t>
        </is>
      </c>
      <c r="B23" s="1110" t="n"/>
      <c r="C23" s="1009" t="n">
        <v>1335413000</v>
      </c>
      <c r="D23" s="1009" t="n">
        <v>7371480000</v>
      </c>
      <c r="E23" s="991" t="n">
        <v>7697763000</v>
      </c>
      <c r="F23" s="1009" t="n">
        <v>8659497000</v>
      </c>
      <c r="G23" s="1008" t="n">
        <v>465925000</v>
      </c>
      <c r="H23" s="1009" t="n">
        <v>196015850000</v>
      </c>
      <c r="I23" s="1040" t="n">
        <v>1229383000</v>
      </c>
      <c r="J23" s="1040" t="n">
        <v>16728218000</v>
      </c>
      <c r="K23" s="1040" t="n">
        <v>4197468000</v>
      </c>
      <c r="L23" s="1009" t="n">
        <v>11347702000</v>
      </c>
      <c r="M23" s="1267" t="n">
        <v>643008000</v>
      </c>
    </row>
    <row r="24" customFormat="1" s="19">
      <c r="A24" s="78" t="inlineStr">
        <is>
          <t>5년간 실적액</t>
        </is>
      </c>
      <c r="B24" s="1172" t="n"/>
      <c r="C24" s="1012" t="n">
        <v>1823922000</v>
      </c>
      <c r="D24" s="1012" t="n">
        <v>14036110000</v>
      </c>
      <c r="E24" s="1071" t="n">
        <v>14226596000</v>
      </c>
      <c r="F24" s="1012" t="n">
        <v>37771260000</v>
      </c>
      <c r="G24" s="1008" t="n">
        <v>1677640000</v>
      </c>
      <c r="H24" s="1012" t="n">
        <v>348872664000</v>
      </c>
      <c r="I24" s="1040" t="n">
        <v>2071542000</v>
      </c>
      <c r="J24" s="1040" t="n">
        <v>32879382000</v>
      </c>
      <c r="K24" s="1040" t="n">
        <v>12061609000</v>
      </c>
      <c r="L24" s="1050" t="n">
        <v>15187390000</v>
      </c>
      <c r="M24" s="1268" t="n">
        <v>851651000</v>
      </c>
    </row>
    <row r="25" customFormat="1" s="1099">
      <c r="A25" s="1072" t="inlineStr">
        <is>
          <t>부채비율</t>
        </is>
      </c>
      <c r="B25" s="49" t="n"/>
      <c r="C25" s="5" t="n">
        <v>0.8313</v>
      </c>
      <c r="D25" s="5" t="n">
        <v>0.4968</v>
      </c>
      <c r="E25" s="105" t="n">
        <v>0.1082</v>
      </c>
      <c r="F25" s="86" t="n">
        <v>0.3492</v>
      </c>
      <c r="G25" s="49" t="n">
        <v>0.1405</v>
      </c>
      <c r="H25" s="5" t="n">
        <v>0.1777</v>
      </c>
      <c r="I25" s="5" t="n">
        <v>0.3081</v>
      </c>
      <c r="J25" s="5" t="n">
        <v>0</v>
      </c>
      <c r="K25" s="5" t="n">
        <v>0.5479000000000001</v>
      </c>
      <c r="L25" s="5" t="n">
        <v>0.3331</v>
      </c>
      <c r="M25" s="244" t="n">
        <v>0.274</v>
      </c>
      <c r="N25" s="978" t="n"/>
    </row>
    <row r="26" customFormat="1" s="1099">
      <c r="A26" s="1072" t="inlineStr">
        <is>
          <t>유동비율</t>
        </is>
      </c>
      <c r="B26" s="49" t="n"/>
      <c r="C26" s="5" t="n">
        <v>2.1116</v>
      </c>
      <c r="D26" s="5" t="n">
        <v>3.9887</v>
      </c>
      <c r="E26" s="105" t="n">
        <v>7.8565</v>
      </c>
      <c r="F26" s="86" t="n">
        <v>5.2635</v>
      </c>
      <c r="G26" s="49" t="n">
        <v>16.8371</v>
      </c>
      <c r="H26" s="5" t="n">
        <v>4.2882</v>
      </c>
      <c r="I26" s="5" t="n">
        <v>8.817600000000001</v>
      </c>
      <c r="J26" s="5" t="inlineStr">
        <is>
          <t>계산불능</t>
        </is>
      </c>
      <c r="K26" s="76" t="n">
        <v>0.8056</v>
      </c>
      <c r="L26" s="76" t="n">
        <v>1.8619</v>
      </c>
      <c r="M26" s="244" t="n">
        <v>3.3374</v>
      </c>
      <c r="N26" s="978" t="n"/>
    </row>
    <row r="27" ht="22.5" customFormat="1" customHeight="1" s="1099">
      <c r="A27" s="1073" t="inlineStr">
        <is>
          <t>영업기간
공사업등록일</t>
        </is>
      </c>
      <c r="B27" s="5" t="inlineStr">
        <is>
          <t>3년미만%</t>
        </is>
      </c>
      <c r="C27" s="5" t="inlineStr">
        <is>
          <t>5년이상%</t>
        </is>
      </c>
      <c r="D27" s="5" t="inlineStr">
        <is>
          <t>10년이상%</t>
        </is>
      </c>
      <c r="E27" s="109" t="inlineStr">
        <is>
          <t>1991.09.05</t>
        </is>
      </c>
      <c r="F27" s="98" t="inlineStr">
        <is>
          <t>2007.05.14</t>
        </is>
      </c>
      <c r="G27" s="49" t="inlineStr">
        <is>
          <t>2009.12.15</t>
        </is>
      </c>
      <c r="H27" s="75" t="inlineStr">
        <is>
          <t>1987.01.23</t>
        </is>
      </c>
      <c r="I27" s="5" t="inlineStr">
        <is>
          <t>2007.04.17</t>
        </is>
      </c>
      <c r="J27" s="5" t="inlineStr">
        <is>
          <t>5년이상%</t>
        </is>
      </c>
      <c r="K27" s="75" t="inlineStr">
        <is>
          <t>2001.11.07</t>
        </is>
      </c>
      <c r="L27" s="5" t="inlineStr">
        <is>
          <t>5년이상%</t>
        </is>
      </c>
      <c r="M27" s="245" t="inlineStr">
        <is>
          <t>1994.02.05</t>
        </is>
      </c>
    </row>
    <row r="28" ht="22.5" customFormat="1" customHeight="1" s="19">
      <c r="A28" s="78" t="inlineStr">
        <is>
          <t>신용평가</t>
        </is>
      </c>
      <c r="B28" s="1000" t="n"/>
      <c r="C28" s="1000" t="n"/>
      <c r="D28" s="1000" t="n"/>
      <c r="E28" s="1002" t="inlineStr">
        <is>
          <t>BB0
(24.04.19~25.04.18)</t>
        </is>
      </c>
      <c r="F28" s="1002" t="inlineStr">
        <is>
          <t>A+
(22.05.17~23.05.16)</t>
        </is>
      </c>
      <c r="G28" s="260" t="inlineStr">
        <is>
          <t>BBB-
(23.05.26~24.05.25)</t>
        </is>
      </c>
      <c r="H28" s="1002" t="inlineStr">
        <is>
          <t>A+
(21.03.31~22.03.30)</t>
        </is>
      </c>
      <c r="I28" s="128" t="n"/>
      <c r="J28" s="128" t="n"/>
      <c r="K28" s="1002" t="inlineStr">
        <is>
          <t>BBB+
(19.05.16~20.05.15)</t>
        </is>
      </c>
      <c r="L28" s="1036" t="n"/>
      <c r="M28" s="1002" t="inlineStr">
        <is>
          <t>BBB-
(24.06.28~25.06.27)</t>
        </is>
      </c>
    </row>
    <row r="29" customFormat="1" s="19">
      <c r="A29" s="78" t="inlineStr">
        <is>
          <t>여성기업</t>
        </is>
      </c>
      <c r="B29" s="1000" t="n"/>
      <c r="C29" s="1000" t="n"/>
      <c r="D29" s="1000" t="n"/>
      <c r="E29" s="1000" t="n"/>
      <c r="F29" s="1000" t="n"/>
      <c r="G29" s="59" t="n"/>
      <c r="H29" s="1000" t="n"/>
      <c r="I29" s="128" t="n"/>
      <c r="J29" s="128" t="n"/>
      <c r="K29" s="1000" t="n"/>
      <c r="L29" s="1036" t="n"/>
      <c r="M29" s="1078" t="n"/>
    </row>
    <row r="30" customFormat="1" s="19">
      <c r="A30" s="78" t="inlineStr">
        <is>
          <t>건설고용지수</t>
        </is>
      </c>
      <c r="B30" s="1000" t="n"/>
      <c r="C30" s="1000" t="n"/>
      <c r="D30" s="1000" t="n"/>
      <c r="E30" s="1000" t="n"/>
      <c r="F30" s="1000" t="n"/>
      <c r="G30" s="59" t="n"/>
      <c r="H30" s="1000" t="n"/>
      <c r="I30" s="128" t="n"/>
      <c r="J30" s="128" t="n"/>
      <c r="K30" s="1000" t="n"/>
      <c r="L30" s="1036" t="n"/>
      <c r="M30" s="1078" t="n"/>
    </row>
    <row r="31" customFormat="1" s="19">
      <c r="A31" s="79" t="inlineStr">
        <is>
          <t>일자리창출실적</t>
        </is>
      </c>
      <c r="B31" s="1000" t="n"/>
      <c r="C31" s="1000" t="n"/>
      <c r="D31" s="1000" t="n"/>
      <c r="E31" s="1000" t="n"/>
      <c r="F31" s="1000" t="n"/>
      <c r="G31" s="59" t="n"/>
      <c r="H31" s="1000" t="n"/>
      <c r="I31" s="128" t="n"/>
      <c r="J31" s="128" t="n"/>
      <c r="K31" s="1000" t="n"/>
      <c r="L31" s="1036" t="n"/>
      <c r="M31" s="1078" t="n"/>
    </row>
    <row r="32" customFormat="1" s="19">
      <c r="A32" s="79" t="inlineStr">
        <is>
          <t>시공품질평가</t>
        </is>
      </c>
      <c r="B32" s="1000" t="n"/>
      <c r="C32" s="1000" t="n"/>
      <c r="D32" s="1000" t="n"/>
      <c r="E32" s="1000" t="n"/>
      <c r="F32" s="1000" t="n"/>
      <c r="G32" s="59" t="n"/>
      <c r="H32" s="1000" t="n"/>
      <c r="I32" s="128" t="n"/>
      <c r="J32" s="128" t="n"/>
      <c r="K32" s="1000" t="n"/>
      <c r="L32" s="1036" t="n"/>
      <c r="M32" s="1078" t="inlineStr">
        <is>
          <t>없음(24.05.01)</t>
        </is>
      </c>
    </row>
    <row r="33" customFormat="1" s="19">
      <c r="A33" s="78" t="inlineStr">
        <is>
          <t>비  고</t>
        </is>
      </c>
      <c r="B33" s="4" t="inlineStr">
        <is>
          <t>주영중</t>
        </is>
      </c>
      <c r="C33" s="4" t="inlineStr">
        <is>
          <t>윤한봉</t>
        </is>
      </c>
      <c r="D33" s="48" t="n"/>
      <c r="E33" s="112" t="inlineStr">
        <is>
          <t>김희준</t>
        </is>
      </c>
      <c r="F33" s="77" t="inlineStr">
        <is>
          <t>최상효</t>
        </is>
      </c>
      <c r="G33" s="64" t="inlineStr">
        <is>
          <t>박성균</t>
        </is>
      </c>
      <c r="H33" s="4" t="inlineStr">
        <is>
          <t>김희준</t>
        </is>
      </c>
      <c r="I33" s="4" t="inlineStr">
        <is>
          <t>김장섭</t>
        </is>
      </c>
      <c r="J33" s="48" t="n"/>
      <c r="K33" s="48" t="n"/>
      <c r="L33" s="1008" t="n"/>
      <c r="M33" s="241" t="inlineStr">
        <is>
          <t>초6(23.10.11)</t>
        </is>
      </c>
    </row>
    <row r="34" ht="26.1" customHeight="1">
      <c r="A34" s="14" t="inlineStr">
        <is>
          <t>회사명</t>
        </is>
      </c>
      <c r="B34" s="14" t="inlineStr">
        <is>
          <t>㈜현농전력</t>
        </is>
      </c>
      <c r="C34" s="73" t="inlineStr">
        <is>
          <t>뉴마린엔지니어링㈜</t>
        </is>
      </c>
      <c r="D34" s="14" t="inlineStr">
        <is>
          <t>㈜한성전기</t>
        </is>
      </c>
      <c r="E34" s="13" t="inlineStr">
        <is>
          <t>㈜한진중공업</t>
        </is>
      </c>
      <c r="F34" s="13" t="inlineStr">
        <is>
          <t>㈜화신전기</t>
        </is>
      </c>
      <c r="G34" s="13" t="inlineStr">
        <is>
          <t>㈜광명전업사</t>
        </is>
      </c>
      <c r="H34" s="14" t="inlineStr">
        <is>
          <t>㈜해천</t>
        </is>
      </c>
      <c r="I34" s="14" t="inlineStr">
        <is>
          <t>㈜방주전기</t>
        </is>
      </c>
      <c r="J34" s="14" t="inlineStr">
        <is>
          <t>대명전력㈜</t>
        </is>
      </c>
      <c r="K34" s="14" t="inlineStr">
        <is>
          <t>㈜우리씨앤씨</t>
        </is>
      </c>
      <c r="L34" s="14" t="inlineStr">
        <is>
          <t>㈜만해전력</t>
        </is>
      </c>
      <c r="M34" s="14" t="inlineStr">
        <is>
          <t>㈜도원파워텍</t>
        </is>
      </c>
    </row>
    <row r="35">
      <c r="A35" s="78" t="inlineStr">
        <is>
          <t>대표자</t>
        </is>
      </c>
      <c r="B35" s="48" t="inlineStr">
        <is>
          <t>김해순</t>
        </is>
      </c>
      <c r="C35" s="4" t="inlineStr">
        <is>
          <t>고성광 외 1인</t>
        </is>
      </c>
      <c r="D35" s="4" t="inlineStr">
        <is>
          <t>신한운</t>
        </is>
      </c>
      <c r="E35" s="4" t="inlineStr">
        <is>
          <t>안진규</t>
        </is>
      </c>
      <c r="F35" s="4" t="inlineStr">
        <is>
          <t>이장춘</t>
        </is>
      </c>
      <c r="G35" s="4" t="inlineStr">
        <is>
          <t>박해완</t>
        </is>
      </c>
      <c r="H35" s="4" t="inlineStr">
        <is>
          <t>김미영</t>
        </is>
      </c>
      <c r="I35" s="4" t="inlineStr">
        <is>
          <t>오민택</t>
        </is>
      </c>
      <c r="J35" s="4" t="inlineStr">
        <is>
          <t>백철승 외 1인</t>
        </is>
      </c>
      <c r="K35" s="103" t="inlineStr">
        <is>
          <t>김병국</t>
        </is>
      </c>
      <c r="L35" s="4" t="inlineStr">
        <is>
          <t>안경희</t>
        </is>
      </c>
      <c r="M35" s="4" t="inlineStr">
        <is>
          <t>정득원</t>
        </is>
      </c>
    </row>
    <row r="36">
      <c r="A36" s="78" t="inlineStr">
        <is>
          <t>사업자번호</t>
        </is>
      </c>
      <c r="B36" s="48" t="inlineStr">
        <is>
          <t>603-81-83401</t>
        </is>
      </c>
      <c r="C36" s="4" t="inlineStr">
        <is>
          <t>601-81-32885</t>
        </is>
      </c>
      <c r="D36" s="4" t="inlineStr">
        <is>
          <t>621-81-43085</t>
        </is>
      </c>
      <c r="E36" s="4" t="inlineStr">
        <is>
          <t>602-81-42993</t>
        </is>
      </c>
      <c r="F36" s="4" t="inlineStr">
        <is>
          <t>617-81-03406</t>
        </is>
      </c>
      <c r="G36" s="4" t="inlineStr">
        <is>
          <t>606-81-08677</t>
        </is>
      </c>
      <c r="H36" s="4" t="inlineStr">
        <is>
          <t>618-81-14740</t>
        </is>
      </c>
      <c r="I36" s="4" t="inlineStr">
        <is>
          <t>617-81-38114</t>
        </is>
      </c>
      <c r="J36" s="4" t="inlineStr">
        <is>
          <t>603-81-13579</t>
        </is>
      </c>
      <c r="K36" s="103" t="inlineStr">
        <is>
          <t>507-81-14853</t>
        </is>
      </c>
      <c r="L36" s="4" t="inlineStr">
        <is>
          <t>460-81-00953</t>
        </is>
      </c>
      <c r="M36" s="4" t="inlineStr">
        <is>
          <t>367-86-01283</t>
        </is>
      </c>
    </row>
    <row r="37">
      <c r="A37" s="78" t="inlineStr">
        <is>
          <t>지역</t>
        </is>
      </c>
      <c r="B37" s="48" t="inlineStr">
        <is>
          <t>부산광역시 서구</t>
        </is>
      </c>
      <c r="C37" s="4" t="inlineStr">
        <is>
          <t>부산광역시 해운대구</t>
        </is>
      </c>
      <c r="D37" s="4" t="inlineStr">
        <is>
          <t>부산광역시 기장군</t>
        </is>
      </c>
      <c r="E37" s="4" t="inlineStr">
        <is>
          <t>부산 영도</t>
        </is>
      </c>
      <c r="F37" s="4" t="inlineStr">
        <is>
          <t>부산 해운대</t>
        </is>
      </c>
      <c r="G37" s="4" t="inlineStr">
        <is>
          <t>부산광역시 북구</t>
        </is>
      </c>
      <c r="H37" s="4" t="inlineStr">
        <is>
          <t>부산 기장군</t>
        </is>
      </c>
      <c r="I37" s="4" t="inlineStr">
        <is>
          <t>부산광역시 수영구</t>
        </is>
      </c>
      <c r="J37" s="4" t="inlineStr">
        <is>
          <t>부산광역시 서구</t>
        </is>
      </c>
      <c r="K37" s="103" t="inlineStr">
        <is>
          <t>부산광역시 중구</t>
        </is>
      </c>
      <c r="L37" s="4" t="inlineStr">
        <is>
          <t>부산광역시 북구</t>
        </is>
      </c>
      <c r="M37" s="4" t="inlineStr">
        <is>
          <t>부산광역시 강서구</t>
        </is>
      </c>
    </row>
    <row r="38">
      <c r="A38" s="78" t="inlineStr">
        <is>
          <t>전기시공능력</t>
        </is>
      </c>
      <c r="B38" s="1008" t="n">
        <v>1975584000</v>
      </c>
      <c r="C38" s="1040" t="n">
        <v>5018608000</v>
      </c>
      <c r="D38" s="1009" t="n">
        <v>17489533000</v>
      </c>
      <c r="E38" s="1040" t="n">
        <v>77352677000</v>
      </c>
      <c r="F38" s="1040" t="n">
        <v>14389915000</v>
      </c>
      <c r="G38" s="1040" t="n">
        <v>18830634000</v>
      </c>
      <c r="H38" s="1040" t="n">
        <v>35771472000</v>
      </c>
      <c r="I38" s="1040" t="n">
        <v>9586412000</v>
      </c>
      <c r="J38" s="1040" t="n">
        <v>32362483000</v>
      </c>
      <c r="K38" s="1007" t="n">
        <v>2430068000</v>
      </c>
      <c r="L38" s="1040" t="n">
        <v>1009873000</v>
      </c>
      <c r="M38" s="1040" t="n">
        <v>1583534000</v>
      </c>
    </row>
    <row r="39">
      <c r="A39" s="78" t="inlineStr">
        <is>
          <t>3년간 실적액</t>
        </is>
      </c>
      <c r="B39" s="1110" t="n">
        <v>942017000</v>
      </c>
      <c r="C39" s="1009" t="n">
        <v>3628059000</v>
      </c>
      <c r="D39" s="1009" t="n">
        <v>19138431000</v>
      </c>
      <c r="E39" s="1040" t="n">
        <v>134805805000</v>
      </c>
      <c r="F39" s="1040" t="n">
        <v>25861208000</v>
      </c>
      <c r="G39" s="1009" t="n">
        <v>12152291000</v>
      </c>
      <c r="H39" s="1009" t="n">
        <v>33799917000</v>
      </c>
      <c r="I39" s="1009" t="n">
        <v>12453947000</v>
      </c>
      <c r="J39" s="1009" t="n">
        <v>44117330000</v>
      </c>
      <c r="K39" s="991" t="n">
        <v>1829426000</v>
      </c>
      <c r="L39" s="1009" t="n">
        <v>408614000</v>
      </c>
      <c r="M39" s="1009" t="n">
        <v>1382176000</v>
      </c>
    </row>
    <row r="40">
      <c r="A40" s="78" t="inlineStr">
        <is>
          <t>5년간 실적액</t>
        </is>
      </c>
      <c r="B40" s="1172" t="n">
        <v>1945720000</v>
      </c>
      <c r="C40" s="1012" t="n">
        <v>5361031000</v>
      </c>
      <c r="D40" s="1012" t="n">
        <v>26101239000</v>
      </c>
      <c r="E40" s="1040" t="n">
        <v>256009137000</v>
      </c>
      <c r="F40" s="1040" t="n">
        <v>36417113000</v>
      </c>
      <c r="G40" s="1012" t="n">
        <v>23035357000</v>
      </c>
      <c r="H40" s="1012" t="n">
        <v>54223623000</v>
      </c>
      <c r="I40" s="1012" t="n">
        <v>17057450000</v>
      </c>
      <c r="J40" s="1012" t="n">
        <v>84780643000</v>
      </c>
      <c r="K40" s="1071" t="n">
        <v>2313276000</v>
      </c>
      <c r="L40" s="1012" t="n">
        <v>472422000</v>
      </c>
      <c r="M40" s="1012" t="n">
        <v>2004933000</v>
      </c>
    </row>
    <row r="41">
      <c r="A41" s="1072" t="inlineStr">
        <is>
          <t>부채비율</t>
        </is>
      </c>
      <c r="B41" s="49" t="n">
        <v>0.1116</v>
      </c>
      <c r="C41" s="5" t="n">
        <v>0.1597</v>
      </c>
      <c r="D41" s="5" t="n">
        <v>0.1075</v>
      </c>
      <c r="E41" s="76" t="n">
        <v>2.3671</v>
      </c>
      <c r="F41" s="5" t="n">
        <v>0.2595</v>
      </c>
      <c r="G41" s="5" t="n">
        <v>0.1629</v>
      </c>
      <c r="H41" s="5" t="n">
        <v>0.3862</v>
      </c>
      <c r="I41" s="5" t="n">
        <v>0.1149</v>
      </c>
      <c r="J41" s="5" t="n">
        <v>0.3294</v>
      </c>
      <c r="K41" s="105" t="n">
        <v>0.065</v>
      </c>
      <c r="L41" s="5" t="n">
        <v>0.2264</v>
      </c>
      <c r="M41" s="5" t="n">
        <v>0.3179</v>
      </c>
      <c r="N41" s="978" t="n"/>
    </row>
    <row r="42">
      <c r="A42" s="1072" t="inlineStr">
        <is>
          <t>유동비율</t>
        </is>
      </c>
      <c r="B42" s="49" t="n">
        <v>6.1226</v>
      </c>
      <c r="C42" s="5" t="n">
        <v>4.5863</v>
      </c>
      <c r="D42" s="5" t="n">
        <v>7.1051</v>
      </c>
      <c r="E42" s="76" t="n">
        <v>0.6344</v>
      </c>
      <c r="F42" s="5" t="n">
        <v>5.7132</v>
      </c>
      <c r="G42" s="5" t="n">
        <v>7.4366</v>
      </c>
      <c r="H42" s="5" t="n">
        <v>2.5383</v>
      </c>
      <c r="I42" s="5" t="n">
        <v>6.1688</v>
      </c>
      <c r="J42" s="5" t="n">
        <v>3.5328</v>
      </c>
      <c r="K42" s="105" t="n">
        <v>11.5414</v>
      </c>
      <c r="L42" s="5" t="n">
        <v>4.4361</v>
      </c>
      <c r="M42" s="5" t="n">
        <v>5.3568</v>
      </c>
      <c r="N42" s="978" t="n"/>
    </row>
    <row r="43" ht="22.5" customHeight="1">
      <c r="A43" s="1073" t="inlineStr">
        <is>
          <t>영업기간
공사업등록일</t>
        </is>
      </c>
      <c r="B43" s="65" t="inlineStr">
        <is>
          <t>2019.05.09</t>
        </is>
      </c>
      <c r="C43" s="75" t="inlineStr">
        <is>
          <t>2004.11.05</t>
        </is>
      </c>
      <c r="D43" s="75" t="inlineStr">
        <is>
          <t>1992.07.13</t>
        </is>
      </c>
      <c r="E43" s="75" t="inlineStr">
        <is>
          <t>1969.04.15</t>
        </is>
      </c>
      <c r="F43" s="5" t="inlineStr">
        <is>
          <t>10년이상%</t>
        </is>
      </c>
      <c r="G43" s="75" t="inlineStr">
        <is>
          <t>1978.11.15</t>
        </is>
      </c>
      <c r="H43" s="75" t="inlineStr">
        <is>
          <t>2006.08.02</t>
        </is>
      </c>
      <c r="I43" s="75" t="inlineStr">
        <is>
          <t>1992.03.26</t>
        </is>
      </c>
      <c r="J43" s="75" t="inlineStr">
        <is>
          <t>1987.12.29</t>
        </is>
      </c>
      <c r="K43" s="109" t="inlineStr">
        <is>
          <t>2018.04.06</t>
        </is>
      </c>
      <c r="L43" s="75" t="inlineStr">
        <is>
          <t>2018.03.16</t>
        </is>
      </c>
      <c r="M43" s="75" t="inlineStr">
        <is>
          <t>2014.03.10</t>
        </is>
      </c>
    </row>
    <row r="44" ht="22.5" customHeight="1">
      <c r="A44" s="78" t="inlineStr">
        <is>
          <t>신용평가</t>
        </is>
      </c>
      <c r="B44" s="1000" t="n"/>
      <c r="C44" s="1002" t="inlineStr">
        <is>
          <t>A0
(22.04.18~23.04.17)</t>
        </is>
      </c>
      <c r="D44" s="1000" t="n"/>
      <c r="E44" s="1036" t="n"/>
      <c r="F44" s="128" t="n"/>
      <c r="G44" s="1000" t="n"/>
      <c r="H44" s="1002" t="inlineStr">
        <is>
          <t>BBB+
(20.06.28~21.06.27)</t>
        </is>
      </c>
      <c r="I44" s="1000" t="n"/>
      <c r="J44" s="1002" t="inlineStr">
        <is>
          <t>BBB-
(22.04.08~23.04.07)</t>
        </is>
      </c>
      <c r="K44" s="1000" t="n"/>
      <c r="L44" s="1000" t="n"/>
      <c r="M44" s="1000" t="n"/>
    </row>
    <row r="45">
      <c r="A45" s="78" t="inlineStr">
        <is>
          <t>여성기업</t>
        </is>
      </c>
      <c r="B45" s="1000" t="inlineStr">
        <is>
          <t>(21.09.10~24.09.09)</t>
        </is>
      </c>
      <c r="C45" s="1000" t="n"/>
      <c r="D45" s="1000" t="n"/>
      <c r="E45" s="1036" t="n"/>
      <c r="F45" s="128" t="n"/>
      <c r="G45" s="1000" t="n"/>
      <c r="H45" s="1000" t="n"/>
      <c r="I45" s="1000" t="n"/>
      <c r="J45" s="1000" t="n"/>
      <c r="K45" s="1000" t="n"/>
      <c r="L45" s="1000" t="n"/>
      <c r="M45" s="1000" t="n"/>
    </row>
    <row r="46">
      <c r="A46" s="78" t="inlineStr">
        <is>
          <t>건설고용지수</t>
        </is>
      </c>
      <c r="B46" s="1000" t="n"/>
      <c r="C46" s="1000" t="n"/>
      <c r="D46" s="1000" t="n"/>
      <c r="E46" s="1036" t="n"/>
      <c r="F46" s="128" t="n"/>
      <c r="G46" s="1000" t="n"/>
      <c r="H46" s="1000" t="n"/>
      <c r="I46" s="1000" t="n"/>
      <c r="J46" s="1000" t="n"/>
      <c r="K46" s="1000" t="n"/>
      <c r="L46" s="1000" t="n"/>
      <c r="M46" s="1000" t="n"/>
    </row>
    <row r="47">
      <c r="A47" s="79" t="inlineStr">
        <is>
          <t>일자리창출실적</t>
        </is>
      </c>
      <c r="B47" s="1000" t="n"/>
      <c r="C47" s="1000" t="n"/>
      <c r="D47" s="1000" t="n"/>
      <c r="E47" s="1036" t="n"/>
      <c r="F47" s="128" t="n"/>
      <c r="G47" s="1000" t="n"/>
      <c r="H47" s="1000" t="n"/>
      <c r="I47" s="1000" t="n"/>
      <c r="J47" s="1000" t="n"/>
      <c r="K47" s="1000" t="n"/>
      <c r="L47" s="1000" t="n"/>
      <c r="M47" s="1000" t="n"/>
    </row>
    <row r="48">
      <c r="A48" s="79" t="inlineStr">
        <is>
          <t>시공품질평가</t>
        </is>
      </c>
      <c r="B48" s="1000" t="n"/>
      <c r="C48" s="1000" t="n"/>
      <c r="D48" s="1000" t="n"/>
      <c r="E48" s="1036" t="n"/>
      <c r="F48" s="128" t="n"/>
      <c r="G48" s="1000" t="n"/>
      <c r="H48" s="1000" t="n"/>
      <c r="I48" s="1000" t="n"/>
      <c r="J48" s="1000" t="n"/>
      <c r="K48" s="1000" t="n"/>
      <c r="L48" s="1000" t="n"/>
      <c r="M48" s="1000" t="n"/>
    </row>
    <row r="49">
      <c r="A49" s="78" t="inlineStr">
        <is>
          <t>비  고</t>
        </is>
      </c>
      <c r="B49" s="48" t="inlineStr">
        <is>
          <t>김희준</t>
        </is>
      </c>
      <c r="C49" s="77" t="inlineStr">
        <is>
          <t>윤한봉</t>
        </is>
      </c>
      <c r="D49" s="48" t="n"/>
      <c r="E49" s="48" t="n"/>
      <c r="F49" s="48" t="n"/>
      <c r="G49" s="48" t="n"/>
      <c r="H49" s="4" t="inlineStr">
        <is>
          <t>김인용</t>
        </is>
      </c>
      <c r="I49" s="4" t="inlineStr">
        <is>
          <t>윤한봉</t>
        </is>
      </c>
      <c r="J49" s="77" t="inlineStr">
        <is>
          <t>서권형</t>
        </is>
      </c>
      <c r="K49" s="103" t="inlineStr">
        <is>
          <t>이동훈</t>
        </is>
      </c>
      <c r="L49" s="4" t="inlineStr">
        <is>
          <t>이동훈</t>
        </is>
      </c>
      <c r="M49" s="4" t="inlineStr">
        <is>
          <t>조정</t>
        </is>
      </c>
    </row>
    <row r="50" ht="26.1" customHeight="1">
      <c r="A50" s="14" t="inlineStr">
        <is>
          <t>회사명</t>
        </is>
      </c>
      <c r="B50" s="14" t="inlineStr">
        <is>
          <t>㈜신화공영</t>
        </is>
      </c>
      <c r="C50" s="14" t="inlineStr">
        <is>
          <t>㈜도시전기</t>
        </is>
      </c>
      <c r="D50" s="14" t="inlineStr">
        <is>
          <t>㈜디케이전기</t>
        </is>
      </c>
      <c r="E50" s="14" t="inlineStr">
        <is>
          <t>㈜건우전력</t>
        </is>
      </c>
      <c r="F50" s="14" t="inlineStr">
        <is>
          <t>㈜대원씨앤씨</t>
        </is>
      </c>
      <c r="G50" s="14" t="inlineStr">
        <is>
          <t>대진전자통신㈜</t>
        </is>
      </c>
      <c r="H50" s="14" t="inlineStr">
        <is>
          <t>㈜동창전력</t>
        </is>
      </c>
      <c r="I50" s="14" t="inlineStr">
        <is>
          <t>삼호전력공사</t>
        </is>
      </c>
      <c r="J50" s="14" t="inlineStr">
        <is>
          <t>신익전기㈜</t>
        </is>
      </c>
      <c r="K50" s="14" t="inlineStr">
        <is>
          <t>㈜윤석일렉스</t>
        </is>
      </c>
      <c r="L50" s="14" t="inlineStr">
        <is>
          <t>㈜건영전기</t>
        </is>
      </c>
      <c r="M50" s="14" t="inlineStr">
        <is>
          <t>㈜대욱이엔씨</t>
        </is>
      </c>
    </row>
    <row r="51">
      <c r="A51" s="78" t="inlineStr">
        <is>
          <t>대표자</t>
        </is>
      </c>
      <c r="B51" s="4" t="inlineStr">
        <is>
          <t>김희순</t>
        </is>
      </c>
      <c r="C51" s="4" t="inlineStr">
        <is>
          <t>문병호</t>
        </is>
      </c>
      <c r="D51" s="4" t="inlineStr">
        <is>
          <t>박진희</t>
        </is>
      </c>
      <c r="E51" s="4" t="inlineStr">
        <is>
          <t>이준우</t>
        </is>
      </c>
      <c r="F51" s="103" t="inlineStr">
        <is>
          <t>길승현</t>
        </is>
      </c>
      <c r="G51" s="4" t="inlineStr">
        <is>
          <t>설진길</t>
        </is>
      </c>
      <c r="H51" s="4" t="inlineStr">
        <is>
          <t>정정주</t>
        </is>
      </c>
      <c r="I51" s="4" t="inlineStr">
        <is>
          <t>박흥희</t>
        </is>
      </c>
      <c r="J51" s="4" t="inlineStr">
        <is>
          <t>배정도</t>
        </is>
      </c>
      <c r="K51" s="4" t="inlineStr">
        <is>
          <t>주응석</t>
        </is>
      </c>
      <c r="L51" s="4" t="inlineStr">
        <is>
          <t>변예슬</t>
        </is>
      </c>
      <c r="M51" s="48" t="inlineStr">
        <is>
          <t>김재현</t>
        </is>
      </c>
    </row>
    <row r="52">
      <c r="A52" s="78" t="inlineStr">
        <is>
          <t>사업자번호</t>
        </is>
      </c>
      <c r="B52" s="4" t="inlineStr">
        <is>
          <t>620-81-24542</t>
        </is>
      </c>
      <c r="C52" s="4" t="inlineStr">
        <is>
          <t>602-81-27842</t>
        </is>
      </c>
      <c r="D52" s="4" t="inlineStr">
        <is>
          <t>684-81-02125</t>
        </is>
      </c>
      <c r="E52" s="4" t="inlineStr">
        <is>
          <t>102-86-00896</t>
        </is>
      </c>
      <c r="F52" s="103" t="inlineStr">
        <is>
          <t>597-87-01635</t>
        </is>
      </c>
      <c r="G52" s="4" t="inlineStr">
        <is>
          <t>605-81-62912</t>
        </is>
      </c>
      <c r="H52" s="4" t="inlineStr">
        <is>
          <t>420-86-00377</t>
        </is>
      </c>
      <c r="I52" s="4" t="inlineStr">
        <is>
          <t>617-22-82476</t>
        </is>
      </c>
      <c r="J52" s="4" t="inlineStr">
        <is>
          <t>606-81-53279</t>
        </is>
      </c>
      <c r="K52" s="4" t="inlineStr">
        <is>
          <t>244-81-01777</t>
        </is>
      </c>
      <c r="L52" s="4" t="inlineStr">
        <is>
          <t>612-81-23504</t>
        </is>
      </c>
      <c r="M52" s="48" t="inlineStr">
        <is>
          <t>615-86-12603</t>
        </is>
      </c>
    </row>
    <row r="53">
      <c r="A53" s="78" t="inlineStr">
        <is>
          <t>지역</t>
        </is>
      </c>
      <c r="B53" s="4" t="inlineStr">
        <is>
          <t>부산광역시 수영구</t>
        </is>
      </c>
      <c r="C53" s="4" t="inlineStr">
        <is>
          <t>부산광역시 영도구</t>
        </is>
      </c>
      <c r="D53" s="4" t="inlineStr">
        <is>
          <t>부산광역시 사하구</t>
        </is>
      </c>
      <c r="E53" s="4" t="inlineStr">
        <is>
          <t>부산광역시 사하구</t>
        </is>
      </c>
      <c r="F53" s="103" t="inlineStr">
        <is>
          <t>부산광역시 강서구</t>
        </is>
      </c>
      <c r="G53" s="4" t="inlineStr">
        <is>
          <t>부산광역시 부산진구</t>
        </is>
      </c>
      <c r="H53" s="4" t="inlineStr">
        <is>
          <t>부산광역시 사상구</t>
        </is>
      </c>
      <c r="I53" s="4" t="inlineStr">
        <is>
          <t xml:space="preserve"> 부산광역시 해운대구</t>
        </is>
      </c>
      <c r="J53" s="4" t="inlineStr">
        <is>
          <t>부산광역시 북구</t>
        </is>
      </c>
      <c r="K53" s="4" t="inlineStr">
        <is>
          <t>부산광역시 수영구</t>
        </is>
      </c>
      <c r="L53" s="4" t="inlineStr">
        <is>
          <t>부산광역시 강서구</t>
        </is>
      </c>
      <c r="M53" s="48" t="inlineStr">
        <is>
          <t>부산광역시 강서구</t>
        </is>
      </c>
    </row>
    <row r="54">
      <c r="A54" s="78" t="inlineStr">
        <is>
          <t>전기시공능력</t>
        </is>
      </c>
      <c r="B54" s="1040" t="n">
        <v>1249084000</v>
      </c>
      <c r="C54" s="1040" t="n">
        <v>4525243000</v>
      </c>
      <c r="D54" s="1009" t="n">
        <v>839798000</v>
      </c>
      <c r="E54" s="1009" t="n">
        <v>1690926000</v>
      </c>
      <c r="F54" s="1007" t="n">
        <v>1172486000</v>
      </c>
      <c r="G54" s="1040" t="n">
        <v>1397652000</v>
      </c>
      <c r="H54" s="1040" t="n">
        <v>2013884000</v>
      </c>
      <c r="I54" s="1040" t="n">
        <v>1909580000</v>
      </c>
      <c r="J54" s="1040" t="n">
        <v>1302884000</v>
      </c>
      <c r="K54" s="1040" t="n">
        <v>4356399000</v>
      </c>
      <c r="L54" s="1040" t="n">
        <v>9333954000</v>
      </c>
      <c r="M54" s="1008" t="n">
        <v>7217057000</v>
      </c>
    </row>
    <row r="55">
      <c r="A55" s="78" t="inlineStr">
        <is>
          <t>3년간 실적액</t>
        </is>
      </c>
      <c r="B55" s="1009" t="n">
        <v>0</v>
      </c>
      <c r="C55" s="1009" t="n">
        <v>2191555000</v>
      </c>
      <c r="D55" s="1009" t="n">
        <v>266649000</v>
      </c>
      <c r="E55" s="1009" t="n">
        <v>2079298000</v>
      </c>
      <c r="F55" s="1007" t="n">
        <v>870992000</v>
      </c>
      <c r="G55" s="1009" t="n">
        <v>1076029000</v>
      </c>
      <c r="H55" s="1009" t="n">
        <v>1023897000</v>
      </c>
      <c r="I55" s="1009" t="n">
        <v>739532000</v>
      </c>
      <c r="J55" s="1009" t="n">
        <v>857227000</v>
      </c>
      <c r="K55" s="1009" t="n">
        <v>6743795000</v>
      </c>
      <c r="L55" s="1009" t="n">
        <v>4386295000</v>
      </c>
      <c r="M55" s="1110" t="n">
        <v>9712713000</v>
      </c>
    </row>
    <row r="56">
      <c r="A56" s="78" t="inlineStr">
        <is>
          <t>5년간 실적액</t>
        </is>
      </c>
      <c r="B56" s="1012" t="n">
        <v>0</v>
      </c>
      <c r="C56" s="1012" t="n">
        <v>3419369000</v>
      </c>
      <c r="D56" s="1009" t="n">
        <v>266649000</v>
      </c>
      <c r="E56" s="1009" t="n">
        <v>4128884000</v>
      </c>
      <c r="F56" s="1007" t="n">
        <v>1087646000</v>
      </c>
      <c r="G56" s="1012" t="n">
        <v>1397585000</v>
      </c>
      <c r="H56" s="1012" t="n">
        <v>2044944000</v>
      </c>
      <c r="I56" s="1012" t="n">
        <v>1491186000</v>
      </c>
      <c r="J56" s="1012" t="n">
        <v>1119890000</v>
      </c>
      <c r="K56" s="1012" t="n">
        <v>7600060000</v>
      </c>
      <c r="L56" s="1012" t="n">
        <v>9074495000</v>
      </c>
      <c r="M56" s="1172" t="n">
        <v>9712713000</v>
      </c>
    </row>
    <row r="57">
      <c r="A57" s="1072" t="inlineStr">
        <is>
          <t>부채비율</t>
        </is>
      </c>
      <c r="B57" s="5" t="n">
        <v>0.0956</v>
      </c>
      <c r="C57" s="5" t="n">
        <v>0.2281</v>
      </c>
      <c r="D57" s="5" t="n">
        <v>0.176</v>
      </c>
      <c r="E57" s="5" t="n">
        <v>0.2707</v>
      </c>
      <c r="F57" s="105" t="n">
        <v>0.0577</v>
      </c>
      <c r="G57" s="5" t="n">
        <v>0.1893</v>
      </c>
      <c r="H57" s="5" t="n">
        <v>0.2535</v>
      </c>
      <c r="I57" s="5" t="n">
        <v>0.3559</v>
      </c>
      <c r="J57" s="5" t="n">
        <v>0.1399</v>
      </c>
      <c r="K57" s="5" t="n">
        <v>0.2368</v>
      </c>
      <c r="L57" s="5" t="n">
        <v>0.4431</v>
      </c>
      <c r="M57" s="63" t="n">
        <v>1.8067</v>
      </c>
      <c r="N57" s="978" t="n"/>
    </row>
    <row r="58">
      <c r="A58" s="1072" t="inlineStr">
        <is>
          <t>유동비율</t>
        </is>
      </c>
      <c r="B58" s="5" t="n">
        <v>17.9138</v>
      </c>
      <c r="C58" s="5" t="n">
        <v>3.7157</v>
      </c>
      <c r="D58" s="5" t="n">
        <v>4.16</v>
      </c>
      <c r="E58" s="5" t="n">
        <v>12.0431</v>
      </c>
      <c r="F58" s="105" t="n">
        <v>9.459</v>
      </c>
      <c r="G58" s="5" t="n">
        <v>5.1291</v>
      </c>
      <c r="H58" s="5" t="n">
        <v>3.3212</v>
      </c>
      <c r="I58" s="5" t="n">
        <v>12.0483</v>
      </c>
      <c r="J58" s="5" t="n">
        <v>280.8479</v>
      </c>
      <c r="K58" s="5" t="n">
        <v>6.6071</v>
      </c>
      <c r="L58" s="5" t="n">
        <v>4.1746</v>
      </c>
      <c r="M58" s="49" t="n">
        <v>4.157</v>
      </c>
      <c r="N58" s="978" t="n"/>
    </row>
    <row r="59" ht="22.5" customHeight="1">
      <c r="A59" s="1073" t="inlineStr">
        <is>
          <t>영업기간
공사업등록일</t>
        </is>
      </c>
      <c r="B59" s="75" t="inlineStr">
        <is>
          <t>2021.04.28</t>
        </is>
      </c>
      <c r="C59" s="75" t="inlineStr">
        <is>
          <t>1995.05.29</t>
        </is>
      </c>
      <c r="D59" s="75" t="inlineStr">
        <is>
          <t>2020.09.10</t>
        </is>
      </c>
      <c r="E59" s="75" t="inlineStr">
        <is>
          <t>1994.04.01</t>
        </is>
      </c>
      <c r="F59" s="105" t="inlineStr">
        <is>
          <t>2020.02.17</t>
        </is>
      </c>
      <c r="G59" s="75" t="inlineStr">
        <is>
          <t>2016.02.29</t>
        </is>
      </c>
      <c r="H59" s="75" t="inlineStr">
        <is>
          <t>1986.06.04</t>
        </is>
      </c>
      <c r="I59" s="75" t="inlineStr">
        <is>
          <t xml:space="preserve"> 2006.10.30</t>
        </is>
      </c>
      <c r="J59" s="75" t="inlineStr">
        <is>
          <t>1994.06.21</t>
        </is>
      </c>
      <c r="K59" s="75" t="inlineStr">
        <is>
          <t>2006.09.05</t>
        </is>
      </c>
      <c r="L59" s="75" t="inlineStr">
        <is>
          <t>1978.11.15</t>
        </is>
      </c>
      <c r="M59" s="65" t="inlineStr">
        <is>
          <t>2020.07.10</t>
        </is>
      </c>
    </row>
    <row r="60" ht="22.5" customHeight="1">
      <c r="A60" s="78" t="inlineStr">
        <is>
          <t>신용평가</t>
        </is>
      </c>
      <c r="B60" s="1000" t="n"/>
      <c r="C60" s="1000" t="n"/>
      <c r="D60" s="1000" t="n"/>
      <c r="E60" s="1000" t="n"/>
      <c r="F60" s="128" t="n"/>
      <c r="G60" s="1000" t="n"/>
      <c r="H60" s="1000" t="n"/>
      <c r="I60" s="1000" t="n"/>
      <c r="J60" s="1000" t="n"/>
      <c r="K60" s="1000" t="n"/>
      <c r="L60" s="1000" t="n"/>
      <c r="M60" s="1002" t="inlineStr">
        <is>
          <t>BB+
(23.07.11~24.06.30)</t>
        </is>
      </c>
    </row>
    <row r="61">
      <c r="A61" s="78" t="inlineStr">
        <is>
          <t>여성기업</t>
        </is>
      </c>
      <c r="B61" s="1000" t="n"/>
      <c r="C61" s="1000" t="n"/>
      <c r="D61" s="1000" t="n"/>
      <c r="E61" s="1000" t="n"/>
      <c r="F61" s="128" t="n"/>
      <c r="G61" s="1000" t="n"/>
      <c r="H61" s="1000" t="n"/>
      <c r="I61" s="1000" t="n"/>
      <c r="J61" s="1000" t="n"/>
      <c r="K61" s="1000" t="n"/>
      <c r="L61" s="1000" t="n"/>
      <c r="M61" s="1000" t="n"/>
    </row>
    <row r="62">
      <c r="A62" s="78" t="inlineStr">
        <is>
          <t>건설고용지수</t>
        </is>
      </c>
      <c r="B62" s="1000" t="n"/>
      <c r="C62" s="1000" t="n"/>
      <c r="D62" s="1000" t="n"/>
      <c r="E62" s="1000" t="n"/>
      <c r="F62" s="128" t="n"/>
      <c r="G62" s="1000" t="n"/>
      <c r="H62" s="1000" t="n"/>
      <c r="I62" s="1000" t="n"/>
      <c r="J62" s="1000" t="n"/>
      <c r="K62" s="1000" t="n"/>
      <c r="L62" s="1000" t="n"/>
      <c r="M62" s="1000" t="n"/>
    </row>
    <row r="63">
      <c r="A63" s="79" t="inlineStr">
        <is>
          <t>일자리창출실적</t>
        </is>
      </c>
      <c r="B63" s="1000" t="n"/>
      <c r="C63" s="1000" t="n"/>
      <c r="D63" s="1000" t="n"/>
      <c r="E63" s="1000" t="n"/>
      <c r="F63" s="128" t="n"/>
      <c r="G63" s="1000" t="n"/>
      <c r="H63" s="1000" t="n"/>
      <c r="I63" s="1000" t="n"/>
      <c r="J63" s="1000" t="n"/>
      <c r="K63" s="1000" t="n"/>
      <c r="L63" s="1000" t="n"/>
      <c r="M63" s="1000" t="n"/>
    </row>
    <row r="64">
      <c r="A64" s="79" t="inlineStr">
        <is>
          <t>시공품질평가</t>
        </is>
      </c>
      <c r="B64" s="1000" t="n"/>
      <c r="C64" s="1000" t="n"/>
      <c r="D64" s="1000" t="n"/>
      <c r="E64" s="1000" t="n"/>
      <c r="F64" s="128" t="n"/>
      <c r="G64" s="1000" t="n"/>
      <c r="H64" s="1000" t="n"/>
      <c r="I64" s="1000" t="n"/>
      <c r="J64" s="1000" t="n"/>
      <c r="K64" s="1000" t="n"/>
      <c r="L64" s="1000" t="n"/>
      <c r="M64" s="1000" t="n"/>
    </row>
    <row r="65">
      <c r="A65" s="78" t="inlineStr">
        <is>
          <t>비  고</t>
        </is>
      </c>
      <c r="B65" s="4" t="inlineStr">
        <is>
          <t>조정</t>
        </is>
      </c>
      <c r="C65" s="4" t="inlineStr">
        <is>
          <t>조정</t>
        </is>
      </c>
      <c r="D65" s="4" t="inlineStr">
        <is>
          <t>안영식</t>
        </is>
      </c>
      <c r="E65" s="4" t="inlineStr">
        <is>
          <t>조정</t>
        </is>
      </c>
      <c r="F65" s="103" t="inlineStr">
        <is>
          <t>이동훈</t>
        </is>
      </c>
      <c r="G65" s="4" t="inlineStr">
        <is>
          <t>조정</t>
        </is>
      </c>
      <c r="H65" s="4" t="inlineStr">
        <is>
          <t>조정</t>
        </is>
      </c>
      <c r="I65" s="4" t="inlineStr">
        <is>
          <t>김희준</t>
        </is>
      </c>
      <c r="J65" s="77" t="inlineStr">
        <is>
          <t>조정</t>
        </is>
      </c>
      <c r="K65" s="4" t="inlineStr">
        <is>
          <t>조정</t>
        </is>
      </c>
      <c r="L65" s="4" t="inlineStr">
        <is>
          <t>홍정구</t>
        </is>
      </c>
      <c r="M65" s="48" t="inlineStr">
        <is>
          <t>홍정구</t>
        </is>
      </c>
    </row>
    <row r="66" ht="26.1" customHeight="1">
      <c r="A66" s="14" t="inlineStr">
        <is>
          <t>회사명</t>
        </is>
      </c>
      <c r="B66" s="14" t="inlineStr">
        <is>
          <t>금영전기㈜</t>
        </is>
      </c>
      <c r="C66" s="14" t="inlineStr">
        <is>
          <t>㈜대성문</t>
        </is>
      </c>
      <c r="D66" s="14" t="inlineStr">
        <is>
          <t>동하기전㈜</t>
        </is>
      </c>
      <c r="E66" s="14" t="inlineStr">
        <is>
          <t>㈜호은</t>
        </is>
      </c>
      <c r="F66" s="14" t="inlineStr">
        <is>
          <t>㈜화랑전력</t>
        </is>
      </c>
      <c r="G66" s="14" t="inlineStr">
        <is>
          <t>경일전기㈜</t>
        </is>
      </c>
      <c r="H66" s="14" t="inlineStr">
        <is>
          <t>동남산전㈜</t>
        </is>
      </c>
      <c r="I66" s="14" t="inlineStr">
        <is>
          <t>가경전기㈜</t>
        </is>
      </c>
      <c r="J66" s="14" t="inlineStr">
        <is>
          <t>㈜삼성전력</t>
        </is>
      </c>
      <c r="K66" s="14" t="inlineStr">
        <is>
          <t>케이오씨전기㈜</t>
        </is>
      </c>
      <c r="L66" s="14" t="inlineStr">
        <is>
          <t>㈜수영전기</t>
        </is>
      </c>
      <c r="M66" s="14" t="inlineStr">
        <is>
          <t>㈜우리전설</t>
        </is>
      </c>
    </row>
    <row r="67">
      <c r="A67" s="78" t="inlineStr">
        <is>
          <t>대표자</t>
        </is>
      </c>
      <c r="B67" s="103" t="inlineStr">
        <is>
          <t>김석자</t>
        </is>
      </c>
      <c r="C67" s="103" t="inlineStr">
        <is>
          <t>채창호</t>
        </is>
      </c>
      <c r="D67" s="48" t="inlineStr">
        <is>
          <t>김민정</t>
        </is>
      </c>
      <c r="E67" s="103" t="inlineStr">
        <is>
          <t>김복자</t>
        </is>
      </c>
      <c r="F67" s="48" t="inlineStr">
        <is>
          <t>송일만</t>
        </is>
      </c>
      <c r="G67" s="48" t="inlineStr">
        <is>
          <t>김석형</t>
        </is>
      </c>
      <c r="H67" s="48" t="inlineStr">
        <is>
          <t>박경원</t>
        </is>
      </c>
      <c r="I67" s="48" t="inlineStr">
        <is>
          <t>김영일</t>
        </is>
      </c>
      <c r="J67" s="48" t="inlineStr">
        <is>
          <t>김유민</t>
        </is>
      </c>
      <c r="K67" s="48" t="inlineStr">
        <is>
          <t>김호량</t>
        </is>
      </c>
      <c r="L67" s="48" t="inlineStr">
        <is>
          <t>배병희</t>
        </is>
      </c>
      <c r="M67" s="103" t="inlineStr">
        <is>
          <t>김남식</t>
        </is>
      </c>
    </row>
    <row r="68">
      <c r="A68" s="78" t="inlineStr">
        <is>
          <t>사업자번호</t>
        </is>
      </c>
      <c r="B68" s="103" t="inlineStr">
        <is>
          <t>621-81-74399</t>
        </is>
      </c>
      <c r="C68" s="103" t="inlineStr">
        <is>
          <t>603-81-52586</t>
        </is>
      </c>
      <c r="D68" s="48" t="inlineStr">
        <is>
          <t>603-81-32275</t>
        </is>
      </c>
      <c r="E68" s="103" t="inlineStr">
        <is>
          <t>617-86-16532</t>
        </is>
      </c>
      <c r="F68" s="48" t="inlineStr">
        <is>
          <t>511-81-14258</t>
        </is>
      </c>
      <c r="G68" s="48" t="inlineStr">
        <is>
          <t>606-86-20400</t>
        </is>
      </c>
      <c r="H68" s="48" t="inlineStr">
        <is>
          <t>606-81-59711</t>
        </is>
      </c>
      <c r="I68" s="48" t="inlineStr">
        <is>
          <t>606-86-20128</t>
        </is>
      </c>
      <c r="J68" s="48" t="inlineStr">
        <is>
          <t>735-81-00745</t>
        </is>
      </c>
      <c r="K68" s="48" t="inlineStr">
        <is>
          <t>603-81-26981</t>
        </is>
      </c>
      <c r="L68" s="48" t="inlineStr">
        <is>
          <t>603-81-74047</t>
        </is>
      </c>
      <c r="M68" s="103" t="inlineStr">
        <is>
          <t>756-81-00271</t>
        </is>
      </c>
    </row>
    <row r="69">
      <c r="A69" s="78" t="inlineStr">
        <is>
          <t>지역</t>
        </is>
      </c>
      <c r="B69" s="103" t="inlineStr">
        <is>
          <t>부산광역시 기장군</t>
        </is>
      </c>
      <c r="C69" s="103" t="inlineStr">
        <is>
          <t>부산광역시 연지구</t>
        </is>
      </c>
      <c r="D69" s="48" t="inlineStr">
        <is>
          <t>부산광역시 강서구</t>
        </is>
      </c>
      <c r="E69" s="103" t="inlineStr">
        <is>
          <t>부산광역시 기장군</t>
        </is>
      </c>
      <c r="F69" s="48" t="inlineStr">
        <is>
          <t>부산광역시 해운대구</t>
        </is>
      </c>
      <c r="G69" s="48" t="inlineStr">
        <is>
          <t>부산광역시 강서구</t>
        </is>
      </c>
      <c r="H69" s="48" t="inlineStr">
        <is>
          <t>부산광역시 사하구</t>
        </is>
      </c>
      <c r="I69" s="48" t="inlineStr">
        <is>
          <t>부산광역시 동래구</t>
        </is>
      </c>
      <c r="J69" s="48" t="inlineStr">
        <is>
          <t>부산광역시 사하구</t>
        </is>
      </c>
      <c r="K69" s="48" t="inlineStr">
        <is>
          <t>부산광역시 강서구</t>
        </is>
      </c>
      <c r="L69" s="48" t="inlineStr">
        <is>
          <t>부산광역시 사하구</t>
        </is>
      </c>
      <c r="M69" s="103" t="inlineStr">
        <is>
          <t>부산광역시 부산진구</t>
        </is>
      </c>
    </row>
    <row r="70">
      <c r="A70" s="78" t="inlineStr">
        <is>
          <t>전기시공능력</t>
        </is>
      </c>
      <c r="B70" s="1007" t="n">
        <v>6110387000</v>
      </c>
      <c r="C70" s="1007" t="n">
        <v>3125959000</v>
      </c>
      <c r="D70" s="1110" t="n">
        <v>7797548000</v>
      </c>
      <c r="E70" s="991" t="n">
        <v>2489244000</v>
      </c>
      <c r="F70" s="1008" t="n">
        <v>1807924000</v>
      </c>
      <c r="G70" s="1008" t="n">
        <v>2016582000</v>
      </c>
      <c r="H70" s="1008" t="n">
        <v>12963082000</v>
      </c>
      <c r="I70" s="1008" t="n">
        <v>2931768000</v>
      </c>
      <c r="J70" s="1008" t="n">
        <v>2701100000</v>
      </c>
      <c r="K70" s="1008" t="n">
        <v>2149384000</v>
      </c>
      <c r="L70" s="1008" t="n">
        <v>2957967000</v>
      </c>
      <c r="M70" s="1007" t="n">
        <v>1689556000</v>
      </c>
    </row>
    <row r="71">
      <c r="A71" s="78" t="inlineStr">
        <is>
          <t>3년간 실적액</t>
        </is>
      </c>
      <c r="B71" s="991" t="n">
        <v>2443779000</v>
      </c>
      <c r="C71" s="991" t="n">
        <v>4903532000</v>
      </c>
      <c r="D71" s="1110" t="n">
        <v>8371391000</v>
      </c>
      <c r="E71" s="991" t="n">
        <v>1177994000</v>
      </c>
      <c r="F71" s="1008" t="n">
        <v>301604000</v>
      </c>
      <c r="G71" s="1110" t="n">
        <v>596353000</v>
      </c>
      <c r="H71" s="1110" t="n">
        <v>13790243000</v>
      </c>
      <c r="I71" s="1110" t="n">
        <v>3583068000</v>
      </c>
      <c r="J71" s="1110" t="n">
        <v>1950154000</v>
      </c>
      <c r="K71" s="1110" t="n">
        <v>0</v>
      </c>
      <c r="L71" s="1110" t="n">
        <v>4053066000</v>
      </c>
      <c r="M71" s="991" t="n">
        <v>2377512000</v>
      </c>
    </row>
    <row r="72">
      <c r="A72" s="78" t="inlineStr">
        <is>
          <t>5년간 실적액</t>
        </is>
      </c>
      <c r="B72" s="1071" t="n">
        <v>3667106000</v>
      </c>
      <c r="C72" s="1071" t="n">
        <v>11835128000</v>
      </c>
      <c r="D72" s="1110" t="n">
        <v>14298158000</v>
      </c>
      <c r="E72" s="991" t="n">
        <v>2077340000</v>
      </c>
      <c r="F72" s="1008" t="n">
        <v>446136000</v>
      </c>
      <c r="G72" s="1172" t="n">
        <v>940992000</v>
      </c>
      <c r="H72" s="1172" t="n">
        <v>23349844000</v>
      </c>
      <c r="I72" s="1172" t="n">
        <v>5404891000</v>
      </c>
      <c r="J72" s="1172" t="n">
        <v>4023638000</v>
      </c>
      <c r="K72" s="1172" t="n">
        <v>0</v>
      </c>
      <c r="L72" s="1172" t="n">
        <v>6489340000</v>
      </c>
      <c r="M72" s="1071" t="n">
        <v>2887449000</v>
      </c>
    </row>
    <row r="73">
      <c r="A73" s="1072" t="inlineStr">
        <is>
          <t>부채비율</t>
        </is>
      </c>
      <c r="B73" s="105" t="n">
        <v>0.1617</v>
      </c>
      <c r="C73" s="106" t="n">
        <v>1.7486</v>
      </c>
      <c r="D73" s="63" t="n">
        <v>1.1583</v>
      </c>
      <c r="E73" s="105" t="n">
        <v>0.1173</v>
      </c>
      <c r="F73" s="49" t="n">
        <v>0.1279</v>
      </c>
      <c r="G73" s="49" t="n">
        <v>0.349</v>
      </c>
      <c r="H73" s="49" t="n">
        <v>0.3578</v>
      </c>
      <c r="I73" s="49" t="n">
        <v>0.1198</v>
      </c>
      <c r="J73" s="49" t="n">
        <v>0.4636</v>
      </c>
      <c r="K73" s="63" t="n">
        <v>1.711</v>
      </c>
      <c r="L73" s="63" t="n">
        <v>0.8657</v>
      </c>
      <c r="M73" s="114" t="n">
        <v>0.1024</v>
      </c>
    </row>
    <row r="74">
      <c r="A74" s="1072" t="inlineStr">
        <is>
          <t>유동비율</t>
        </is>
      </c>
      <c r="B74" s="105" t="n">
        <v>10.7769</v>
      </c>
      <c r="C74" s="105" t="n">
        <v>2.5347</v>
      </c>
      <c r="D74" s="49" t="n">
        <v>5.4029</v>
      </c>
      <c r="E74" s="105" t="n">
        <v>19.7704</v>
      </c>
      <c r="F74" s="49" t="n">
        <v>7.0964</v>
      </c>
      <c r="G74" s="49" t="n">
        <v>13.6263</v>
      </c>
      <c r="H74" s="49" t="n">
        <v>4.6545</v>
      </c>
      <c r="I74" s="49" t="n">
        <v>21.5148</v>
      </c>
      <c r="J74" s="49" t="n">
        <v>4.0807</v>
      </c>
      <c r="K74" s="63" t="n">
        <v>1.7595</v>
      </c>
      <c r="L74" s="49" t="n">
        <v>3.5934</v>
      </c>
      <c r="M74" s="105" t="n">
        <v>6.2867</v>
      </c>
    </row>
    <row r="75" ht="22.5" customHeight="1">
      <c r="A75" s="1073" t="inlineStr">
        <is>
          <t>영업기간
공사업등록일</t>
        </is>
      </c>
      <c r="B75" s="109" t="inlineStr">
        <is>
          <t>2008.02.18</t>
        </is>
      </c>
      <c r="C75" s="109" t="inlineStr">
        <is>
          <t>2018.10.23</t>
        </is>
      </c>
      <c r="D75" s="65" t="inlineStr">
        <is>
          <t>2008.10.24</t>
        </is>
      </c>
      <c r="E75" s="109" t="inlineStr">
        <is>
          <t>2014.05.08</t>
        </is>
      </c>
      <c r="F75" s="49" t="inlineStr">
        <is>
          <t>2006.11.09</t>
        </is>
      </c>
      <c r="G75" s="65" t="inlineStr">
        <is>
          <t>1998.04.23</t>
        </is>
      </c>
      <c r="H75" s="65" t="inlineStr">
        <is>
          <t>1995.05.17</t>
        </is>
      </c>
      <c r="I75" s="65" t="inlineStr">
        <is>
          <t>2010.04.13</t>
        </is>
      </c>
      <c r="J75" s="65" t="inlineStr">
        <is>
          <t>1992.08.14</t>
        </is>
      </c>
      <c r="K75" s="65" t="inlineStr">
        <is>
          <t>2019.01.31</t>
        </is>
      </c>
      <c r="L75" s="65" t="inlineStr">
        <is>
          <t>2018.07.05</t>
        </is>
      </c>
      <c r="M75" s="109" t="inlineStr">
        <is>
          <t>2015.12.18</t>
        </is>
      </c>
    </row>
    <row r="76" ht="22.5" customHeight="1">
      <c r="A76" s="78" t="inlineStr">
        <is>
          <t>신용평가</t>
        </is>
      </c>
      <c r="B76" s="1002" t="inlineStr">
        <is>
          <t>BB-
(24.06.28~25.06.27)</t>
        </is>
      </c>
      <c r="C76" s="1002" t="inlineStr">
        <is>
          <t>A0
(24.05.29~25.05.28)</t>
        </is>
      </c>
      <c r="D76" s="1000" t="n"/>
      <c r="E76" s="1002" t="inlineStr">
        <is>
          <t>BB-
(23.06.29~24.06.28)</t>
        </is>
      </c>
      <c r="F76" s="128" t="n"/>
      <c r="G76" s="1000" t="n"/>
      <c r="H76" s="1000" t="n"/>
      <c r="I76" s="1000" t="n"/>
      <c r="J76" s="1000" t="n"/>
      <c r="K76" s="1002" t="inlineStr">
        <is>
          <t>BBB-
(23.06.30~24.06.29)</t>
        </is>
      </c>
      <c r="L76" s="1002" t="inlineStr">
        <is>
          <t>BB0
(23.05.04~24.05.03)</t>
        </is>
      </c>
      <c r="M76" s="1000" t="n"/>
    </row>
    <row r="77">
      <c r="A77" s="78" t="inlineStr">
        <is>
          <t>여성기업</t>
        </is>
      </c>
      <c r="B77" s="1000" t="n"/>
      <c r="C77" s="1000" t="n"/>
      <c r="D77" s="1000" t="n"/>
      <c r="E77" s="1000" t="n"/>
      <c r="F77" s="128" t="n"/>
      <c r="G77" s="1000" t="n"/>
      <c r="H77" s="1000" t="n"/>
      <c r="I77" s="1000" t="n"/>
      <c r="J77" s="1000" t="n"/>
      <c r="K77" s="1000" t="n"/>
      <c r="L77" s="1000" t="n"/>
      <c r="M77" s="1000" t="n"/>
    </row>
    <row r="78">
      <c r="A78" s="78" t="inlineStr">
        <is>
          <t>건설고용지수</t>
        </is>
      </c>
      <c r="B78" s="1000" t="n"/>
      <c r="C78" s="1000" t="n"/>
      <c r="D78" s="1000" t="n"/>
      <c r="E78" s="1000" t="n"/>
      <c r="F78" s="128" t="n"/>
      <c r="G78" s="1000" t="n"/>
      <c r="H78" s="1000" t="n"/>
      <c r="I78" s="1000" t="n"/>
      <c r="J78" s="1000" t="n"/>
      <c r="K78" s="1000" t="n"/>
      <c r="L78" s="1000" t="n"/>
      <c r="M78" s="1000" t="n"/>
    </row>
    <row r="79">
      <c r="A79" s="79" t="inlineStr">
        <is>
          <t>일자리창출실적</t>
        </is>
      </c>
      <c r="B79" s="1000" t="n"/>
      <c r="C79" s="1000" t="n"/>
      <c r="D79" s="1000" t="n"/>
      <c r="E79" s="1000" t="n"/>
      <c r="F79" s="128" t="n"/>
      <c r="G79" s="1000" t="n"/>
      <c r="H79" s="1000" t="n"/>
      <c r="I79" s="1000" t="n"/>
      <c r="J79" s="1000" t="n"/>
      <c r="K79" s="1000" t="n"/>
      <c r="L79" s="1000" t="n"/>
      <c r="M79" s="1000" t="n"/>
    </row>
    <row r="80">
      <c r="A80" s="79" t="inlineStr">
        <is>
          <t>시공품질평가</t>
        </is>
      </c>
      <c r="B80" s="1000" t="n"/>
      <c r="C80" s="1000" t="n"/>
      <c r="D80" s="1000" t="n"/>
      <c r="E80" s="1000" t="n"/>
      <c r="F80" s="128" t="n"/>
      <c r="G80" s="1000" t="n"/>
      <c r="H80" s="1000" t="n"/>
      <c r="I80" s="1000" t="n"/>
      <c r="J80" s="1000" t="n"/>
      <c r="K80" s="1000" t="n"/>
      <c r="L80" s="1000" t="n"/>
      <c r="M80" s="1000" t="n"/>
    </row>
    <row r="81">
      <c r="A81" s="78" t="inlineStr">
        <is>
          <t>비  고</t>
        </is>
      </c>
      <c r="B81" s="103" t="inlineStr">
        <is>
          <t>박성균</t>
        </is>
      </c>
      <c r="C81" s="103" t="inlineStr">
        <is>
          <t>박성균</t>
        </is>
      </c>
      <c r="D81" s="48" t="inlineStr">
        <is>
          <t>김성진</t>
        </is>
      </c>
      <c r="E81" s="103" t="inlineStr">
        <is>
          <t>박성균</t>
        </is>
      </c>
      <c r="F81" s="48" t="inlineStr">
        <is>
          <t>윤명숙</t>
        </is>
      </c>
      <c r="G81" s="48" t="inlineStr">
        <is>
          <t>윤명숙</t>
        </is>
      </c>
      <c r="H81" s="48" t="inlineStr">
        <is>
          <t>윤명숙</t>
        </is>
      </c>
      <c r="I81" s="48" t="inlineStr">
        <is>
          <t>윤명숙</t>
        </is>
      </c>
      <c r="J81" s="64" t="inlineStr">
        <is>
          <t>윤명숙</t>
        </is>
      </c>
      <c r="K81" s="48" t="inlineStr">
        <is>
          <t>임태균</t>
        </is>
      </c>
      <c r="L81" s="48" t="inlineStr">
        <is>
          <t>윤한봉</t>
        </is>
      </c>
      <c r="M81" s="103" t="inlineStr">
        <is>
          <t>이동훈</t>
        </is>
      </c>
    </row>
    <row r="82" ht="26.1" customHeight="1">
      <c r="A82" s="14" t="inlineStr">
        <is>
          <t>회사명</t>
        </is>
      </c>
      <c r="B82" s="14" t="inlineStr">
        <is>
          <t>㈜케이투이엔지</t>
        </is>
      </c>
      <c r="C82" s="14" t="inlineStr">
        <is>
          <t>㈜삼한종합건설</t>
        </is>
      </c>
      <c r="D82" s="14" t="inlineStr">
        <is>
          <t>㈜나성종합전기</t>
        </is>
      </c>
      <c r="E82" s="14" t="inlineStr">
        <is>
          <t>㈜진명전력</t>
        </is>
      </c>
      <c r="F82" s="14" t="inlineStr">
        <is>
          <t>㈜협성임프</t>
        </is>
      </c>
      <c r="G82" s="14" t="inlineStr">
        <is>
          <t>정안계전</t>
        </is>
      </c>
      <c r="H82" s="14" t="inlineStr">
        <is>
          <t>㈜씨티테크</t>
        </is>
      </c>
      <c r="I82" s="14" t="inlineStr">
        <is>
          <t>㈜대경전기</t>
        </is>
      </c>
      <c r="J82" s="14" t="inlineStr">
        <is>
          <t>㈜태경전력</t>
        </is>
      </c>
      <c r="K82" s="14" t="inlineStr">
        <is>
          <t>선명기전</t>
        </is>
      </c>
      <c r="L82" s="14" t="inlineStr">
        <is>
          <t>㈜노노</t>
        </is>
      </c>
      <c r="M82" s="14" t="inlineStr">
        <is>
          <t>㈜영동</t>
        </is>
      </c>
    </row>
    <row r="83">
      <c r="A83" s="78" t="inlineStr">
        <is>
          <t>대표자</t>
        </is>
      </c>
      <c r="B83" s="48" t="inlineStr">
        <is>
          <t>김수지</t>
        </is>
      </c>
      <c r="C83" s="48" t="inlineStr">
        <is>
          <t>김희근</t>
        </is>
      </c>
      <c r="D83" s="103" t="inlineStr">
        <is>
          <t>성종호</t>
        </is>
      </c>
      <c r="E83" s="48" t="inlineStr">
        <is>
          <t>김천옥</t>
        </is>
      </c>
      <c r="F83" s="48" t="inlineStr">
        <is>
          <t>김태권</t>
        </is>
      </c>
      <c r="G83" s="48" t="inlineStr">
        <is>
          <t>안춘선</t>
        </is>
      </c>
      <c r="H83" s="48" t="inlineStr">
        <is>
          <t>백성욱</t>
        </is>
      </c>
      <c r="I83" s="48" t="inlineStr">
        <is>
          <t>유병회</t>
        </is>
      </c>
      <c r="J83" s="48" t="inlineStr">
        <is>
          <t>윤영찬</t>
        </is>
      </c>
      <c r="K83" s="48" t="inlineStr">
        <is>
          <t>신환규</t>
        </is>
      </c>
      <c r="L83" s="48" t="inlineStr">
        <is>
          <t>장문석</t>
        </is>
      </c>
      <c r="M83" s="48" t="inlineStr">
        <is>
          <t>강호영 외 1인</t>
        </is>
      </c>
    </row>
    <row r="84">
      <c r="A84" s="78" t="inlineStr">
        <is>
          <t>사업자번호</t>
        </is>
      </c>
      <c r="B84" s="48" t="inlineStr">
        <is>
          <t>228-86-00048</t>
        </is>
      </c>
      <c r="C84" s="48" t="inlineStr">
        <is>
          <t>617-81-07061</t>
        </is>
      </c>
      <c r="D84" s="103" t="inlineStr">
        <is>
          <t>605-86-01114</t>
        </is>
      </c>
      <c r="E84" s="48" t="inlineStr">
        <is>
          <t>897-81-00494</t>
        </is>
      </c>
      <c r="F84" s="48" t="inlineStr">
        <is>
          <t>605-86-01905</t>
        </is>
      </c>
      <c r="G84" s="48" t="inlineStr">
        <is>
          <t>130-08-77577</t>
        </is>
      </c>
      <c r="H84" s="48" t="inlineStr">
        <is>
          <t>606-86-41574</t>
        </is>
      </c>
      <c r="I84" s="48" t="inlineStr">
        <is>
          <t>421-87-01060</t>
        </is>
      </c>
      <c r="J84" s="48" t="inlineStr">
        <is>
          <t>378-88-00482</t>
        </is>
      </c>
      <c r="K84" s="48" t="inlineStr">
        <is>
          <t>606-17-88160</t>
        </is>
      </c>
      <c r="L84" s="48" t="inlineStr">
        <is>
          <t>607-81-50085</t>
        </is>
      </c>
      <c r="M84" s="48" t="inlineStr">
        <is>
          <t>617-81-89160</t>
        </is>
      </c>
    </row>
    <row r="85">
      <c r="A85" s="78" t="inlineStr">
        <is>
          <t>지역</t>
        </is>
      </c>
      <c r="B85" s="48" t="inlineStr">
        <is>
          <t>부산광역시 강서구</t>
        </is>
      </c>
      <c r="C85" s="48" t="inlineStr">
        <is>
          <t>부산광역시 남구</t>
        </is>
      </c>
      <c r="D85" s="103" t="inlineStr">
        <is>
          <t>부산광역시 부산진구</t>
        </is>
      </c>
      <c r="E85" s="48" t="inlineStr">
        <is>
          <t>부산광역시 강서구</t>
        </is>
      </c>
      <c r="F85" s="48" t="inlineStr">
        <is>
          <t>부산광역시 연제구</t>
        </is>
      </c>
      <c r="G85" s="48" t="inlineStr">
        <is>
          <t>부산광역시 사상구</t>
        </is>
      </c>
      <c r="H85" s="48" t="inlineStr">
        <is>
          <t>부산광역시 연제구</t>
        </is>
      </c>
      <c r="I85" s="48" t="inlineStr">
        <is>
          <t>부산광역시 사상구</t>
        </is>
      </c>
      <c r="J85" s="48" t="inlineStr">
        <is>
          <t>부산광역시 수영구</t>
        </is>
      </c>
      <c r="K85" s="48" t="inlineStr">
        <is>
          <t>부산광역시 사상구</t>
        </is>
      </c>
      <c r="L85" s="48" t="inlineStr">
        <is>
          <t>부산광역시 부산진구</t>
        </is>
      </c>
      <c r="M85" s="48" t="inlineStr">
        <is>
          <t>부산광역시 수영구</t>
        </is>
      </c>
    </row>
    <row r="86">
      <c r="A86" s="78" t="inlineStr">
        <is>
          <t>전기시공능력</t>
        </is>
      </c>
      <c r="B86" s="1008" t="n">
        <v>3673505000</v>
      </c>
      <c r="C86" s="1008" t="n">
        <v>469897000</v>
      </c>
      <c r="D86" s="991" t="n">
        <v>1462758000</v>
      </c>
      <c r="E86" s="1110" t="n">
        <v>2047888000</v>
      </c>
      <c r="F86" s="1008" t="n">
        <v>251280000</v>
      </c>
      <c r="G86" s="1008" t="n">
        <v>2123272000</v>
      </c>
      <c r="H86" s="1008" t="n">
        <v>1633929000</v>
      </c>
      <c r="I86" s="1008" t="n">
        <v>4183148000</v>
      </c>
      <c r="J86" s="1008" t="n">
        <v>2990452000</v>
      </c>
      <c r="K86" s="1008" t="n">
        <v>1589869000</v>
      </c>
      <c r="L86" s="1008" t="n">
        <v>1010714000</v>
      </c>
      <c r="M86" s="1008" t="n">
        <v>1246244000</v>
      </c>
    </row>
    <row r="87">
      <c r="A87" s="78" t="inlineStr">
        <is>
          <t>3년간 실적액</t>
        </is>
      </c>
      <c r="B87" s="1110" t="n">
        <v>2348071000</v>
      </c>
      <c r="C87" s="1110" t="n">
        <v>166635000</v>
      </c>
      <c r="D87" s="991" t="n">
        <v>491844000</v>
      </c>
      <c r="E87" s="1110" t="n">
        <v>752315000</v>
      </c>
      <c r="F87" s="1008" t="n">
        <v>0</v>
      </c>
      <c r="G87" s="1110" t="n">
        <v>3204295000</v>
      </c>
      <c r="H87" s="1110" t="n">
        <v>1902229000</v>
      </c>
      <c r="I87" s="1110" t="n">
        <v>3163601000</v>
      </c>
      <c r="J87" s="1110" t="n">
        <v>2002821000</v>
      </c>
      <c r="K87" s="1110" t="n">
        <v>1068664000</v>
      </c>
      <c r="L87" s="1110" t="n">
        <v>300000000</v>
      </c>
      <c r="M87" s="1110" t="n">
        <v>1071856000</v>
      </c>
    </row>
    <row r="88">
      <c r="A88" s="78" t="inlineStr">
        <is>
          <t>5년간 실적액</t>
        </is>
      </c>
      <c r="B88" s="1172" t="n">
        <v>2578344000</v>
      </c>
      <c r="C88" s="1172" t="n">
        <v>1266635000</v>
      </c>
      <c r="D88" s="991" t="n">
        <v>1823370000</v>
      </c>
      <c r="E88" s="1110" t="n">
        <v>1367915000</v>
      </c>
      <c r="F88" s="1008" t="n">
        <v>0</v>
      </c>
      <c r="G88" s="1172" t="n">
        <v>3754287000</v>
      </c>
      <c r="H88" s="1172" t="n">
        <v>3262654000</v>
      </c>
      <c r="I88" s="1172" t="n">
        <v>4864620000</v>
      </c>
      <c r="J88" s="1172" t="n">
        <v>2611262000</v>
      </c>
      <c r="K88" s="1172" t="n">
        <v>2957407000</v>
      </c>
      <c r="L88" s="1172" t="n">
        <v>1429923000</v>
      </c>
      <c r="M88" s="1172" t="n">
        <v>1938903000</v>
      </c>
    </row>
    <row r="89">
      <c r="A89" s="1072" t="inlineStr">
        <is>
          <t>부채비율</t>
        </is>
      </c>
      <c r="B89" s="49" t="n">
        <v>0.4915</v>
      </c>
      <c r="C89" s="117" t="n">
        <v>0.2052</v>
      </c>
      <c r="D89" s="114" t="n">
        <v>0.3295</v>
      </c>
      <c r="E89" s="49" t="n">
        <v>0.048</v>
      </c>
      <c r="F89" s="63" t="n">
        <v>1.062</v>
      </c>
      <c r="G89" s="49" t="n">
        <v>0.0137</v>
      </c>
      <c r="H89" s="49" t="n">
        <v>0.3133</v>
      </c>
      <c r="I89" s="49" t="n">
        <v>0.6252</v>
      </c>
      <c r="J89" s="49" t="n">
        <v>0.1648</v>
      </c>
      <c r="K89" s="117" t="n">
        <v>0.2614</v>
      </c>
      <c r="L89" s="117" t="n">
        <v>0.4242</v>
      </c>
      <c r="M89" s="63" t="n">
        <v>2.5471</v>
      </c>
    </row>
    <row r="90">
      <c r="A90" s="1072" t="inlineStr">
        <is>
          <t>유동비율</t>
        </is>
      </c>
      <c r="B90" s="49" t="n">
        <v>9.3933</v>
      </c>
      <c r="C90" s="49" t="n">
        <v>9.4282</v>
      </c>
      <c r="D90" s="105" t="n">
        <v>6.0665</v>
      </c>
      <c r="E90" s="49" t="n">
        <v>18.5593</v>
      </c>
      <c r="F90" s="63" t="n">
        <v>0.7411</v>
      </c>
      <c r="G90" s="49" t="n">
        <v>35.3251</v>
      </c>
      <c r="H90" s="49" t="n">
        <v>2.7699</v>
      </c>
      <c r="I90" s="49" t="n">
        <v>5.2049</v>
      </c>
      <c r="J90" s="49" t="n">
        <v>6.0263</v>
      </c>
      <c r="K90" s="117" t="n">
        <v>3.6001</v>
      </c>
      <c r="L90" s="49" t="n">
        <v>4.1234</v>
      </c>
      <c r="M90" s="63" t="n">
        <v>1.2264</v>
      </c>
    </row>
    <row r="91" ht="22.5" customHeight="1">
      <c r="A91" s="1073" t="inlineStr">
        <is>
          <t>영업기간
공사업등록일</t>
        </is>
      </c>
      <c r="B91" s="65" t="inlineStr">
        <is>
          <t>2018.07.27</t>
        </is>
      </c>
      <c r="C91" s="65" t="inlineStr">
        <is>
          <t>2007.05.04</t>
        </is>
      </c>
      <c r="D91" s="109" t="inlineStr">
        <is>
          <t>2010.08.19</t>
        </is>
      </c>
      <c r="E91" s="65" t="inlineStr">
        <is>
          <t>2016.12.02</t>
        </is>
      </c>
      <c r="F91" s="49" t="inlineStr">
        <is>
          <t>2024.01.08</t>
        </is>
      </c>
      <c r="G91" s="65" t="inlineStr">
        <is>
          <t>2014.12.26</t>
        </is>
      </c>
      <c r="H91" s="65" t="inlineStr">
        <is>
          <t>2018.04.06</t>
        </is>
      </c>
      <c r="I91" s="65" t="inlineStr">
        <is>
          <t>2018.03.16</t>
        </is>
      </c>
      <c r="J91" s="65" t="inlineStr">
        <is>
          <t>1995.04.10</t>
        </is>
      </c>
      <c r="K91" s="65" t="inlineStr">
        <is>
          <t>1991.02.28</t>
        </is>
      </c>
      <c r="L91" s="65" t="inlineStr">
        <is>
          <t>2006.12.28</t>
        </is>
      </c>
      <c r="M91" s="65" t="inlineStr">
        <is>
          <t>1991.02.28</t>
        </is>
      </c>
    </row>
    <row r="92" ht="22.5" customHeight="1">
      <c r="A92" s="78" t="inlineStr">
        <is>
          <t>신용평가</t>
        </is>
      </c>
      <c r="B92" s="1000" t="n"/>
      <c r="C92" s="1002" t="inlineStr">
        <is>
          <t>BBB-
(23.06.16~24.06.15)</t>
        </is>
      </c>
      <c r="D92" s="1000" t="n"/>
      <c r="E92" s="1000" t="n"/>
      <c r="F92" s="1002" t="inlineStr">
        <is>
          <t>BB+
(24.04.16~25.04.15)</t>
        </is>
      </c>
      <c r="G92" s="1000" t="n"/>
      <c r="H92" s="1000" t="n"/>
      <c r="I92" s="1000" t="n"/>
      <c r="J92" s="1000" t="n"/>
      <c r="K92" s="1000" t="n"/>
      <c r="L92" s="1000" t="n"/>
      <c r="M92" s="1000" t="n"/>
    </row>
    <row r="93">
      <c r="A93" s="78" t="inlineStr">
        <is>
          <t>여성기업</t>
        </is>
      </c>
      <c r="B93" s="1000" t="n"/>
      <c r="C93" s="1000" t="n"/>
      <c r="D93" s="1000" t="n"/>
      <c r="E93" s="1000" t="n"/>
      <c r="F93" s="128" t="n"/>
      <c r="G93" s="1000" t="n"/>
      <c r="H93" s="1000" t="n"/>
      <c r="I93" s="1000" t="n"/>
      <c r="J93" s="1000" t="n"/>
      <c r="K93" s="1000" t="n"/>
      <c r="L93" s="1000" t="n"/>
      <c r="M93" s="1000" t="n"/>
    </row>
    <row r="94">
      <c r="A94" s="78" t="inlineStr">
        <is>
          <t>건설고용지수</t>
        </is>
      </c>
      <c r="B94" s="1000" t="n"/>
      <c r="C94" s="1000" t="n"/>
      <c r="D94" s="1000" t="n"/>
      <c r="E94" s="1000" t="n"/>
      <c r="F94" s="128" t="n"/>
      <c r="G94" s="1000" t="n"/>
      <c r="H94" s="1000" t="n"/>
      <c r="I94" s="1000" t="n"/>
      <c r="J94" s="1000" t="n"/>
      <c r="K94" s="1000" t="n"/>
      <c r="L94" s="1000" t="n"/>
      <c r="M94" s="1000" t="n"/>
    </row>
    <row r="95">
      <c r="A95" s="79" t="inlineStr">
        <is>
          <t>일자리창출실적</t>
        </is>
      </c>
      <c r="B95" s="1000" t="n"/>
      <c r="C95" s="1000" t="n"/>
      <c r="D95" s="1000" t="n"/>
      <c r="E95" s="1000" t="n"/>
      <c r="F95" s="128" t="n"/>
      <c r="G95" s="1000" t="n"/>
      <c r="H95" s="1000" t="n"/>
      <c r="I95" s="1000" t="n"/>
      <c r="J95" s="1000" t="n"/>
      <c r="K95" s="1000" t="n"/>
      <c r="L95" s="1000" t="n"/>
      <c r="M95" s="1000" t="n"/>
    </row>
    <row r="96">
      <c r="A96" s="79" t="inlineStr">
        <is>
          <t>시공품질평가</t>
        </is>
      </c>
      <c r="B96" s="1000" t="n"/>
      <c r="C96" s="1000" t="n"/>
      <c r="D96" s="1000" t="n"/>
      <c r="E96" s="1000" t="n"/>
      <c r="F96" s="128" t="n"/>
      <c r="G96" s="1000" t="n"/>
      <c r="H96" s="1000" t="n"/>
      <c r="I96" s="1000" t="n"/>
      <c r="J96" s="1000" t="n"/>
      <c r="K96" s="1000" t="n"/>
      <c r="L96" s="1000" t="n"/>
      <c r="M96" s="1000" t="n"/>
    </row>
    <row r="97">
      <c r="A97" s="78" t="inlineStr">
        <is>
          <t>비  고</t>
        </is>
      </c>
      <c r="B97" s="48" t="inlineStr">
        <is>
          <t>조정</t>
        </is>
      </c>
      <c r="C97" s="48" t="inlineStr">
        <is>
          <t>박성균</t>
        </is>
      </c>
      <c r="D97" s="103" t="inlineStr">
        <is>
          <t>김장섭</t>
        </is>
      </c>
      <c r="E97" s="48" t="inlineStr">
        <is>
          <t>박성균</t>
        </is>
      </c>
      <c r="F97" s="48" t="inlineStr">
        <is>
          <t>구본진</t>
        </is>
      </c>
      <c r="G97" s="48" t="inlineStr">
        <is>
          <t>구본진</t>
        </is>
      </c>
      <c r="H97" s="48" t="inlineStr">
        <is>
          <t>구본진</t>
        </is>
      </c>
      <c r="I97" s="48" t="inlineStr">
        <is>
          <t>구본진</t>
        </is>
      </c>
      <c r="J97" s="64" t="inlineStr">
        <is>
          <t>구본진</t>
        </is>
      </c>
      <c r="K97" s="48" t="inlineStr">
        <is>
          <t>여인백</t>
        </is>
      </c>
      <c r="L97" s="48" t="inlineStr">
        <is>
          <t>구본진</t>
        </is>
      </c>
      <c r="M97" s="48" t="inlineStr">
        <is>
          <t>구본진</t>
        </is>
      </c>
    </row>
    <row r="98" ht="26.1" customHeight="1">
      <c r="A98" s="14" t="inlineStr">
        <is>
          <t>회사명</t>
        </is>
      </c>
      <c r="B98" s="14" t="inlineStr">
        <is>
          <t>㈜신성전기공사</t>
        </is>
      </c>
      <c r="C98" s="14" t="inlineStr">
        <is>
          <t>㈜황토종합건설</t>
        </is>
      </c>
      <c r="D98" s="14" t="inlineStr">
        <is>
          <t>대희산업개발㈜</t>
        </is>
      </c>
      <c r="E98" s="14" t="inlineStr">
        <is>
          <t>㈜창세전력</t>
        </is>
      </c>
      <c r="F98" s="14" t="inlineStr">
        <is>
          <t>영인전력㈜</t>
        </is>
      </c>
      <c r="G98" s="14" t="inlineStr">
        <is>
          <t>㈜지엘테크</t>
        </is>
      </c>
      <c r="H98" s="14" t="inlineStr">
        <is>
          <t>㈜강남전기</t>
        </is>
      </c>
      <c r="I98" s="14" t="inlineStr">
        <is>
          <t>대은이엔지</t>
        </is>
      </c>
      <c r="J98" s="16" t="inlineStr">
        <is>
          <t>㈜흥원전설</t>
        </is>
      </c>
      <c r="K98" s="14" t="inlineStr">
        <is>
          <t>㈜아성전기</t>
        </is>
      </c>
      <c r="L98" s="14" t="inlineStr">
        <is>
          <t>건수정보통신㈜</t>
        </is>
      </c>
      <c r="M98" s="54" t="inlineStr">
        <is>
          <t>프로몰엔지니어링㈜</t>
        </is>
      </c>
    </row>
    <row r="99">
      <c r="A99" s="78" t="inlineStr">
        <is>
          <t>대표자</t>
        </is>
      </c>
      <c r="B99" s="48" t="inlineStr">
        <is>
          <t>박주형</t>
        </is>
      </c>
      <c r="C99" s="48" t="inlineStr">
        <is>
          <t>이창우</t>
        </is>
      </c>
      <c r="D99" s="48" t="inlineStr">
        <is>
          <t>박희인</t>
        </is>
      </c>
      <c r="E99" s="48" t="inlineStr">
        <is>
          <t>김인현</t>
        </is>
      </c>
      <c r="F99" s="103" t="inlineStr">
        <is>
          <t>조장래</t>
        </is>
      </c>
      <c r="G99" s="48" t="inlineStr">
        <is>
          <t>김영자</t>
        </is>
      </c>
      <c r="H99" s="48" t="inlineStr">
        <is>
          <t>김옥하</t>
        </is>
      </c>
      <c r="I99" s="103" t="inlineStr">
        <is>
          <t>김은진</t>
        </is>
      </c>
      <c r="J99" s="103" t="inlineStr">
        <is>
          <t>신경숙</t>
        </is>
      </c>
      <c r="K99" s="103" t="inlineStr">
        <is>
          <t>최상범</t>
        </is>
      </c>
      <c r="L99" s="103" t="inlineStr">
        <is>
          <t>김기용</t>
        </is>
      </c>
      <c r="M99" s="103" t="inlineStr">
        <is>
          <t>조태희</t>
        </is>
      </c>
    </row>
    <row r="100">
      <c r="A100" s="78" t="inlineStr">
        <is>
          <t>사업자번호</t>
        </is>
      </c>
      <c r="B100" s="48" t="inlineStr">
        <is>
          <t>885-81-03163</t>
        </is>
      </c>
      <c r="C100" s="48" t="inlineStr">
        <is>
          <t>607-81-54795</t>
        </is>
      </c>
      <c r="D100" s="48" t="inlineStr">
        <is>
          <t>607-81-70984</t>
        </is>
      </c>
      <c r="E100" s="48" t="inlineStr">
        <is>
          <t>605-86-09630</t>
        </is>
      </c>
      <c r="F100" s="103" t="inlineStr">
        <is>
          <t>605-81-46232</t>
        </is>
      </c>
      <c r="G100" s="48" t="inlineStr">
        <is>
          <t>607-86-10069</t>
        </is>
      </c>
      <c r="H100" s="48" t="inlineStr">
        <is>
          <t>693-81-00306</t>
        </is>
      </c>
      <c r="I100" s="103" t="inlineStr">
        <is>
          <t>615-45-01215</t>
        </is>
      </c>
      <c r="J100" s="103" t="inlineStr">
        <is>
          <t>618-81-23803</t>
        </is>
      </c>
      <c r="K100" s="103" t="inlineStr">
        <is>
          <t>607-86-17228</t>
        </is>
      </c>
      <c r="L100" s="103" t="inlineStr">
        <is>
          <t>609-81-60876</t>
        </is>
      </c>
      <c r="M100" s="103" t="inlineStr">
        <is>
          <t>218-81-19318</t>
        </is>
      </c>
    </row>
    <row r="101">
      <c r="A101" s="78" t="inlineStr">
        <is>
          <t>지역</t>
        </is>
      </c>
      <c r="B101" s="48" t="inlineStr">
        <is>
          <t>부산광역시 사하구</t>
        </is>
      </c>
      <c r="C101" s="48" t="inlineStr">
        <is>
          <t>부산광역시 연제구</t>
        </is>
      </c>
      <c r="D101" s="48" t="inlineStr">
        <is>
          <t>부산광역시 강서구</t>
        </is>
      </c>
      <c r="E101" s="48" t="inlineStr">
        <is>
          <t>부산광역시 강서구</t>
        </is>
      </c>
      <c r="F101" s="103" t="inlineStr">
        <is>
          <t>부산광역시 부산진구</t>
        </is>
      </c>
      <c r="G101" s="48" t="inlineStr">
        <is>
          <t>부산광역시 수영구</t>
        </is>
      </c>
      <c r="H101" s="48" t="inlineStr">
        <is>
          <t>부산광역시 남구</t>
        </is>
      </c>
      <c r="I101" s="103" t="inlineStr">
        <is>
          <t>부산광역시 영도구</t>
        </is>
      </c>
      <c r="J101" s="103" t="inlineStr">
        <is>
          <t>부산광역시 수영구</t>
        </is>
      </c>
      <c r="K101" s="103" t="inlineStr">
        <is>
          <t>부산광역시 동래구</t>
        </is>
      </c>
      <c r="L101" s="103" t="inlineStr">
        <is>
          <t>부산광역시 강서구</t>
        </is>
      </c>
      <c r="M101" s="103" t="inlineStr">
        <is>
          <t>부산광역시 기장군</t>
        </is>
      </c>
    </row>
    <row r="102">
      <c r="A102" s="78" t="inlineStr">
        <is>
          <t>전기시공능력</t>
        </is>
      </c>
      <c r="B102" s="1008" t="n">
        <v>614922000</v>
      </c>
      <c r="C102" s="1008" t="n">
        <v>675067000</v>
      </c>
      <c r="D102" s="1110" t="n">
        <v>913582000</v>
      </c>
      <c r="E102" s="1110" t="n">
        <v>6778904000</v>
      </c>
      <c r="F102" s="1096" t="n">
        <v>1244772000</v>
      </c>
      <c r="G102" s="1008" t="n">
        <v>2091955000</v>
      </c>
      <c r="H102" s="1008" t="n">
        <v>3605309000</v>
      </c>
      <c r="I102" s="1007" t="n">
        <v>261818000</v>
      </c>
      <c r="J102" s="1007" t="n">
        <v>5342087000</v>
      </c>
      <c r="K102" s="1007" t="n">
        <v>1866502000</v>
      </c>
      <c r="L102" s="1007" t="n">
        <v>1281945000</v>
      </c>
      <c r="M102" s="1007" t="n">
        <v>2348441000</v>
      </c>
    </row>
    <row r="103">
      <c r="A103" s="78" t="inlineStr">
        <is>
          <t>3년간 실적액</t>
        </is>
      </c>
      <c r="B103" s="1110" t="n">
        <v>598170000</v>
      </c>
      <c r="C103" s="1110" t="n">
        <v>325197000</v>
      </c>
      <c r="D103" s="1110" t="n">
        <v>555510000</v>
      </c>
      <c r="E103" s="1110" t="n">
        <v>8108397000</v>
      </c>
      <c r="F103" s="1007" t="n">
        <v>725204000</v>
      </c>
      <c r="G103" s="1110" t="n">
        <v>1878269000</v>
      </c>
      <c r="H103" s="1110" t="n">
        <v>3533195000</v>
      </c>
      <c r="I103" s="991" t="n">
        <v>0</v>
      </c>
      <c r="J103" s="991" t="n">
        <v>1241373000</v>
      </c>
      <c r="K103" s="991" t="n">
        <v>1684931000</v>
      </c>
      <c r="L103" s="991" t="n">
        <v>468181000</v>
      </c>
      <c r="M103" s="991" t="n">
        <v>4774267000</v>
      </c>
    </row>
    <row r="104">
      <c r="A104" s="78" t="inlineStr">
        <is>
          <t>5년간 실적액</t>
        </is>
      </c>
      <c r="B104" s="1172" t="n">
        <v>1463444000</v>
      </c>
      <c r="C104" s="1172" t="n">
        <v>325197000</v>
      </c>
      <c r="D104" s="1110" t="n">
        <v>753978000</v>
      </c>
      <c r="E104" s="1110" t="n">
        <v>13047241000</v>
      </c>
      <c r="F104" s="1007" t="n">
        <v>1300302000</v>
      </c>
      <c r="G104" s="1172" t="n">
        <v>3295870000</v>
      </c>
      <c r="H104" s="1172" t="n">
        <v>5214697000</v>
      </c>
      <c r="I104" s="1071" t="n">
        <v>0</v>
      </c>
      <c r="J104" s="1071" t="n">
        <v>3469357000</v>
      </c>
      <c r="K104" s="1071" t="n">
        <v>2411147000</v>
      </c>
      <c r="L104" s="1071" t="n">
        <v>605692000</v>
      </c>
      <c r="M104" s="1071" t="n">
        <v>9799775000</v>
      </c>
    </row>
    <row r="105">
      <c r="A105" s="1072" t="inlineStr">
        <is>
          <t>부채비율</t>
        </is>
      </c>
      <c r="B105" s="49" t="n">
        <v>0</v>
      </c>
      <c r="C105" s="117" t="n">
        <v>0.2771</v>
      </c>
      <c r="D105" s="117" t="n">
        <v>0.07580000000000001</v>
      </c>
      <c r="E105" s="49" t="n">
        <v>0.4752</v>
      </c>
      <c r="F105" s="114" t="n">
        <v>0.0197</v>
      </c>
      <c r="G105" s="49" t="n">
        <v>0.205</v>
      </c>
      <c r="H105" s="49" t="n">
        <v>0.0878</v>
      </c>
      <c r="I105" s="105" t="n">
        <v>0</v>
      </c>
      <c r="J105" s="105" t="n">
        <v>0.2199</v>
      </c>
      <c r="K105" s="114" t="n">
        <v>0.1181</v>
      </c>
      <c r="L105" s="114" t="n">
        <v>0.3632</v>
      </c>
      <c r="M105" s="114" t="n">
        <v>0.4705</v>
      </c>
    </row>
    <row r="106">
      <c r="A106" s="1072" t="inlineStr">
        <is>
          <t>유동비율</t>
        </is>
      </c>
      <c r="B106" s="49" t="inlineStr">
        <is>
          <t>계산불능</t>
        </is>
      </c>
      <c r="C106" s="49" t="n">
        <v>6.6417</v>
      </c>
      <c r="D106" s="49" t="n">
        <v>7.0624</v>
      </c>
      <c r="E106" s="49" t="n">
        <v>11.2704</v>
      </c>
      <c r="F106" s="114" t="n">
        <v>18.5955</v>
      </c>
      <c r="G106" s="49" t="n">
        <v>2.769</v>
      </c>
      <c r="H106" s="49" t="n">
        <v>10.7522</v>
      </c>
      <c r="I106" s="105" t="inlineStr">
        <is>
          <t>계산불능</t>
        </is>
      </c>
      <c r="J106" s="105" t="n">
        <v>10.1226</v>
      </c>
      <c r="K106" s="114" t="n">
        <v>8.9856</v>
      </c>
      <c r="L106" s="105" t="n">
        <v>9.1546</v>
      </c>
      <c r="M106" s="114" t="n">
        <v>8.732799999999999</v>
      </c>
    </row>
    <row r="107" ht="22.5" customHeight="1">
      <c r="A107" s="1073" t="inlineStr">
        <is>
          <t>영업기간
공사업등록일</t>
        </is>
      </c>
      <c r="B107" s="65" t="inlineStr">
        <is>
          <t>1991.02.27</t>
        </is>
      </c>
      <c r="C107" s="65" t="inlineStr">
        <is>
          <t>2020.08.12</t>
        </is>
      </c>
      <c r="D107" s="65" t="inlineStr">
        <is>
          <t>2013.05.06</t>
        </is>
      </c>
      <c r="E107" s="65" t="inlineStr">
        <is>
          <t>2011.12.14</t>
        </is>
      </c>
      <c r="F107" s="105" t="inlineStr">
        <is>
          <t>2014.03.26</t>
        </is>
      </c>
      <c r="G107" s="65" t="inlineStr">
        <is>
          <t>2002.02.08</t>
        </is>
      </c>
      <c r="H107" s="65" t="inlineStr">
        <is>
          <t>2016.01.19</t>
        </is>
      </c>
      <c r="I107" s="109" t="inlineStr">
        <is>
          <t>2024.05.09</t>
        </is>
      </c>
      <c r="J107" s="109" t="inlineStr">
        <is>
          <t>1993.08.10</t>
        </is>
      </c>
      <c r="K107" s="109" t="inlineStr">
        <is>
          <t>2014.12.16</t>
        </is>
      </c>
      <c r="L107" s="109" t="inlineStr">
        <is>
          <t>2017.11.22</t>
        </is>
      </c>
      <c r="M107" s="109" t="inlineStr">
        <is>
          <t>2007.08.06</t>
        </is>
      </c>
    </row>
    <row r="108">
      <c r="A108" s="78" t="inlineStr">
        <is>
          <t>신용평가</t>
        </is>
      </c>
      <c r="B108" s="1000" t="n"/>
      <c r="C108" s="1000" t="n"/>
      <c r="D108" s="1000" t="n"/>
      <c r="E108" s="1000" t="n"/>
      <c r="F108" s="1000" t="n"/>
      <c r="G108" s="1000" t="n"/>
      <c r="H108" s="1000" t="n"/>
      <c r="I108" s="1000" t="n"/>
      <c r="J108" s="1000" t="n"/>
      <c r="K108" s="1000" t="n"/>
      <c r="L108" s="1000" t="n"/>
      <c r="M108" s="1000" t="n"/>
    </row>
    <row r="109">
      <c r="A109" s="78" t="inlineStr">
        <is>
          <t>여성기업</t>
        </is>
      </c>
      <c r="B109" s="1000" t="n"/>
      <c r="C109" s="1000" t="n"/>
      <c r="D109" s="1000" t="n"/>
      <c r="E109" s="1000" t="n"/>
      <c r="F109" s="128" t="n"/>
      <c r="G109" s="1000" t="n"/>
      <c r="H109" s="1000" t="n"/>
      <c r="I109" s="156" t="inlineStr">
        <is>
          <t>~27.05.07</t>
        </is>
      </c>
      <c r="J109" s="1000" t="n"/>
      <c r="K109" s="1000" t="n"/>
      <c r="L109" s="1000" t="n"/>
      <c r="M109" s="1000" t="n"/>
    </row>
    <row r="110">
      <c r="A110" s="78" t="inlineStr">
        <is>
          <t>건설고용지수</t>
        </is>
      </c>
      <c r="B110" s="1000" t="n"/>
      <c r="C110" s="1000" t="n"/>
      <c r="D110" s="1000" t="n"/>
      <c r="E110" s="1000" t="n"/>
      <c r="F110" s="128" t="n"/>
      <c r="G110" s="1000" t="n"/>
      <c r="H110" s="1000" t="n"/>
      <c r="I110" s="1000" t="n"/>
      <c r="J110" s="1000" t="n"/>
      <c r="K110" s="1000" t="n"/>
      <c r="L110" s="1000" t="n"/>
      <c r="M110" s="1000" t="n"/>
    </row>
    <row r="111">
      <c r="A111" s="79" t="inlineStr">
        <is>
          <t>일자리창출실적</t>
        </is>
      </c>
      <c r="B111" s="1000" t="n"/>
      <c r="C111" s="1000" t="n"/>
      <c r="D111" s="1000" t="n"/>
      <c r="E111" s="1000" t="n"/>
      <c r="F111" s="128" t="n"/>
      <c r="G111" s="1000" t="n"/>
      <c r="H111" s="1000" t="n"/>
      <c r="I111" s="1000" t="n"/>
      <c r="J111" s="1000" t="n"/>
      <c r="K111" s="1000" t="n"/>
      <c r="L111" s="1000" t="n"/>
      <c r="M111" s="1000" t="n"/>
    </row>
    <row r="112">
      <c r="A112" s="79" t="inlineStr">
        <is>
          <t>시공품질평가</t>
        </is>
      </c>
      <c r="B112" s="1000" t="n"/>
      <c r="C112" s="1000" t="n"/>
      <c r="D112" s="1000" t="n"/>
      <c r="E112" s="1000" t="n"/>
      <c r="F112" s="128" t="n"/>
      <c r="G112" s="1000" t="n"/>
      <c r="H112" s="1000" t="n"/>
      <c r="I112" s="1000" t="n"/>
      <c r="J112" s="1000" t="n"/>
      <c r="K112" s="1000" t="n"/>
      <c r="L112" s="1000" t="n"/>
      <c r="M112" s="1000" t="n"/>
    </row>
    <row r="113">
      <c r="A113" s="78" t="inlineStr">
        <is>
          <t>비  고</t>
        </is>
      </c>
      <c r="B113" s="48" t="inlineStr">
        <is>
          <t>구본진</t>
        </is>
      </c>
      <c r="C113" s="48" t="inlineStr">
        <is>
          <t>구본진</t>
        </is>
      </c>
      <c r="D113" s="48" t="n"/>
      <c r="E113" s="48" t="inlineStr">
        <is>
          <t>박성균</t>
        </is>
      </c>
      <c r="F113" s="103" t="inlineStr">
        <is>
          <t>김희준</t>
        </is>
      </c>
      <c r="G113" s="48" t="inlineStr">
        <is>
          <t>윤명숙</t>
        </is>
      </c>
      <c r="H113" s="48" t="inlineStr">
        <is>
          <t>윤명숙</t>
        </is>
      </c>
      <c r="I113" s="103" t="inlineStr">
        <is>
          <t>박성균</t>
        </is>
      </c>
      <c r="J113" s="112" t="inlineStr">
        <is>
          <t>박성균(삼송)</t>
        </is>
      </c>
      <c r="K113" s="103" t="inlineStr">
        <is>
          <t>송용주</t>
        </is>
      </c>
      <c r="L113" s="103" t="inlineStr">
        <is>
          <t>김희</t>
        </is>
      </c>
      <c r="M113" s="103" t="inlineStr">
        <is>
          <t>박성균</t>
        </is>
      </c>
    </row>
    <row r="114" ht="26.1" customHeight="1">
      <c r="A114" s="14" t="inlineStr">
        <is>
          <t>회사명</t>
        </is>
      </c>
      <c r="B114" s="14" t="inlineStr">
        <is>
          <t>항뮤이엔지㈜</t>
        </is>
      </c>
      <c r="C114" s="14" t="inlineStr">
        <is>
          <t>㈜인파워이엔지</t>
        </is>
      </c>
      <c r="D114" s="14" t="inlineStr">
        <is>
          <t>㈜대원이엔지</t>
        </is>
      </c>
      <c r="E114" s="14" t="inlineStr">
        <is>
          <t>㈜현산이엔지</t>
        </is>
      </c>
      <c r="F114" s="14" t="inlineStr">
        <is>
          <t>㈜해민전력</t>
        </is>
      </c>
      <c r="G114" s="129" t="n"/>
      <c r="H114" s="129" t="n"/>
      <c r="I114" s="129" t="n"/>
      <c r="J114" s="129" t="n"/>
      <c r="K114" s="129" t="n"/>
      <c r="L114" s="129" t="n"/>
      <c r="M114" s="152" t="n"/>
    </row>
    <row r="115">
      <c r="A115" s="78" t="inlineStr">
        <is>
          <t>대표자</t>
        </is>
      </c>
      <c r="B115" s="103" t="inlineStr">
        <is>
          <t>백지섭</t>
        </is>
      </c>
      <c r="C115" s="103" t="inlineStr">
        <is>
          <t>김상수</t>
        </is>
      </c>
      <c r="D115" s="103" t="inlineStr">
        <is>
          <t>박을진</t>
        </is>
      </c>
      <c r="E115" s="103" t="inlineStr">
        <is>
          <t>여재숙</t>
        </is>
      </c>
      <c r="F115" s="103" t="inlineStr">
        <is>
          <t>최경섭</t>
        </is>
      </c>
      <c r="G115" s="48" t="n"/>
      <c r="H115" s="48" t="n"/>
      <c r="I115" s="48" t="n"/>
      <c r="J115" s="48" t="n"/>
      <c r="K115" s="48" t="n"/>
      <c r="L115" s="48" t="n"/>
      <c r="M115" s="48" t="n"/>
    </row>
    <row r="116">
      <c r="A116" s="78" t="inlineStr">
        <is>
          <t>사업자번호</t>
        </is>
      </c>
      <c r="B116" s="103" t="inlineStr">
        <is>
          <t>872-87-00459</t>
        </is>
      </c>
      <c r="C116" s="103" t="inlineStr">
        <is>
          <t>579-88-00654</t>
        </is>
      </c>
      <c r="D116" s="103" t="inlineStr">
        <is>
          <t>606-86-25555</t>
        </is>
      </c>
      <c r="E116" s="103" t="inlineStr">
        <is>
          <t>432-87-00983</t>
        </is>
      </c>
      <c r="F116" s="103" t="inlineStr">
        <is>
          <t>415-86-02859</t>
        </is>
      </c>
      <c r="G116" s="48" t="n"/>
      <c r="H116" s="48" t="n"/>
      <c r="I116" s="48" t="n"/>
      <c r="J116" s="48" t="n"/>
      <c r="K116" s="48" t="n"/>
      <c r="L116" s="48" t="n"/>
      <c r="M116" s="48" t="n"/>
    </row>
    <row r="117">
      <c r="A117" s="78" t="inlineStr">
        <is>
          <t>지역</t>
        </is>
      </c>
      <c r="B117" s="103" t="inlineStr">
        <is>
          <t>부산광역시 동래구</t>
        </is>
      </c>
      <c r="C117" s="103" t="inlineStr">
        <is>
          <t>부산광역시 기장군</t>
        </is>
      </c>
      <c r="D117" s="103" t="inlineStr">
        <is>
          <t>부산광역시 사상구</t>
        </is>
      </c>
      <c r="E117" s="103" t="inlineStr">
        <is>
          <t>부산광역시 금정구</t>
        </is>
      </c>
      <c r="F117" s="103" t="inlineStr">
        <is>
          <t>부산광역시 강서구</t>
        </is>
      </c>
      <c r="G117" s="48" t="n"/>
      <c r="H117" s="48" t="n"/>
      <c r="I117" s="48" t="n"/>
      <c r="J117" s="48" t="n"/>
      <c r="K117" s="48" t="n"/>
      <c r="L117" s="48" t="n"/>
      <c r="M117" s="48" t="n"/>
    </row>
    <row r="118">
      <c r="A118" s="78" t="inlineStr">
        <is>
          <t>전기시공능력</t>
        </is>
      </c>
      <c r="B118" s="1007" t="n">
        <v>1024187000</v>
      </c>
      <c r="C118" s="1007" t="n">
        <v>2460520000</v>
      </c>
      <c r="D118" s="991" t="n">
        <v>4028146000</v>
      </c>
      <c r="E118" s="991" t="n">
        <v>927842000</v>
      </c>
      <c r="F118" s="1096" t="n">
        <v>1394455000</v>
      </c>
      <c r="G118" s="1008" t="n"/>
      <c r="H118" s="1008" t="n"/>
      <c r="I118" s="1008" t="n"/>
      <c r="J118" s="1008" t="n"/>
      <c r="K118" s="1008" t="n"/>
      <c r="L118" s="1008" t="n"/>
      <c r="M118" s="1008" t="n"/>
    </row>
    <row r="119">
      <c r="A119" s="78" t="inlineStr">
        <is>
          <t>3년간 실적액</t>
        </is>
      </c>
      <c r="B119" s="991" t="n">
        <v>328573000</v>
      </c>
      <c r="C119" s="991" t="n">
        <v>491282000</v>
      </c>
      <c r="D119" s="991" t="n">
        <v>1559492000</v>
      </c>
      <c r="E119" s="991" t="n">
        <v>409940000</v>
      </c>
      <c r="F119" s="1007" t="n">
        <v>232958000</v>
      </c>
      <c r="G119" s="1110" t="n"/>
      <c r="H119" s="1110" t="n"/>
      <c r="I119" s="1110" t="n"/>
      <c r="J119" s="1110" t="n"/>
      <c r="K119" s="1110" t="n"/>
      <c r="L119" s="1110" t="n"/>
      <c r="M119" s="1110" t="n"/>
    </row>
    <row r="120">
      <c r="A120" s="78" t="inlineStr">
        <is>
          <t>5년간 실적액</t>
        </is>
      </c>
      <c r="B120" s="1071" t="n">
        <v>1027201000</v>
      </c>
      <c r="C120" s="1071" t="n">
        <v>687629000</v>
      </c>
      <c r="D120" s="991" t="n">
        <v>1701521000</v>
      </c>
      <c r="E120" s="991" t="n">
        <v>409940000</v>
      </c>
      <c r="F120" s="1007" t="n">
        <v>232958000</v>
      </c>
      <c r="G120" s="1172" t="n"/>
      <c r="H120" s="1172" t="n"/>
      <c r="I120" s="1172" t="n"/>
      <c r="J120" s="1172" t="n"/>
      <c r="K120" s="1172" t="n"/>
      <c r="L120" s="1172" t="n"/>
      <c r="M120" s="1172" t="n"/>
    </row>
    <row r="121">
      <c r="A121" s="1072" t="inlineStr">
        <is>
          <t>부채비율</t>
        </is>
      </c>
      <c r="B121" s="105" t="n">
        <v>0.2901</v>
      </c>
      <c r="C121" s="106" t="n">
        <v>0.9777</v>
      </c>
      <c r="D121" s="114" t="n">
        <v>0.5583</v>
      </c>
      <c r="E121" s="105" t="n">
        <v>0.4909</v>
      </c>
      <c r="F121" s="114" t="n">
        <v>0.0809</v>
      </c>
      <c r="G121" s="49" t="n"/>
      <c r="H121" s="49" t="n"/>
      <c r="I121" s="49" t="n"/>
      <c r="J121" s="49" t="n"/>
      <c r="K121" s="117" t="n"/>
      <c r="L121" s="117" t="n"/>
      <c r="M121" s="117" t="n"/>
    </row>
    <row r="122">
      <c r="A122" s="1072" t="inlineStr">
        <is>
          <t>유동비율</t>
        </is>
      </c>
      <c r="B122" s="105" t="n">
        <v>11.9187</v>
      </c>
      <c r="C122" s="105" t="n">
        <v>17.5978</v>
      </c>
      <c r="D122" s="105" t="n">
        <v>3.8858</v>
      </c>
      <c r="E122" s="105" t="n">
        <v>2.2554</v>
      </c>
      <c r="F122" s="114" t="n">
        <v>8.202400000000001</v>
      </c>
      <c r="G122" s="49" t="n"/>
      <c r="H122" s="49" t="n"/>
      <c r="I122" s="49" t="n"/>
      <c r="J122" s="49" t="n"/>
      <c r="K122" s="117" t="n"/>
      <c r="L122" s="49" t="n"/>
      <c r="M122" s="117" t="n"/>
    </row>
    <row r="123" ht="22.5" customHeight="1">
      <c r="A123" s="1073" t="inlineStr">
        <is>
          <t>영업기간
공사업등록일</t>
        </is>
      </c>
      <c r="B123" s="109" t="inlineStr">
        <is>
          <t>2016.04.14</t>
        </is>
      </c>
      <c r="C123" s="109" t="inlineStr">
        <is>
          <t>2017.03.15</t>
        </is>
      </c>
      <c r="D123" s="109" t="inlineStr">
        <is>
          <t>2020.03.25</t>
        </is>
      </c>
      <c r="E123" s="109" t="inlineStr">
        <is>
          <t>2022.05.25</t>
        </is>
      </c>
      <c r="F123" s="105" t="inlineStr">
        <is>
          <t>2023.05.30</t>
        </is>
      </c>
      <c r="G123" s="65" t="n"/>
      <c r="H123" s="65" t="n"/>
      <c r="I123" s="65" t="n"/>
      <c r="J123" s="65" t="n"/>
      <c r="K123" s="65" t="n"/>
      <c r="L123" s="65" t="n"/>
      <c r="M123" s="65" t="n"/>
    </row>
    <row r="124">
      <c r="A124" s="78" t="inlineStr">
        <is>
          <t>신용평가</t>
        </is>
      </c>
      <c r="B124" s="1000" t="n"/>
      <c r="C124" s="1000" t="n"/>
      <c r="D124" s="1000" t="n"/>
      <c r="E124" s="1000" t="n"/>
      <c r="F124" s="1000" t="n"/>
      <c r="G124" s="1000" t="n"/>
      <c r="H124" s="1000" t="n"/>
      <c r="I124" s="1000" t="n"/>
      <c r="J124" s="1000" t="n"/>
      <c r="K124" s="1000" t="n"/>
      <c r="L124" s="1000" t="n"/>
      <c r="M124" s="1000" t="n"/>
    </row>
    <row r="125">
      <c r="A125" s="78" t="inlineStr">
        <is>
          <t>여성기업</t>
        </is>
      </c>
      <c r="B125" s="1000" t="n"/>
      <c r="C125" s="1000" t="n"/>
      <c r="D125" s="1000" t="n"/>
      <c r="E125" s="1000" t="n"/>
      <c r="F125" s="128" t="n"/>
      <c r="G125" s="1000" t="n"/>
      <c r="H125" s="1000" t="n"/>
      <c r="I125" s="1000" t="n"/>
      <c r="J125" s="1000" t="n"/>
      <c r="K125" s="1000" t="n"/>
      <c r="L125" s="1000" t="n"/>
      <c r="M125" s="1000" t="n"/>
    </row>
    <row r="126">
      <c r="A126" s="78" t="inlineStr">
        <is>
          <t>건설고용지수</t>
        </is>
      </c>
      <c r="B126" s="1000" t="n"/>
      <c r="C126" s="1000" t="n"/>
      <c r="D126" s="1000" t="n"/>
      <c r="E126" s="1000" t="n"/>
      <c r="F126" s="128" t="n"/>
      <c r="G126" s="1000" t="n"/>
      <c r="H126" s="1000" t="n"/>
      <c r="I126" s="1000" t="n"/>
      <c r="J126" s="1000" t="n"/>
      <c r="K126" s="1000" t="n"/>
      <c r="L126" s="1000" t="n"/>
      <c r="M126" s="1000" t="n"/>
    </row>
    <row r="127">
      <c r="A127" s="79" t="inlineStr">
        <is>
          <t>일자리창출실적</t>
        </is>
      </c>
      <c r="B127" s="1000" t="n"/>
      <c r="C127" s="1000" t="n"/>
      <c r="D127" s="1000" t="n"/>
      <c r="E127" s="1000" t="n"/>
      <c r="F127" s="128" t="n"/>
      <c r="G127" s="1000" t="n"/>
      <c r="H127" s="1000" t="n"/>
      <c r="I127" s="1000" t="n"/>
      <c r="J127" s="1000" t="n"/>
      <c r="K127" s="1000" t="n"/>
      <c r="L127" s="1000" t="n"/>
      <c r="M127" s="1000" t="n"/>
    </row>
    <row r="128">
      <c r="A128" s="79" t="inlineStr">
        <is>
          <t>시공품질평가</t>
        </is>
      </c>
      <c r="B128" s="1000" t="n"/>
      <c r="C128" s="1000" t="n"/>
      <c r="D128" s="1000" t="n"/>
      <c r="E128" s="1000" t="n"/>
      <c r="F128" s="128" t="n"/>
      <c r="G128" s="1000" t="n"/>
      <c r="H128" s="1000" t="n"/>
      <c r="I128" s="1000" t="n"/>
      <c r="J128" s="1000" t="n"/>
      <c r="K128" s="1000" t="n"/>
      <c r="L128" s="1000" t="n"/>
      <c r="M128" s="1000" t="n"/>
    </row>
    <row r="129">
      <c r="A129" s="78" t="inlineStr">
        <is>
          <t>비  고</t>
        </is>
      </c>
      <c r="B129" s="103" t="inlineStr">
        <is>
          <t>윤명숙</t>
        </is>
      </c>
      <c r="C129" s="103" t="inlineStr">
        <is>
          <t>유형민</t>
        </is>
      </c>
      <c r="D129" s="103" t="inlineStr">
        <is>
          <t>유형민</t>
        </is>
      </c>
      <c r="E129" s="103" t="inlineStr">
        <is>
          <t>유형민</t>
        </is>
      </c>
      <c r="F129" s="103" t="inlineStr">
        <is>
          <t>이동훈</t>
        </is>
      </c>
      <c r="G129" s="48" t="n"/>
      <c r="H129" s="48" t="n"/>
      <c r="I129" s="48" t="n"/>
      <c r="J129" s="64" t="n"/>
      <c r="K129" s="48" t="n"/>
      <c r="L129" s="48" t="n"/>
      <c r="M129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N209"/>
  <sheetViews>
    <sheetView workbookViewId="0">
      <selection activeCell="A1" sqref="A1:M1"/>
    </sheetView>
  </sheetViews>
  <sheetFormatPr baseColWidth="8" defaultRowHeight="13.5"/>
  <cols>
    <col width="10" bestFit="1" customWidth="1" style="981" min="1" max="1"/>
    <col width="18.33203125" bestFit="1" customWidth="1" style="981" min="2" max="2"/>
    <col width="15.77734375" customWidth="1" style="981" min="3" max="7"/>
    <col width="15.88671875" bestFit="1" customWidth="1" style="981" min="8" max="8"/>
    <col width="15.77734375" customWidth="1" style="981" min="9" max="13"/>
    <col width="8.88671875" customWidth="1" style="981" min="14" max="74"/>
    <col width="8.88671875" customWidth="1" style="981" min="75" max="16384"/>
  </cols>
  <sheetData>
    <row r="1" ht="25.5" customHeight="1">
      <c r="A1" s="977" t="inlineStr">
        <is>
          <t>전 기 ( 경 남 )</t>
        </is>
      </c>
    </row>
    <row r="2" ht="26.1" customFormat="1" customHeight="1" s="21">
      <c r="A2" s="14" t="inlineStr">
        <is>
          <t>회사명</t>
        </is>
      </c>
      <c r="B2" s="14" t="inlineStr">
        <is>
          <t>㈜가원전기소방</t>
        </is>
      </c>
      <c r="C2" s="14" t="inlineStr">
        <is>
          <t>㈜금송전기</t>
        </is>
      </c>
      <c r="D2" s="14" t="inlineStr">
        <is>
          <t>㈜건설전기공사</t>
        </is>
      </c>
      <c r="E2" s="14" t="inlineStr">
        <is>
          <t>㈜경진전력</t>
        </is>
      </c>
      <c r="F2" s="14" t="inlineStr">
        <is>
          <t>㈜광명전기</t>
        </is>
      </c>
      <c r="G2" s="14" t="inlineStr">
        <is>
          <t>㈜나노</t>
        </is>
      </c>
      <c r="H2" s="14" t="inlineStr">
        <is>
          <t>㈜남해이엔지</t>
        </is>
      </c>
      <c r="I2" s="14" t="inlineStr">
        <is>
          <t>㈜남해전기</t>
        </is>
      </c>
      <c r="J2" s="14" t="inlineStr">
        <is>
          <t>㈜대창전기</t>
        </is>
      </c>
      <c r="K2" s="14" t="inlineStr">
        <is>
          <t>㈜동명전력</t>
        </is>
      </c>
      <c r="L2" s="14" t="inlineStr">
        <is>
          <t>㈜대명전설</t>
        </is>
      </c>
      <c r="M2" s="14" t="inlineStr">
        <is>
          <t>대창건설㈜</t>
        </is>
      </c>
    </row>
    <row r="3" customFormat="1" s="19">
      <c r="A3" s="78" t="inlineStr">
        <is>
          <t>대표자</t>
        </is>
      </c>
      <c r="B3" s="1040" t="inlineStr">
        <is>
          <t>송옥이</t>
        </is>
      </c>
      <c r="C3" s="1008" t="inlineStr">
        <is>
          <t>서성호</t>
        </is>
      </c>
      <c r="D3" s="4" t="inlineStr">
        <is>
          <t>차임선</t>
        </is>
      </c>
      <c r="E3" s="4" t="inlineStr">
        <is>
          <t>김성수</t>
        </is>
      </c>
      <c r="F3" s="1040" t="inlineStr">
        <is>
          <t>박길조</t>
        </is>
      </c>
      <c r="G3" s="1040" t="inlineStr">
        <is>
          <t>이은정</t>
        </is>
      </c>
      <c r="H3" s="1040" t="inlineStr">
        <is>
          <t>박규진</t>
        </is>
      </c>
      <c r="I3" s="1040" t="inlineStr">
        <is>
          <t>김석산</t>
        </is>
      </c>
      <c r="J3" s="1040" t="inlineStr">
        <is>
          <t>박한경</t>
        </is>
      </c>
      <c r="K3" s="1040" t="inlineStr">
        <is>
          <t>허제원</t>
        </is>
      </c>
      <c r="L3" s="1040" t="inlineStr">
        <is>
          <t>김태효</t>
        </is>
      </c>
      <c r="M3" s="4" t="inlineStr">
        <is>
          <t>박창학</t>
        </is>
      </c>
    </row>
    <row r="4" customFormat="1" s="23">
      <c r="A4" s="78" t="inlineStr">
        <is>
          <t>사업자번호</t>
        </is>
      </c>
      <c r="B4" s="6" t="inlineStr">
        <is>
          <t>615-81-76257</t>
        </is>
      </c>
      <c r="C4" s="67" t="inlineStr">
        <is>
          <t xml:space="preserve">621-81-99255 </t>
        </is>
      </c>
      <c r="D4" s="4" t="inlineStr">
        <is>
          <t>613-81-33382</t>
        </is>
      </c>
      <c r="E4" s="4" t="inlineStr">
        <is>
          <t>278-81-00368</t>
        </is>
      </c>
      <c r="F4" s="6" t="inlineStr">
        <is>
          <t>613-81-43051</t>
        </is>
      </c>
      <c r="G4" s="6" t="inlineStr">
        <is>
          <t>608-81-39953</t>
        </is>
      </c>
      <c r="H4" s="6" t="inlineStr">
        <is>
          <t>613-81-57273</t>
        </is>
      </c>
      <c r="I4" s="6" t="inlineStr">
        <is>
          <t>614-81-01073</t>
        </is>
      </c>
      <c r="J4" s="6" t="inlineStr">
        <is>
          <t>611-81-10909</t>
        </is>
      </c>
      <c r="K4" s="6" t="inlineStr">
        <is>
          <t>615-81-30775</t>
        </is>
      </c>
      <c r="L4" s="6" t="inlineStr">
        <is>
          <t>613-81-16990</t>
        </is>
      </c>
      <c r="M4" s="4" t="inlineStr">
        <is>
          <t>612-81-00160</t>
        </is>
      </c>
    </row>
    <row r="5" customFormat="1" s="19">
      <c r="A5" s="78" t="inlineStr">
        <is>
          <t>지역</t>
        </is>
      </c>
      <c r="B5" s="6" t="inlineStr">
        <is>
          <t>경남 밀양시</t>
        </is>
      </c>
      <c r="C5" s="67" t="inlineStr">
        <is>
          <t>경남 양산시</t>
        </is>
      </c>
      <c r="D5" s="4" t="inlineStr">
        <is>
          <t>경남 진주시</t>
        </is>
      </c>
      <c r="E5" s="4" t="inlineStr">
        <is>
          <t>경남 진주시</t>
        </is>
      </c>
      <c r="F5" s="6" t="inlineStr">
        <is>
          <t>경남 진주시</t>
        </is>
      </c>
      <c r="G5" s="6" t="inlineStr">
        <is>
          <t>경남 창원시</t>
        </is>
      </c>
      <c r="H5" s="6" t="inlineStr">
        <is>
          <t>경남 남해군</t>
        </is>
      </c>
      <c r="I5" s="6" t="inlineStr">
        <is>
          <t>경남 남해군</t>
        </is>
      </c>
      <c r="J5" s="6" t="inlineStr">
        <is>
          <t>경남 밀양시</t>
        </is>
      </c>
      <c r="K5" s="6" t="inlineStr">
        <is>
          <t>경남 김해시</t>
        </is>
      </c>
      <c r="L5" s="6" t="inlineStr">
        <is>
          <t>경남 진주시</t>
        </is>
      </c>
      <c r="M5" s="4" t="inlineStr">
        <is>
          <t>경남 고성군</t>
        </is>
      </c>
    </row>
    <row r="6" customFormat="1" s="23">
      <c r="A6" s="78" t="inlineStr">
        <is>
          <t>전기시공능력</t>
        </is>
      </c>
      <c r="B6" s="1040" t="n">
        <v>2316697000</v>
      </c>
      <c r="C6" s="1008" t="n">
        <v>2503754000</v>
      </c>
      <c r="D6" s="1040" t="n">
        <v>7494895000</v>
      </c>
      <c r="E6" s="1040" t="n">
        <v>7683372000</v>
      </c>
      <c r="F6" s="1040" t="n">
        <v>3203207000</v>
      </c>
      <c r="G6" s="1040" t="n">
        <v>6259186000</v>
      </c>
      <c r="H6" s="1040" t="n">
        <v>5737608000</v>
      </c>
      <c r="I6" s="1040" t="n">
        <v>865283000</v>
      </c>
      <c r="J6" s="1040" t="n">
        <v>3133294000</v>
      </c>
      <c r="K6" s="1040" t="n">
        <v>33661297000</v>
      </c>
      <c r="L6" s="1040" t="n">
        <v>7494293000</v>
      </c>
      <c r="M6" s="1040" t="n">
        <v>7015434000</v>
      </c>
    </row>
    <row r="7" customFormat="1" s="19">
      <c r="A7" s="78" t="inlineStr">
        <is>
          <t>3년간 실적액</t>
        </is>
      </c>
      <c r="B7" s="1040" t="n">
        <v>1441467000</v>
      </c>
      <c r="C7" s="1008" t="n">
        <v>2453194000</v>
      </c>
      <c r="D7" s="1009" t="n">
        <v>7664261000</v>
      </c>
      <c r="E7" s="1009" t="n">
        <v>5942855000</v>
      </c>
      <c r="F7" s="1040" t="n">
        <v>3669513000</v>
      </c>
      <c r="G7" s="1040" t="n">
        <v>8370258000</v>
      </c>
      <c r="H7" s="1040" t="n">
        <v>7149743000</v>
      </c>
      <c r="I7" s="1040" t="n">
        <v>8603738000</v>
      </c>
      <c r="J7" s="1040" t="n">
        <v>3961683000</v>
      </c>
      <c r="K7" s="1040" t="n">
        <v>57627618000</v>
      </c>
      <c r="L7" s="1040" t="n">
        <v>10034129000</v>
      </c>
      <c r="M7" s="1009" t="n">
        <v>4104304000</v>
      </c>
    </row>
    <row r="8" customFormat="1" s="19">
      <c r="A8" s="78" t="inlineStr">
        <is>
          <t>5년간 실적액</t>
        </is>
      </c>
      <c r="B8" s="1040" t="n">
        <v>3054765000</v>
      </c>
      <c r="C8" s="1008" t="n">
        <v>3164936000</v>
      </c>
      <c r="D8" s="1012" t="n">
        <v>11496679000</v>
      </c>
      <c r="E8" s="1012" t="n">
        <v>10468837000</v>
      </c>
      <c r="F8" s="1040" t="n">
        <v>6032250000</v>
      </c>
      <c r="G8" s="1040" t="n">
        <v>12825251000</v>
      </c>
      <c r="H8" s="1040" t="n">
        <v>12233403000</v>
      </c>
      <c r="I8" s="1040" t="n">
        <v>13633745000</v>
      </c>
      <c r="J8" s="1040" t="n">
        <v>5980570000</v>
      </c>
      <c r="K8" s="1040" t="n">
        <v>87107395000</v>
      </c>
      <c r="L8" s="1040" t="n">
        <v>19212663000</v>
      </c>
      <c r="M8" s="1012" t="n">
        <v>4275664000</v>
      </c>
    </row>
    <row r="9" customFormat="1" s="1099">
      <c r="A9" s="1072" t="inlineStr">
        <is>
          <t>부채비율</t>
        </is>
      </c>
      <c r="B9" s="5" t="n">
        <v>0.198</v>
      </c>
      <c r="C9" s="49" t="n">
        <v>0.3657</v>
      </c>
      <c r="D9" s="5" t="n">
        <v>0.0762</v>
      </c>
      <c r="E9" s="5" t="n">
        <v>0</v>
      </c>
      <c r="F9" s="5" t="n">
        <v>0.267</v>
      </c>
      <c r="G9" s="5" t="n">
        <v>0.3057</v>
      </c>
      <c r="H9" s="5" t="n">
        <v>0.1214</v>
      </c>
      <c r="I9" s="5" t="n">
        <v>0.0603</v>
      </c>
      <c r="J9" s="5" t="n">
        <v>0.0197</v>
      </c>
      <c r="K9" s="5" t="n">
        <v>0.3071</v>
      </c>
      <c r="L9" s="5" t="n">
        <v>0.2062</v>
      </c>
      <c r="M9" s="5" t="n">
        <v>0.3116</v>
      </c>
    </row>
    <row r="10" customFormat="1" s="1099">
      <c r="A10" s="1072" t="inlineStr">
        <is>
          <t>유동비율</t>
        </is>
      </c>
      <c r="B10" s="5" t="n">
        <v>8.6113</v>
      </c>
      <c r="C10" s="49" t="n">
        <v>4.6618</v>
      </c>
      <c r="D10" s="5" t="n">
        <v>21.4188</v>
      </c>
      <c r="E10" s="5" t="inlineStr">
        <is>
          <t>계산불능</t>
        </is>
      </c>
      <c r="F10" s="5" t="n">
        <v>3.6174</v>
      </c>
      <c r="G10" s="5" t="n">
        <v>4.7947</v>
      </c>
      <c r="H10" s="5" t="n">
        <v>11.5038</v>
      </c>
      <c r="I10" s="5" t="n">
        <v>28.3395</v>
      </c>
      <c r="J10" s="5" t="n">
        <v>46.9497</v>
      </c>
      <c r="K10" s="5" t="n">
        <v>3.5041</v>
      </c>
      <c r="L10" s="5" t="n">
        <v>6.1076</v>
      </c>
      <c r="M10" s="5" t="n">
        <v>4.2434</v>
      </c>
    </row>
    <row r="11" ht="22.5" customFormat="1" customHeight="1" s="1099">
      <c r="A11" s="1073" t="inlineStr">
        <is>
          <t>영업기간
공사업등록일</t>
        </is>
      </c>
      <c r="B11" s="5" t="inlineStr">
        <is>
          <t>2007.07.19</t>
        </is>
      </c>
      <c r="C11" s="49" t="inlineStr">
        <is>
          <t>2013.01.02</t>
        </is>
      </c>
      <c r="D11" s="75" t="inlineStr">
        <is>
          <t>1985.09.13</t>
        </is>
      </c>
      <c r="E11" s="75" t="inlineStr">
        <is>
          <t>1995.05.17</t>
        </is>
      </c>
      <c r="F11" s="5" t="inlineStr">
        <is>
          <t>10년이상%</t>
        </is>
      </c>
      <c r="G11" s="5" t="inlineStr">
        <is>
          <t>10년이상%</t>
        </is>
      </c>
      <c r="H11" s="5" t="inlineStr">
        <is>
          <t>10년이상%</t>
        </is>
      </c>
      <c r="I11" s="5" t="inlineStr">
        <is>
          <t>10년이상%</t>
        </is>
      </c>
      <c r="J11" s="5" t="inlineStr">
        <is>
          <t>2013.07.30</t>
        </is>
      </c>
      <c r="K11" s="5" t="inlineStr">
        <is>
          <t>1978.11.15</t>
        </is>
      </c>
      <c r="L11" s="5" t="inlineStr">
        <is>
          <t>1996.11.20</t>
        </is>
      </c>
      <c r="M11" s="75" t="inlineStr">
        <is>
          <t>1986.06.03</t>
        </is>
      </c>
    </row>
    <row r="12" ht="22.5" customFormat="1" customHeight="1" s="19">
      <c r="A12" s="78" t="inlineStr">
        <is>
          <t>신용평가</t>
        </is>
      </c>
      <c r="B12" s="59" t="n"/>
      <c r="C12" s="59" t="n"/>
      <c r="D12" s="1000" t="n"/>
      <c r="E12" s="1000" t="n"/>
      <c r="F12" s="128" t="n"/>
      <c r="G12" s="128" t="n"/>
      <c r="H12" s="128" t="n"/>
      <c r="I12" s="128" t="n"/>
      <c r="J12" s="59" t="n"/>
      <c r="K12" s="260" t="inlineStr">
        <is>
          <t>BBB-
(20.01.16~20.06.30)</t>
        </is>
      </c>
      <c r="L12" s="128" t="n"/>
      <c r="M12" s="1002" t="inlineStr">
        <is>
          <t>AO
(16.06.10~17.06.09)</t>
        </is>
      </c>
    </row>
    <row r="13" customFormat="1" s="19">
      <c r="A13" s="78" t="inlineStr">
        <is>
          <t>여성기업</t>
        </is>
      </c>
      <c r="B13" s="59" t="n"/>
      <c r="C13" s="59" t="n"/>
      <c r="D13" s="1000" t="n"/>
      <c r="E13" s="1000" t="n"/>
      <c r="F13" s="128" t="n"/>
      <c r="G13" s="128" t="n"/>
      <c r="H13" s="128" t="n"/>
      <c r="I13" s="128" t="n"/>
      <c r="J13" s="59" t="n"/>
      <c r="K13" s="59" t="n"/>
      <c r="L13" s="128" t="n"/>
      <c r="M13" s="1000" t="n"/>
    </row>
    <row r="14" customFormat="1" s="19">
      <c r="A14" s="78" t="inlineStr">
        <is>
          <t>건설고용지수</t>
        </is>
      </c>
      <c r="B14" s="59" t="n"/>
      <c r="C14" s="59" t="n"/>
      <c r="D14" s="1000" t="n"/>
      <c r="E14" s="1000" t="n"/>
      <c r="F14" s="128" t="n"/>
      <c r="G14" s="128" t="n"/>
      <c r="H14" s="128" t="n"/>
      <c r="I14" s="128" t="n"/>
      <c r="J14" s="59" t="n"/>
      <c r="K14" s="59" t="n"/>
      <c r="L14" s="128" t="n"/>
      <c r="M14" s="1000" t="n"/>
    </row>
    <row r="15" customFormat="1" s="19">
      <c r="A15" s="79" t="inlineStr">
        <is>
          <t>일자리창출실적</t>
        </is>
      </c>
      <c r="B15" s="59" t="n"/>
      <c r="C15" s="59" t="n"/>
      <c r="D15" s="1000" t="n"/>
      <c r="E15" s="1000" t="n"/>
      <c r="F15" s="128" t="n"/>
      <c r="G15" s="128" t="n"/>
      <c r="H15" s="128" t="n"/>
      <c r="I15" s="128" t="n"/>
      <c r="J15" s="59" t="n"/>
      <c r="K15" s="59" t="n"/>
      <c r="L15" s="128" t="n"/>
      <c r="M15" s="1000" t="n"/>
    </row>
    <row r="16" customFormat="1" s="19">
      <c r="A16" s="79" t="inlineStr">
        <is>
          <t>시공품질평가</t>
        </is>
      </c>
      <c r="B16" s="59" t="n"/>
      <c r="C16" s="59" t="n"/>
      <c r="D16" s="1000" t="n"/>
      <c r="E16" s="1000" t="n"/>
      <c r="F16" s="128" t="n"/>
      <c r="G16" s="128" t="n"/>
      <c r="H16" s="128" t="n"/>
      <c r="I16" s="128" t="n"/>
      <c r="J16" s="59" t="n"/>
      <c r="K16" s="59" t="n"/>
      <c r="L16" s="128" t="n"/>
      <c r="M16" s="1000" t="n"/>
    </row>
    <row r="17" ht="22.5" customFormat="1" customHeight="1" s="19">
      <c r="A17" s="78" t="inlineStr">
        <is>
          <t>비  고</t>
        </is>
      </c>
      <c r="B17" s="4" t="inlineStr">
        <is>
          <t>김희준</t>
        </is>
      </c>
      <c r="C17" s="64" t="inlineStr">
        <is>
          <t>김희준</t>
        </is>
      </c>
      <c r="D17" s="1050" t="inlineStr">
        <is>
          <t>홍정구
LH만, 주공</t>
        </is>
      </c>
      <c r="E17" s="1050" t="inlineStr">
        <is>
          <t>홍정구
도공,주공</t>
        </is>
      </c>
      <c r="F17" s="4" t="inlineStr">
        <is>
          <t>윤한봉</t>
        </is>
      </c>
      <c r="G17" s="48" t="n"/>
      <c r="H17" s="4" t="inlineStr">
        <is>
          <t>구팀</t>
        </is>
      </c>
      <c r="I17" s="48" t="n"/>
      <c r="J17" s="77" t="inlineStr">
        <is>
          <t>윤명숙</t>
        </is>
      </c>
      <c r="K17" s="77" t="inlineStr">
        <is>
          <t>김희준</t>
        </is>
      </c>
      <c r="L17" s="4" t="inlineStr">
        <is>
          <t>특1,고4</t>
        </is>
      </c>
      <c r="M17" s="1008" t="n"/>
    </row>
    <row r="18" ht="26.1" customFormat="1" customHeight="1" s="21">
      <c r="A18" s="14" t="inlineStr">
        <is>
          <t>회사명</t>
        </is>
      </c>
      <c r="B18" s="14" t="inlineStr">
        <is>
          <t>대륜전설㈜</t>
        </is>
      </c>
      <c r="C18" s="14" t="inlineStr">
        <is>
          <t>대명전설㈜</t>
        </is>
      </c>
      <c r="D18" s="14" t="inlineStr">
        <is>
          <t>덕신건업㈜</t>
        </is>
      </c>
      <c r="E18" s="14" t="inlineStr">
        <is>
          <t>세창이앤씨㈜</t>
        </is>
      </c>
      <c r="F18" s="17" t="inlineStr">
        <is>
          <t>동방전기㈜</t>
        </is>
      </c>
      <c r="G18" s="14" t="inlineStr">
        <is>
          <t>대림전설㈜</t>
        </is>
      </c>
      <c r="H18" s="14" t="inlineStr">
        <is>
          <t>㈜대영전설</t>
        </is>
      </c>
      <c r="I18" s="14" t="inlineStr">
        <is>
          <t>대경건설㈜</t>
        </is>
      </c>
      <c r="J18" s="14" t="inlineStr">
        <is>
          <t>㈜대지전력</t>
        </is>
      </c>
      <c r="K18" s="14" t="inlineStr">
        <is>
          <t>㈜렉터슨</t>
        </is>
      </c>
      <c r="L18" s="54" t="inlineStr">
        <is>
          <t>㈜명성종합전기공사</t>
        </is>
      </c>
      <c r="M18" s="14" t="inlineStr">
        <is>
          <t>㈜명진이엔씨</t>
        </is>
      </c>
    </row>
    <row r="19" customFormat="1" s="19">
      <c r="A19" s="78" t="inlineStr">
        <is>
          <t>대표자</t>
        </is>
      </c>
      <c r="B19" s="4" t="inlineStr">
        <is>
          <t>김기준</t>
        </is>
      </c>
      <c r="C19" s="4" t="inlineStr">
        <is>
          <t>김덕상</t>
        </is>
      </c>
      <c r="D19" s="1040" t="inlineStr">
        <is>
          <t>조인제</t>
        </is>
      </c>
      <c r="E19" s="1040" t="inlineStr">
        <is>
          <t>김윤식</t>
        </is>
      </c>
      <c r="F19" s="1040" t="inlineStr">
        <is>
          <t>김현창</t>
        </is>
      </c>
      <c r="G19" s="4" t="inlineStr">
        <is>
          <t>오재연</t>
        </is>
      </c>
      <c r="H19" s="1040" t="inlineStr">
        <is>
          <t>김태효</t>
        </is>
      </c>
      <c r="I19" s="1143" t="inlineStr">
        <is>
          <t>이윤우</t>
        </is>
      </c>
      <c r="J19" s="1040" t="inlineStr">
        <is>
          <t>권경민</t>
        </is>
      </c>
      <c r="K19" s="1006" t="inlineStr">
        <is>
          <t>김동률</t>
        </is>
      </c>
      <c r="L19" s="1007" t="inlineStr">
        <is>
          <t>김종만</t>
        </is>
      </c>
      <c r="M19" s="1040" t="inlineStr">
        <is>
          <t>김태형</t>
        </is>
      </c>
    </row>
    <row r="20" customFormat="1" s="23">
      <c r="A20" s="78" t="inlineStr">
        <is>
          <t>사업자번호</t>
        </is>
      </c>
      <c r="B20" s="4" t="inlineStr">
        <is>
          <t>426-87-00218</t>
        </is>
      </c>
      <c r="C20" s="4" t="inlineStr">
        <is>
          <t>608-81-70196</t>
        </is>
      </c>
      <c r="D20" s="6" t="inlineStr">
        <is>
          <t>613-81-04102</t>
        </is>
      </c>
      <c r="E20" s="6" t="inlineStr">
        <is>
          <t>836-88-00921</t>
        </is>
      </c>
      <c r="F20" s="6" t="inlineStr">
        <is>
          <t>609-81-75670</t>
        </is>
      </c>
      <c r="G20" s="4" t="inlineStr">
        <is>
          <t>128-86-33856</t>
        </is>
      </c>
      <c r="H20" s="6" t="inlineStr">
        <is>
          <t>613-81-16990</t>
        </is>
      </c>
      <c r="I20" s="71" t="inlineStr">
        <is>
          <t>613-81-23526</t>
        </is>
      </c>
      <c r="J20" s="6" t="inlineStr">
        <is>
          <t>130-81-92829</t>
        </is>
      </c>
      <c r="K20" s="388" t="inlineStr">
        <is>
          <t>220-81-92122</t>
        </is>
      </c>
      <c r="L20" s="116" t="inlineStr">
        <is>
          <t>608-81-46677</t>
        </is>
      </c>
      <c r="M20" s="6" t="inlineStr">
        <is>
          <t>613-81-36619</t>
        </is>
      </c>
    </row>
    <row r="21" customFormat="1" s="19">
      <c r="A21" s="78" t="inlineStr">
        <is>
          <t>지역</t>
        </is>
      </c>
      <c r="B21" s="4" t="inlineStr">
        <is>
          <t>경남 김해시</t>
        </is>
      </c>
      <c r="C21" s="4" t="inlineStr">
        <is>
          <t>경남 의령군</t>
        </is>
      </c>
      <c r="D21" s="6" t="inlineStr">
        <is>
          <t>경남 진주시</t>
        </is>
      </c>
      <c r="E21" s="6" t="inlineStr">
        <is>
          <t>경남 김해시</t>
        </is>
      </c>
      <c r="F21" s="6" t="inlineStr">
        <is>
          <t>경남 창원시</t>
        </is>
      </c>
      <c r="G21" s="4" t="inlineStr">
        <is>
          <t>경남 하동군</t>
        </is>
      </c>
      <c r="H21" s="6" t="inlineStr">
        <is>
          <t>경남 진주시</t>
        </is>
      </c>
      <c r="I21" s="71" t="inlineStr">
        <is>
          <t>경남 진주시</t>
        </is>
      </c>
      <c r="J21" s="6" t="inlineStr">
        <is>
          <t>경남 창원시</t>
        </is>
      </c>
      <c r="K21" s="391" t="inlineStr">
        <is>
          <t>경남 창원시</t>
        </is>
      </c>
      <c r="L21" s="116" t="inlineStr">
        <is>
          <t>경남 창원시</t>
        </is>
      </c>
      <c r="M21" s="6" t="inlineStr">
        <is>
          <t>경남 진주시</t>
        </is>
      </c>
    </row>
    <row r="22" customFormat="1" s="23">
      <c r="A22" s="78" t="inlineStr">
        <is>
          <t>전기시공능력</t>
        </is>
      </c>
      <c r="B22" s="1040" t="n">
        <v>4208666000</v>
      </c>
      <c r="C22" s="1040" t="n">
        <v>5952705000</v>
      </c>
      <c r="D22" s="1040" t="n">
        <v>511071000</v>
      </c>
      <c r="E22" s="1040" t="n">
        <v>1157127000</v>
      </c>
      <c r="F22" s="1040" t="n">
        <v>6285633000</v>
      </c>
      <c r="G22" s="1009" t="n">
        <v>1962211000</v>
      </c>
      <c r="H22" s="1040" t="n">
        <v>9451183000</v>
      </c>
      <c r="I22" s="1143" t="n">
        <v>3035254000</v>
      </c>
      <c r="J22" s="1040" t="n">
        <v>1887138000</v>
      </c>
      <c r="K22" s="1070" t="n">
        <v>4651876000</v>
      </c>
      <c r="L22" s="1007" t="n">
        <v>7179423000</v>
      </c>
      <c r="M22" s="1040" t="n">
        <v>2445845000</v>
      </c>
    </row>
    <row r="23" customFormat="1" s="19">
      <c r="A23" s="78" t="inlineStr">
        <is>
          <t>3년간 실적액</t>
        </is>
      </c>
      <c r="B23" s="1009" t="n">
        <v>6530935000</v>
      </c>
      <c r="C23" s="1009" t="n">
        <v>14515240000</v>
      </c>
      <c r="D23" s="1040" t="n">
        <v>73506000</v>
      </c>
      <c r="E23" s="1040" t="n">
        <v>202202000</v>
      </c>
      <c r="F23" s="1040" t="n">
        <v>10871456000</v>
      </c>
      <c r="G23" s="1009" t="n">
        <v>1385408000</v>
      </c>
      <c r="H23" s="1040" t="n">
        <v>13286838000</v>
      </c>
      <c r="I23" s="1143" t="n">
        <v>2972725000</v>
      </c>
      <c r="J23" s="1040" t="n">
        <v>1206828000</v>
      </c>
      <c r="K23" s="1070" t="n">
        <v>4758010000</v>
      </c>
      <c r="L23" s="1007" t="n">
        <v>8467316000</v>
      </c>
      <c r="M23" s="1040" t="n">
        <v>1398976000</v>
      </c>
    </row>
    <row r="24" customFormat="1" s="19">
      <c r="A24" s="78" t="inlineStr">
        <is>
          <t>5년간 실적액</t>
        </is>
      </c>
      <c r="B24" s="1012" t="n">
        <v>9026034000</v>
      </c>
      <c r="C24" s="1012" t="n">
        <v>15216168000</v>
      </c>
      <c r="D24" s="1040" t="n">
        <v>73506000</v>
      </c>
      <c r="E24" s="1040" t="n">
        <v>202202000</v>
      </c>
      <c r="F24" s="1040" t="n">
        <v>14096282000</v>
      </c>
      <c r="G24" s="1012" t="n">
        <v>21589349000</v>
      </c>
      <c r="H24" s="1040" t="n">
        <v>19440300000</v>
      </c>
      <c r="I24" s="1143" t="n">
        <v>9103423000</v>
      </c>
      <c r="J24" s="1040" t="n">
        <v>1602628000</v>
      </c>
      <c r="K24" s="1070" t="n">
        <v>13888695000</v>
      </c>
      <c r="L24" s="1007" t="n">
        <v>10990524000</v>
      </c>
      <c r="M24" s="1040" t="n">
        <v>2194401000</v>
      </c>
    </row>
    <row r="25" customFormat="1" s="1099">
      <c r="A25" s="1072" t="inlineStr">
        <is>
          <t>부채비율</t>
        </is>
      </c>
      <c r="B25" s="5" t="n">
        <v>0.6188</v>
      </c>
      <c r="C25" s="5" t="n">
        <v>0.0036</v>
      </c>
      <c r="D25" s="5" t="n">
        <v>0.426</v>
      </c>
      <c r="E25" s="5" t="n">
        <v>0.1003</v>
      </c>
      <c r="F25" s="5" t="n">
        <v>0.5334</v>
      </c>
      <c r="G25" s="5" t="n">
        <v>0.2579</v>
      </c>
      <c r="H25" s="5" t="n">
        <v>0.3642</v>
      </c>
      <c r="I25" s="117" t="n">
        <v>0.1204</v>
      </c>
      <c r="J25" s="5" t="n">
        <v>0.3554</v>
      </c>
      <c r="K25" s="400" t="n">
        <v>0.945</v>
      </c>
      <c r="L25" s="105" t="n">
        <v>0.0924</v>
      </c>
      <c r="M25" s="5" t="n">
        <v>0.1166</v>
      </c>
    </row>
    <row r="26" customFormat="1" s="1099">
      <c r="A26" s="1072" t="inlineStr">
        <is>
          <t>유동비율</t>
        </is>
      </c>
      <c r="B26" s="5" t="n">
        <v>13.7456</v>
      </c>
      <c r="C26" s="5" t="n">
        <v>167.6082</v>
      </c>
      <c r="D26" s="5" t="n">
        <v>3.7702</v>
      </c>
      <c r="E26" s="5" t="n">
        <v>7.2728</v>
      </c>
      <c r="F26" s="5" t="n">
        <v>2.5882</v>
      </c>
      <c r="G26" s="5" t="n">
        <v>40.423</v>
      </c>
      <c r="H26" s="5" t="n">
        <v>4.8872</v>
      </c>
      <c r="I26" s="117" t="n">
        <v>5.4509</v>
      </c>
      <c r="J26" s="5" t="n">
        <v>3.1048</v>
      </c>
      <c r="K26" s="400" t="n">
        <v>1.1337</v>
      </c>
      <c r="L26" s="105" t="n">
        <v>7.5703</v>
      </c>
      <c r="M26" s="5" t="n">
        <v>8.165800000000001</v>
      </c>
    </row>
    <row r="27" ht="22.5" customFormat="1" customHeight="1" s="1099">
      <c r="A27" s="1073" t="inlineStr">
        <is>
          <t>영업기간
공사업등록일</t>
        </is>
      </c>
      <c r="B27" s="75" t="inlineStr">
        <is>
          <t>1996.08.19</t>
        </is>
      </c>
      <c r="C27" s="5" t="inlineStr">
        <is>
          <t>10년이상%</t>
        </is>
      </c>
      <c r="D27" s="5" t="inlineStr">
        <is>
          <t>5년이상%</t>
        </is>
      </c>
      <c r="E27" s="5" t="inlineStr">
        <is>
          <t>2018.08.24</t>
        </is>
      </c>
      <c r="F27" s="5" t="inlineStr">
        <is>
          <t>5년이상%</t>
        </is>
      </c>
      <c r="G27" s="5" t="inlineStr">
        <is>
          <t>10년이상%</t>
        </is>
      </c>
      <c r="H27" s="5" t="inlineStr">
        <is>
          <t>10년이상%</t>
        </is>
      </c>
      <c r="I27" s="117" t="inlineStr">
        <is>
          <t>1995.05.17</t>
        </is>
      </c>
      <c r="J27" s="5" t="inlineStr">
        <is>
          <t>5년이상%</t>
        </is>
      </c>
      <c r="K27" s="395" t="inlineStr">
        <is>
          <t>2016.08.16</t>
        </is>
      </c>
      <c r="L27" s="105" t="inlineStr">
        <is>
          <t>1994.09.12</t>
        </is>
      </c>
      <c r="M27" s="5" t="inlineStr">
        <is>
          <t>2006.10.23</t>
        </is>
      </c>
    </row>
    <row r="28" ht="22.5" customFormat="1" customHeight="1" s="19">
      <c r="A28" s="78" t="inlineStr">
        <is>
          <t>신용평가</t>
        </is>
      </c>
      <c r="B28" s="1000" t="n"/>
      <c r="C28" s="1036" t="n"/>
      <c r="D28" s="128" t="n"/>
      <c r="E28" s="128" t="n"/>
      <c r="F28" s="128" t="n"/>
      <c r="G28" s="1036" t="n"/>
      <c r="H28" s="260" t="inlineStr">
        <is>
          <t>BB0
(13.06.26~14.06.25)</t>
        </is>
      </c>
      <c r="I28" s="149" t="n"/>
      <c r="J28" s="128" t="n"/>
      <c r="K28" s="259" t="inlineStr">
        <is>
          <t>BB0
(25.04.29~26.04.28)</t>
        </is>
      </c>
      <c r="L28" s="260" t="inlineStr">
        <is>
          <t>BB0
(24.05.10~25.05.09)</t>
        </is>
      </c>
      <c r="M28" s="128" t="n"/>
    </row>
    <row r="29" customFormat="1" s="19">
      <c r="A29" s="78" t="inlineStr">
        <is>
          <t>여성기업</t>
        </is>
      </c>
      <c r="B29" s="1000" t="n"/>
      <c r="C29" s="1036" t="n"/>
      <c r="D29" s="128" t="n"/>
      <c r="E29" s="128" t="n"/>
      <c r="F29" s="128" t="n"/>
      <c r="G29" s="1036" t="n"/>
      <c r="H29" s="59" t="n"/>
      <c r="I29" s="149" t="n"/>
      <c r="J29" s="128" t="n"/>
      <c r="K29" s="387" t="n"/>
      <c r="L29" s="59" t="n"/>
      <c r="M29" s="128" t="n"/>
    </row>
    <row r="30" customFormat="1" s="19">
      <c r="A30" s="78" t="inlineStr">
        <is>
          <t>건설고용지수</t>
        </is>
      </c>
      <c r="B30" s="1000" t="n"/>
      <c r="C30" s="1036" t="n"/>
      <c r="D30" s="128" t="n"/>
      <c r="E30" s="128" t="n"/>
      <c r="F30" s="128" t="n"/>
      <c r="G30" s="1036" t="n"/>
      <c r="H30" s="59" t="n"/>
      <c r="I30" s="149" t="n"/>
      <c r="J30" s="128" t="n"/>
      <c r="K30" s="387" t="n"/>
      <c r="L30" s="59" t="n"/>
      <c r="M30" s="128" t="n"/>
    </row>
    <row r="31" customFormat="1" s="19">
      <c r="A31" s="79" t="inlineStr">
        <is>
          <t>일자리창출실적</t>
        </is>
      </c>
      <c r="B31" s="1000" t="n"/>
      <c r="C31" s="1036" t="n"/>
      <c r="D31" s="128" t="n"/>
      <c r="E31" s="128" t="n"/>
      <c r="F31" s="128" t="n"/>
      <c r="G31" s="1036" t="n"/>
      <c r="H31" s="59" t="n"/>
      <c r="I31" s="149" t="n"/>
      <c r="J31" s="128" t="n"/>
      <c r="K31" s="387" t="n"/>
      <c r="L31" s="59" t="n"/>
      <c r="M31" s="128" t="n"/>
    </row>
    <row r="32" customFormat="1" s="19">
      <c r="A32" s="79" t="inlineStr">
        <is>
          <t>시공품질평가</t>
        </is>
      </c>
      <c r="B32" s="1000" t="n"/>
      <c r="C32" s="1036" t="n"/>
      <c r="D32" s="128" t="n"/>
      <c r="E32" s="128" t="n"/>
      <c r="F32" s="128" t="n"/>
      <c r="G32" s="1036" t="n"/>
      <c r="H32" s="59" t="n"/>
      <c r="I32" s="149" t="n"/>
      <c r="J32" s="128" t="n"/>
      <c r="K32" s="387" t="inlineStr">
        <is>
          <t>없음 (24.05.01)</t>
        </is>
      </c>
      <c r="L32" s="59" t="n"/>
      <c r="M32" s="128" t="n"/>
    </row>
    <row r="33" customFormat="1" s="19">
      <c r="A33" s="78" t="inlineStr">
        <is>
          <t>비  고</t>
        </is>
      </c>
      <c r="B33" s="1008" t="n"/>
      <c r="C33" s="1008" t="n"/>
      <c r="D33" s="48" t="n"/>
      <c r="E33" s="4" t="inlineStr">
        <is>
          <t>임정빈</t>
        </is>
      </c>
      <c r="F33" s="48" t="n"/>
      <c r="G33" s="4" t="inlineStr">
        <is>
          <t>이순홍</t>
        </is>
      </c>
      <c r="H33" s="4" t="inlineStr">
        <is>
          <t>윤한봉</t>
        </is>
      </c>
      <c r="I33" s="146" t="inlineStr">
        <is>
          <t>송종윤</t>
        </is>
      </c>
      <c r="J33" s="48" t="n"/>
      <c r="K33" s="392" t="n"/>
      <c r="L33" s="103" t="inlineStr">
        <is>
          <t>구본진</t>
        </is>
      </c>
      <c r="M33" s="4" t="inlineStr">
        <is>
          <t>조동규</t>
        </is>
      </c>
    </row>
    <row r="34" ht="30" customFormat="1" customHeight="1" s="24">
      <c r="A34" s="14" t="inlineStr">
        <is>
          <t>회사명</t>
        </is>
      </c>
      <c r="B34" s="14" t="inlineStr">
        <is>
          <t>㈜만성전기공사</t>
        </is>
      </c>
      <c r="C34" s="14" t="inlineStr">
        <is>
          <t>㈜명성전기</t>
        </is>
      </c>
      <c r="D34" s="14" t="inlineStr">
        <is>
          <t>문화전기㈜</t>
        </is>
      </c>
      <c r="E34" s="14" t="inlineStr">
        <is>
          <t>망운전기공사</t>
        </is>
      </c>
      <c r="F34" s="13" t="inlineStr">
        <is>
          <t>㈜명우전설</t>
        </is>
      </c>
      <c r="G34" s="14" t="inlineStr">
        <is>
          <t>맥산전력㈜</t>
        </is>
      </c>
      <c r="H34" s="14" t="inlineStr">
        <is>
          <t>㈜부창전기</t>
        </is>
      </c>
      <c r="I34" s="14" t="inlineStr">
        <is>
          <t>㈜삼우전력</t>
        </is>
      </c>
      <c r="J34" s="14" t="inlineStr">
        <is>
          <t>㈜신화이엔씨</t>
        </is>
      </c>
      <c r="K34" s="14" t="inlineStr">
        <is>
          <t>㈜서진전력</t>
        </is>
      </c>
      <c r="L34" s="14" t="inlineStr">
        <is>
          <t>삼호전력㈜</t>
        </is>
      </c>
      <c r="M34" s="14" t="inlineStr">
        <is>
          <t>㈜삼호건설</t>
        </is>
      </c>
    </row>
    <row r="35" customFormat="1" s="519">
      <c r="A35" s="78" t="inlineStr">
        <is>
          <t>대표자</t>
        </is>
      </c>
      <c r="B35" s="1007" t="inlineStr">
        <is>
          <t>김자령</t>
        </is>
      </c>
      <c r="C35" s="1040" t="inlineStr">
        <is>
          <t>곽옥연</t>
        </is>
      </c>
      <c r="D35" s="1040" t="inlineStr">
        <is>
          <t>류재영</t>
        </is>
      </c>
      <c r="E35" s="1040" t="inlineStr">
        <is>
          <t>정영선</t>
        </is>
      </c>
      <c r="F35" s="4" t="inlineStr">
        <is>
          <t>신명순</t>
        </is>
      </c>
      <c r="G35" s="1040" t="inlineStr">
        <is>
          <t>이재희</t>
        </is>
      </c>
      <c r="H35" s="103" t="inlineStr">
        <is>
          <t>허용석</t>
        </is>
      </c>
      <c r="I35" s="1008" t="inlineStr">
        <is>
          <t>이창열</t>
        </is>
      </c>
      <c r="J35" s="1040" t="inlineStr">
        <is>
          <t>이지윤</t>
        </is>
      </c>
      <c r="K35" s="1007" t="inlineStr">
        <is>
          <t>김영실</t>
        </is>
      </c>
      <c r="L35" s="1040" t="inlineStr">
        <is>
          <t>윤정</t>
        </is>
      </c>
      <c r="M35" s="4" t="inlineStr">
        <is>
          <t>임영주</t>
        </is>
      </c>
    </row>
    <row r="36" customFormat="1" s="25">
      <c r="A36" s="78" t="inlineStr">
        <is>
          <t>사업자번호</t>
        </is>
      </c>
      <c r="B36" s="116" t="inlineStr">
        <is>
          <t>612-81-29250</t>
        </is>
      </c>
      <c r="C36" s="6" t="inlineStr">
        <is>
          <t>610-86-16322</t>
        </is>
      </c>
      <c r="D36" s="6" t="inlineStr">
        <is>
          <t>506-81-61765</t>
        </is>
      </c>
      <c r="E36" s="6" t="inlineStr">
        <is>
          <t>613-17-59964</t>
        </is>
      </c>
      <c r="F36" s="4" t="inlineStr">
        <is>
          <t>608-81-40159</t>
        </is>
      </c>
      <c r="G36" s="6" t="inlineStr">
        <is>
          <t>130-81-62795</t>
        </is>
      </c>
      <c r="H36" s="103" t="inlineStr">
        <is>
          <t>212-81-82190</t>
        </is>
      </c>
      <c r="I36" s="67" t="inlineStr">
        <is>
          <t>615-81-52667</t>
        </is>
      </c>
      <c r="J36" s="6" t="inlineStr">
        <is>
          <t>810-87-01445</t>
        </is>
      </c>
      <c r="K36" s="116" t="inlineStr">
        <is>
          <t>613-81-76339</t>
        </is>
      </c>
      <c r="L36" s="6" t="inlineStr">
        <is>
          <t>613-81-51963</t>
        </is>
      </c>
      <c r="M36" s="4" t="inlineStr">
        <is>
          <t>608-81-21467</t>
        </is>
      </c>
    </row>
    <row r="37" customFormat="1" s="519">
      <c r="A37" s="78" t="inlineStr">
        <is>
          <t>지역</t>
        </is>
      </c>
      <c r="B37" s="116" t="inlineStr">
        <is>
          <t>경남 고성군</t>
        </is>
      </c>
      <c r="C37" s="6" t="inlineStr">
        <is>
          <t>경남 남해군</t>
        </is>
      </c>
      <c r="D37" s="6" t="inlineStr">
        <is>
          <t>경남 사천시</t>
        </is>
      </c>
      <c r="E37" s="6" t="inlineStr">
        <is>
          <t>경남 남해군</t>
        </is>
      </c>
      <c r="F37" s="4" t="inlineStr">
        <is>
          <t>경남 의령군</t>
        </is>
      </c>
      <c r="G37" s="6" t="inlineStr">
        <is>
          <t>경남 창원시</t>
        </is>
      </c>
      <c r="H37" s="103" t="inlineStr">
        <is>
          <t>경남 김해시</t>
        </is>
      </c>
      <c r="I37" s="67" t="inlineStr">
        <is>
          <t>경남 김해시</t>
        </is>
      </c>
      <c r="J37" s="6" t="inlineStr">
        <is>
          <t>경남 거창군</t>
        </is>
      </c>
      <c r="K37" s="116" t="inlineStr">
        <is>
          <t>경남 거제시</t>
        </is>
      </c>
      <c r="L37" s="6" t="inlineStr">
        <is>
          <t>경남 사천시</t>
        </is>
      </c>
      <c r="M37" s="4" t="inlineStr">
        <is>
          <t>경남 사천시</t>
        </is>
      </c>
    </row>
    <row r="38" customFormat="1" s="25">
      <c r="A38" s="78" t="inlineStr">
        <is>
          <t>전기시공능력</t>
        </is>
      </c>
      <c r="B38" s="1007" t="n">
        <v>6451375000</v>
      </c>
      <c r="C38" s="1040" t="n">
        <v>5827985000</v>
      </c>
      <c r="D38" s="1040" t="n">
        <v>5701388000</v>
      </c>
      <c r="E38" s="1040" t="n">
        <v>1599310000</v>
      </c>
      <c r="F38" s="1040" t="n">
        <v>6202148000</v>
      </c>
      <c r="G38" s="1040" t="n">
        <v>3588110000</v>
      </c>
      <c r="H38" s="991" t="n">
        <v>12941127000</v>
      </c>
      <c r="I38" s="1008" t="n">
        <v>2380724000</v>
      </c>
      <c r="J38" s="1040" t="n">
        <v>1779022000</v>
      </c>
      <c r="K38" s="1007" t="n">
        <v>2929267000</v>
      </c>
      <c r="L38" s="1040" t="n">
        <v>4962632000</v>
      </c>
      <c r="M38" s="1009" t="n">
        <v>3222387000</v>
      </c>
    </row>
    <row r="39" customFormat="1" s="519">
      <c r="A39" s="78" t="inlineStr">
        <is>
          <t>3년간 실적액</t>
        </is>
      </c>
      <c r="B39" s="1007" t="n">
        <v>2913952000</v>
      </c>
      <c r="C39" s="1040" t="n">
        <v>5264218000</v>
      </c>
      <c r="D39" s="1040" t="n">
        <v>4202701000</v>
      </c>
      <c r="E39" s="1040" t="n">
        <v>928248000</v>
      </c>
      <c r="F39" s="1040" t="n">
        <v>7780980000</v>
      </c>
      <c r="G39" s="1040" t="n">
        <v>7290395000</v>
      </c>
      <c r="H39" s="991" t="n">
        <v>13852072000</v>
      </c>
      <c r="I39" s="1008" t="n">
        <v>3389652000</v>
      </c>
      <c r="J39" s="1040" t="n">
        <v>2183910000</v>
      </c>
      <c r="K39" s="1007" t="n">
        <v>2435830000</v>
      </c>
      <c r="L39" s="1040" t="n">
        <v>5154863000</v>
      </c>
      <c r="M39" s="1009" t="n">
        <v>6028205000</v>
      </c>
    </row>
    <row r="40" customFormat="1" s="519">
      <c r="A40" s="78" t="inlineStr">
        <is>
          <t>5년간 실적액</t>
        </is>
      </c>
      <c r="B40" s="1007" t="n">
        <v>12697321000</v>
      </c>
      <c r="C40" s="1040" t="n">
        <v>10019980000</v>
      </c>
      <c r="D40" s="1040" t="n">
        <v>8865958000</v>
      </c>
      <c r="E40" s="1040" t="n">
        <v>1323788000</v>
      </c>
      <c r="F40" s="1040" t="n">
        <v>10414391000</v>
      </c>
      <c r="G40" s="1040" t="n">
        <v>8404320000</v>
      </c>
      <c r="H40" s="1071" t="n">
        <v>21296090000</v>
      </c>
      <c r="I40" s="1008" t="n">
        <v>4559075000</v>
      </c>
      <c r="J40" s="1040" t="n">
        <v>4386931000</v>
      </c>
      <c r="K40" s="1007" t="n">
        <v>2863041000</v>
      </c>
      <c r="L40" s="1040" t="n">
        <v>11348908000</v>
      </c>
      <c r="M40" s="1012" t="n">
        <v>8959204000</v>
      </c>
    </row>
    <row r="41" customFormat="1" s="1240">
      <c r="A41" s="1072" t="inlineStr">
        <is>
          <t>부채비율</t>
        </is>
      </c>
      <c r="B41" s="105" t="n">
        <v>0.1056</v>
      </c>
      <c r="C41" s="5" t="n">
        <v>0.3437</v>
      </c>
      <c r="D41" s="5" t="n">
        <v>0.3217</v>
      </c>
      <c r="E41" s="5" t="n">
        <v>0.0801</v>
      </c>
      <c r="F41" s="5" t="n">
        <v>0.0984</v>
      </c>
      <c r="G41" s="5" t="n">
        <v>0.3924</v>
      </c>
      <c r="H41" s="105" t="n">
        <v>0.5507</v>
      </c>
      <c r="I41" s="117" t="n">
        <v>0.3081</v>
      </c>
      <c r="J41" s="5" t="n">
        <v>0.5986</v>
      </c>
      <c r="K41" s="105" t="n">
        <v>0.4266</v>
      </c>
      <c r="L41" s="5" t="n">
        <v>0.1836</v>
      </c>
      <c r="M41" s="5" t="n">
        <v>0.1431</v>
      </c>
    </row>
    <row r="42" customFormat="1" s="1240">
      <c r="A42" s="1072" t="inlineStr">
        <is>
          <t>유동비율</t>
        </is>
      </c>
      <c r="B42" s="105" t="n">
        <v>25.4406</v>
      </c>
      <c r="C42" s="5" t="n">
        <v>3.4276</v>
      </c>
      <c r="D42" s="5" t="n">
        <v>3.8005</v>
      </c>
      <c r="E42" s="5" t="n">
        <v>10.2542</v>
      </c>
      <c r="F42" s="5" t="n">
        <v>32.833</v>
      </c>
      <c r="G42" s="5" t="n">
        <v>3.4523</v>
      </c>
      <c r="H42" s="105" t="n">
        <v>3.2636</v>
      </c>
      <c r="I42" s="49" t="n">
        <v>26.7179</v>
      </c>
      <c r="J42" s="5" t="n">
        <v>2.9016</v>
      </c>
      <c r="K42" s="105" t="n">
        <v>4.3217</v>
      </c>
      <c r="L42" s="5" t="n">
        <v>6.4789</v>
      </c>
      <c r="M42" s="5" t="n">
        <v>11.7042</v>
      </c>
    </row>
    <row r="43" ht="22.5" customFormat="1" customHeight="1" s="1240">
      <c r="A43" s="1073" t="inlineStr">
        <is>
          <t>영업기간
공사업등록일</t>
        </is>
      </c>
      <c r="B43" s="105" t="inlineStr">
        <is>
          <t>1978.06.13</t>
        </is>
      </c>
      <c r="C43" s="5" t="inlineStr">
        <is>
          <t>1995.03.11</t>
        </is>
      </c>
      <c r="D43" s="5" t="inlineStr">
        <is>
          <t>1997.02.20</t>
        </is>
      </c>
      <c r="E43" s="5" t="inlineStr">
        <is>
          <t>5년이상%</t>
        </is>
      </c>
      <c r="F43" s="5" t="inlineStr">
        <is>
          <t>10년이상%</t>
        </is>
      </c>
      <c r="G43" s="5" t="inlineStr">
        <is>
          <t>10년이상%</t>
        </is>
      </c>
      <c r="H43" s="109" t="inlineStr">
        <is>
          <t>1992.11.09</t>
        </is>
      </c>
      <c r="I43" s="49" t="inlineStr">
        <is>
          <t>2007.01.23</t>
        </is>
      </c>
      <c r="J43" s="5" t="inlineStr">
        <is>
          <t>1993.11.04</t>
        </is>
      </c>
      <c r="K43" s="105" t="inlineStr">
        <is>
          <t>2010.06.04</t>
        </is>
      </c>
      <c r="L43" s="5" t="inlineStr">
        <is>
          <t>5년이상%</t>
        </is>
      </c>
      <c r="M43" s="5" t="inlineStr">
        <is>
          <t>10년이상%</t>
        </is>
      </c>
    </row>
    <row r="44" ht="22.5" customFormat="1" customHeight="1" s="519">
      <c r="A44" s="78" t="inlineStr">
        <is>
          <t>신용평가</t>
        </is>
      </c>
      <c r="B44" s="262" t="inlineStr">
        <is>
          <t>B0
(24.09.11~25.06.30)</t>
        </is>
      </c>
      <c r="C44" s="128" t="n"/>
      <c r="D44" s="128" t="n"/>
      <c r="E44" s="128" t="n"/>
      <c r="F44" s="1036" t="n"/>
      <c r="G44" s="128" t="n"/>
      <c r="H44" s="262" t="inlineStr">
        <is>
          <t>BB-
(15.04.15~16.04.14)</t>
        </is>
      </c>
      <c r="I44" s="59" t="n"/>
      <c r="J44" s="59" t="n"/>
      <c r="K44" s="128" t="n"/>
      <c r="L44" s="128" t="n"/>
      <c r="M44" s="68" t="n"/>
    </row>
    <row r="45" customFormat="1" s="519">
      <c r="A45" s="78" t="inlineStr">
        <is>
          <t>여성기업</t>
        </is>
      </c>
      <c r="B45" s="128" t="n"/>
      <c r="C45" s="128" t="n"/>
      <c r="D45" s="128" t="n"/>
      <c r="E45" s="128" t="n"/>
      <c r="F45" s="1036" t="n"/>
      <c r="G45" s="128" t="n"/>
      <c r="H45" s="69" t="n"/>
      <c r="I45" s="59" t="n"/>
      <c r="J45" s="59" t="n"/>
      <c r="K45" s="128" t="n"/>
      <c r="L45" s="128" t="n"/>
      <c r="M45" s="68" t="n"/>
    </row>
    <row r="46" customFormat="1" s="519">
      <c r="A46" s="78" t="inlineStr">
        <is>
          <t>건설고용지수</t>
        </is>
      </c>
      <c r="B46" s="128" t="n"/>
      <c r="C46" s="128" t="n"/>
      <c r="D46" s="128" t="n"/>
      <c r="E46" s="128" t="n"/>
      <c r="F46" s="1036" t="n"/>
      <c r="G46" s="128" t="n"/>
      <c r="H46" s="69" t="n"/>
      <c r="I46" s="59" t="n"/>
      <c r="J46" s="59" t="n"/>
      <c r="K46" s="128" t="n"/>
      <c r="L46" s="128" t="n"/>
      <c r="M46" s="68" t="n"/>
    </row>
    <row r="47" customFormat="1" s="519">
      <c r="A47" s="79" t="inlineStr">
        <is>
          <t>일자리창출실적</t>
        </is>
      </c>
      <c r="B47" s="128" t="n"/>
      <c r="C47" s="128" t="n"/>
      <c r="D47" s="128" t="n"/>
      <c r="E47" s="128" t="n"/>
      <c r="F47" s="1036" t="n"/>
      <c r="G47" s="128" t="n"/>
      <c r="H47" s="69" t="n"/>
      <c r="I47" s="59" t="n"/>
      <c r="J47" s="59" t="n"/>
      <c r="K47" s="128" t="n"/>
      <c r="L47" s="128" t="n"/>
      <c r="M47" s="68" t="n"/>
    </row>
    <row r="48" customFormat="1" s="519">
      <c r="A48" s="79" t="inlineStr">
        <is>
          <t>시공품질평가</t>
        </is>
      </c>
      <c r="B48" s="128" t="n"/>
      <c r="C48" s="128" t="n"/>
      <c r="D48" s="128" t="n"/>
      <c r="E48" s="128" t="n"/>
      <c r="F48" s="1036" t="n"/>
      <c r="G48" s="128" t="n"/>
      <c r="H48" s="69" t="n"/>
      <c r="I48" s="59" t="n"/>
      <c r="J48" s="59" t="n"/>
      <c r="K48" s="128" t="n"/>
      <c r="L48" s="128" t="n"/>
      <c r="M48" s="68" t="n"/>
    </row>
    <row r="49" ht="33.75" customFormat="1" customHeight="1" s="519">
      <c r="A49" s="78" t="inlineStr">
        <is>
          <t>비  고</t>
        </is>
      </c>
      <c r="B49" s="112" t="inlineStr">
        <is>
          <t>서권형
중소기업확인서
(24.04.01~25.03.31)</t>
        </is>
      </c>
      <c r="C49" s="4" t="inlineStr">
        <is>
          <t>조동규</t>
        </is>
      </c>
      <c r="D49" s="4" t="inlineStr">
        <is>
          <t>홍정구</t>
        </is>
      </c>
      <c r="E49" s="4" t="inlineStr">
        <is>
          <t>구팀</t>
        </is>
      </c>
      <c r="F49" s="48" t="n"/>
      <c r="G49" s="48" t="n"/>
      <c r="H49" s="103" t="inlineStr">
        <is>
          <t>서권형</t>
        </is>
      </c>
      <c r="I49" s="64" t="inlineStr">
        <is>
          <t>김희준
중2, 초1(23.10.12)</t>
        </is>
      </c>
      <c r="J49" s="48" t="n"/>
      <c r="K49" s="103" t="inlineStr">
        <is>
          <t>윤한봉,김장섭</t>
        </is>
      </c>
      <c r="L49" s="48" t="n"/>
      <c r="M49" s="48" t="n"/>
    </row>
    <row r="50" ht="26.1" customHeight="1">
      <c r="A50" s="14" t="inlineStr">
        <is>
          <t>회사명</t>
        </is>
      </c>
      <c r="B50" s="14" t="inlineStr">
        <is>
          <t>㈜세진기업</t>
        </is>
      </c>
      <c r="C50" s="14" t="inlineStr">
        <is>
          <t>㈜세창산전</t>
        </is>
      </c>
      <c r="D50" s="14" t="inlineStr">
        <is>
          <t>세진산업㈜</t>
        </is>
      </c>
      <c r="E50" s="13" t="inlineStr">
        <is>
          <t>㈜삼영전기</t>
        </is>
      </c>
      <c r="F50" s="14" t="inlineStr">
        <is>
          <t>㈜일렉콤</t>
        </is>
      </c>
      <c r="G50" s="14" t="inlineStr">
        <is>
          <t>㈜웰리브</t>
        </is>
      </c>
      <c r="H50" s="14" t="inlineStr">
        <is>
          <t>㈜알제이전기</t>
        </is>
      </c>
      <c r="I50" s="14" t="inlineStr">
        <is>
          <t>㈜영광전력</t>
        </is>
      </c>
      <c r="J50" s="31" t="inlineStr">
        <is>
          <t>㈜아시아일렉트릭</t>
        </is>
      </c>
      <c r="K50" s="14" t="inlineStr">
        <is>
          <t>㈜오성전기</t>
        </is>
      </c>
      <c r="L50" s="14" t="inlineStr">
        <is>
          <t>(합)일신전기</t>
        </is>
      </c>
      <c r="M50" s="31" t="inlineStr">
        <is>
          <t>(합)제일소방
전기공사</t>
        </is>
      </c>
    </row>
    <row r="51">
      <c r="A51" s="78" t="inlineStr">
        <is>
          <t>대표자</t>
        </is>
      </c>
      <c r="B51" s="1008" t="inlineStr">
        <is>
          <t>강필혜</t>
        </is>
      </c>
      <c r="C51" s="103" t="inlineStr">
        <is>
          <t>박영숙</t>
        </is>
      </c>
      <c r="D51" s="1040" t="inlineStr">
        <is>
          <t>강호진</t>
        </is>
      </c>
      <c r="E51" s="48" t="inlineStr">
        <is>
          <t>임승섭</t>
        </is>
      </c>
      <c r="F51" s="4" t="inlineStr">
        <is>
          <t>정현영</t>
        </is>
      </c>
      <c r="G51" s="1040" t="inlineStr">
        <is>
          <t>유광종</t>
        </is>
      </c>
      <c r="H51" s="1040" t="inlineStr">
        <is>
          <t>류재진</t>
        </is>
      </c>
      <c r="I51" s="1040" t="inlineStr">
        <is>
          <t>이미정</t>
        </is>
      </c>
      <c r="J51" s="1040" t="inlineStr">
        <is>
          <t>이대철</t>
        </is>
      </c>
      <c r="K51" s="103" t="inlineStr">
        <is>
          <t>성향숙</t>
        </is>
      </c>
      <c r="L51" s="1040" t="inlineStr">
        <is>
          <t>김국상</t>
        </is>
      </c>
      <c r="M51" s="1040" t="inlineStr">
        <is>
          <t>김종식</t>
        </is>
      </c>
    </row>
    <row r="52">
      <c r="A52" s="78" t="inlineStr">
        <is>
          <t>사업자번호</t>
        </is>
      </c>
      <c r="B52" s="67" t="inlineStr">
        <is>
          <t>613-81-20835</t>
        </is>
      </c>
      <c r="C52" s="103" t="inlineStr">
        <is>
          <t>303-81-00854</t>
        </is>
      </c>
      <c r="D52" s="6" t="inlineStr">
        <is>
          <t>609-81-82531</t>
        </is>
      </c>
      <c r="E52" s="48" t="inlineStr">
        <is>
          <t>609-81-38807</t>
        </is>
      </c>
      <c r="F52" s="4" t="inlineStr">
        <is>
          <t>608-81-13706</t>
        </is>
      </c>
      <c r="G52" s="6" t="inlineStr">
        <is>
          <t>612-81-22539</t>
        </is>
      </c>
      <c r="H52" s="6" t="inlineStr">
        <is>
          <t>613-81-61710</t>
        </is>
      </c>
      <c r="I52" s="6" t="inlineStr">
        <is>
          <t>610-81-94814</t>
        </is>
      </c>
      <c r="J52" s="6" t="inlineStr">
        <is>
          <t>609-81-83637</t>
        </is>
      </c>
      <c r="K52" s="103" t="inlineStr">
        <is>
          <t>638-81-00783</t>
        </is>
      </c>
      <c r="L52" s="6" t="inlineStr">
        <is>
          <t>613-81-07206</t>
        </is>
      </c>
      <c r="M52" s="6" t="inlineStr">
        <is>
          <t>613-81-01522</t>
        </is>
      </c>
    </row>
    <row r="53">
      <c r="A53" s="78" t="inlineStr">
        <is>
          <t>지역</t>
        </is>
      </c>
      <c r="B53" s="67" t="inlineStr">
        <is>
          <t>경남 창원시</t>
        </is>
      </c>
      <c r="C53" s="103" t="inlineStr">
        <is>
          <t>경남 김해시</t>
        </is>
      </c>
      <c r="D53" s="6" t="inlineStr">
        <is>
          <t>경남 창원시</t>
        </is>
      </c>
      <c r="E53" s="48" t="inlineStr">
        <is>
          <t>경남 창원시</t>
        </is>
      </c>
      <c r="F53" s="4" t="inlineStr">
        <is>
          <t>경남 하동군</t>
        </is>
      </c>
      <c r="G53" s="6" t="inlineStr">
        <is>
          <t>경남 거제시</t>
        </is>
      </c>
      <c r="H53" s="6" t="inlineStr">
        <is>
          <t>경남 사천시</t>
        </is>
      </c>
      <c r="I53" s="6" t="inlineStr">
        <is>
          <t>경남 진주시</t>
        </is>
      </c>
      <c r="J53" s="6" t="inlineStr">
        <is>
          <t>경남 거창시</t>
        </is>
      </c>
      <c r="K53" s="103" t="inlineStr">
        <is>
          <t>경남 합천군</t>
        </is>
      </c>
      <c r="L53" s="6" t="inlineStr">
        <is>
          <t>경남 진주시</t>
        </is>
      </c>
      <c r="M53" s="6" t="inlineStr">
        <is>
          <t>경남 진주시</t>
        </is>
      </c>
    </row>
    <row r="54">
      <c r="A54" s="78" t="inlineStr">
        <is>
          <t>전기시공능력</t>
        </is>
      </c>
      <c r="B54" s="1008" t="n">
        <v>5071444000</v>
      </c>
      <c r="C54" s="991" t="n">
        <v>6661893000</v>
      </c>
      <c r="D54" s="1040" t="n">
        <v>976716000</v>
      </c>
      <c r="E54" s="992" t="n">
        <v>14133025000</v>
      </c>
      <c r="F54" s="1009" t="n">
        <v>1163473000</v>
      </c>
      <c r="G54" s="1040" t="n">
        <v>3421689000</v>
      </c>
      <c r="H54" s="1040" t="n">
        <v>4869019000</v>
      </c>
      <c r="I54" s="1040" t="n">
        <v>4867761000</v>
      </c>
      <c r="J54" s="1040" t="n">
        <v>3276379000</v>
      </c>
      <c r="K54" s="991" t="n">
        <v>2342315000</v>
      </c>
      <c r="L54" s="1040" t="n">
        <v>1133406000</v>
      </c>
      <c r="M54" s="1040" t="n">
        <v>1886770000</v>
      </c>
    </row>
    <row r="55">
      <c r="A55" s="78" t="inlineStr">
        <is>
          <t>3년간 실적액</t>
        </is>
      </c>
      <c r="B55" s="1008" t="n">
        <v>6749047000</v>
      </c>
      <c r="C55" s="991" t="n">
        <v>2291462000</v>
      </c>
      <c r="D55" s="1040" t="n">
        <v>526347000</v>
      </c>
      <c r="E55" s="992" t="n">
        <v>14992333000</v>
      </c>
      <c r="F55" s="1110" t="n"/>
      <c r="G55" s="1040" t="n">
        <v>6240193000</v>
      </c>
      <c r="H55" s="1040" t="n">
        <v>3498199000</v>
      </c>
      <c r="I55" s="1040" t="n">
        <v>4924275000</v>
      </c>
      <c r="J55" s="1040" t="n">
        <v>4653820000</v>
      </c>
      <c r="K55" s="991" t="n">
        <v>1930548000</v>
      </c>
      <c r="L55" s="1040" t="n">
        <v>741077000</v>
      </c>
      <c r="M55" s="1040" t="n">
        <v>1247000000</v>
      </c>
    </row>
    <row r="56">
      <c r="A56" s="78" t="inlineStr">
        <is>
          <t>5년간 실적액</t>
        </is>
      </c>
      <c r="B56" s="1008" t="n">
        <v>23120717000</v>
      </c>
      <c r="C56" s="1071" t="n">
        <v>9556884000</v>
      </c>
      <c r="D56" s="1040" t="n">
        <v>686097000</v>
      </c>
      <c r="E56" s="992" t="n">
        <v>19143775000</v>
      </c>
      <c r="F56" s="1172" t="n"/>
      <c r="G56" s="1040" t="n">
        <v>8697791000</v>
      </c>
      <c r="H56" s="1040" t="n">
        <v>9403480000</v>
      </c>
      <c r="I56" s="1040" t="n">
        <v>9423127000</v>
      </c>
      <c r="J56" s="1040" t="n">
        <v>10429770000</v>
      </c>
      <c r="K56" s="1071" t="n">
        <v>3120516000</v>
      </c>
      <c r="L56" s="1040" t="n">
        <v>1705715000</v>
      </c>
      <c r="M56" s="1040" t="n">
        <v>1508000000</v>
      </c>
    </row>
    <row r="57">
      <c r="A57" s="1072" t="inlineStr">
        <is>
          <t>부채비율</t>
        </is>
      </c>
      <c r="B57" s="49" t="n">
        <v>0.516</v>
      </c>
      <c r="C57" s="105" t="n">
        <v>0.097</v>
      </c>
      <c r="D57" s="5" t="n">
        <v>0.5293</v>
      </c>
      <c r="E57" s="57" t="n">
        <v>0.254</v>
      </c>
      <c r="F57" s="49" t="n"/>
      <c r="G57" s="76" t="n">
        <v>1.8021</v>
      </c>
      <c r="H57" s="5" t="n">
        <v>0.2718</v>
      </c>
      <c r="I57" s="5" t="n">
        <v>0.2216</v>
      </c>
      <c r="J57" s="5" t="n">
        <v>0.6111</v>
      </c>
      <c r="K57" s="105" t="n">
        <v>0.1948</v>
      </c>
      <c r="L57" s="5" t="n">
        <v>0.2728</v>
      </c>
      <c r="M57" s="5" t="n">
        <v>0.27</v>
      </c>
    </row>
    <row r="58">
      <c r="A58" s="1072" t="inlineStr">
        <is>
          <t>유동비율</t>
        </is>
      </c>
      <c r="B58" s="49" t="n">
        <v>5.1442</v>
      </c>
      <c r="C58" s="105" t="n">
        <v>16.0887</v>
      </c>
      <c r="D58" s="5" t="n">
        <v>3.3283</v>
      </c>
      <c r="E58" s="57" t="n">
        <v>4.6965</v>
      </c>
      <c r="F58" s="49" t="n"/>
      <c r="G58" s="76" t="n">
        <v>0.7351</v>
      </c>
      <c r="H58" s="5" t="n">
        <v>2.9704</v>
      </c>
      <c r="I58" s="5" t="n">
        <v>4.4893</v>
      </c>
      <c r="J58" s="5" t="n">
        <v>5.6438</v>
      </c>
      <c r="K58" s="105" t="n">
        <v>10.6196</v>
      </c>
      <c r="L58" s="5" t="n">
        <v>3.2141</v>
      </c>
      <c r="M58" s="5" t="n">
        <v>4.6652</v>
      </c>
    </row>
    <row r="59" ht="22.5" customHeight="1">
      <c r="A59" s="1073" t="inlineStr">
        <is>
          <t>영업기간
공사업등록일</t>
        </is>
      </c>
      <c r="B59" s="49" t="inlineStr">
        <is>
          <t>1994.09.12</t>
        </is>
      </c>
      <c r="C59" s="105" t="inlineStr">
        <is>
          <t>1978..11.15</t>
        </is>
      </c>
      <c r="D59" s="5" t="inlineStr">
        <is>
          <t>5년이상%</t>
        </is>
      </c>
      <c r="E59" s="49" t="inlineStr">
        <is>
          <t>1986.10.02</t>
        </is>
      </c>
      <c r="F59" s="49" t="n"/>
      <c r="G59" s="5" t="inlineStr">
        <is>
          <t>2006.04.10</t>
        </is>
      </c>
      <c r="H59" s="5" t="inlineStr">
        <is>
          <t>2002.10.18</t>
        </is>
      </c>
      <c r="I59" s="5" t="inlineStr">
        <is>
          <t>1980.01.01</t>
        </is>
      </c>
      <c r="J59" s="5" t="inlineStr">
        <is>
          <t>5년이상%</t>
        </is>
      </c>
      <c r="K59" s="105" t="inlineStr">
        <is>
          <t>2018.01.28</t>
        </is>
      </c>
      <c r="L59" s="5" t="inlineStr">
        <is>
          <t>10년이상%</t>
        </is>
      </c>
      <c r="M59" s="5" t="inlineStr">
        <is>
          <t>10년이상%</t>
        </is>
      </c>
    </row>
    <row r="60" ht="22.5" customHeight="1">
      <c r="A60" s="78" t="inlineStr">
        <is>
          <t>신용평가</t>
        </is>
      </c>
      <c r="B60" s="260" t="inlineStr">
        <is>
          <t>BB0
(23.05.17~24.05.16)</t>
        </is>
      </c>
      <c r="C60" s="260" t="inlineStr">
        <is>
          <t>BB+
(24.06.27~25.06.26)</t>
        </is>
      </c>
      <c r="D60" s="128" t="n"/>
      <c r="E60" s="260" t="inlineStr">
        <is>
          <t>BBB0
(23.04.11~24.04.10)</t>
        </is>
      </c>
      <c r="F60" s="272" t="inlineStr">
        <is>
          <t>BB+
(12.05.21~13.05.20)</t>
        </is>
      </c>
      <c r="G60" s="260" t="inlineStr">
        <is>
          <t>BBB-
(21.03.30~21.06.30)</t>
        </is>
      </c>
      <c r="H60" s="128" t="n"/>
      <c r="I60" s="128" t="n"/>
      <c r="J60" s="128" t="n"/>
      <c r="K60" s="157" t="n"/>
      <c r="L60" s="128" t="n"/>
      <c r="M60" s="128" t="n"/>
    </row>
    <row r="61">
      <c r="A61" s="78" t="inlineStr">
        <is>
          <t>여성기업</t>
        </is>
      </c>
      <c r="B61" s="128" t="n"/>
      <c r="C61" s="1036" t="n"/>
      <c r="D61" s="128" t="n"/>
      <c r="E61" s="61" t="n"/>
      <c r="F61" s="133" t="n"/>
      <c r="G61" s="59" t="n"/>
      <c r="H61" s="128" t="n"/>
      <c r="I61" s="128" t="n"/>
      <c r="J61" s="128" t="n"/>
      <c r="K61" s="157" t="n"/>
      <c r="L61" s="128" t="n"/>
      <c r="M61" s="128" t="n"/>
    </row>
    <row r="62">
      <c r="A62" s="78" t="inlineStr">
        <is>
          <t>건설고용지수</t>
        </is>
      </c>
      <c r="B62" s="128" t="n"/>
      <c r="C62" s="1036" t="n"/>
      <c r="D62" s="128" t="n"/>
      <c r="E62" s="61" t="n"/>
      <c r="F62" s="133" t="n"/>
      <c r="G62" s="59" t="n"/>
      <c r="H62" s="128" t="n"/>
      <c r="I62" s="128" t="n"/>
      <c r="J62" s="128" t="n"/>
      <c r="K62" s="157" t="n"/>
      <c r="L62" s="128" t="n"/>
      <c r="M62" s="128" t="n"/>
    </row>
    <row r="63">
      <c r="A63" s="79" t="inlineStr">
        <is>
          <t>일자리창출실적</t>
        </is>
      </c>
      <c r="B63" s="128" t="n"/>
      <c r="C63" s="1036" t="n"/>
      <c r="D63" s="128" t="n"/>
      <c r="E63" s="61" t="n"/>
      <c r="F63" s="133" t="n"/>
      <c r="G63" s="59" t="n"/>
      <c r="H63" s="128" t="n"/>
      <c r="I63" s="128" t="n"/>
      <c r="J63" s="128" t="n"/>
      <c r="K63" s="157" t="n"/>
      <c r="L63" s="128" t="n"/>
      <c r="M63" s="128" t="n"/>
    </row>
    <row r="64">
      <c r="A64" s="79" t="inlineStr">
        <is>
          <t>시공품질평가</t>
        </is>
      </c>
      <c r="B64" s="128" t="n"/>
      <c r="C64" s="1036" t="n"/>
      <c r="D64" s="128" t="n"/>
      <c r="E64" s="61" t="n"/>
      <c r="F64" s="133" t="n"/>
      <c r="G64" s="59" t="n"/>
      <c r="H64" s="128" t="n"/>
      <c r="I64" s="128" t="n"/>
      <c r="J64" s="128" t="n"/>
      <c r="K64" s="157" t="n"/>
      <c r="L64" s="128" t="n"/>
      <c r="M64" s="128" t="n"/>
    </row>
    <row r="65" ht="33.75" customHeight="1">
      <c r="A65" s="78" t="inlineStr">
        <is>
          <t>비  고</t>
        </is>
      </c>
      <c r="B65" s="48" t="inlineStr">
        <is>
          <t>윤한봉</t>
        </is>
      </c>
      <c r="C65" s="112" t="inlineStr">
        <is>
          <t>서권형
중소기업확인서
(24.04.01~25.03.31)</t>
        </is>
      </c>
      <c r="D65" s="4" t="inlineStr">
        <is>
          <t>윤한봉</t>
        </is>
      </c>
      <c r="E65" s="48" t="inlineStr">
        <is>
          <t>이재웅, 윤명숙</t>
        </is>
      </c>
      <c r="F65" s="48" t="n"/>
      <c r="G65" s="4" t="inlineStr">
        <is>
          <t>김상곤</t>
        </is>
      </c>
      <c r="H65" s="77" t="inlineStr">
        <is>
          <t>홍정구
LH만, 주공</t>
        </is>
      </c>
      <c r="I65" s="77" t="inlineStr">
        <is>
          <t>홍정구
도로만</t>
        </is>
      </c>
      <c r="J65" s="48" t="n"/>
      <c r="K65" s="103" t="inlineStr">
        <is>
          <t>김장섭</t>
        </is>
      </c>
      <c r="L65" s="4" t="inlineStr">
        <is>
          <t>구본진</t>
        </is>
      </c>
      <c r="M65" s="4" t="inlineStr">
        <is>
          <t>구본진</t>
        </is>
      </c>
    </row>
    <row r="66" ht="26.1" customHeight="1">
      <c r="A66" s="14" t="inlineStr">
        <is>
          <t>회사명</t>
        </is>
      </c>
      <c r="B66" s="14" t="inlineStr">
        <is>
          <t>진사전력기술단</t>
        </is>
      </c>
      <c r="C66" s="14" t="inlineStr">
        <is>
          <t>(합)장안전기</t>
        </is>
      </c>
      <c r="D66" s="14" t="inlineStr">
        <is>
          <t>㈜케이지건설</t>
        </is>
      </c>
      <c r="E66" s="14" t="inlineStr">
        <is>
          <t>태임전설㈜</t>
        </is>
      </c>
      <c r="F66" s="14" t="inlineStr">
        <is>
          <t>태경전기사</t>
        </is>
      </c>
      <c r="G66" s="14" t="inlineStr">
        <is>
          <t>파워테크㈜</t>
        </is>
      </c>
      <c r="H66" s="14" t="inlineStr">
        <is>
          <t>한진전기공업㈜</t>
        </is>
      </c>
      <c r="I66" s="14" t="inlineStr">
        <is>
          <t>한국전기</t>
        </is>
      </c>
      <c r="J66" s="14" t="inlineStr">
        <is>
          <t>㈜한진전력</t>
        </is>
      </c>
      <c r="K66" s="13" t="inlineStr">
        <is>
          <t>남화전기㈜</t>
        </is>
      </c>
      <c r="L66" s="13" t="inlineStr">
        <is>
          <t>금빛전기㈜</t>
        </is>
      </c>
      <c r="M66" s="13" t="inlineStr">
        <is>
          <t>성신전력㈜</t>
        </is>
      </c>
    </row>
    <row r="67">
      <c r="A67" s="78" t="inlineStr">
        <is>
          <t>대표자</t>
        </is>
      </c>
      <c r="B67" s="1247" t="inlineStr">
        <is>
          <t>김지영</t>
        </is>
      </c>
      <c r="C67" s="1040" t="inlineStr">
        <is>
          <t>박춘실</t>
        </is>
      </c>
      <c r="D67" s="1007" t="inlineStr">
        <is>
          <t>윤선규</t>
        </is>
      </c>
      <c r="E67" s="1112" t="inlineStr">
        <is>
          <t>이기숙</t>
        </is>
      </c>
      <c r="F67" s="1040" t="inlineStr">
        <is>
          <t>김동현</t>
        </is>
      </c>
      <c r="G67" s="1040" t="inlineStr">
        <is>
          <t>박흥대</t>
        </is>
      </c>
      <c r="H67" s="4" t="inlineStr">
        <is>
          <t>이덕규</t>
        </is>
      </c>
      <c r="I67" s="1040" t="inlineStr">
        <is>
          <t>남기복</t>
        </is>
      </c>
      <c r="J67" s="1008" t="inlineStr">
        <is>
          <t>김재민</t>
        </is>
      </c>
      <c r="K67" s="4" t="inlineStr">
        <is>
          <t>차유리</t>
        </is>
      </c>
      <c r="L67" s="48" t="inlineStr">
        <is>
          <t>김종필</t>
        </is>
      </c>
      <c r="M67" s="1040" t="inlineStr">
        <is>
          <t>양진선</t>
        </is>
      </c>
    </row>
    <row r="68">
      <c r="A68" s="78" t="inlineStr">
        <is>
          <t>사업자번호</t>
        </is>
      </c>
      <c r="B68" s="902" t="inlineStr">
        <is>
          <t>613-12-24418</t>
        </is>
      </c>
      <c r="C68" s="6" t="inlineStr">
        <is>
          <t>614-81-01068</t>
        </is>
      </c>
      <c r="D68" s="116" t="inlineStr">
        <is>
          <t>608-81-10048</t>
        </is>
      </c>
      <c r="E68" s="247" t="inlineStr">
        <is>
          <t>517-81-00415</t>
        </is>
      </c>
      <c r="F68" s="6" t="inlineStr">
        <is>
          <t>609-10-43616</t>
        </is>
      </c>
      <c r="G68" s="6" t="inlineStr">
        <is>
          <t>608-81-56200</t>
        </is>
      </c>
      <c r="H68" s="4" t="inlineStr">
        <is>
          <t>609-81-29365</t>
        </is>
      </c>
      <c r="I68" s="6" t="inlineStr">
        <is>
          <t>612-08-20708</t>
        </is>
      </c>
      <c r="J68" s="67" t="inlineStr">
        <is>
          <t>615-81-52177</t>
        </is>
      </c>
      <c r="K68" s="4" t="inlineStr">
        <is>
          <t xml:space="preserve">206-86-06324 </t>
        </is>
      </c>
      <c r="L68" s="48" t="inlineStr">
        <is>
          <t>491-86-02173</t>
        </is>
      </c>
      <c r="M68" s="6" t="inlineStr">
        <is>
          <t>402-81-60130</t>
        </is>
      </c>
    </row>
    <row r="69">
      <c r="A69" s="78" t="inlineStr">
        <is>
          <t>지역</t>
        </is>
      </c>
      <c r="B69" s="966" t="inlineStr">
        <is>
          <t>경남 사천시</t>
        </is>
      </c>
      <c r="C69" s="6" t="inlineStr">
        <is>
          <t>경남 남해군</t>
        </is>
      </c>
      <c r="D69" s="116" t="inlineStr">
        <is>
          <t>경남 창원시</t>
        </is>
      </c>
      <c r="E69" s="248" t="inlineStr">
        <is>
          <t>경남 김해시</t>
        </is>
      </c>
      <c r="F69" s="6" t="inlineStr">
        <is>
          <t>경남 창원시</t>
        </is>
      </c>
      <c r="G69" s="6" t="inlineStr">
        <is>
          <t>경남 창원시</t>
        </is>
      </c>
      <c r="H69" s="4" t="inlineStr">
        <is>
          <t>경남 창원시</t>
        </is>
      </c>
      <c r="I69" s="6" t="inlineStr">
        <is>
          <t>경남 거제시</t>
        </is>
      </c>
      <c r="J69" s="67" t="inlineStr">
        <is>
          <t>경남 밀양시</t>
        </is>
      </c>
      <c r="K69" s="4" t="inlineStr">
        <is>
          <t>경남 하동군</t>
        </is>
      </c>
      <c r="L69" s="48" t="inlineStr">
        <is>
          <t>경남 양산시</t>
        </is>
      </c>
      <c r="M69" s="6" t="inlineStr">
        <is>
          <t>경남 산청군</t>
        </is>
      </c>
    </row>
    <row r="70">
      <c r="A70" s="78" t="inlineStr">
        <is>
          <t>전기시공능력</t>
        </is>
      </c>
      <c r="B70" s="1248" t="n">
        <v>1955795000</v>
      </c>
      <c r="C70" s="1040" t="n">
        <v>12466596000</v>
      </c>
      <c r="D70" s="1007" t="n">
        <v>803012000</v>
      </c>
      <c r="E70" s="1076" t="n">
        <v>5319079000</v>
      </c>
      <c r="F70" s="1040" t="n">
        <v>2399411000</v>
      </c>
      <c r="G70" s="1040" t="n">
        <v>2786337000</v>
      </c>
      <c r="H70" s="1009" t="n">
        <v>14288275000</v>
      </c>
      <c r="I70" s="1040" t="n">
        <v>4104234000</v>
      </c>
      <c r="J70" s="1008" t="n">
        <v>4638854000</v>
      </c>
      <c r="K70" s="989" t="n">
        <v>3040410000</v>
      </c>
      <c r="L70" s="992" t="n">
        <v>1236228000</v>
      </c>
      <c r="M70" s="1040" t="n">
        <v>7429536000</v>
      </c>
    </row>
    <row r="71">
      <c r="A71" s="78" t="inlineStr">
        <is>
          <t>3년간 실적액</t>
        </is>
      </c>
      <c r="B71" s="1248" t="n">
        <v>1917782000</v>
      </c>
      <c r="C71" s="1040" t="n">
        <v>5885078000</v>
      </c>
      <c r="D71" s="1007" t="n">
        <v>326844000</v>
      </c>
      <c r="E71" s="1076" t="n">
        <v>8235680000</v>
      </c>
      <c r="F71" s="1040" t="n">
        <v>3972463000</v>
      </c>
      <c r="G71" s="1040" t="n">
        <v>2712125000</v>
      </c>
      <c r="H71" s="1009" t="n">
        <v>13720834000</v>
      </c>
      <c r="I71" s="1040" t="n">
        <v>4024052000</v>
      </c>
      <c r="J71" s="1008" t="n">
        <v>7004418000</v>
      </c>
      <c r="K71" s="989" t="n">
        <v>1933518000</v>
      </c>
      <c r="L71" s="992" t="n">
        <v>419374000</v>
      </c>
      <c r="M71" s="1040" t="n">
        <v>8084767000</v>
      </c>
    </row>
    <row r="72" ht="15" customHeight="1">
      <c r="A72" s="78" t="inlineStr">
        <is>
          <t>5년간 실적액</t>
        </is>
      </c>
      <c r="B72" s="1248" t="n">
        <v>3070576000</v>
      </c>
      <c r="C72" s="1040" t="n">
        <v>12900525000</v>
      </c>
      <c r="D72" s="1007" t="n">
        <v>584195000</v>
      </c>
      <c r="E72" s="1076" t="n">
        <v>11025340000</v>
      </c>
      <c r="F72" s="1040" t="n">
        <v>6594084000</v>
      </c>
      <c r="G72" s="1040" t="n">
        <v>2712125000</v>
      </c>
      <c r="H72" s="1012" t="n">
        <v>23492879000</v>
      </c>
      <c r="I72" s="1040" t="n">
        <v>6612811000</v>
      </c>
      <c r="J72" s="1008" t="n">
        <v>11696965000</v>
      </c>
      <c r="K72" s="989" t="n">
        <v>2603787000</v>
      </c>
      <c r="L72" s="992" t="n">
        <v>419374000</v>
      </c>
      <c r="M72" s="1040" t="n">
        <v>11718688000</v>
      </c>
    </row>
    <row r="73">
      <c r="A73" s="1072" t="inlineStr">
        <is>
          <t>부채비율</t>
        </is>
      </c>
      <c r="B73" s="904" t="n">
        <v>0.3936</v>
      </c>
      <c r="C73" s="5" t="n">
        <v>0.0301</v>
      </c>
      <c r="D73" s="105" t="n">
        <v>0.4313</v>
      </c>
      <c r="E73" s="244" t="n">
        <v>0.4951</v>
      </c>
      <c r="F73" s="5" t="n">
        <v>0.6556999999999999</v>
      </c>
      <c r="G73" s="5" t="n">
        <v>0.282</v>
      </c>
      <c r="H73" s="5" t="n">
        <v>0.1393</v>
      </c>
      <c r="I73" s="5" t="n">
        <v>0.1805</v>
      </c>
      <c r="J73" s="49" t="n">
        <v>0.2472</v>
      </c>
      <c r="K73" s="39" t="n">
        <v>0.6986</v>
      </c>
      <c r="L73" s="57" t="n">
        <v>0.5969</v>
      </c>
      <c r="M73" s="5" t="n">
        <v>0.1896</v>
      </c>
      <c r="N73" s="978" t="n"/>
    </row>
    <row r="74">
      <c r="A74" s="1072" t="inlineStr">
        <is>
          <t>유동비율</t>
        </is>
      </c>
      <c r="B74" s="967" t="n">
        <v>1.7058</v>
      </c>
      <c r="C74" s="5" t="n">
        <v>115.0962</v>
      </c>
      <c r="D74" s="105" t="n">
        <v>2.7376</v>
      </c>
      <c r="E74" s="244" t="n">
        <v>2.6177</v>
      </c>
      <c r="F74" s="5" t="n">
        <v>4.9337</v>
      </c>
      <c r="G74" s="5" t="n">
        <v>30.3444</v>
      </c>
      <c r="H74" s="5" t="n">
        <v>8.171900000000001</v>
      </c>
      <c r="I74" s="5" t="n">
        <v>4.5833</v>
      </c>
      <c r="J74" s="49" t="n">
        <v>4.194</v>
      </c>
      <c r="K74" s="39" t="n">
        <v>2.38</v>
      </c>
      <c r="L74" s="57" t="n">
        <v>2.5411</v>
      </c>
      <c r="M74" s="5" t="n">
        <v>6.3663</v>
      </c>
      <c r="N74" s="978" t="n"/>
    </row>
    <row r="75" ht="22.5" customHeight="1">
      <c r="A75" s="1073" t="inlineStr">
        <is>
          <t>영업기간
공사업등록일</t>
        </is>
      </c>
      <c r="B75" s="968" t="inlineStr">
        <is>
          <t>2004.05.24</t>
        </is>
      </c>
      <c r="C75" s="5" t="inlineStr">
        <is>
          <t>10년이상%</t>
        </is>
      </c>
      <c r="D75" s="105" t="inlineStr">
        <is>
          <t>2005.05.04</t>
        </is>
      </c>
      <c r="E75" s="249" t="inlineStr">
        <is>
          <t>2009.12.23</t>
        </is>
      </c>
      <c r="F75" s="5" t="inlineStr">
        <is>
          <t>5년이상%</t>
        </is>
      </c>
      <c r="G75" s="5" t="inlineStr">
        <is>
          <t>3년이상%</t>
        </is>
      </c>
      <c r="H75" s="5" t="inlineStr">
        <is>
          <t>10년이상%</t>
        </is>
      </c>
      <c r="I75" s="5" t="inlineStr">
        <is>
          <t>5년이상%</t>
        </is>
      </c>
      <c r="J75" s="49" t="inlineStr">
        <is>
          <t>1999.04.19</t>
        </is>
      </c>
      <c r="K75" s="5" t="inlineStr">
        <is>
          <t>1988.02.28</t>
        </is>
      </c>
      <c r="L75" s="49" t="inlineStr">
        <is>
          <t>2020.12.03</t>
        </is>
      </c>
      <c r="M75" s="5" t="inlineStr">
        <is>
          <t>1992.06.29</t>
        </is>
      </c>
    </row>
    <row r="76" ht="22.5" customHeight="1">
      <c r="A76" s="78" t="inlineStr">
        <is>
          <t>신용평가</t>
        </is>
      </c>
      <c r="B76" s="59" t="n"/>
      <c r="C76" s="128" t="n"/>
      <c r="D76" s="260" t="inlineStr">
        <is>
          <t>BB+
(24.05.24~25.05.23)</t>
        </is>
      </c>
      <c r="E76" s="259" t="inlineStr">
        <is>
          <t>BB+
(25.05.23~26.05.22)</t>
        </is>
      </c>
      <c r="F76" s="128" t="n"/>
      <c r="G76" s="128" t="n"/>
      <c r="H76" s="262" t="inlineStr">
        <is>
          <t>BB+
(15.04.27~16.04.26)</t>
        </is>
      </c>
      <c r="I76" s="128" t="n"/>
      <c r="J76" s="260" t="inlineStr">
        <is>
          <t>BB+
(23.06.16~24.06.15)</t>
        </is>
      </c>
      <c r="K76" s="59" t="n"/>
      <c r="L76" s="59" t="n"/>
      <c r="M76" s="128" t="n"/>
    </row>
    <row r="77">
      <c r="A77" s="78" t="inlineStr">
        <is>
          <t>여성기업</t>
        </is>
      </c>
      <c r="B77" s="969" t="n"/>
      <c r="C77" s="128" t="n"/>
      <c r="D77" s="59" t="n"/>
      <c r="E77" s="246" t="inlineStr">
        <is>
          <t>25.08.11~28.08.10</t>
        </is>
      </c>
      <c r="F77" s="128" t="n"/>
      <c r="G77" s="128" t="n"/>
      <c r="H77" s="69" t="n"/>
      <c r="I77" s="128" t="n"/>
      <c r="J77" s="128" t="n"/>
      <c r="K77" s="61" t="n"/>
      <c r="L77" s="61" t="n"/>
      <c r="M77" s="128" t="n"/>
    </row>
    <row r="78">
      <c r="A78" s="78" t="inlineStr">
        <is>
          <t>건설고용지수</t>
        </is>
      </c>
      <c r="B78" s="969" t="n"/>
      <c r="C78" s="128" t="n"/>
      <c r="D78" s="59" t="n"/>
      <c r="E78" s="246" t="n"/>
      <c r="F78" s="128" t="n"/>
      <c r="G78" s="128" t="n"/>
      <c r="H78" s="69" t="n"/>
      <c r="I78" s="128" t="n"/>
      <c r="J78" s="128" t="n"/>
      <c r="K78" s="61" t="n"/>
      <c r="L78" s="61" t="n"/>
      <c r="M78" s="128" t="n"/>
    </row>
    <row r="79">
      <c r="A79" s="79" t="inlineStr">
        <is>
          <t>일자리창출실적</t>
        </is>
      </c>
      <c r="B79" s="969" t="n"/>
      <c r="C79" s="128" t="n"/>
      <c r="D79" s="59" t="n"/>
      <c r="E79" s="246" t="n"/>
      <c r="F79" s="128" t="n"/>
      <c r="G79" s="128" t="n"/>
      <c r="H79" s="69" t="n"/>
      <c r="I79" s="128" t="n"/>
      <c r="J79" s="128" t="n"/>
      <c r="K79" s="61" t="n"/>
      <c r="L79" s="61" t="n"/>
      <c r="M79" s="128" t="n"/>
    </row>
    <row r="80">
      <c r="A80" s="79" t="inlineStr">
        <is>
          <t>시공품질평가</t>
        </is>
      </c>
      <c r="B80" s="969" t="n"/>
      <c r="C80" s="128" t="n"/>
      <c r="D80" s="59" t="n"/>
      <c r="E80" s="246" t="n"/>
      <c r="F80" s="128" t="n"/>
      <c r="G80" s="128" t="n"/>
      <c r="H80" s="69" t="n"/>
      <c r="I80" s="128" t="n"/>
      <c r="J80" s="128" t="n"/>
      <c r="K80" s="61" t="n"/>
      <c r="L80" s="61" t="n"/>
      <c r="M80" s="128" t="n"/>
    </row>
    <row r="81" ht="22.5" customHeight="1">
      <c r="A81" s="78" t="inlineStr">
        <is>
          <t>비  고</t>
        </is>
      </c>
      <c r="B81" s="907" t="inlineStr">
        <is>
          <t>윤명숙</t>
        </is>
      </c>
      <c r="C81" s="4" t="inlineStr">
        <is>
          <t>구팀</t>
        </is>
      </c>
      <c r="D81" s="112" t="inlineStr">
        <is>
          <t>양세정팀장, 유형민</t>
        </is>
      </c>
      <c r="E81" s="250" t="inlineStr">
        <is>
          <t>태임 박혜경 대리
010 7682 7777</t>
        </is>
      </c>
      <c r="F81" s="1008" t="n"/>
      <c r="G81" s="4" t="inlineStr">
        <is>
          <t>윤한봉</t>
        </is>
      </c>
      <c r="H81" s="4" t="inlineStr">
        <is>
          <t>김영택</t>
        </is>
      </c>
      <c r="I81" s="4" t="inlineStr">
        <is>
          <t>윤한봉</t>
        </is>
      </c>
      <c r="J81" s="48" t="inlineStr">
        <is>
          <t>김지훈</t>
        </is>
      </c>
      <c r="K81" s="4" t="inlineStr">
        <is>
          <t>박성균</t>
        </is>
      </c>
      <c r="L81" s="48" t="inlineStr">
        <is>
          <t>김희준</t>
        </is>
      </c>
      <c r="M81" s="4" t="inlineStr">
        <is>
          <t>이재웅</t>
        </is>
      </c>
    </row>
    <row r="82" ht="26.1" customHeight="1">
      <c r="A82" s="14" t="inlineStr">
        <is>
          <t>회사명</t>
        </is>
      </c>
      <c r="B82" s="14" t="inlineStr">
        <is>
          <t>지노전기㈜</t>
        </is>
      </c>
      <c r="C82" s="14" t="inlineStr">
        <is>
          <t>㈜제이케이전력</t>
        </is>
      </c>
      <c r="D82" s="14" t="inlineStr">
        <is>
          <t>㈜삼성전기</t>
        </is>
      </c>
      <c r="E82" s="14" t="inlineStr">
        <is>
          <t>경성전기㈜</t>
        </is>
      </c>
      <c r="F82" s="14" t="inlineStr">
        <is>
          <t>㈜분성전기</t>
        </is>
      </c>
      <c r="G82" s="14" t="inlineStr">
        <is>
          <t>㈜석보전력</t>
        </is>
      </c>
      <c r="H82" s="14" t="inlineStr">
        <is>
          <t>대흥전설㈜</t>
        </is>
      </c>
      <c r="I82" s="14" t="inlineStr">
        <is>
          <t>㈜성광전설</t>
        </is>
      </c>
      <c r="J82" s="14" t="inlineStr">
        <is>
          <t>㈜낙원전기</t>
        </is>
      </c>
      <c r="K82" s="13" t="inlineStr">
        <is>
          <t>대홍전설㈜</t>
        </is>
      </c>
      <c r="L82" s="13" t="inlineStr">
        <is>
          <t>㈜수성</t>
        </is>
      </c>
      <c r="M82" s="13" t="inlineStr">
        <is>
          <t>㈜세호전기</t>
        </is>
      </c>
    </row>
    <row r="83">
      <c r="A83" s="78" t="inlineStr">
        <is>
          <t>대표자</t>
        </is>
      </c>
      <c r="B83" s="1040" t="inlineStr">
        <is>
          <t>김선자</t>
        </is>
      </c>
      <c r="C83" s="1040" t="inlineStr">
        <is>
          <t>김경연</t>
        </is>
      </c>
      <c r="D83" s="1040" t="inlineStr">
        <is>
          <t>김정선</t>
        </is>
      </c>
      <c r="E83" s="1040" t="inlineStr">
        <is>
          <t>정삼주</t>
        </is>
      </c>
      <c r="F83" s="1040" t="inlineStr">
        <is>
          <t>강수봉</t>
        </is>
      </c>
      <c r="G83" s="1040" t="inlineStr">
        <is>
          <t>김태수</t>
        </is>
      </c>
      <c r="H83" s="4" t="inlineStr">
        <is>
          <t>김상의</t>
        </is>
      </c>
      <c r="I83" s="1040" t="inlineStr">
        <is>
          <t>배소선</t>
        </is>
      </c>
      <c r="J83" s="1040" t="inlineStr">
        <is>
          <t>정흥선 외 1인</t>
        </is>
      </c>
      <c r="K83" s="4" t="inlineStr">
        <is>
          <t>김상의</t>
        </is>
      </c>
      <c r="L83" s="4" t="inlineStr">
        <is>
          <t>김영규</t>
        </is>
      </c>
      <c r="M83" s="1008" t="inlineStr">
        <is>
          <t>도태흥</t>
        </is>
      </c>
    </row>
    <row r="84">
      <c r="A84" s="78" t="inlineStr">
        <is>
          <t>사업자번호</t>
        </is>
      </c>
      <c r="B84" s="6" t="inlineStr">
        <is>
          <t>271-88-02025</t>
        </is>
      </c>
      <c r="C84" s="6" t="inlineStr">
        <is>
          <t>242-86-00670</t>
        </is>
      </c>
      <c r="D84" s="6" t="inlineStr">
        <is>
          <t>613-81-78943</t>
        </is>
      </c>
      <c r="E84" s="6" t="inlineStr">
        <is>
          <t>135-86-24641</t>
        </is>
      </c>
      <c r="F84" s="1040" t="inlineStr">
        <is>
          <t>617-81-21501</t>
        </is>
      </c>
      <c r="G84" s="6" t="inlineStr">
        <is>
          <t>502-81-66147</t>
        </is>
      </c>
      <c r="H84" s="4" t="inlineStr">
        <is>
          <t>211-88-82779</t>
        </is>
      </c>
      <c r="I84" s="6" t="inlineStr">
        <is>
          <t>608-81-99946</t>
        </is>
      </c>
      <c r="J84" s="6" t="inlineStr">
        <is>
          <t>124-86-32438</t>
        </is>
      </c>
      <c r="K84" s="4" t="inlineStr">
        <is>
          <t>211-88-82779</t>
        </is>
      </c>
      <c r="L84" s="4" t="inlineStr">
        <is>
          <t>611-81-03107</t>
        </is>
      </c>
      <c r="M84" s="67" t="inlineStr">
        <is>
          <t>615-81-07987</t>
        </is>
      </c>
    </row>
    <row r="85">
      <c r="A85" s="78" t="inlineStr">
        <is>
          <t>지역</t>
        </is>
      </c>
      <c r="B85" s="6" t="inlineStr">
        <is>
          <t>경남 거창군</t>
        </is>
      </c>
      <c r="C85" s="6" t="inlineStr">
        <is>
          <t>경남 사천시</t>
        </is>
      </c>
      <c r="D85" s="6" t="inlineStr">
        <is>
          <t>경남 진주시</t>
        </is>
      </c>
      <c r="E85" s="6" t="inlineStr">
        <is>
          <t>경남 진주시</t>
        </is>
      </c>
      <c r="F85" s="6" t="inlineStr">
        <is>
          <t>경남 김해시</t>
        </is>
      </c>
      <c r="G85" s="6" t="inlineStr">
        <is>
          <t>경남 양산시</t>
        </is>
      </c>
      <c r="H85" s="4" t="inlineStr">
        <is>
          <t>경남 함안군</t>
        </is>
      </c>
      <c r="I85" s="6" t="inlineStr">
        <is>
          <t>경남 고성군</t>
        </is>
      </c>
      <c r="J85" s="6" t="inlineStr">
        <is>
          <t>경남 통영시</t>
        </is>
      </c>
      <c r="K85" s="4" t="inlineStr">
        <is>
          <t>경남 함안군</t>
        </is>
      </c>
      <c r="L85" s="4" t="inlineStr">
        <is>
          <t>경남 합천군</t>
        </is>
      </c>
      <c r="M85" s="67" t="inlineStr">
        <is>
          <t>경남 함안군</t>
        </is>
      </c>
    </row>
    <row r="86">
      <c r="A86" s="78" t="inlineStr">
        <is>
          <t>전기시공능력</t>
        </is>
      </c>
      <c r="B86" s="1040" t="n">
        <v>990839000</v>
      </c>
      <c r="C86" s="1040" t="n">
        <v>5459689000</v>
      </c>
      <c r="D86" s="1040" t="n">
        <v>2305645000</v>
      </c>
      <c r="E86" s="1040" t="n">
        <v>3521121000</v>
      </c>
      <c r="F86" s="1040" t="n">
        <v>6953873000</v>
      </c>
      <c r="G86" s="1040" t="n">
        <v>8882231000</v>
      </c>
      <c r="H86" s="1009" t="n">
        <v>2226531000</v>
      </c>
      <c r="I86" s="1040" t="n">
        <v>2788226000</v>
      </c>
      <c r="J86" s="1040" t="n">
        <v>6239939000</v>
      </c>
      <c r="K86" s="989" t="n">
        <v>2226531000</v>
      </c>
      <c r="L86" s="992" t="n"/>
      <c r="M86" s="1008" t="n">
        <v>12906988000</v>
      </c>
    </row>
    <row r="87">
      <c r="A87" s="78" t="inlineStr">
        <is>
          <t>3년간 실적액</t>
        </is>
      </c>
      <c r="B87" s="1040" t="n">
        <v>267900000</v>
      </c>
      <c r="C87" s="1040" t="n">
        <v>9350821000</v>
      </c>
      <c r="D87" s="1040" t="n">
        <v>2130396000</v>
      </c>
      <c r="E87" s="1040" t="n">
        <v>3883047000</v>
      </c>
      <c r="F87" s="1040" t="n">
        <v>6984885000</v>
      </c>
      <c r="G87" s="1040" t="n">
        <v>5293384000</v>
      </c>
      <c r="H87" s="1009" t="n">
        <v>2015307000</v>
      </c>
      <c r="I87" s="1040" t="n">
        <v>676743000</v>
      </c>
      <c r="J87" s="1040" t="n">
        <v>10422060000</v>
      </c>
      <c r="K87" s="989" t="n">
        <v>2015307000</v>
      </c>
      <c r="L87" s="992" t="n"/>
      <c r="M87" s="1008" t="n">
        <v>12478091000</v>
      </c>
    </row>
    <row r="88" ht="15" customHeight="1">
      <c r="A88" s="78" t="inlineStr">
        <is>
          <t>5년간 실적액</t>
        </is>
      </c>
      <c r="B88" s="1040" t="n">
        <v>267900000</v>
      </c>
      <c r="C88" s="1040" t="n">
        <v>12202559000</v>
      </c>
      <c r="D88" s="1040" t="n">
        <v>3003759000</v>
      </c>
      <c r="E88" s="1040" t="n">
        <v>5368050000</v>
      </c>
      <c r="F88" s="1040" t="n">
        <v>14184459000</v>
      </c>
      <c r="G88" s="1040" t="n">
        <v>11583658000</v>
      </c>
      <c r="H88" s="1012" t="n">
        <v>3601117000</v>
      </c>
      <c r="I88" s="1040" t="n">
        <v>1445218000</v>
      </c>
      <c r="J88" s="1040" t="n">
        <v>12394135000</v>
      </c>
      <c r="K88" s="989" t="n">
        <v>3601117000</v>
      </c>
      <c r="L88" s="992" t="n"/>
      <c r="M88" s="1008" t="n">
        <v>20915112000</v>
      </c>
    </row>
    <row r="89">
      <c r="A89" s="1072" t="inlineStr">
        <is>
          <t>부채비율</t>
        </is>
      </c>
      <c r="B89" s="5" t="n">
        <v>0.517</v>
      </c>
      <c r="C89" s="5" t="n">
        <v>0.3948</v>
      </c>
      <c r="D89" s="5" t="n">
        <v>0.09669999999999999</v>
      </c>
      <c r="E89" s="5" t="n">
        <v>0.08210000000000001</v>
      </c>
      <c r="F89" s="5" t="n">
        <v>0.0697</v>
      </c>
      <c r="G89" s="5" t="n">
        <v>0.09810000000000001</v>
      </c>
      <c r="H89" s="5" t="n">
        <v>0.2987</v>
      </c>
      <c r="I89" s="5" t="n">
        <v>0.4847</v>
      </c>
      <c r="J89" s="5" t="n">
        <v>0.2711</v>
      </c>
      <c r="K89" s="39" t="n">
        <v>0.2987</v>
      </c>
      <c r="L89" s="57" t="n"/>
      <c r="M89" s="49" t="n">
        <v>0.1682</v>
      </c>
      <c r="N89" s="978" t="n"/>
    </row>
    <row r="90">
      <c r="A90" s="1072" t="inlineStr">
        <is>
          <t>유동비율</t>
        </is>
      </c>
      <c r="B90" s="5" t="n">
        <v>7.0933</v>
      </c>
      <c r="C90" s="5" t="n">
        <v>10.8812</v>
      </c>
      <c r="D90" s="5" t="n">
        <v>11.51</v>
      </c>
      <c r="E90" s="5" t="n">
        <v>10.4794</v>
      </c>
      <c r="F90" s="5" t="n">
        <v>17.7719</v>
      </c>
      <c r="G90" s="5" t="n">
        <v>5.3506</v>
      </c>
      <c r="H90" s="5" t="n">
        <v>2.5012</v>
      </c>
      <c r="I90" s="5" t="n">
        <v>3.6923</v>
      </c>
      <c r="J90" s="5" t="n">
        <v>3.136</v>
      </c>
      <c r="K90" s="5" t="n">
        <v>2.5012</v>
      </c>
      <c r="L90" s="57" t="n"/>
      <c r="M90" s="49" t="n">
        <v>12.2204</v>
      </c>
      <c r="N90" s="978" t="n"/>
    </row>
    <row r="91" ht="22.5" customHeight="1">
      <c r="A91" s="1073" t="inlineStr">
        <is>
          <t>영업기간
공사업등록일</t>
        </is>
      </c>
      <c r="B91" s="5" t="inlineStr">
        <is>
          <t>2021.02.19</t>
        </is>
      </c>
      <c r="C91" s="75" t="inlineStr">
        <is>
          <t>1987.08.10</t>
        </is>
      </c>
      <c r="D91" s="5" t="inlineStr">
        <is>
          <t>2005.11.21</t>
        </is>
      </c>
      <c r="E91" s="5" t="inlineStr">
        <is>
          <t>2002.06.20</t>
        </is>
      </c>
      <c r="F91" s="5" t="inlineStr">
        <is>
          <t>1988.02.03</t>
        </is>
      </c>
      <c r="G91" s="5" t="inlineStr">
        <is>
          <t>1995.01.20</t>
        </is>
      </c>
      <c r="H91" s="5" t="inlineStr">
        <is>
          <t>2010.02.22</t>
        </is>
      </c>
      <c r="I91" s="5" t="inlineStr">
        <is>
          <t>2016.03.14</t>
        </is>
      </c>
      <c r="J91" s="5" t="inlineStr">
        <is>
          <t>1995.06.08</t>
        </is>
      </c>
      <c r="K91" s="5" t="inlineStr">
        <is>
          <t>2010.02.22</t>
        </is>
      </c>
      <c r="L91" s="49" t="n"/>
      <c r="M91" s="49" t="inlineStr">
        <is>
          <t>1992.08.06</t>
        </is>
      </c>
    </row>
    <row r="92" ht="22.5" customHeight="1">
      <c r="A92" s="78" t="inlineStr">
        <is>
          <t>신용평가</t>
        </is>
      </c>
      <c r="B92" s="59" t="n"/>
      <c r="C92" s="128" t="n"/>
      <c r="D92" s="59" t="n"/>
      <c r="E92" s="59" t="n"/>
      <c r="F92" s="128" t="n"/>
      <c r="G92" s="128" t="n"/>
      <c r="H92" s="69" t="n"/>
      <c r="I92" s="128" t="n"/>
      <c r="J92" s="128" t="n"/>
      <c r="K92" s="59" t="n"/>
      <c r="L92" s="260" t="inlineStr">
        <is>
          <t>BBBO
(23.05.19~24.05.18)</t>
        </is>
      </c>
      <c r="M92" s="128" t="n"/>
    </row>
    <row r="93">
      <c r="A93" s="78" t="inlineStr">
        <is>
          <t>여성기업</t>
        </is>
      </c>
      <c r="B93" s="59" t="n"/>
      <c r="C93" s="128" t="n"/>
      <c r="D93" s="59" t="n"/>
      <c r="E93" s="59" t="n"/>
      <c r="F93" s="128" t="n"/>
      <c r="G93" s="128" t="n"/>
      <c r="H93" s="69" t="n"/>
      <c r="I93" s="128" t="n"/>
      <c r="J93" s="128" t="n"/>
      <c r="K93" s="61" t="n"/>
      <c r="L93" s="61" t="n"/>
      <c r="M93" s="128" t="n"/>
    </row>
    <row r="94">
      <c r="A94" s="78" t="inlineStr">
        <is>
          <t>건설고용지수</t>
        </is>
      </c>
      <c r="B94" s="59" t="n"/>
      <c r="C94" s="128" t="n"/>
      <c r="D94" s="59" t="n"/>
      <c r="E94" s="59" t="n"/>
      <c r="F94" s="128" t="n"/>
      <c r="G94" s="128" t="n"/>
      <c r="H94" s="69" t="n"/>
      <c r="I94" s="128" t="n"/>
      <c r="J94" s="128" t="n"/>
      <c r="K94" s="61" t="n"/>
      <c r="L94" s="61" t="n"/>
      <c r="M94" s="128" t="n"/>
    </row>
    <row r="95">
      <c r="A95" s="79" t="inlineStr">
        <is>
          <t>일자리창출실적</t>
        </is>
      </c>
      <c r="B95" s="59" t="n"/>
      <c r="C95" s="128" t="n"/>
      <c r="D95" s="59" t="n"/>
      <c r="E95" s="59" t="n"/>
      <c r="F95" s="128" t="n"/>
      <c r="G95" s="128" t="n"/>
      <c r="H95" s="69" t="n"/>
      <c r="I95" s="128" t="n"/>
      <c r="J95" s="128" t="n"/>
      <c r="K95" s="61" t="n"/>
      <c r="L95" s="61" t="n"/>
      <c r="M95" s="128" t="n"/>
    </row>
    <row r="96">
      <c r="A96" s="79" t="inlineStr">
        <is>
          <t>시공품질평가</t>
        </is>
      </c>
      <c r="B96" s="59" t="n"/>
      <c r="C96" s="128" t="n"/>
      <c r="D96" s="59" t="n"/>
      <c r="E96" s="59" t="n"/>
      <c r="F96" s="128" t="n"/>
      <c r="G96" s="128" t="n"/>
      <c r="H96" s="69" t="n"/>
      <c r="I96" s="128" t="n"/>
      <c r="J96" s="128" t="n"/>
      <c r="K96" s="61" t="n"/>
      <c r="L96" s="61" t="n"/>
      <c r="M96" s="128" t="n"/>
    </row>
    <row r="97">
      <c r="A97" s="78" t="inlineStr">
        <is>
          <t>비  고</t>
        </is>
      </c>
      <c r="B97" s="4" t="inlineStr">
        <is>
          <t>서권형</t>
        </is>
      </c>
      <c r="C97" s="4" t="inlineStr">
        <is>
          <t>윤한봉</t>
        </is>
      </c>
      <c r="D97" s="77" t="inlineStr">
        <is>
          <t>윤한봉</t>
        </is>
      </c>
      <c r="E97" s="4" t="inlineStr">
        <is>
          <t>윤한봉</t>
        </is>
      </c>
      <c r="F97" s="1040" t="inlineStr">
        <is>
          <t>홍정구</t>
        </is>
      </c>
      <c r="G97" s="48" t="n"/>
      <c r="H97" s="48" t="n"/>
      <c r="I97" s="4" t="inlineStr">
        <is>
          <t>서권형</t>
        </is>
      </c>
      <c r="J97" s="4" t="inlineStr">
        <is>
          <t>윤한봉</t>
        </is>
      </c>
      <c r="K97" s="4" t="inlineStr">
        <is>
          <t>서권형</t>
        </is>
      </c>
      <c r="L97" s="4" t="inlineStr">
        <is>
          <t>윤명숙</t>
        </is>
      </c>
      <c r="M97" s="48" t="inlineStr">
        <is>
          <t>윤명숙</t>
        </is>
      </c>
    </row>
    <row r="98" ht="26.1" customHeight="1">
      <c r="A98" s="14" t="inlineStr">
        <is>
          <t>회사명</t>
        </is>
      </c>
      <c r="B98" s="14" t="inlineStr">
        <is>
          <t>도원전기㈜</t>
        </is>
      </c>
      <c r="C98" s="14" t="inlineStr">
        <is>
          <t>㈜대원전력</t>
        </is>
      </c>
      <c r="D98" s="14" t="inlineStr">
        <is>
          <t>(합)거열기업</t>
        </is>
      </c>
      <c r="E98" s="14" t="inlineStr">
        <is>
          <t>㈜석광아이티에스</t>
        </is>
      </c>
      <c r="F98" s="14" t="inlineStr">
        <is>
          <t>㈜명성전력</t>
        </is>
      </c>
      <c r="G98" s="14" t="inlineStr">
        <is>
          <t>㈜삼일</t>
        </is>
      </c>
      <c r="H98" s="14" t="inlineStr">
        <is>
          <t>(주)삼성전기</t>
        </is>
      </c>
      <c r="I98" s="14" t="inlineStr">
        <is>
          <t>태완건설㈜</t>
        </is>
      </c>
      <c r="J98" s="14" t="inlineStr">
        <is>
          <t>㈜신영티아이</t>
        </is>
      </c>
      <c r="K98" s="13" t="inlineStr">
        <is>
          <t>㈜무진전설</t>
        </is>
      </c>
      <c r="L98" s="13" t="inlineStr">
        <is>
          <t>신우전기</t>
        </is>
      </c>
      <c r="M98" s="13" t="inlineStr">
        <is>
          <t>제이케이전력㈜</t>
        </is>
      </c>
    </row>
    <row r="99">
      <c r="A99" s="78" t="inlineStr">
        <is>
          <t>대표자</t>
        </is>
      </c>
      <c r="B99" s="1008" t="inlineStr">
        <is>
          <t>도재흥</t>
        </is>
      </c>
      <c r="C99" s="1008" t="inlineStr">
        <is>
          <t>서연희</t>
        </is>
      </c>
      <c r="D99" s="1008" t="inlineStr">
        <is>
          <t>박윤자</t>
        </is>
      </c>
      <c r="E99" s="1008" t="inlineStr">
        <is>
          <t>석재수</t>
        </is>
      </c>
      <c r="F99" s="1008" t="inlineStr">
        <is>
          <t>박태경</t>
        </is>
      </c>
      <c r="G99" s="1008" t="inlineStr">
        <is>
          <t>이혜정</t>
        </is>
      </c>
      <c r="H99" s="48" t="inlineStr">
        <is>
          <t>박현철</t>
        </is>
      </c>
      <c r="I99" s="1008" t="inlineStr">
        <is>
          <t>박병선</t>
        </is>
      </c>
      <c r="J99" s="1008" t="inlineStr">
        <is>
          <t>조주삼</t>
        </is>
      </c>
      <c r="K99" s="48" t="inlineStr">
        <is>
          <t>조창래</t>
        </is>
      </c>
      <c r="L99" s="48" t="inlineStr">
        <is>
          <t>임채호</t>
        </is>
      </c>
      <c r="M99" s="1007" t="inlineStr">
        <is>
          <t>김혜련</t>
        </is>
      </c>
    </row>
    <row r="100">
      <c r="A100" s="78" t="inlineStr">
        <is>
          <t>사업자번호</t>
        </is>
      </c>
      <c r="B100" s="67" t="inlineStr">
        <is>
          <t>505-86-00722</t>
        </is>
      </c>
      <c r="C100" s="67" t="inlineStr">
        <is>
          <t>611-81-01792</t>
        </is>
      </c>
      <c r="D100" s="67" t="inlineStr">
        <is>
          <t>611-81-01429</t>
        </is>
      </c>
      <c r="E100" s="67" t="inlineStr">
        <is>
          <t>613-81-17437</t>
        </is>
      </c>
      <c r="F100" s="1008" t="inlineStr">
        <is>
          <t>485-88-00970</t>
        </is>
      </c>
      <c r="G100" s="67" t="inlineStr">
        <is>
          <t>127-86-10826</t>
        </is>
      </c>
      <c r="H100" s="48" t="inlineStr">
        <is>
          <t>404-81-29566</t>
        </is>
      </c>
      <c r="I100" s="67" t="inlineStr">
        <is>
          <t>609-81-75078</t>
        </is>
      </c>
      <c r="J100" s="67" t="inlineStr">
        <is>
          <t>615-81-36008</t>
        </is>
      </c>
      <c r="K100" s="48" t="inlineStr">
        <is>
          <t>608-81-32339</t>
        </is>
      </c>
      <c r="L100" s="48" t="inlineStr">
        <is>
          <t>611-02-70824</t>
        </is>
      </c>
      <c r="M100" s="116" t="inlineStr">
        <is>
          <t>285-87-00164</t>
        </is>
      </c>
    </row>
    <row r="101">
      <c r="A101" s="78" t="inlineStr">
        <is>
          <t>지역</t>
        </is>
      </c>
      <c r="B101" s="67" t="inlineStr">
        <is>
          <t>경남 밀양시</t>
        </is>
      </c>
      <c r="C101" s="67" t="inlineStr">
        <is>
          <t>경남 거창군</t>
        </is>
      </c>
      <c r="D101" s="67" t="inlineStr">
        <is>
          <t>경남 거창군</t>
        </is>
      </c>
      <c r="E101" s="67" t="inlineStr">
        <is>
          <t>경남 진주시</t>
        </is>
      </c>
      <c r="F101" s="67" t="inlineStr">
        <is>
          <t>경남 진주시</t>
        </is>
      </c>
      <c r="G101" s="67" t="inlineStr">
        <is>
          <t>경남 거창군</t>
        </is>
      </c>
      <c r="H101" s="48" t="inlineStr">
        <is>
          <t>경남 거창군</t>
        </is>
      </c>
      <c r="I101" s="67" t="inlineStr">
        <is>
          <t>경남 창원시</t>
        </is>
      </c>
      <c r="J101" s="67" t="inlineStr">
        <is>
          <t>경남 김해시</t>
        </is>
      </c>
      <c r="K101" s="48" t="inlineStr">
        <is>
          <t>경남 창원시</t>
        </is>
      </c>
      <c r="L101" s="48" t="inlineStr">
        <is>
          <t>경남 거창군</t>
        </is>
      </c>
      <c r="M101" s="116" t="inlineStr">
        <is>
          <t>경남 창원시</t>
        </is>
      </c>
    </row>
    <row r="102">
      <c r="A102" s="78" t="inlineStr">
        <is>
          <t>전기시공능력</t>
        </is>
      </c>
      <c r="B102" s="1008" t="n">
        <v>2728730000</v>
      </c>
      <c r="C102" s="1008" t="n">
        <v>12985246000</v>
      </c>
      <c r="D102" s="1008" t="n">
        <v>5535884000</v>
      </c>
      <c r="E102" s="1008" t="n">
        <v>7951071000</v>
      </c>
      <c r="F102" s="1008" t="n">
        <v>3745505000</v>
      </c>
      <c r="G102" s="1008" t="n">
        <v>2251911000</v>
      </c>
      <c r="H102" s="1110" t="n">
        <v>5759839000</v>
      </c>
      <c r="I102" s="1008" t="n">
        <v>1839071000</v>
      </c>
      <c r="J102" s="1008" t="n">
        <v>17880103000</v>
      </c>
      <c r="K102" s="992" t="n">
        <v>4583771000</v>
      </c>
      <c r="L102" s="992" t="n">
        <v>1647263000</v>
      </c>
      <c r="M102" s="1007" t="n">
        <v>4187612000</v>
      </c>
    </row>
    <row r="103">
      <c r="A103" s="78" t="inlineStr">
        <is>
          <t>3년간 실적액</t>
        </is>
      </c>
      <c r="B103" s="1008" t="n">
        <v>2955099000</v>
      </c>
      <c r="C103" s="1008" t="n">
        <v>13342906000</v>
      </c>
      <c r="D103" s="1008" t="n">
        <v>2291845000</v>
      </c>
      <c r="E103" s="1008" t="n">
        <v>5239913000</v>
      </c>
      <c r="F103" s="1008" t="n">
        <v>5301612000</v>
      </c>
      <c r="G103" s="1008" t="n">
        <v>794318000</v>
      </c>
      <c r="H103" s="1110" t="n">
        <v>7367663000</v>
      </c>
      <c r="I103" s="1008" t="n">
        <v>1066544000</v>
      </c>
      <c r="J103" s="1008" t="n">
        <v>16613288000</v>
      </c>
      <c r="K103" s="992" t="n">
        <v>2507734000</v>
      </c>
      <c r="L103" s="992" t="n">
        <v>926284000</v>
      </c>
      <c r="M103" s="1007" t="n">
        <v>3975709000</v>
      </c>
    </row>
    <row r="104">
      <c r="A104" s="78" t="inlineStr">
        <is>
          <t>5년간 실적액</t>
        </is>
      </c>
      <c r="B104" s="1008" t="n">
        <v>5378257000</v>
      </c>
      <c r="C104" s="1008" t="n">
        <v>15863742000</v>
      </c>
      <c r="D104" s="1008" t="n">
        <v>2874692000</v>
      </c>
      <c r="E104" s="1008" t="n">
        <v>10747052000</v>
      </c>
      <c r="F104" s="1008" t="n">
        <v>9046703000</v>
      </c>
      <c r="G104" s="1008" t="n">
        <v>2425409000</v>
      </c>
      <c r="H104" s="1172" t="n">
        <v>16004375000</v>
      </c>
      <c r="I104" s="1008" t="n">
        <v>1066544000</v>
      </c>
      <c r="J104" s="1008" t="n">
        <v>23125529000</v>
      </c>
      <c r="K104" s="992" t="n">
        <v>5744512000</v>
      </c>
      <c r="L104" s="992" t="n">
        <v>1774537000</v>
      </c>
      <c r="M104" s="1007" t="n">
        <v>9102587000</v>
      </c>
    </row>
    <row r="105">
      <c r="A105" s="1072" t="inlineStr">
        <is>
          <t>부채비율</t>
        </is>
      </c>
      <c r="B105" s="49" t="n">
        <v>0.6292</v>
      </c>
      <c r="C105" s="49" t="n">
        <v>0.2161</v>
      </c>
      <c r="D105" s="49" t="n">
        <v>0.0008</v>
      </c>
      <c r="E105" s="49" t="n">
        <v>0.2134</v>
      </c>
      <c r="F105" s="49" t="n">
        <v>0.4834</v>
      </c>
      <c r="G105" s="49" t="n">
        <v>0.0062</v>
      </c>
      <c r="H105" s="49" t="n">
        <v>0.0023</v>
      </c>
      <c r="I105" s="49" t="n">
        <v>0.1867</v>
      </c>
      <c r="J105" s="49" t="n">
        <v>0.1361</v>
      </c>
      <c r="K105" s="57" t="n">
        <v>0.3207</v>
      </c>
      <c r="L105" s="57" t="n">
        <v>0.1366</v>
      </c>
      <c r="M105" s="105" t="n">
        <v>0.303</v>
      </c>
    </row>
    <row r="106">
      <c r="A106" s="1072" t="inlineStr">
        <is>
          <t>유동비율</t>
        </is>
      </c>
      <c r="B106" s="49" t="n">
        <v>2.3482</v>
      </c>
      <c r="C106" s="49" t="n">
        <v>9.116</v>
      </c>
      <c r="D106" s="49" t="n">
        <v>1163.5952</v>
      </c>
      <c r="E106" s="49" t="n">
        <v>5.6188</v>
      </c>
      <c r="F106" s="49" t="n">
        <v>16.473</v>
      </c>
      <c r="G106" s="49" t="n">
        <v>164.8639</v>
      </c>
      <c r="H106" s="49" t="n">
        <v>318.0464</v>
      </c>
      <c r="I106" s="49" t="n">
        <v>6.3554</v>
      </c>
      <c r="J106" s="49" t="n">
        <v>6.5921</v>
      </c>
      <c r="K106" s="49" t="n">
        <v>4.7747</v>
      </c>
      <c r="L106" s="57" t="n">
        <v>6.005</v>
      </c>
      <c r="M106" s="105" t="n">
        <v>7.1046</v>
      </c>
    </row>
    <row r="107" ht="22.5" customHeight="1">
      <c r="A107" s="1073" t="inlineStr">
        <is>
          <t>영업기간
공사업등록일</t>
        </is>
      </c>
      <c r="B107" s="49" t="inlineStr">
        <is>
          <t>1978.07.19</t>
        </is>
      </c>
      <c r="C107" s="65" t="inlineStr">
        <is>
          <t>1991.12.12</t>
        </is>
      </c>
      <c r="D107" s="49" t="inlineStr">
        <is>
          <t>1986.10.17</t>
        </is>
      </c>
      <c r="E107" s="49" t="inlineStr">
        <is>
          <t>1998.07.06</t>
        </is>
      </c>
      <c r="F107" s="49" t="inlineStr">
        <is>
          <t>1986.07.02</t>
        </is>
      </c>
      <c r="G107" s="49" t="inlineStr">
        <is>
          <t>1992.12.02</t>
        </is>
      </c>
      <c r="H107" s="49" t="inlineStr">
        <is>
          <t>1997.06.12</t>
        </is>
      </c>
      <c r="I107" s="49" t="inlineStr">
        <is>
          <t>2019.05.01</t>
        </is>
      </c>
      <c r="J107" s="49" t="inlineStr">
        <is>
          <t>2002.04.11</t>
        </is>
      </c>
      <c r="K107" s="49" t="inlineStr">
        <is>
          <t>2014.11.17</t>
        </is>
      </c>
      <c r="L107" s="49" t="inlineStr">
        <is>
          <t>2007.07.30</t>
        </is>
      </c>
      <c r="M107" s="105" t="inlineStr">
        <is>
          <t>2015.10.02</t>
        </is>
      </c>
    </row>
    <row r="108" ht="22.5" customHeight="1">
      <c r="A108" s="78" t="inlineStr">
        <is>
          <t>신용평가</t>
        </is>
      </c>
      <c r="B108" s="59" t="n"/>
      <c r="C108" s="128" t="n"/>
      <c r="D108" s="59" t="n"/>
      <c r="E108" s="260" t="inlineStr">
        <is>
          <t>BB0
(23.04.17~24.04.16)</t>
        </is>
      </c>
      <c r="F108" s="260" t="inlineStr">
        <is>
          <t>BB-
(23.04.21~24.04.20)</t>
        </is>
      </c>
      <c r="G108" s="128" t="n"/>
      <c r="H108" s="69" t="n"/>
      <c r="I108" s="260" t="inlineStr">
        <is>
          <t>BB0
(23.06.13~24.06.12)</t>
        </is>
      </c>
      <c r="J108" s="260" t="inlineStr">
        <is>
          <t>BBB+
(23.04.15~24.04.14)</t>
        </is>
      </c>
      <c r="K108" s="59" t="n"/>
      <c r="L108" s="59" t="n"/>
      <c r="M108" s="260" t="inlineStr">
        <is>
          <t>BB-
(24.06.28~25.06.27)</t>
        </is>
      </c>
    </row>
    <row r="109">
      <c r="A109" s="78" t="inlineStr">
        <is>
          <t>여성기업</t>
        </is>
      </c>
      <c r="B109" s="59" t="n"/>
      <c r="C109" s="128" t="n"/>
      <c r="D109" s="59" t="n"/>
      <c r="E109" s="59" t="n"/>
      <c r="F109" s="128" t="n"/>
      <c r="G109" s="128" t="n"/>
      <c r="H109" s="69" t="n"/>
      <c r="I109" s="128" t="n"/>
      <c r="J109" s="128" t="n"/>
      <c r="K109" s="61" t="n"/>
      <c r="L109" s="61" t="n"/>
      <c r="M109" s="128" t="n"/>
    </row>
    <row r="110">
      <c r="A110" s="78" t="inlineStr">
        <is>
          <t>건설고용지수</t>
        </is>
      </c>
      <c r="B110" s="59" t="n"/>
      <c r="C110" s="128" t="n"/>
      <c r="D110" s="59" t="n"/>
      <c r="E110" s="59" t="n"/>
      <c r="F110" s="128" t="n"/>
      <c r="G110" s="128" t="n"/>
      <c r="H110" s="69" t="n"/>
      <c r="I110" s="128" t="n"/>
      <c r="J110" s="128" t="n"/>
      <c r="K110" s="61" t="n"/>
      <c r="L110" s="61" t="n"/>
      <c r="M110" s="128" t="n"/>
    </row>
    <row r="111">
      <c r="A111" s="79" t="inlineStr">
        <is>
          <t>일자리창출실적</t>
        </is>
      </c>
      <c r="B111" s="59" t="n"/>
      <c r="C111" s="128" t="n"/>
      <c r="D111" s="59" t="n"/>
      <c r="E111" s="59" t="n"/>
      <c r="F111" s="128" t="n"/>
      <c r="G111" s="128" t="n"/>
      <c r="H111" s="69" t="n"/>
      <c r="I111" s="128" t="n"/>
      <c r="J111" s="128" t="n"/>
      <c r="K111" s="61" t="n"/>
      <c r="L111" s="61" t="n"/>
      <c r="M111" s="128" t="n"/>
    </row>
    <row r="112">
      <c r="A112" s="79" t="inlineStr">
        <is>
          <t>시공품질평가</t>
        </is>
      </c>
      <c r="B112" s="59" t="n"/>
      <c r="C112" s="128" t="n"/>
      <c r="D112" s="59" t="n"/>
      <c r="E112" s="59" t="n"/>
      <c r="F112" s="128" t="n"/>
      <c r="G112" s="128" t="n"/>
      <c r="H112" s="69" t="n"/>
      <c r="I112" s="128" t="n"/>
      <c r="J112" s="128" t="n"/>
      <c r="K112" s="61" t="n"/>
      <c r="L112" s="61" t="n"/>
      <c r="M112" s="128" t="n"/>
    </row>
    <row r="113" ht="33.75" customHeight="1">
      <c r="A113" s="78" t="inlineStr">
        <is>
          <t>비  고</t>
        </is>
      </c>
      <c r="B113" s="48" t="inlineStr">
        <is>
          <t>조정</t>
        </is>
      </c>
      <c r="C113" s="48" t="inlineStr">
        <is>
          <t>윤명숙</t>
        </is>
      </c>
      <c r="D113" s="64" t="inlineStr">
        <is>
          <t>윤명숙</t>
        </is>
      </c>
      <c r="E113" s="48" t="n"/>
      <c r="F113" s="1008" t="n"/>
      <c r="G113" s="48" t="inlineStr">
        <is>
          <t>윤명숙</t>
        </is>
      </c>
      <c r="H113" s="48" t="n"/>
      <c r="I113" s="48" t="inlineStr">
        <is>
          <t>임태균</t>
        </is>
      </c>
      <c r="J113" s="67" t="inlineStr">
        <is>
          <t>홍정구</t>
        </is>
      </c>
      <c r="K113" s="64" t="inlineStr">
        <is>
          <t>김희준
특1,초2(23.10.11)</t>
        </is>
      </c>
      <c r="L113" s="48" t="inlineStr">
        <is>
          <t>윤명숙</t>
        </is>
      </c>
      <c r="M113" s="112" t="inlineStr">
        <is>
          <t>김희준
중소기업확인서
(24.04.01~25.03.31)</t>
        </is>
      </c>
    </row>
    <row r="114" ht="26.1" customHeight="1">
      <c r="A114" s="14" t="inlineStr">
        <is>
          <t>회사명</t>
        </is>
      </c>
      <c r="B114" s="14" t="inlineStr">
        <is>
          <t>㈜효성전기</t>
        </is>
      </c>
      <c r="C114" s="14" t="inlineStr">
        <is>
          <t>㈜현우종합전기</t>
        </is>
      </c>
      <c r="D114" s="46" t="inlineStr">
        <is>
          <t>㈜한국전기 이엔지</t>
        </is>
      </c>
      <c r="E114" s="14" t="inlineStr">
        <is>
          <t>㈜탑엔지니어링</t>
        </is>
      </c>
      <c r="F114" s="14" t="inlineStr">
        <is>
          <t>㈜문화전력</t>
        </is>
      </c>
      <c r="G114" s="14" t="inlineStr">
        <is>
          <t>㈜비엠전력</t>
        </is>
      </c>
      <c r="H114" s="14" t="inlineStr">
        <is>
          <t>삼광전기㈜</t>
        </is>
      </c>
      <c r="I114" s="14" t="inlineStr">
        <is>
          <t>대영ENG</t>
        </is>
      </c>
      <c r="J114" s="14" t="inlineStr">
        <is>
          <t>더빛㈜</t>
        </is>
      </c>
      <c r="K114" s="13" t="inlineStr">
        <is>
          <t>㈜건우기전</t>
        </is>
      </c>
      <c r="L114" s="13" t="inlineStr">
        <is>
          <t>㈜경도전기</t>
        </is>
      </c>
      <c r="M114" s="13" t="inlineStr">
        <is>
          <t>대림토건㈜</t>
        </is>
      </c>
    </row>
    <row r="115">
      <c r="A115" s="78" t="inlineStr">
        <is>
          <t>대표자</t>
        </is>
      </c>
      <c r="B115" s="1143" t="inlineStr">
        <is>
          <t>도영화</t>
        </is>
      </c>
      <c r="C115" s="1122" t="inlineStr">
        <is>
          <t>진봉현</t>
        </is>
      </c>
      <c r="D115" s="1143" t="inlineStr">
        <is>
          <t>허헌영</t>
        </is>
      </c>
      <c r="E115" s="1122" t="inlineStr">
        <is>
          <t>이재국</t>
        </is>
      </c>
      <c r="F115" s="1122" t="inlineStr">
        <is>
          <t>윤귀자</t>
        </is>
      </c>
      <c r="G115" s="1143" t="inlineStr">
        <is>
          <t>이성경</t>
        </is>
      </c>
      <c r="H115" s="146" t="inlineStr">
        <is>
          <t>나창희</t>
        </is>
      </c>
      <c r="I115" s="1143" t="inlineStr">
        <is>
          <t>계강석</t>
        </is>
      </c>
      <c r="J115" s="1143" t="inlineStr">
        <is>
          <t>제정안</t>
        </is>
      </c>
      <c r="K115" s="146" t="inlineStr">
        <is>
          <t>김영준</t>
        </is>
      </c>
      <c r="L115" s="146" t="inlineStr">
        <is>
          <t>김용진</t>
        </is>
      </c>
      <c r="M115" s="1143" t="inlineStr">
        <is>
          <t>김정주</t>
        </is>
      </c>
    </row>
    <row r="116">
      <c r="A116" s="78" t="inlineStr">
        <is>
          <t>사업자번호</t>
        </is>
      </c>
      <c r="B116" s="71" t="inlineStr">
        <is>
          <t>404-81-29095</t>
        </is>
      </c>
      <c r="C116" s="140" t="inlineStr">
        <is>
          <t>609-81-67511</t>
        </is>
      </c>
      <c r="D116" s="71" t="inlineStr">
        <is>
          <t>608-81-54916</t>
        </is>
      </c>
      <c r="E116" s="140" t="inlineStr">
        <is>
          <t>609-81-54433</t>
        </is>
      </c>
      <c r="F116" s="1122" t="inlineStr">
        <is>
          <t>611-81-16960</t>
        </is>
      </c>
      <c r="G116" s="71" t="inlineStr">
        <is>
          <t>591-81-01877</t>
        </is>
      </c>
      <c r="H116" s="146" t="inlineStr">
        <is>
          <t>608-81-76415</t>
        </is>
      </c>
      <c r="I116" s="71" t="inlineStr">
        <is>
          <t>609-13-64500</t>
        </is>
      </c>
      <c r="J116" s="71" t="inlineStr">
        <is>
          <t>612-81-10391</t>
        </is>
      </c>
      <c r="K116" s="146" t="inlineStr">
        <is>
          <t>470-86-01560</t>
        </is>
      </c>
      <c r="L116" s="146" t="inlineStr">
        <is>
          <t>609-81-69329</t>
        </is>
      </c>
      <c r="M116" s="71" t="inlineStr">
        <is>
          <t>609-81-20457</t>
        </is>
      </c>
    </row>
    <row r="117">
      <c r="A117" s="78" t="inlineStr">
        <is>
          <t>지역</t>
        </is>
      </c>
      <c r="B117" s="71" t="inlineStr">
        <is>
          <t>경남 밀양시</t>
        </is>
      </c>
      <c r="C117" s="140" t="inlineStr">
        <is>
          <t>경남 창원시</t>
        </is>
      </c>
      <c r="D117" s="71" t="inlineStr">
        <is>
          <t>경남 창원시</t>
        </is>
      </c>
      <c r="E117" s="140" t="inlineStr">
        <is>
          <t>경남 창원시</t>
        </is>
      </c>
      <c r="F117" s="140" t="inlineStr">
        <is>
          <t>경남 거창군</t>
        </is>
      </c>
      <c r="G117" s="71" t="inlineStr">
        <is>
          <t>경남 의령군</t>
        </is>
      </c>
      <c r="H117" s="146" t="inlineStr">
        <is>
          <t>경남 의령군</t>
        </is>
      </c>
      <c r="I117" s="71" t="inlineStr">
        <is>
          <t>경남 창원시</t>
        </is>
      </c>
      <c r="J117" s="71" t="inlineStr">
        <is>
          <t>경남 거제시</t>
        </is>
      </c>
      <c r="K117" s="146" t="inlineStr">
        <is>
          <t>경남 창원시</t>
        </is>
      </c>
      <c r="L117" s="146" t="inlineStr">
        <is>
          <t>경남 창원시</t>
        </is>
      </c>
      <c r="M117" s="71" t="inlineStr">
        <is>
          <t>경남 창원시</t>
        </is>
      </c>
    </row>
    <row r="118">
      <c r="A118" s="78" t="inlineStr">
        <is>
          <t>전기시공능력</t>
        </is>
      </c>
      <c r="B118" s="1143" t="n">
        <v>7191777000</v>
      </c>
      <c r="C118" s="1122" t="n">
        <v>4480293000</v>
      </c>
      <c r="D118" s="1143" t="n">
        <v>5623890000</v>
      </c>
      <c r="E118" s="1122" t="n">
        <v>1279196000</v>
      </c>
      <c r="F118" s="1122" t="n">
        <v>2833763000</v>
      </c>
      <c r="G118" s="1143" t="n">
        <v>946838000</v>
      </c>
      <c r="H118" s="1269" t="n">
        <v>16312674000</v>
      </c>
      <c r="I118" s="1143" t="n">
        <v>7302823000</v>
      </c>
      <c r="J118" s="1143" t="n">
        <v>2629691000</v>
      </c>
      <c r="K118" s="1143" t="n">
        <v>7302956000</v>
      </c>
      <c r="L118" s="1143" t="n">
        <v>4210098000</v>
      </c>
      <c r="M118" s="1143" t="n">
        <v>1102778000</v>
      </c>
    </row>
    <row r="119">
      <c r="A119" s="78" t="inlineStr">
        <is>
          <t>3년간 실적액</t>
        </is>
      </c>
      <c r="B119" s="1143" t="n">
        <v>5527759000</v>
      </c>
      <c r="C119" s="1122" t="n">
        <v>2797474000</v>
      </c>
      <c r="D119" s="1143" t="n">
        <v>6771864000</v>
      </c>
      <c r="E119" s="1122" t="n">
        <v>2047899000</v>
      </c>
      <c r="F119" s="1122" t="n">
        <v>1782081000</v>
      </c>
      <c r="G119" s="1143" t="n">
        <v>645958000</v>
      </c>
      <c r="H119" s="1269" t="n">
        <v>24158134000</v>
      </c>
      <c r="I119" s="1143" t="n">
        <v>6334520000</v>
      </c>
      <c r="J119" s="1143" t="n">
        <v>1281688000</v>
      </c>
      <c r="K119" s="1143" t="n">
        <v>12257719000</v>
      </c>
      <c r="L119" s="1143" t="n">
        <v>1985045000</v>
      </c>
      <c r="M119" s="1143" t="n">
        <v>0</v>
      </c>
    </row>
    <row r="120">
      <c r="A120" s="78" t="inlineStr">
        <is>
          <t>5년간 실적액</t>
        </is>
      </c>
      <c r="B120" s="1143" t="n">
        <v>9008933000</v>
      </c>
      <c r="C120" s="1122" t="n">
        <v>5069094000</v>
      </c>
      <c r="D120" s="1143" t="n">
        <v>8853556000</v>
      </c>
      <c r="E120" s="1122" t="n">
        <v>2537257000</v>
      </c>
      <c r="F120" s="1122" t="n">
        <v>2843299000</v>
      </c>
      <c r="G120" s="1143" t="n">
        <v>1239974000</v>
      </c>
      <c r="H120" s="1270" t="n">
        <v>35712558000</v>
      </c>
      <c r="I120" s="1143" t="n">
        <v>8953018000</v>
      </c>
      <c r="J120" s="1143" t="n">
        <v>1638629000</v>
      </c>
      <c r="K120" s="1143" t="n">
        <v>17457223000</v>
      </c>
      <c r="L120" s="1143" t="n">
        <v>3959465000</v>
      </c>
      <c r="M120" s="1143" t="n">
        <v>0</v>
      </c>
    </row>
    <row r="121">
      <c r="A121" s="1072" t="inlineStr">
        <is>
          <t>부채비율</t>
        </is>
      </c>
      <c r="B121" s="117" t="n">
        <v>0.1101</v>
      </c>
      <c r="C121" s="114" t="n">
        <v>0.3393</v>
      </c>
      <c r="D121" s="117" t="n">
        <v>0.181</v>
      </c>
      <c r="E121" s="114" t="n">
        <v>0.3438</v>
      </c>
      <c r="F121" s="114" t="n">
        <v>0.1936</v>
      </c>
      <c r="G121" s="117" t="n">
        <v>0.3457</v>
      </c>
      <c r="H121" s="117" t="n">
        <v>0.2744</v>
      </c>
      <c r="I121" s="117" t="n">
        <v>0.4069</v>
      </c>
      <c r="J121" s="117" t="n">
        <v>0.3127</v>
      </c>
      <c r="K121" s="117" t="n">
        <v>0.6382</v>
      </c>
      <c r="L121" s="117" t="n">
        <v>0.1432</v>
      </c>
      <c r="M121" s="117" t="n"/>
    </row>
    <row r="122">
      <c r="A122" s="1072" t="inlineStr">
        <is>
          <t>유동비율</t>
        </is>
      </c>
      <c r="B122" s="117" t="n">
        <v>48.5603</v>
      </c>
      <c r="C122" s="114" t="n">
        <v>3.4186</v>
      </c>
      <c r="D122" s="117" t="n">
        <v>6.1371</v>
      </c>
      <c r="E122" s="114" t="n">
        <v>9.0998</v>
      </c>
      <c r="F122" s="114" t="n">
        <v>8.814399999999999</v>
      </c>
      <c r="G122" s="117" t="n">
        <v>8.297800000000001</v>
      </c>
      <c r="H122" s="117" t="n">
        <v>7.596</v>
      </c>
      <c r="I122" s="117" t="n">
        <v>4.6204</v>
      </c>
      <c r="J122" s="117" t="n">
        <v>5.4178</v>
      </c>
      <c r="K122" s="117" t="n">
        <v>3.1827</v>
      </c>
      <c r="L122" s="117" t="n">
        <v>7.4384</v>
      </c>
      <c r="M122" s="117" t="n"/>
    </row>
    <row r="123" ht="22.5" customHeight="1">
      <c r="A123" s="1073" t="inlineStr">
        <is>
          <t>영업기간
공사업등록일</t>
        </is>
      </c>
      <c r="B123" s="117" t="inlineStr">
        <is>
          <t>1991.02.27</t>
        </is>
      </c>
      <c r="C123" s="114" t="inlineStr">
        <is>
          <t>2018.08.24</t>
        </is>
      </c>
      <c r="D123" s="117" t="inlineStr">
        <is>
          <t>1997.02.13</t>
        </is>
      </c>
      <c r="E123" s="114" t="inlineStr">
        <is>
          <t>2010.12.20</t>
        </is>
      </c>
      <c r="F123" s="114" t="inlineStr">
        <is>
          <t>2009.01.30</t>
        </is>
      </c>
      <c r="G123" s="117" t="inlineStr">
        <is>
          <t>2013.09.10</t>
        </is>
      </c>
      <c r="H123" s="117" t="inlineStr">
        <is>
          <t>2005.08.11</t>
        </is>
      </c>
      <c r="I123" s="117" t="inlineStr">
        <is>
          <t>2007.07.04</t>
        </is>
      </c>
      <c r="J123" s="117" t="inlineStr">
        <is>
          <t>1999.10.20</t>
        </is>
      </c>
      <c r="K123" s="117" t="inlineStr">
        <is>
          <t>2013.05.08</t>
        </is>
      </c>
      <c r="L123" s="117" t="inlineStr">
        <is>
          <t>1994.09.12</t>
        </is>
      </c>
      <c r="M123" s="117" t="n"/>
    </row>
    <row r="124" ht="22.5" customHeight="1">
      <c r="A124" s="78" t="inlineStr">
        <is>
          <t>신용평가</t>
        </is>
      </c>
      <c r="B124" s="139" t="n"/>
      <c r="C124" s="273" t="inlineStr">
        <is>
          <t>BB-
(24.06.26~25.06.25)</t>
        </is>
      </c>
      <c r="D124" s="273" t="inlineStr">
        <is>
          <t>BB0
(23.06.29~24.06.28)</t>
        </is>
      </c>
      <c r="E124" s="139" t="n"/>
      <c r="F124" s="273" t="inlineStr">
        <is>
          <t>B+
(24.06.13~25.06.12)</t>
        </is>
      </c>
      <c r="G124" s="149" t="n"/>
      <c r="H124" s="274" t="inlineStr">
        <is>
          <t>BB+
(23.06.15~24.06.14)</t>
        </is>
      </c>
      <c r="I124" s="273" t="inlineStr">
        <is>
          <t>BB0
(23.07.05~24.06.30)</t>
        </is>
      </c>
      <c r="J124" s="273" t="inlineStr">
        <is>
          <t>BB0
(23.06.19~24.06.18)</t>
        </is>
      </c>
      <c r="K124" s="273" t="inlineStr">
        <is>
          <t>BB+
(23.05.03~24.05.02)</t>
        </is>
      </c>
      <c r="L124" s="273" t="inlineStr">
        <is>
          <t>BB-
(23.06.23~24.06.22)</t>
        </is>
      </c>
      <c r="M124" s="273" t="inlineStr">
        <is>
          <t>A-
(23.05.09~24.05.08)</t>
        </is>
      </c>
    </row>
    <row r="125">
      <c r="A125" s="78" t="inlineStr">
        <is>
          <t>여성기업</t>
        </is>
      </c>
      <c r="B125" s="139" t="n"/>
      <c r="C125" s="149" t="n"/>
      <c r="D125" s="139" t="n"/>
      <c r="E125" s="139" t="n"/>
      <c r="F125" s="149" t="n"/>
      <c r="G125" s="149" t="n"/>
      <c r="H125" s="158" t="n"/>
      <c r="I125" s="149" t="n"/>
      <c r="J125" s="149" t="n"/>
      <c r="K125" s="71" t="n"/>
      <c r="L125" s="71" t="n"/>
      <c r="M125" s="149" t="n"/>
    </row>
    <row r="126">
      <c r="A126" s="78" t="inlineStr">
        <is>
          <t>건설고용지수</t>
        </is>
      </c>
      <c r="B126" s="139" t="n"/>
      <c r="C126" s="149" t="n"/>
      <c r="D126" s="139" t="n"/>
      <c r="E126" s="139" t="n"/>
      <c r="F126" s="149" t="n"/>
      <c r="G126" s="149" t="n"/>
      <c r="H126" s="158" t="n"/>
      <c r="I126" s="149" t="n"/>
      <c r="J126" s="149" t="n"/>
      <c r="K126" s="71" t="n"/>
      <c r="L126" s="71" t="n"/>
      <c r="M126" s="149" t="n"/>
    </row>
    <row r="127">
      <c r="A127" s="79" t="inlineStr">
        <is>
          <t>일자리창출실적</t>
        </is>
      </c>
      <c r="B127" s="139" t="n"/>
      <c r="C127" s="149" t="n"/>
      <c r="D127" s="139" t="n"/>
      <c r="E127" s="139" t="n"/>
      <c r="F127" s="149" t="n"/>
      <c r="G127" s="149" t="n"/>
      <c r="H127" s="158" t="n"/>
      <c r="I127" s="149" t="n"/>
      <c r="J127" s="149" t="n"/>
      <c r="K127" s="71" t="n"/>
      <c r="L127" s="71" t="n"/>
      <c r="M127" s="149" t="n"/>
    </row>
    <row r="128">
      <c r="A128" s="79" t="inlineStr">
        <is>
          <t>시공품질평가</t>
        </is>
      </c>
      <c r="B128" s="139" t="n"/>
      <c r="C128" s="149" t="n"/>
      <c r="D128" s="139" t="n"/>
      <c r="E128" s="139" t="n"/>
      <c r="F128" s="149" t="n"/>
      <c r="G128" s="149" t="n"/>
      <c r="H128" s="158" t="n"/>
      <c r="I128" s="149" t="n"/>
      <c r="J128" s="149" t="n"/>
      <c r="K128" s="71" t="n"/>
      <c r="L128" s="71" t="n"/>
      <c r="M128" s="149" t="n"/>
    </row>
    <row r="129" ht="33.75" customHeight="1">
      <c r="A129" s="78" t="inlineStr">
        <is>
          <t>비  고</t>
        </is>
      </c>
      <c r="B129" s="146" t="inlineStr">
        <is>
          <t>조정</t>
        </is>
      </c>
      <c r="C129" s="145" t="inlineStr">
        <is>
          <t>김희준
중소기업확인서
(24.04.01~25.03.31)</t>
        </is>
      </c>
      <c r="D129" s="148" t="inlineStr">
        <is>
          <t>김대열</t>
        </is>
      </c>
      <c r="E129" s="120" t="inlineStr">
        <is>
          <t>이동훈</t>
        </is>
      </c>
      <c r="F129" s="1122" t="inlineStr">
        <is>
          <t>조정</t>
        </is>
      </c>
      <c r="G129" s="146" t="inlineStr">
        <is>
          <t>구본진</t>
        </is>
      </c>
      <c r="H129" s="146" t="inlineStr">
        <is>
          <t>서권형</t>
        </is>
      </c>
      <c r="I129" s="146" t="inlineStr">
        <is>
          <t>구본진</t>
        </is>
      </c>
      <c r="J129" s="71" t="inlineStr">
        <is>
          <t>서권형</t>
        </is>
      </c>
      <c r="K129" s="148" t="inlineStr">
        <is>
          <t>서권형</t>
        </is>
      </c>
      <c r="L129" s="146" t="inlineStr">
        <is>
          <t>구본진</t>
        </is>
      </c>
      <c r="M129" s="148" t="n"/>
    </row>
    <row r="130" ht="26.1" customHeight="1">
      <c r="A130" s="14" t="inlineStr">
        <is>
          <t>회사명</t>
        </is>
      </c>
      <c r="B130" s="14" t="inlineStr">
        <is>
          <t>㈜대륙</t>
        </is>
      </c>
      <c r="C130" s="14" t="inlineStr">
        <is>
          <t>㈜대웅전기</t>
        </is>
      </c>
      <c r="D130" s="46" t="inlineStr">
        <is>
          <t>㈜도원</t>
        </is>
      </c>
      <c r="E130" s="14" t="inlineStr">
        <is>
          <t>디케이㈜</t>
        </is>
      </c>
      <c r="F130" s="14" t="inlineStr">
        <is>
          <t>㈜만성전기</t>
        </is>
      </c>
      <c r="G130" s="14" t="inlineStr">
        <is>
          <t>㈜상미전기</t>
        </is>
      </c>
      <c r="H130" s="14" t="inlineStr">
        <is>
          <t>㈜성산이엔지</t>
        </is>
      </c>
      <c r="I130" s="14" t="inlineStr">
        <is>
          <t>㈜세인텍</t>
        </is>
      </c>
      <c r="J130" s="14" t="inlineStr">
        <is>
          <t>㈜가야전력</t>
        </is>
      </c>
      <c r="K130" s="13" t="inlineStr">
        <is>
          <t>㈜이례전기</t>
        </is>
      </c>
      <c r="L130" s="13" t="inlineStr">
        <is>
          <t>㈜시민전기</t>
        </is>
      </c>
      <c r="M130" s="13" t="inlineStr">
        <is>
          <t>거성전력</t>
        </is>
      </c>
    </row>
    <row r="131">
      <c r="A131" s="78" t="inlineStr">
        <is>
          <t>대표자</t>
        </is>
      </c>
      <c r="B131" s="1122" t="inlineStr">
        <is>
          <t>장선희</t>
        </is>
      </c>
      <c r="C131" s="1143" t="inlineStr">
        <is>
          <t>한민규</t>
        </is>
      </c>
      <c r="D131" s="1122" t="inlineStr">
        <is>
          <t>도순희</t>
        </is>
      </c>
      <c r="E131" s="1122" t="inlineStr">
        <is>
          <t>김민성</t>
        </is>
      </c>
      <c r="F131" s="1143" t="inlineStr">
        <is>
          <t>제봉석</t>
        </is>
      </c>
      <c r="G131" s="1122" t="inlineStr">
        <is>
          <t>전상근</t>
        </is>
      </c>
      <c r="H131" s="146" t="inlineStr">
        <is>
          <t>김규일</t>
        </is>
      </c>
      <c r="I131" s="1143" t="inlineStr">
        <is>
          <t>신승우</t>
        </is>
      </c>
      <c r="J131" s="1143" t="inlineStr">
        <is>
          <t>박기복</t>
        </is>
      </c>
      <c r="K131" s="120" t="inlineStr">
        <is>
          <t>강미경</t>
        </is>
      </c>
      <c r="L131" s="120" t="inlineStr">
        <is>
          <t>최진숙</t>
        </is>
      </c>
      <c r="M131" s="1143" t="inlineStr">
        <is>
          <t>김용판</t>
        </is>
      </c>
    </row>
    <row r="132">
      <c r="A132" s="78" t="inlineStr">
        <is>
          <t>사업자번호</t>
        </is>
      </c>
      <c r="B132" s="140" t="inlineStr">
        <is>
          <t>622-81-26134</t>
        </is>
      </c>
      <c r="C132" s="71" t="inlineStr">
        <is>
          <t>534-81-03057</t>
        </is>
      </c>
      <c r="D132" s="140" t="inlineStr">
        <is>
          <t>613-81-46475</t>
        </is>
      </c>
      <c r="E132" s="140" t="inlineStr">
        <is>
          <t>621-81-08055</t>
        </is>
      </c>
      <c r="F132" s="1143" t="inlineStr">
        <is>
          <t>612-81-25953</t>
        </is>
      </c>
      <c r="G132" s="140" t="inlineStr">
        <is>
          <t>511-88-01415</t>
        </is>
      </c>
      <c r="H132" s="146" t="inlineStr">
        <is>
          <t>609-81-42859</t>
        </is>
      </c>
      <c r="I132" s="71" t="inlineStr">
        <is>
          <t>613-81-15496</t>
        </is>
      </c>
      <c r="J132" s="71" t="inlineStr">
        <is>
          <t>152-86-01186</t>
        </is>
      </c>
      <c r="K132" s="120" t="inlineStr">
        <is>
          <t>613-81-34815</t>
        </is>
      </c>
      <c r="L132" s="120" t="inlineStr">
        <is>
          <t>613-81-23512</t>
        </is>
      </c>
      <c r="M132" s="71" t="inlineStr">
        <is>
          <t>613-01-72063</t>
        </is>
      </c>
    </row>
    <row r="133">
      <c r="A133" s="78" t="inlineStr">
        <is>
          <t>지역</t>
        </is>
      </c>
      <c r="B133" s="140" t="inlineStr">
        <is>
          <t>경남 김해시</t>
        </is>
      </c>
      <c r="C133" s="71" t="inlineStr">
        <is>
          <t>경남 창원시</t>
        </is>
      </c>
      <c r="D133" s="140" t="inlineStr">
        <is>
          <t>경남 함양군</t>
        </is>
      </c>
      <c r="E133" s="140" t="inlineStr">
        <is>
          <t>경남 산청군</t>
        </is>
      </c>
      <c r="F133" s="71" t="inlineStr">
        <is>
          <t>경남 거제시</t>
        </is>
      </c>
      <c r="G133" s="140" t="inlineStr">
        <is>
          <t>경남 산창군</t>
        </is>
      </c>
      <c r="H133" s="146" t="inlineStr">
        <is>
          <t>경남 창원시</t>
        </is>
      </c>
      <c r="I133" s="71" t="inlineStr">
        <is>
          <t>경남 김해시</t>
        </is>
      </c>
      <c r="J133" s="71" t="inlineStr">
        <is>
          <t>경남 함천군</t>
        </is>
      </c>
      <c r="K133" s="120" t="inlineStr">
        <is>
          <t>경남 산청군</t>
        </is>
      </c>
      <c r="L133" s="120" t="inlineStr">
        <is>
          <t>경남 사천시</t>
        </is>
      </c>
      <c r="M133" s="71" t="inlineStr">
        <is>
          <t>경남 진주시</t>
        </is>
      </c>
    </row>
    <row r="134">
      <c r="A134" s="78" t="inlineStr">
        <is>
          <t>전기시공능력</t>
        </is>
      </c>
      <c r="B134" s="1122" t="n">
        <v>6187417000</v>
      </c>
      <c r="C134" s="1143" t="n">
        <v>2658282000</v>
      </c>
      <c r="D134" s="1122" t="n">
        <v>6770889000</v>
      </c>
      <c r="E134" s="1122" t="n">
        <v>1322923000</v>
      </c>
      <c r="F134" s="1143" t="n">
        <v>9114216000</v>
      </c>
      <c r="G134" s="1122" t="n">
        <v>8473449000</v>
      </c>
      <c r="H134" s="1269" t="n">
        <v>10996789000</v>
      </c>
      <c r="I134" s="1143" t="n">
        <v>5969692000</v>
      </c>
      <c r="J134" s="1143" t="n">
        <v>5112199000</v>
      </c>
      <c r="K134" s="1122" t="n">
        <v>5418813000</v>
      </c>
      <c r="L134" s="1122" t="n">
        <v>3174390000</v>
      </c>
      <c r="M134" s="1143" t="n">
        <v>2470419000</v>
      </c>
    </row>
    <row r="135">
      <c r="A135" s="78" t="inlineStr">
        <is>
          <t>3년간 실적액</t>
        </is>
      </c>
      <c r="B135" s="1122" t="n">
        <v>5648479000</v>
      </c>
      <c r="C135" s="1143" t="n">
        <v>3357710000</v>
      </c>
      <c r="D135" s="1122" t="n">
        <v>8951364000</v>
      </c>
      <c r="E135" s="1122" t="n">
        <v>768008000</v>
      </c>
      <c r="F135" s="1143" t="n">
        <v>5692853000</v>
      </c>
      <c r="G135" s="1122" t="n">
        <v>8718938000</v>
      </c>
      <c r="H135" s="1269" t="n">
        <v>10988716000</v>
      </c>
      <c r="I135" s="1143" t="n">
        <v>3458866000</v>
      </c>
      <c r="J135" s="1143" t="n">
        <v>6205578000</v>
      </c>
      <c r="K135" s="1122" t="n">
        <v>6298060000</v>
      </c>
      <c r="L135" s="1122" t="n">
        <v>2358189000</v>
      </c>
      <c r="M135" s="1143" t="n">
        <v>1414988000</v>
      </c>
    </row>
    <row r="136">
      <c r="A136" s="78" t="inlineStr">
        <is>
          <t>5년간 실적액</t>
        </is>
      </c>
      <c r="B136" s="1122" t="n">
        <v>9120799000</v>
      </c>
      <c r="C136" s="1143" t="n">
        <v>5644439000</v>
      </c>
      <c r="D136" s="1122" t="n">
        <v>10510402000</v>
      </c>
      <c r="E136" s="1122" t="n">
        <v>768008000</v>
      </c>
      <c r="F136" s="1143" t="n">
        <v>12861585000</v>
      </c>
      <c r="G136" s="1122" t="n">
        <v>16774752000</v>
      </c>
      <c r="H136" s="1270" t="n">
        <v>21807175000</v>
      </c>
      <c r="I136" s="1143" t="n">
        <v>6188550000</v>
      </c>
      <c r="J136" s="1143" t="n">
        <v>15503801000</v>
      </c>
      <c r="K136" s="1122" t="n">
        <v>13329851000</v>
      </c>
      <c r="L136" s="1122" t="n">
        <v>3258974000</v>
      </c>
      <c r="M136" s="1143" t="n">
        <v>1913815000</v>
      </c>
    </row>
    <row r="137">
      <c r="A137" s="1072" t="inlineStr">
        <is>
          <t>부채비율</t>
        </is>
      </c>
      <c r="B137" s="114" t="n">
        <v>0.1727</v>
      </c>
      <c r="C137" s="117" t="n">
        <v>0.0222</v>
      </c>
      <c r="D137" s="114" t="n">
        <v>0.2747</v>
      </c>
      <c r="E137" s="114" t="n">
        <v>0.2195</v>
      </c>
      <c r="F137" s="117" t="n">
        <v>0.5101</v>
      </c>
      <c r="G137" s="114" t="n">
        <v>0.5978</v>
      </c>
      <c r="H137" s="117" t="n">
        <v>0.1349</v>
      </c>
      <c r="I137" s="117" t="n">
        <v>0.5911</v>
      </c>
      <c r="J137" s="117" t="n">
        <v>0.2426</v>
      </c>
      <c r="K137" s="114" t="n">
        <v>0.4535</v>
      </c>
      <c r="L137" s="114" t="n">
        <v>0.1584</v>
      </c>
      <c r="M137" s="117" t="n">
        <v>0.2076</v>
      </c>
    </row>
    <row r="138">
      <c r="A138" s="1072" t="inlineStr">
        <is>
          <t>유동비율</t>
        </is>
      </c>
      <c r="B138" s="114" t="n">
        <v>4.3758</v>
      </c>
      <c r="C138" s="117" t="n">
        <v>44.4913</v>
      </c>
      <c r="D138" s="114" t="n">
        <v>7.8179</v>
      </c>
      <c r="E138" s="114" t="n">
        <v>6.5692</v>
      </c>
      <c r="F138" s="117" t="n">
        <v>19.8277</v>
      </c>
      <c r="G138" s="114" t="n">
        <v>5.5927</v>
      </c>
      <c r="H138" s="117" t="n">
        <v>7.414</v>
      </c>
      <c r="I138" s="117" t="n">
        <v>3.8563</v>
      </c>
      <c r="J138" s="117" t="n">
        <v>19.6052</v>
      </c>
      <c r="K138" s="114" t="n">
        <v>6.2618</v>
      </c>
      <c r="L138" s="114" t="n">
        <v>9.4213</v>
      </c>
      <c r="M138" s="117" t="n">
        <v>37.9594</v>
      </c>
    </row>
    <row r="139" ht="22.5" customHeight="1">
      <c r="A139" s="1073" t="inlineStr">
        <is>
          <t>영업기간
공사업등록일</t>
        </is>
      </c>
      <c r="B139" s="114" t="inlineStr">
        <is>
          <t>1999.08.16</t>
        </is>
      </c>
      <c r="C139" s="117" t="inlineStr">
        <is>
          <t>1990.05.11</t>
        </is>
      </c>
      <c r="D139" s="114" t="inlineStr">
        <is>
          <t>2000.12.06</t>
        </is>
      </c>
      <c r="E139" s="114" t="inlineStr">
        <is>
          <t>2022.08.16</t>
        </is>
      </c>
      <c r="F139" s="117" t="inlineStr">
        <is>
          <t>2002.01.29</t>
        </is>
      </c>
      <c r="G139" s="114" t="inlineStr">
        <is>
          <t>1978.11.15</t>
        </is>
      </c>
      <c r="H139" s="117" t="inlineStr">
        <is>
          <t>1998.01.16</t>
        </is>
      </c>
      <c r="I139" s="117" t="inlineStr">
        <is>
          <t>2006.05.08</t>
        </is>
      </c>
      <c r="J139" s="117" t="inlineStr">
        <is>
          <t>1991.02.27</t>
        </is>
      </c>
      <c r="K139" s="114" t="inlineStr">
        <is>
          <t>1988.03.05</t>
        </is>
      </c>
      <c r="L139" s="114" t="inlineStr">
        <is>
          <t>2001.03.21</t>
        </is>
      </c>
      <c r="M139" s="117" t="inlineStr">
        <is>
          <t>1997.10.13</t>
        </is>
      </c>
    </row>
    <row r="140" ht="22.5" customHeight="1">
      <c r="A140" s="78" t="inlineStr">
        <is>
          <t>신용평가</t>
        </is>
      </c>
      <c r="B140" s="273" t="inlineStr">
        <is>
          <t>BB0
(24.07.01~25.06.30)</t>
        </is>
      </c>
      <c r="C140" s="273" t="inlineStr">
        <is>
          <t>BB+
(23.10.25~24.06.30)</t>
        </is>
      </c>
      <c r="D140" s="273" t="inlineStr">
        <is>
          <t>BB-
(24.05.10~25.05.09)</t>
        </is>
      </c>
      <c r="E140" s="273" t="inlineStr">
        <is>
          <t>BBB-
(24.06.28~25.06.27)</t>
        </is>
      </c>
      <c r="F140" s="273" t="inlineStr">
        <is>
          <t>BB0
(23.06.16~24.06.15)</t>
        </is>
      </c>
      <c r="G140" s="273" t="inlineStr">
        <is>
          <t>BB-
(24.06.28~25.06.27)</t>
        </is>
      </c>
      <c r="H140" s="274" t="inlineStr">
        <is>
          <t>BB0
(23.06.21~24.06.20)</t>
        </is>
      </c>
      <c r="I140" s="273" t="inlineStr">
        <is>
          <t>BB0
(23.11.03~24.06.30)</t>
        </is>
      </c>
      <c r="J140" s="139" t="n"/>
      <c r="K140" s="273" t="inlineStr">
        <is>
          <t>B+
(24.06.28~25.06.27)</t>
        </is>
      </c>
      <c r="L140" s="139" t="n"/>
      <c r="M140" s="139" t="n"/>
    </row>
    <row r="141">
      <c r="A141" s="78" t="inlineStr">
        <is>
          <t>여성기업</t>
        </is>
      </c>
      <c r="B141" s="139" t="n"/>
      <c r="C141" s="149" t="n"/>
      <c r="D141" s="139" t="n"/>
      <c r="E141" s="139" t="n"/>
      <c r="F141" s="149" t="n"/>
      <c r="G141" s="149" t="n"/>
      <c r="H141" s="158" t="n"/>
      <c r="I141" s="149" t="n"/>
      <c r="J141" s="149" t="n"/>
      <c r="K141" s="71" t="n"/>
      <c r="L141" s="71" t="n"/>
      <c r="M141" s="149" t="n"/>
    </row>
    <row r="142">
      <c r="A142" s="78" t="inlineStr">
        <is>
          <t>건설고용지수</t>
        </is>
      </c>
      <c r="B142" s="139" t="n"/>
      <c r="C142" s="149" t="n"/>
      <c r="D142" s="139" t="n"/>
      <c r="E142" s="139" t="n"/>
      <c r="F142" s="149" t="n"/>
      <c r="G142" s="149" t="n"/>
      <c r="H142" s="158" t="n"/>
      <c r="I142" s="149" t="n"/>
      <c r="J142" s="149" t="n"/>
      <c r="K142" s="71" t="n"/>
      <c r="L142" s="71" t="n"/>
      <c r="M142" s="149" t="n"/>
    </row>
    <row r="143">
      <c r="A143" s="79" t="inlineStr">
        <is>
          <t>일자리창출실적</t>
        </is>
      </c>
      <c r="B143" s="139" t="n"/>
      <c r="C143" s="149" t="n"/>
      <c r="D143" s="139" t="n"/>
      <c r="E143" s="139" t="n"/>
      <c r="F143" s="149" t="n"/>
      <c r="G143" s="149" t="n"/>
      <c r="H143" s="158" t="n"/>
      <c r="I143" s="149" t="n"/>
      <c r="J143" s="149" t="n"/>
      <c r="K143" s="71" t="n"/>
      <c r="L143" s="71" t="n"/>
      <c r="M143" s="149" t="n"/>
    </row>
    <row r="144">
      <c r="A144" s="79" t="inlineStr">
        <is>
          <t>시공품질평가</t>
        </is>
      </c>
      <c r="B144" s="139" t="n"/>
      <c r="C144" s="149" t="n"/>
      <c r="D144" s="139" t="n"/>
      <c r="E144" s="139" t="n"/>
      <c r="F144" s="149" t="n"/>
      <c r="G144" s="149" t="n"/>
      <c r="H144" s="158" t="n"/>
      <c r="I144" s="149" t="n"/>
      <c r="J144" s="149" t="n"/>
      <c r="K144" s="71" t="n"/>
      <c r="L144" s="71" t="n"/>
      <c r="M144" s="149" t="n"/>
    </row>
    <row r="145" ht="33.75" customHeight="1">
      <c r="A145" s="78" t="inlineStr">
        <is>
          <t>비  고</t>
        </is>
      </c>
      <c r="B145" s="120" t="inlineStr">
        <is>
          <t>이동훈</t>
        </is>
      </c>
      <c r="C145" s="148" t="inlineStr">
        <is>
          <t>유형민</t>
        </is>
      </c>
      <c r="D145" s="145" t="inlineStr">
        <is>
          <t>윤명숙,조정</t>
        </is>
      </c>
      <c r="E145" s="120" t="inlineStr">
        <is>
          <t>송종윤</t>
        </is>
      </c>
      <c r="F145" s="1143" t="inlineStr">
        <is>
          <t>서권형</t>
        </is>
      </c>
      <c r="G145" s="145" t="inlineStr">
        <is>
          <t>송종윤
중소기업확인서
(24.04.01~25.03.31)</t>
        </is>
      </c>
      <c r="H145" s="146" t="inlineStr">
        <is>
          <t>서권형</t>
        </is>
      </c>
      <c r="I145" s="146" t="inlineStr">
        <is>
          <t>윤명숙</t>
        </is>
      </c>
      <c r="J145" s="146" t="inlineStr">
        <is>
          <t>여인백</t>
        </is>
      </c>
      <c r="K145" s="145" t="inlineStr">
        <is>
          <t>송종윤
중소기업확인서
(24.04.01~25.03.31)</t>
        </is>
      </c>
      <c r="L145" s="120" t="inlineStr">
        <is>
          <t>윤명숙,김장섭</t>
        </is>
      </c>
      <c r="M145" s="148" t="inlineStr">
        <is>
          <t>서권형</t>
        </is>
      </c>
    </row>
    <row r="146" ht="26.1" customHeight="1">
      <c r="A146" s="14" t="inlineStr">
        <is>
          <t>회사명</t>
        </is>
      </c>
      <c r="B146" s="14" t="inlineStr">
        <is>
          <t>㈜계룡전력</t>
        </is>
      </c>
      <c r="C146" s="14" t="inlineStr">
        <is>
          <t>국동전기㈜</t>
        </is>
      </c>
      <c r="D146" s="46" t="inlineStr">
        <is>
          <t>㈜대경전기</t>
        </is>
      </c>
      <c r="E146" s="14" t="inlineStr">
        <is>
          <t>㈜삼명전업사</t>
        </is>
      </c>
      <c r="F146" s="14" t="inlineStr">
        <is>
          <t>㈜창성전력</t>
        </is>
      </c>
      <c r="G146" s="14" t="inlineStr">
        <is>
          <t>현우전기</t>
        </is>
      </c>
      <c r="H146" s="13" t="inlineStr">
        <is>
          <t>㈜지은이엔지</t>
        </is>
      </c>
      <c r="I146" s="14" t="inlineStr">
        <is>
          <t>대산전기</t>
        </is>
      </c>
      <c r="J146" s="14" t="inlineStr">
        <is>
          <t>㈜빛담이앤씨</t>
        </is>
      </c>
      <c r="K146" s="13" t="inlineStr">
        <is>
          <t>㈜대도건설</t>
        </is>
      </c>
      <c r="L146" s="13" t="inlineStr">
        <is>
          <t>㈜대진전기</t>
        </is>
      </c>
      <c r="M146" s="13" t="inlineStr">
        <is>
          <t>성우전기</t>
        </is>
      </c>
    </row>
    <row r="147">
      <c r="A147" s="78" t="inlineStr">
        <is>
          <t>대표자</t>
        </is>
      </c>
      <c r="B147" s="1143" t="inlineStr">
        <is>
          <t>김상용</t>
        </is>
      </c>
      <c r="C147" s="1122" t="inlineStr">
        <is>
          <t>김명심</t>
        </is>
      </c>
      <c r="D147" s="1143" t="inlineStr">
        <is>
          <t>전리라</t>
        </is>
      </c>
      <c r="E147" s="1143" t="inlineStr">
        <is>
          <t>최외수</t>
        </is>
      </c>
      <c r="F147" s="1143" t="inlineStr">
        <is>
          <t>구현숙</t>
        </is>
      </c>
      <c r="G147" s="1122" t="inlineStr">
        <is>
          <t>성홍진</t>
        </is>
      </c>
      <c r="H147" s="146" t="inlineStr">
        <is>
          <t xml:space="preserve"> 한경희</t>
        </is>
      </c>
      <c r="I147" s="1143" t="inlineStr">
        <is>
          <t>허재령</t>
        </is>
      </c>
      <c r="J147" s="1143" t="inlineStr">
        <is>
          <t>정호근</t>
        </is>
      </c>
      <c r="K147" s="146" t="inlineStr">
        <is>
          <t>김계순</t>
        </is>
      </c>
      <c r="L147" s="146" t="inlineStr">
        <is>
          <t>송원준</t>
        </is>
      </c>
      <c r="M147" s="1143" t="inlineStr">
        <is>
          <t>서운혜옥</t>
        </is>
      </c>
    </row>
    <row r="148">
      <c r="A148" s="78" t="inlineStr">
        <is>
          <t>사업자번호</t>
        </is>
      </c>
      <c r="B148" s="71" t="inlineStr">
        <is>
          <t>612-81-24594</t>
        </is>
      </c>
      <c r="C148" s="140" t="inlineStr">
        <is>
          <t>613-81-41015</t>
        </is>
      </c>
      <c r="D148" s="71" t="inlineStr">
        <is>
          <t>875-86-01203</t>
        </is>
      </c>
      <c r="E148" s="71" t="inlineStr">
        <is>
          <t>613-81-22129</t>
        </is>
      </c>
      <c r="F148" s="1143" t="inlineStr">
        <is>
          <t>617-</t>
        </is>
      </c>
      <c r="G148" s="140" t="inlineStr">
        <is>
          <t>609-12-45637</t>
        </is>
      </c>
      <c r="H148" s="146" t="inlineStr">
        <is>
          <t>613-81-65939</t>
        </is>
      </c>
      <c r="I148" s="71" t="inlineStr">
        <is>
          <t>811-54-00077</t>
        </is>
      </c>
      <c r="J148" s="71" t="inlineStr">
        <is>
          <t>282-88-01195</t>
        </is>
      </c>
      <c r="K148" s="146" t="inlineStr">
        <is>
          <t>165-86-01940</t>
        </is>
      </c>
      <c r="L148" s="146" t="inlineStr">
        <is>
          <t>576-87-02530</t>
        </is>
      </c>
      <c r="M148" s="71" t="inlineStr">
        <is>
          <t>880-17-00952</t>
        </is>
      </c>
    </row>
    <row r="149">
      <c r="A149" s="78" t="inlineStr">
        <is>
          <t>지역</t>
        </is>
      </c>
      <c r="B149" s="71" t="inlineStr">
        <is>
          <t>경남 거제시</t>
        </is>
      </c>
      <c r="C149" s="140" t="inlineStr">
        <is>
          <t>경남 사천시</t>
        </is>
      </c>
      <c r="D149" s="71" t="inlineStr">
        <is>
          <t>경남 함천군</t>
        </is>
      </c>
      <c r="E149" s="71" t="inlineStr">
        <is>
          <t>경남 사천시</t>
        </is>
      </c>
      <c r="F149" s="71" t="inlineStr">
        <is>
          <t>경남 진주시</t>
        </is>
      </c>
      <c r="G149" s="140" t="inlineStr">
        <is>
          <t>경남 창원시</t>
        </is>
      </c>
      <c r="H149" s="146" t="inlineStr">
        <is>
          <t>경남 하동군</t>
        </is>
      </c>
      <c r="I149" s="71" t="inlineStr">
        <is>
          <t>경남 진주시</t>
        </is>
      </c>
      <c r="J149" s="71" t="inlineStr">
        <is>
          <t>경남 남해군</t>
        </is>
      </c>
      <c r="K149" s="146" t="inlineStr">
        <is>
          <t>경남 의령군</t>
        </is>
      </c>
      <c r="L149" s="146" t="inlineStr">
        <is>
          <t>경남 김해시</t>
        </is>
      </c>
      <c r="M149" s="71" t="inlineStr">
        <is>
          <t>경남 창원시</t>
        </is>
      </c>
    </row>
    <row r="150">
      <c r="A150" s="78" t="inlineStr">
        <is>
          <t>전기시공능력</t>
        </is>
      </c>
      <c r="B150" s="1143" t="n">
        <v>2780607000</v>
      </c>
      <c r="C150" s="1122" t="n">
        <v>3729519000</v>
      </c>
      <c r="D150" s="1143" t="n">
        <v>601765000</v>
      </c>
      <c r="E150" s="1143" t="n">
        <v>2979120000</v>
      </c>
      <c r="F150" s="1143" t="n">
        <v>1424590000</v>
      </c>
      <c r="G150" s="1122" t="n">
        <v>3589679000</v>
      </c>
      <c r="H150" s="1143" t="n">
        <v>11800907000</v>
      </c>
      <c r="I150" s="1143" t="n">
        <v>1461717000</v>
      </c>
      <c r="J150" s="1143" t="n">
        <v>1765258000</v>
      </c>
      <c r="K150" s="1143" t="n">
        <v>949986000</v>
      </c>
      <c r="L150" s="1143" t="n">
        <v>248661000</v>
      </c>
      <c r="M150" s="1143" t="n">
        <v>2112064000</v>
      </c>
    </row>
    <row r="151">
      <c r="A151" s="78" t="inlineStr">
        <is>
          <t>3년간 실적액</t>
        </is>
      </c>
      <c r="B151" s="1143" t="n">
        <v>1588093000</v>
      </c>
      <c r="C151" s="1122" t="n">
        <v>1012358000</v>
      </c>
      <c r="D151" s="1143" t="n">
        <v>133223000</v>
      </c>
      <c r="E151" s="1143" t="n">
        <v>1263973000</v>
      </c>
      <c r="F151" s="1143" t="n">
        <v>277587000</v>
      </c>
      <c r="G151" s="1122" t="n">
        <v>4364815000</v>
      </c>
      <c r="H151" s="1143" t="n">
        <v>13548772000</v>
      </c>
      <c r="I151" s="1143" t="n">
        <v>1722508000</v>
      </c>
      <c r="J151" s="1143" t="n">
        <v>1794076000</v>
      </c>
      <c r="K151" s="1143" t="n">
        <v>380213000</v>
      </c>
      <c r="L151" s="1143" t="n">
        <v>0</v>
      </c>
      <c r="M151" s="1143" t="n">
        <v>1858531000</v>
      </c>
    </row>
    <row r="152">
      <c r="A152" s="78" t="inlineStr">
        <is>
          <t>5년간 실적액</t>
        </is>
      </c>
      <c r="B152" s="1143" t="n">
        <v>2325551000</v>
      </c>
      <c r="C152" s="1122" t="n">
        <v>1732010000</v>
      </c>
      <c r="D152" s="1143" t="n">
        <v>1286128000</v>
      </c>
      <c r="E152" s="1143" t="n">
        <v>2299157000</v>
      </c>
      <c r="F152" s="1143" t="n">
        <v>530876000</v>
      </c>
      <c r="G152" s="1122" t="n">
        <v>5335215000</v>
      </c>
      <c r="H152" s="1143" t="n">
        <v>17963557000</v>
      </c>
      <c r="I152" s="1143" t="n">
        <v>2910424000</v>
      </c>
      <c r="J152" s="1143" t="n">
        <v>4795490000</v>
      </c>
      <c r="K152" s="1143" t="n">
        <v>380213000</v>
      </c>
      <c r="L152" s="1143" t="n">
        <v>0</v>
      </c>
      <c r="M152" s="1143" t="n">
        <v>2483331000</v>
      </c>
    </row>
    <row r="153">
      <c r="A153" s="1072" t="inlineStr">
        <is>
          <t>부채비율</t>
        </is>
      </c>
      <c r="B153" s="117" t="n">
        <v>0.0835</v>
      </c>
      <c r="C153" s="114" t="n">
        <v>0.3139</v>
      </c>
      <c r="D153" s="117" t="n">
        <v>0.1304</v>
      </c>
      <c r="E153" s="117" t="n">
        <v>0.0075</v>
      </c>
      <c r="F153" s="117" t="n">
        <v>0.1102</v>
      </c>
      <c r="G153" s="106" t="n">
        <v>1.2209</v>
      </c>
      <c r="H153" s="117" t="n">
        <v>0.1732</v>
      </c>
      <c r="I153" s="117" t="n">
        <v>0.345</v>
      </c>
      <c r="J153" s="117" t="n">
        <v>0.2445</v>
      </c>
      <c r="K153" s="117" t="n">
        <v>0.0211</v>
      </c>
      <c r="L153" s="117" t="n">
        <v>0.0081</v>
      </c>
      <c r="M153" s="117" t="n">
        <v>0.4988</v>
      </c>
    </row>
    <row r="154">
      <c r="A154" s="1072" t="inlineStr">
        <is>
          <t>유동비율</t>
        </is>
      </c>
      <c r="B154" s="117" t="n">
        <v>27.6161</v>
      </c>
      <c r="C154" s="114" t="n">
        <v>7.9505</v>
      </c>
      <c r="D154" s="117" t="n">
        <v>108.8994</v>
      </c>
      <c r="E154" s="117" t="n">
        <v>108.8032</v>
      </c>
      <c r="F154" s="117" t="n">
        <v>36.1486</v>
      </c>
      <c r="G154" s="106" t="n">
        <v>1.8187</v>
      </c>
      <c r="H154" s="117" t="n">
        <v>9.399800000000001</v>
      </c>
      <c r="I154" s="117" t="n">
        <v>4.2587</v>
      </c>
      <c r="J154" s="117" t="n">
        <v>8.6074</v>
      </c>
      <c r="K154" s="117" t="n">
        <v>31.9873</v>
      </c>
      <c r="L154" s="117" t="n">
        <v>93.7677</v>
      </c>
      <c r="M154" s="117" t="n">
        <v>16.518</v>
      </c>
    </row>
    <row r="155" ht="22.5" customHeight="1">
      <c r="A155" s="1073" t="inlineStr">
        <is>
          <t>영업기간
공사업등록일</t>
        </is>
      </c>
      <c r="B155" s="117" t="inlineStr">
        <is>
          <t>2006.06.01</t>
        </is>
      </c>
      <c r="C155" s="114" t="inlineStr">
        <is>
          <t>2006.07.12</t>
        </is>
      </c>
      <c r="D155" s="117" t="inlineStr">
        <is>
          <t>2009.01.02</t>
        </is>
      </c>
      <c r="E155" s="117" t="inlineStr">
        <is>
          <t>1989.12.28</t>
        </is>
      </c>
      <c r="F155" s="117" t="inlineStr">
        <is>
          <t>2006.12.18</t>
        </is>
      </c>
      <c r="G155" s="114" t="inlineStr">
        <is>
          <t>2003.07.25</t>
        </is>
      </c>
      <c r="H155" s="117" t="inlineStr">
        <is>
          <t>1994.09.12</t>
        </is>
      </c>
      <c r="I155" s="117" t="inlineStr">
        <is>
          <t>2016.04.18</t>
        </is>
      </c>
      <c r="J155" s="117" t="inlineStr">
        <is>
          <t>1999.12.13</t>
        </is>
      </c>
      <c r="K155" s="117" t="inlineStr">
        <is>
          <t>2020.07.22</t>
        </is>
      </c>
      <c r="L155" s="117" t="inlineStr">
        <is>
          <t>2023.04.21</t>
        </is>
      </c>
      <c r="M155" s="117" t="inlineStr">
        <is>
          <t>2019.03.04</t>
        </is>
      </c>
    </row>
    <row r="156" ht="22.5" customHeight="1">
      <c r="A156" s="78" t="inlineStr">
        <is>
          <t>신용평가</t>
        </is>
      </c>
      <c r="B156" s="139" t="n"/>
      <c r="C156" s="273" t="inlineStr">
        <is>
          <t>B0
(24.07.30~25.06.30)</t>
        </is>
      </c>
      <c r="D156" s="139" t="n"/>
      <c r="E156" s="139" t="n"/>
      <c r="F156" s="139" t="n"/>
      <c r="G156" s="273" t="inlineStr">
        <is>
          <t>BB0
(24.07.11~25.06.30)</t>
        </is>
      </c>
      <c r="H156" s="139" t="n"/>
      <c r="I156" s="139" t="n"/>
      <c r="J156" s="139" t="n"/>
      <c r="K156" s="139" t="n"/>
      <c r="L156" s="139" t="n"/>
      <c r="M156" s="139" t="n"/>
    </row>
    <row r="157">
      <c r="A157" s="78" t="inlineStr">
        <is>
          <t>여성기업</t>
        </is>
      </c>
      <c r="B157" s="139" t="n"/>
      <c r="C157" s="149" t="n"/>
      <c r="D157" s="139" t="n"/>
      <c r="E157" s="139" t="n"/>
      <c r="F157" s="149" t="n"/>
      <c r="G157" s="149" t="n"/>
      <c r="H157" s="71" t="n"/>
      <c r="I157" s="149" t="n"/>
      <c r="J157" s="149" t="n"/>
      <c r="K157" s="71" t="n"/>
      <c r="L157" s="71" t="n"/>
      <c r="M157" s="149" t="n"/>
    </row>
    <row r="158">
      <c r="A158" s="78" t="inlineStr">
        <is>
          <t>건설고용지수</t>
        </is>
      </c>
      <c r="B158" s="139" t="n"/>
      <c r="C158" s="149" t="n"/>
      <c r="D158" s="139" t="n"/>
      <c r="E158" s="139" t="n"/>
      <c r="F158" s="149" t="n"/>
      <c r="G158" s="149" t="n"/>
      <c r="H158" s="71" t="n"/>
      <c r="I158" s="149" t="n"/>
      <c r="J158" s="149" t="n"/>
      <c r="K158" s="71" t="n"/>
      <c r="L158" s="71" t="n"/>
      <c r="M158" s="149" t="n"/>
    </row>
    <row r="159">
      <c r="A159" s="79" t="inlineStr">
        <is>
          <t>일자리창출실적</t>
        </is>
      </c>
      <c r="B159" s="139" t="n"/>
      <c r="C159" s="149" t="n"/>
      <c r="D159" s="139" t="n"/>
      <c r="E159" s="139" t="n"/>
      <c r="F159" s="149" t="n"/>
      <c r="G159" s="149" t="n"/>
      <c r="H159" s="71" t="n"/>
      <c r="I159" s="149" t="n"/>
      <c r="J159" s="149" t="n"/>
      <c r="K159" s="71" t="n"/>
      <c r="L159" s="71" t="n"/>
      <c r="M159" s="149" t="n"/>
    </row>
    <row r="160">
      <c r="A160" s="79" t="inlineStr">
        <is>
          <t>시공품질평가</t>
        </is>
      </c>
      <c r="B160" s="139" t="n"/>
      <c r="C160" s="149" t="n"/>
      <c r="D160" s="139" t="n"/>
      <c r="E160" s="139" t="n"/>
      <c r="F160" s="149" t="n"/>
      <c r="G160" s="149" t="n"/>
      <c r="H160" s="71" t="n"/>
      <c r="I160" s="149" t="n"/>
      <c r="J160" s="149" t="n"/>
      <c r="K160" s="71" t="n"/>
      <c r="L160" s="71" t="n"/>
      <c r="M160" s="149" t="n"/>
    </row>
    <row r="161">
      <c r="A161" s="78" t="inlineStr">
        <is>
          <t>비  고</t>
        </is>
      </c>
      <c r="B161" s="146" t="inlineStr">
        <is>
          <t>서권형</t>
        </is>
      </c>
      <c r="C161" s="145" t="inlineStr">
        <is>
          <t>서권형</t>
        </is>
      </c>
      <c r="D161" s="148" t="inlineStr">
        <is>
          <t>서권형</t>
        </is>
      </c>
      <c r="E161" s="146" t="inlineStr">
        <is>
          <t>서권형</t>
        </is>
      </c>
      <c r="F161" s="1143" t="inlineStr">
        <is>
          <t>서권형</t>
        </is>
      </c>
      <c r="G161" s="120" t="inlineStr">
        <is>
          <t>서권형</t>
        </is>
      </c>
      <c r="H161" s="148" t="inlineStr">
        <is>
          <t>윤명숙</t>
        </is>
      </c>
      <c r="I161" s="146" t="n"/>
      <c r="J161" s="159" t="inlineStr">
        <is>
          <t>서권형</t>
        </is>
      </c>
      <c r="K161" s="148" t="n"/>
      <c r="L161" s="146" t="n"/>
      <c r="M161" s="148" t="n"/>
    </row>
    <row r="162" ht="26.1" customHeight="1">
      <c r="A162" s="14" t="inlineStr">
        <is>
          <t>회사명</t>
        </is>
      </c>
      <c r="B162" s="14" t="inlineStr">
        <is>
          <t>㈜대교전력</t>
        </is>
      </c>
      <c r="C162" s="14" t="inlineStr">
        <is>
          <t>㈜경북전력</t>
        </is>
      </c>
      <c r="D162" s="14" t="inlineStr">
        <is>
          <t>관보토건㈜</t>
        </is>
      </c>
      <c r="E162" s="14" t="inlineStr">
        <is>
          <t>대명전기공사</t>
        </is>
      </c>
      <c r="F162" s="14" t="inlineStr">
        <is>
          <t>㈜수원전기</t>
        </is>
      </c>
      <c r="G162" s="14" t="inlineStr">
        <is>
          <t>㈜원파워텍</t>
        </is>
      </c>
      <c r="H162" s="14" t="inlineStr">
        <is>
          <t>조아텍㈜</t>
        </is>
      </c>
      <c r="I162" s="14" t="inlineStr">
        <is>
          <t>영광이앤지㈜</t>
        </is>
      </c>
      <c r="J162" s="14" t="inlineStr">
        <is>
          <t>㈜동명이엔씨</t>
        </is>
      </c>
      <c r="K162" s="13" t="inlineStr">
        <is>
          <t>한도전기공사</t>
        </is>
      </c>
      <c r="L162" s="13" t="inlineStr">
        <is>
          <t>㈜진원건설</t>
        </is>
      </c>
      <c r="M162" s="13" t="inlineStr">
        <is>
          <t>㈜중호기전</t>
        </is>
      </c>
    </row>
    <row r="163">
      <c r="A163" s="78" t="inlineStr">
        <is>
          <t>대표자</t>
        </is>
      </c>
      <c r="B163" s="1143" t="inlineStr">
        <is>
          <t>최경희</t>
        </is>
      </c>
      <c r="C163" s="1143" t="inlineStr">
        <is>
          <t>이연지</t>
        </is>
      </c>
      <c r="D163" s="1143" t="inlineStr">
        <is>
          <t>김상우</t>
        </is>
      </c>
      <c r="E163" s="1143" t="inlineStr">
        <is>
          <t>김태용</t>
        </is>
      </c>
      <c r="F163" s="1143" t="inlineStr">
        <is>
          <t>성금선</t>
        </is>
      </c>
      <c r="G163" s="146" t="inlineStr">
        <is>
          <t>박성원</t>
        </is>
      </c>
      <c r="H163" s="1143" t="inlineStr">
        <is>
          <t>박신이</t>
        </is>
      </c>
      <c r="I163" s="1143" t="inlineStr">
        <is>
          <t>왕형철</t>
        </is>
      </c>
      <c r="J163" s="1143" t="inlineStr">
        <is>
          <t>정이나</t>
        </is>
      </c>
      <c r="K163" s="972" t="inlineStr">
        <is>
          <t>김병국</t>
        </is>
      </c>
      <c r="L163" s="146" t="inlineStr">
        <is>
          <t>강경미</t>
        </is>
      </c>
      <c r="M163" s="1143" t="inlineStr">
        <is>
          <t>최재건</t>
        </is>
      </c>
    </row>
    <row r="164">
      <c r="A164" s="78" t="inlineStr">
        <is>
          <t>사업자번호</t>
        </is>
      </c>
      <c r="B164" s="71" t="inlineStr">
        <is>
          <t>609-86-10842</t>
        </is>
      </c>
      <c r="C164" s="71" t="inlineStr">
        <is>
          <t>503-81-52312</t>
        </is>
      </c>
      <c r="D164" s="71" t="inlineStr">
        <is>
          <t>619-81-03663</t>
        </is>
      </c>
      <c r="E164" s="1143" t="inlineStr">
        <is>
          <t>612-08-68866</t>
        </is>
      </c>
      <c r="F164" s="71" t="inlineStr">
        <is>
          <t>615-86-01687</t>
        </is>
      </c>
      <c r="G164" s="146" t="inlineStr">
        <is>
          <t>348-81-02175</t>
        </is>
      </c>
      <c r="H164" s="71" t="inlineStr">
        <is>
          <t>641-81-00979</t>
        </is>
      </c>
      <c r="I164" s="71" t="inlineStr">
        <is>
          <t>612-81-36163</t>
        </is>
      </c>
      <c r="J164" s="71" t="inlineStr">
        <is>
          <t>615-81-47242</t>
        </is>
      </c>
      <c r="K164" s="973" t="inlineStr">
        <is>
          <t>621-09-62048</t>
        </is>
      </c>
      <c r="L164" s="146" t="inlineStr">
        <is>
          <t>609-81-12957</t>
        </is>
      </c>
      <c r="M164" s="71" t="inlineStr">
        <is>
          <t>608-81-21069</t>
        </is>
      </c>
    </row>
    <row r="165">
      <c r="A165" s="78" t="inlineStr">
        <is>
          <t>지역</t>
        </is>
      </c>
      <c r="B165" s="71" t="inlineStr">
        <is>
          <t>경남 창원시</t>
        </is>
      </c>
      <c r="C165" s="71" t="inlineStr">
        <is>
          <t>경남 진주시</t>
        </is>
      </c>
      <c r="D165" s="71" t="inlineStr">
        <is>
          <t>경남 사천시</t>
        </is>
      </c>
      <c r="E165" s="71" t="inlineStr">
        <is>
          <t>경남 고성군</t>
        </is>
      </c>
      <c r="F165" s="71" t="inlineStr">
        <is>
          <t>경남 김해시</t>
        </is>
      </c>
      <c r="G165" s="146" t="inlineStr">
        <is>
          <t>경남 양산시</t>
        </is>
      </c>
      <c r="H165" s="71" t="inlineStr">
        <is>
          <t>경남 창원시</t>
        </is>
      </c>
      <c r="I165" s="71" t="inlineStr">
        <is>
          <t>경남 거제시</t>
        </is>
      </c>
      <c r="J165" s="71" t="inlineStr">
        <is>
          <t>경남 창원시</t>
        </is>
      </c>
      <c r="K165" s="972" t="inlineStr">
        <is>
          <t>경남 김해시</t>
        </is>
      </c>
      <c r="L165" s="146" t="inlineStr">
        <is>
          <t>경남 창원시</t>
        </is>
      </c>
      <c r="M165" s="71" t="inlineStr">
        <is>
          <t>경남 창원시</t>
        </is>
      </c>
    </row>
    <row r="166">
      <c r="A166" s="78" t="inlineStr">
        <is>
          <t>전기시공능력</t>
        </is>
      </c>
      <c r="B166" s="1143" t="n">
        <v>1828275000</v>
      </c>
      <c r="C166" s="1143" t="n">
        <v>2440080000</v>
      </c>
      <c r="D166" s="1143" t="n">
        <v>6752755000</v>
      </c>
      <c r="E166" s="1143" t="n">
        <v>1065440000</v>
      </c>
      <c r="F166" s="1143" t="n">
        <v>1744581000</v>
      </c>
      <c r="G166" s="1269" t="n">
        <v>1187509000</v>
      </c>
      <c r="H166" s="1143" t="n">
        <v>4942858000</v>
      </c>
      <c r="I166" s="1143" t="n">
        <v>2015943000</v>
      </c>
      <c r="J166" s="1143" t="n">
        <v>5536254000</v>
      </c>
      <c r="K166" s="1248" t="n">
        <v>1842992000</v>
      </c>
      <c r="L166" s="1143" t="n">
        <v>1311544000</v>
      </c>
      <c r="M166" s="1143" t="n">
        <v>5012126000</v>
      </c>
    </row>
    <row r="167">
      <c r="A167" s="78" t="inlineStr">
        <is>
          <t>3년간 실적액</t>
        </is>
      </c>
      <c r="B167" s="1143" t="n">
        <v>351269000</v>
      </c>
      <c r="C167" s="1143" t="n">
        <v>1953005000</v>
      </c>
      <c r="D167" s="1143" t="n">
        <v>1989068000</v>
      </c>
      <c r="E167" s="1143" t="n">
        <v>821768000</v>
      </c>
      <c r="F167" s="1143" t="n">
        <v>1056000000</v>
      </c>
      <c r="G167" s="1269" t="n">
        <v>316268000</v>
      </c>
      <c r="H167" s="1143" t="n">
        <v>4947364000</v>
      </c>
      <c r="I167" s="1143" t="n">
        <v>934876000</v>
      </c>
      <c r="J167" s="1143" t="n">
        <v>6106380000</v>
      </c>
      <c r="K167" s="1248" t="n">
        <v>1893132000</v>
      </c>
      <c r="L167" s="1143" t="n">
        <v>402153000</v>
      </c>
      <c r="M167" s="1143" t="n">
        <v>1815779000</v>
      </c>
    </row>
    <row r="168">
      <c r="A168" s="78" t="inlineStr">
        <is>
          <t>5년간 실적액</t>
        </is>
      </c>
      <c r="B168" s="1143" t="n">
        <v>651596000</v>
      </c>
      <c r="C168" s="1143" t="n">
        <v>2570883000</v>
      </c>
      <c r="D168" s="1143" t="n">
        <v>5639853000</v>
      </c>
      <c r="E168" s="1143" t="n">
        <v>821768000</v>
      </c>
      <c r="F168" s="1143" t="n">
        <v>1056000000</v>
      </c>
      <c r="G168" s="1269" t="n">
        <v>316268000</v>
      </c>
      <c r="H168" s="1143" t="n">
        <v>5455608000</v>
      </c>
      <c r="I168" s="1143" t="n">
        <v>1253921000</v>
      </c>
      <c r="J168" s="1143" t="n">
        <v>12152578000</v>
      </c>
      <c r="K168" s="1248" t="n">
        <v>3074157000</v>
      </c>
      <c r="L168" s="1143" t="n">
        <v>478392000</v>
      </c>
      <c r="M168" s="1143" t="n">
        <v>2862928000</v>
      </c>
    </row>
    <row r="169">
      <c r="A169" s="1072" t="inlineStr">
        <is>
          <t>부채비율</t>
        </is>
      </c>
      <c r="B169" s="117" t="n">
        <v>0.1627</v>
      </c>
      <c r="C169" s="117" t="n">
        <v>0.1674</v>
      </c>
      <c r="D169" s="117" t="n">
        <v>0.25</v>
      </c>
      <c r="E169" s="117" t="n">
        <v>0.4961</v>
      </c>
      <c r="F169" s="117" t="n">
        <v>0.043</v>
      </c>
      <c r="G169" s="63" t="n">
        <v>0.6815</v>
      </c>
      <c r="H169" s="117" t="n">
        <v>0.2847</v>
      </c>
      <c r="I169" s="117" t="n">
        <v>0.1314</v>
      </c>
      <c r="J169" s="117" t="n">
        <v>0.1155</v>
      </c>
      <c r="K169" s="904" t="n">
        <v>0.2329</v>
      </c>
      <c r="L169" s="117" t="n">
        <v>0.1998</v>
      </c>
      <c r="M169" s="117" t="n">
        <v>0.4082</v>
      </c>
    </row>
    <row r="170">
      <c r="A170" s="1072" t="inlineStr">
        <is>
          <t>유동비율</t>
        </is>
      </c>
      <c r="B170" s="117" t="n">
        <v>11.2941</v>
      </c>
      <c r="C170" s="117" t="n">
        <v>5.2491</v>
      </c>
      <c r="D170" s="117" t="n">
        <v>2.9122</v>
      </c>
      <c r="E170" s="117" t="n">
        <v>3.1452</v>
      </c>
      <c r="F170" s="117" t="n">
        <v>19.0365</v>
      </c>
      <c r="G170" s="117" t="n">
        <v>8.753399999999999</v>
      </c>
      <c r="H170" s="117" t="n">
        <v>5.1122</v>
      </c>
      <c r="I170" s="117" t="n">
        <v>20.6778</v>
      </c>
      <c r="J170" s="117" t="n">
        <v>21.0328</v>
      </c>
      <c r="K170" s="967" t="n">
        <v>1.4836</v>
      </c>
      <c r="L170" s="117" t="n">
        <v>23.6072</v>
      </c>
      <c r="M170" s="117" t="n">
        <v>4.8335</v>
      </c>
    </row>
    <row r="171" ht="22.5" customHeight="1">
      <c r="A171" s="1073" t="inlineStr">
        <is>
          <t>영업기간
공사업등록일</t>
        </is>
      </c>
      <c r="B171" s="117" t="inlineStr">
        <is>
          <t>1999.10.12</t>
        </is>
      </c>
      <c r="C171" s="117" t="inlineStr">
        <is>
          <t>2009.02.25</t>
        </is>
      </c>
      <c r="D171" s="117" t="inlineStr">
        <is>
          <t>1995.08.24</t>
        </is>
      </c>
      <c r="E171" s="117" t="inlineStr">
        <is>
          <t>2020.02.27</t>
        </is>
      </c>
      <c r="F171" s="117" t="inlineStr">
        <is>
          <t>2022.06.08</t>
        </is>
      </c>
      <c r="G171" s="117" t="inlineStr">
        <is>
          <t>2021.07.20</t>
        </is>
      </c>
      <c r="H171" s="117" t="inlineStr">
        <is>
          <t>2018.05.18</t>
        </is>
      </c>
      <c r="I171" s="117" t="inlineStr">
        <is>
          <t>2010.12.03</t>
        </is>
      </c>
      <c r="J171" s="117" t="inlineStr">
        <is>
          <t>1997.09.18</t>
        </is>
      </c>
      <c r="K171" s="974" t="inlineStr">
        <is>
          <t>1997.10.13</t>
        </is>
      </c>
      <c r="L171" s="117" t="inlineStr">
        <is>
          <t>1994.09.12</t>
        </is>
      </c>
      <c r="M171" s="117" t="inlineStr">
        <is>
          <t>1991.09.16</t>
        </is>
      </c>
    </row>
    <row r="172" ht="22.5" customHeight="1">
      <c r="A172" s="78" t="inlineStr">
        <is>
          <t>신용평가</t>
        </is>
      </c>
      <c r="B172" s="139" t="n"/>
      <c r="C172" s="139" t="n"/>
      <c r="D172" s="139" t="n"/>
      <c r="E172" s="139" t="n"/>
      <c r="F172" s="139" t="n"/>
      <c r="G172" s="274" t="inlineStr">
        <is>
          <t>B0
(23.07.03~24.06.30)</t>
        </is>
      </c>
      <c r="H172" s="139" t="n"/>
      <c r="I172" s="139" t="n"/>
      <c r="J172" s="139" t="n"/>
      <c r="K172" s="139" t="n"/>
      <c r="L172" s="139" t="n"/>
      <c r="M172" s="139" t="n"/>
    </row>
    <row r="173">
      <c r="A173" s="78" t="inlineStr">
        <is>
          <t>여성기업</t>
        </is>
      </c>
      <c r="B173" s="139" t="n"/>
      <c r="C173" s="149" t="n"/>
      <c r="D173" s="139" t="n"/>
      <c r="E173" s="149" t="n"/>
      <c r="F173" s="149" t="n"/>
      <c r="G173" s="158" t="n"/>
      <c r="H173" s="149" t="n"/>
      <c r="I173" s="149" t="n"/>
      <c r="J173" s="149" t="n"/>
      <c r="K173" s="975" t="n"/>
      <c r="L173" s="71" t="n"/>
      <c r="M173" s="149" t="n"/>
    </row>
    <row r="174">
      <c r="A174" s="78" t="inlineStr">
        <is>
          <t>건설고용지수</t>
        </is>
      </c>
      <c r="B174" s="139" t="n"/>
      <c r="C174" s="149" t="n"/>
      <c r="D174" s="139" t="n"/>
      <c r="E174" s="149" t="n"/>
      <c r="F174" s="149" t="n"/>
      <c r="G174" s="158" t="n"/>
      <c r="H174" s="149" t="n"/>
      <c r="I174" s="149" t="n"/>
      <c r="J174" s="149" t="n"/>
      <c r="K174" s="975" t="n"/>
      <c r="L174" s="71" t="n"/>
      <c r="M174" s="149" t="n"/>
    </row>
    <row r="175">
      <c r="A175" s="79" t="inlineStr">
        <is>
          <t>일자리창출실적</t>
        </is>
      </c>
      <c r="B175" s="139" t="n"/>
      <c r="C175" s="149" t="n"/>
      <c r="D175" s="139" t="n"/>
      <c r="E175" s="149" t="n"/>
      <c r="F175" s="149" t="n"/>
      <c r="G175" s="158" t="n"/>
      <c r="H175" s="149" t="n"/>
      <c r="I175" s="149" t="n"/>
      <c r="J175" s="149" t="n"/>
      <c r="K175" s="975" t="n"/>
      <c r="L175" s="71" t="n"/>
      <c r="M175" s="149" t="n"/>
    </row>
    <row r="176">
      <c r="A176" s="79" t="inlineStr">
        <is>
          <t>시공품질평가</t>
        </is>
      </c>
      <c r="B176" s="139" t="n"/>
      <c r="C176" s="149" t="n"/>
      <c r="D176" s="139" t="n"/>
      <c r="E176" s="149" t="n"/>
      <c r="F176" s="149" t="n"/>
      <c r="G176" s="158" t="n"/>
      <c r="H176" s="149" t="n"/>
      <c r="I176" s="149" t="n"/>
      <c r="J176" s="149" t="n"/>
      <c r="K176" s="975" t="n"/>
      <c r="L176" s="71" t="n"/>
      <c r="M176" s="149" t="n"/>
    </row>
    <row r="177">
      <c r="A177" s="78" t="inlineStr">
        <is>
          <t>비  고</t>
        </is>
      </c>
      <c r="B177" s="146" t="inlineStr">
        <is>
          <t>서권형</t>
        </is>
      </c>
      <c r="C177" s="148" t="inlineStr">
        <is>
          <t>서권형</t>
        </is>
      </c>
      <c r="D177" s="146" t="inlineStr">
        <is>
          <t>구본진</t>
        </is>
      </c>
      <c r="E177" s="1143" t="inlineStr">
        <is>
          <t>구본진</t>
        </is>
      </c>
      <c r="F177" s="146" t="inlineStr">
        <is>
          <t>구본진</t>
        </is>
      </c>
      <c r="G177" s="146" t="inlineStr">
        <is>
          <t>구본진</t>
        </is>
      </c>
      <c r="H177" s="146" t="inlineStr">
        <is>
          <t>김희준</t>
        </is>
      </c>
      <c r="I177" s="159" t="inlineStr">
        <is>
          <t>윤한봉</t>
        </is>
      </c>
      <c r="J177" s="159" t="inlineStr">
        <is>
          <t>윤명숙</t>
        </is>
      </c>
      <c r="K177" s="976" t="inlineStr">
        <is>
          <t>박성균</t>
        </is>
      </c>
      <c r="L177" s="146" t="inlineStr">
        <is>
          <t>허민선</t>
        </is>
      </c>
      <c r="M177" s="148" t="inlineStr">
        <is>
          <t>조정</t>
        </is>
      </c>
    </row>
    <row r="178" ht="26.1" customHeight="1">
      <c r="A178" s="14" t="inlineStr">
        <is>
          <t>회사명</t>
        </is>
      </c>
      <c r="B178" s="14" t="inlineStr">
        <is>
          <t>(주)태영전력</t>
        </is>
      </c>
      <c r="C178" s="14" t="inlineStr">
        <is>
          <t>㈜가나일렉트릭</t>
        </is>
      </c>
      <c r="D178" s="14" t="inlineStr">
        <is>
          <t>㈜국민전기</t>
        </is>
      </c>
      <c r="E178" s="14" t="inlineStr">
        <is>
          <t>㈜대경</t>
        </is>
      </c>
      <c r="F178" s="14" t="inlineStr">
        <is>
          <t>㈜주호전력</t>
        </is>
      </c>
      <c r="G178" s="14" t="inlineStr">
        <is>
          <t>일성전기</t>
        </is>
      </c>
      <c r="H178" s="14" t="inlineStr">
        <is>
          <t>시웅전력㈜</t>
        </is>
      </c>
      <c r="I178" s="14" t="inlineStr">
        <is>
          <t>삼화전기㈜</t>
        </is>
      </c>
      <c r="J178" s="14" t="inlineStr">
        <is>
          <t>보금기업㈜</t>
        </is>
      </c>
      <c r="K178" s="13" t="inlineStr">
        <is>
          <t>㈜명진전력</t>
        </is>
      </c>
      <c r="L178" s="13" t="inlineStr">
        <is>
          <t>㈜대우전력공사</t>
        </is>
      </c>
      <c r="M178" s="13" t="inlineStr">
        <is>
          <t>㈜대영전기</t>
        </is>
      </c>
    </row>
    <row r="179">
      <c r="A179" s="78" t="inlineStr">
        <is>
          <t>대표자</t>
        </is>
      </c>
      <c r="B179" s="1143" t="inlineStr">
        <is>
          <t>천호영</t>
        </is>
      </c>
      <c r="C179" s="1143" t="inlineStr">
        <is>
          <t>김영수</t>
        </is>
      </c>
      <c r="D179" s="1143" t="inlineStr">
        <is>
          <t>화성훈</t>
        </is>
      </c>
      <c r="E179" s="1143" t="inlineStr">
        <is>
          <t>김신</t>
        </is>
      </c>
      <c r="F179" s="1143" t="inlineStr">
        <is>
          <t>장영훈</t>
        </is>
      </c>
      <c r="G179" s="146" t="inlineStr">
        <is>
          <t>김수식</t>
        </is>
      </c>
      <c r="H179" s="1143" t="inlineStr">
        <is>
          <t>김갑수</t>
        </is>
      </c>
      <c r="I179" s="1143" t="inlineStr">
        <is>
          <t>정원혁</t>
        </is>
      </c>
      <c r="J179" s="1143" t="inlineStr">
        <is>
          <t>정경은</t>
        </is>
      </c>
      <c r="K179" s="146" t="inlineStr">
        <is>
          <t>빈재민</t>
        </is>
      </c>
      <c r="L179" s="146" t="inlineStr">
        <is>
          <t>곽근실</t>
        </is>
      </c>
      <c r="M179" s="1143" t="inlineStr">
        <is>
          <t>이정의</t>
        </is>
      </c>
    </row>
    <row r="180">
      <c r="A180" s="78" t="inlineStr">
        <is>
          <t>사업자번호</t>
        </is>
      </c>
      <c r="B180" s="1143" t="inlineStr">
        <is>
          <t>574-88-02088</t>
        </is>
      </c>
      <c r="C180" s="71" t="inlineStr">
        <is>
          <t>534-87-00218</t>
        </is>
      </c>
      <c r="D180" s="71" t="inlineStr">
        <is>
          <t>334-87-03143</t>
        </is>
      </c>
      <c r="E180" s="1143" t="inlineStr">
        <is>
          <t>474-86-02668</t>
        </is>
      </c>
      <c r="F180" s="71" t="inlineStr">
        <is>
          <t>424-86-01612</t>
        </is>
      </c>
      <c r="G180" s="146" t="inlineStr">
        <is>
          <t>612-03-14119</t>
        </is>
      </c>
      <c r="H180" s="71" t="inlineStr">
        <is>
          <t>609-81-73672</t>
        </is>
      </c>
      <c r="I180" s="71" t="inlineStr">
        <is>
          <t>365-87-00169</t>
        </is>
      </c>
      <c r="J180" s="1143" t="inlineStr">
        <is>
          <t>739-86-02250</t>
        </is>
      </c>
      <c r="K180" s="146" t="inlineStr">
        <is>
          <t>613-81-37068</t>
        </is>
      </c>
      <c r="L180" s="146" t="inlineStr">
        <is>
          <t>612-81-26535</t>
        </is>
      </c>
      <c r="M180" s="71" t="inlineStr">
        <is>
          <t>612-81-19451</t>
        </is>
      </c>
    </row>
    <row r="181">
      <c r="A181" s="78" t="inlineStr">
        <is>
          <t>지역</t>
        </is>
      </c>
      <c r="B181" s="71" t="inlineStr">
        <is>
          <t>경남 고성군</t>
        </is>
      </c>
      <c r="C181" s="71" t="inlineStr">
        <is>
          <t>경남 고성군</t>
        </is>
      </c>
      <c r="D181" s="71" t="inlineStr">
        <is>
          <t>경남 고성군</t>
        </is>
      </c>
      <c r="E181" s="71" t="inlineStr">
        <is>
          <t>경남 창녕군</t>
        </is>
      </c>
      <c r="F181" s="71" t="inlineStr">
        <is>
          <t>경남 진주시</t>
        </is>
      </c>
      <c r="G181" s="146" t="inlineStr">
        <is>
          <t>경남 거제시</t>
        </is>
      </c>
      <c r="H181" s="71" t="inlineStr">
        <is>
          <t>경남 창원시</t>
        </is>
      </c>
      <c r="I181" s="71" t="inlineStr">
        <is>
          <t>경남 하동군</t>
        </is>
      </c>
      <c r="J181" s="71" t="inlineStr">
        <is>
          <t>경남 진주시</t>
        </is>
      </c>
      <c r="K181" s="146" t="inlineStr">
        <is>
          <t>경남 진주시</t>
        </is>
      </c>
      <c r="L181" s="146" t="inlineStr">
        <is>
          <t>경남 거제시</t>
        </is>
      </c>
      <c r="M181" s="71" t="inlineStr">
        <is>
          <t>경남 고성군</t>
        </is>
      </c>
    </row>
    <row r="182">
      <c r="A182" s="78" t="inlineStr">
        <is>
          <t>전기시공능력</t>
        </is>
      </c>
      <c r="B182" s="1143" t="n">
        <v>1295120000</v>
      </c>
      <c r="C182" s="1143" t="n">
        <v>957507000</v>
      </c>
      <c r="D182" s="1143" t="n">
        <v>2220321000</v>
      </c>
      <c r="E182" s="1143" t="n">
        <v>1297641000</v>
      </c>
      <c r="F182" s="1143" t="n">
        <v>1189676000</v>
      </c>
      <c r="G182" s="1269" t="n">
        <v>2106357000</v>
      </c>
      <c r="H182" s="1143" t="n">
        <v>3925739000</v>
      </c>
      <c r="I182" s="1143" t="n">
        <v>2315549000</v>
      </c>
      <c r="J182" s="1143" t="n">
        <v>1768233000</v>
      </c>
      <c r="K182" s="1143" t="n">
        <v>2298466000</v>
      </c>
      <c r="L182" s="1143" t="n">
        <v>1641985000</v>
      </c>
      <c r="M182" s="1143" t="n">
        <v>5252111000</v>
      </c>
    </row>
    <row r="183">
      <c r="A183" s="78" t="inlineStr">
        <is>
          <t>3년간 실적액</t>
        </is>
      </c>
      <c r="B183" s="1143" t="n">
        <v>681882000</v>
      </c>
      <c r="C183" s="1143" t="n">
        <v>801302000</v>
      </c>
      <c r="D183" s="1143" t="n">
        <v>2464897000</v>
      </c>
      <c r="E183" s="1143" t="n">
        <v>1817251000</v>
      </c>
      <c r="F183" s="1143" t="n">
        <v>548525000</v>
      </c>
      <c r="G183" s="1269" t="n">
        <v>612168000</v>
      </c>
      <c r="H183" s="1143" t="n">
        <v>3953475000</v>
      </c>
      <c r="I183" s="1143" t="n">
        <v>719884000</v>
      </c>
      <c r="J183" s="1143" t="n">
        <v>602323000</v>
      </c>
      <c r="K183" s="1143" t="n">
        <v>1570536000</v>
      </c>
      <c r="L183" s="1143" t="n">
        <v>748048000</v>
      </c>
      <c r="M183" s="1143" t="n">
        <v>2052063000</v>
      </c>
    </row>
    <row r="184">
      <c r="A184" s="78" t="inlineStr">
        <is>
          <t>5년간 실적액</t>
        </is>
      </c>
      <c r="B184" s="1143" t="n">
        <v>1221832000</v>
      </c>
      <c r="C184" s="1143" t="n">
        <v>1550118000</v>
      </c>
      <c r="D184" s="1143" t="n">
        <v>4054693000</v>
      </c>
      <c r="E184" s="1143" t="n">
        <v>2013392000</v>
      </c>
      <c r="F184" s="1143" t="n">
        <v>820010000</v>
      </c>
      <c r="G184" s="1269" t="n">
        <v>2164059000</v>
      </c>
      <c r="H184" s="1143" t="n">
        <v>5076332000</v>
      </c>
      <c r="I184" s="1143" t="n">
        <v>2084455000</v>
      </c>
      <c r="J184" s="1143" t="n">
        <v>1294679000</v>
      </c>
      <c r="K184" s="1143" t="n">
        <v>2499367000</v>
      </c>
      <c r="L184" s="1143" t="n">
        <v>1840614000</v>
      </c>
      <c r="M184" s="1143" t="n">
        <v>4046947000</v>
      </c>
    </row>
    <row r="185">
      <c r="A185" s="1072" t="inlineStr">
        <is>
          <t>부채비율</t>
        </is>
      </c>
      <c r="B185" s="117" t="n">
        <v>0.5482</v>
      </c>
      <c r="C185" s="117" t="n">
        <v>0.2489</v>
      </c>
      <c r="D185" s="117" t="n">
        <v>0</v>
      </c>
      <c r="E185" s="117" t="n">
        <v>0.5006</v>
      </c>
      <c r="F185" s="117" t="n">
        <v>0.5837</v>
      </c>
      <c r="G185" s="117" t="n">
        <v>0.1017</v>
      </c>
      <c r="H185" s="117" t="n">
        <v>0.2086</v>
      </c>
      <c r="I185" s="117" t="n">
        <v>0.0436</v>
      </c>
      <c r="J185" s="117" t="n">
        <v>0.4398</v>
      </c>
      <c r="K185" s="117" t="n">
        <v>0.4114</v>
      </c>
      <c r="L185" s="117" t="n">
        <v>0.2142</v>
      </c>
      <c r="M185" s="117" t="n">
        <v>0.0944</v>
      </c>
    </row>
    <row r="186">
      <c r="A186" s="1072" t="inlineStr">
        <is>
          <t>유동비율</t>
        </is>
      </c>
      <c r="B186" s="117" t="n">
        <v>3.2941</v>
      </c>
      <c r="C186" s="117" t="n">
        <v>3.8484</v>
      </c>
      <c r="D186" s="117" t="inlineStr">
        <is>
          <t>계산불능</t>
        </is>
      </c>
      <c r="E186" s="117" t="n">
        <v>7.6702</v>
      </c>
      <c r="F186" s="117" t="n">
        <v>4.4299</v>
      </c>
      <c r="G186" s="117" t="n">
        <v>17.9951</v>
      </c>
      <c r="H186" s="117" t="n">
        <v>4.5397</v>
      </c>
      <c r="I186" s="117" t="n">
        <v>14.5964</v>
      </c>
      <c r="J186" s="117" t="n">
        <v>8.8782</v>
      </c>
      <c r="K186" s="117" t="n">
        <v>3.1807</v>
      </c>
      <c r="L186" s="117" t="n">
        <v>4.4198</v>
      </c>
      <c r="M186" s="117" t="n">
        <v>25.766</v>
      </c>
    </row>
    <row r="187" ht="22.5" customHeight="1">
      <c r="A187" s="1073" t="inlineStr">
        <is>
          <t>영업기간
공사업등록일</t>
        </is>
      </c>
      <c r="B187" s="117" t="inlineStr">
        <is>
          <t>1997.09.11</t>
        </is>
      </c>
      <c r="C187" s="117" t="inlineStr">
        <is>
          <t>2012.01.10</t>
        </is>
      </c>
      <c r="D187" s="117" t="inlineStr">
        <is>
          <t>2009.12.04</t>
        </is>
      </c>
      <c r="E187" s="117" t="inlineStr">
        <is>
          <t>2019.07.05</t>
        </is>
      </c>
      <c r="F187" s="117" t="inlineStr">
        <is>
          <t>2002.01.15</t>
        </is>
      </c>
      <c r="G187" s="117" t="inlineStr">
        <is>
          <t>1999.09.14</t>
        </is>
      </c>
      <c r="H187" s="117" t="inlineStr">
        <is>
          <t>2008.07.25</t>
        </is>
      </c>
      <c r="I187" s="117" t="inlineStr">
        <is>
          <t>1997.10.17</t>
        </is>
      </c>
      <c r="J187" s="117" t="inlineStr">
        <is>
          <t>2013.05.28</t>
        </is>
      </c>
      <c r="K187" s="117" t="inlineStr">
        <is>
          <t>1989.05.02</t>
        </is>
      </c>
      <c r="L187" s="117" t="inlineStr">
        <is>
          <t>1998.07.06</t>
        </is>
      </c>
      <c r="M187" s="117" t="inlineStr">
        <is>
          <t>1979.07.31</t>
        </is>
      </c>
    </row>
    <row r="188">
      <c r="A188" s="78" t="inlineStr">
        <is>
          <t>신용평가</t>
        </is>
      </c>
      <c r="B188" s="139" t="n"/>
      <c r="C188" s="139" t="n"/>
      <c r="D188" s="139" t="n"/>
      <c r="E188" s="139" t="n"/>
      <c r="F188" s="139" t="n"/>
      <c r="G188" s="158" t="n"/>
      <c r="H188" s="139" t="n"/>
      <c r="I188" s="139" t="n"/>
      <c r="J188" s="139" t="n"/>
      <c r="K188" s="139" t="n"/>
      <c r="L188" s="139" t="n"/>
      <c r="M188" s="139" t="n"/>
    </row>
    <row r="189">
      <c r="A189" s="78" t="inlineStr">
        <is>
          <t>여성기업</t>
        </is>
      </c>
      <c r="B189" s="139" t="n"/>
      <c r="C189" s="149" t="n"/>
      <c r="D189" s="139" t="n"/>
      <c r="E189" s="149" t="n"/>
      <c r="F189" s="149" t="n"/>
      <c r="G189" s="158" t="n"/>
      <c r="H189" s="149" t="n"/>
      <c r="I189" s="149" t="n"/>
      <c r="J189" s="149" t="n"/>
      <c r="K189" s="71" t="n"/>
      <c r="L189" s="71" t="n"/>
      <c r="M189" s="149" t="n"/>
    </row>
    <row r="190">
      <c r="A190" s="78" t="inlineStr">
        <is>
          <t>건설고용지수</t>
        </is>
      </c>
      <c r="B190" s="139" t="n"/>
      <c r="C190" s="149" t="n"/>
      <c r="D190" s="139" t="n"/>
      <c r="E190" s="149" t="n"/>
      <c r="F190" s="149" t="n"/>
      <c r="G190" s="158" t="n"/>
      <c r="H190" s="149" t="n"/>
      <c r="I190" s="149" t="n"/>
      <c r="J190" s="149" t="n"/>
      <c r="K190" s="71" t="n"/>
      <c r="L190" s="71" t="n"/>
      <c r="M190" s="149" t="n"/>
    </row>
    <row r="191">
      <c r="A191" s="79" t="inlineStr">
        <is>
          <t>일자리창출실적</t>
        </is>
      </c>
      <c r="B191" s="139" t="n"/>
      <c r="C191" s="149" t="n"/>
      <c r="D191" s="139" t="n"/>
      <c r="E191" s="149" t="n"/>
      <c r="F191" s="149" t="n"/>
      <c r="G191" s="158" t="n"/>
      <c r="H191" s="149" t="n"/>
      <c r="I191" s="149" t="n"/>
      <c r="J191" s="149" t="n"/>
      <c r="K191" s="71" t="n"/>
      <c r="L191" s="71" t="n"/>
      <c r="M191" s="149" t="n"/>
    </row>
    <row r="192">
      <c r="A192" s="79" t="inlineStr">
        <is>
          <t>시공품질평가</t>
        </is>
      </c>
      <c r="B192" s="139" t="n"/>
      <c r="C192" s="149" t="n"/>
      <c r="D192" s="139" t="n"/>
      <c r="E192" s="149" t="n"/>
      <c r="F192" s="149" t="n"/>
      <c r="G192" s="158" t="n"/>
      <c r="H192" s="149" t="n"/>
      <c r="I192" s="149" t="n"/>
      <c r="J192" s="149" t="n"/>
      <c r="K192" s="71" t="n"/>
      <c r="L192" s="71" t="n"/>
      <c r="M192" s="149" t="n"/>
    </row>
    <row r="193">
      <c r="A193" s="78" t="inlineStr">
        <is>
          <t>비  고</t>
        </is>
      </c>
      <c r="B193" s="146" t="inlineStr">
        <is>
          <t>윤한봉</t>
        </is>
      </c>
      <c r="C193" s="148" t="inlineStr">
        <is>
          <t>윤한봉</t>
        </is>
      </c>
      <c r="D193" s="146" t="inlineStr">
        <is>
          <t>윤한봉</t>
        </is>
      </c>
      <c r="E193" s="1143" t="n"/>
      <c r="F193" s="146" t="inlineStr">
        <is>
          <t>윤한봉</t>
        </is>
      </c>
      <c r="G193" s="146" t="inlineStr">
        <is>
          <t>윤한봉</t>
        </is>
      </c>
      <c r="H193" s="146" t="inlineStr">
        <is>
          <t>윤한봉</t>
        </is>
      </c>
      <c r="I193" s="159" t="inlineStr">
        <is>
          <t>윤한봉</t>
        </is>
      </c>
      <c r="J193" s="159" t="inlineStr">
        <is>
          <t>윤한봉</t>
        </is>
      </c>
      <c r="K193" s="148" t="inlineStr">
        <is>
          <t>윤한봉</t>
        </is>
      </c>
      <c r="L193" s="146" t="inlineStr">
        <is>
          <t>윤한봉</t>
        </is>
      </c>
      <c r="M193" s="148" t="inlineStr">
        <is>
          <t>윤한봉</t>
        </is>
      </c>
    </row>
    <row r="194" ht="26.1" customHeight="1">
      <c r="A194" s="14" t="inlineStr">
        <is>
          <t>회사명</t>
        </is>
      </c>
      <c r="B194" s="14" t="inlineStr">
        <is>
          <t>㈜이콘</t>
        </is>
      </c>
      <c r="C194" s="14" t="inlineStr">
        <is>
          <t>보광전기</t>
        </is>
      </c>
      <c r="D194" s="14" t="inlineStr">
        <is>
          <t>㈜대호전기공사</t>
        </is>
      </c>
      <c r="E194" s="14" t="inlineStr">
        <is>
          <t>영인전력㈜</t>
        </is>
      </c>
      <c r="F194" s="14" t="inlineStr">
        <is>
          <t>㈜지에이전력</t>
        </is>
      </c>
      <c r="G194" s="14" t="inlineStr">
        <is>
          <t>㈜태양전력</t>
        </is>
      </c>
      <c r="H194" s="54" t="inlineStr">
        <is>
          <t>㈜지앤이엔지니어링</t>
        </is>
      </c>
      <c r="I194" s="14" t="inlineStr">
        <is>
          <t>삼흥전력㈜</t>
        </is>
      </c>
      <c r="J194" s="14" t="inlineStr">
        <is>
          <t>㈜파워엠엔씨</t>
        </is>
      </c>
      <c r="K194" s="13" t="inlineStr">
        <is>
          <t>태경전기㈜</t>
        </is>
      </c>
      <c r="L194" s="13" t="inlineStr">
        <is>
          <t>㈜에스케이전기</t>
        </is>
      </c>
      <c r="M194" s="13" t="inlineStr">
        <is>
          <t>㈜네오일렉</t>
        </is>
      </c>
    </row>
    <row r="195">
      <c r="A195" s="78" t="inlineStr">
        <is>
          <t>대표자</t>
        </is>
      </c>
      <c r="B195" s="1143" t="inlineStr">
        <is>
          <t>김병근</t>
        </is>
      </c>
      <c r="C195" s="1143" t="inlineStr">
        <is>
          <t>조병호</t>
        </is>
      </c>
      <c r="D195" s="48" t="inlineStr">
        <is>
          <t>박수언</t>
        </is>
      </c>
      <c r="E195" s="1143" t="inlineStr">
        <is>
          <t>류우미</t>
        </is>
      </c>
      <c r="F195" s="1143" t="inlineStr">
        <is>
          <t>배종호</t>
        </is>
      </c>
      <c r="G195" s="146" t="inlineStr">
        <is>
          <t>김연주</t>
        </is>
      </c>
      <c r="H195" s="1122" t="inlineStr">
        <is>
          <t>주재경</t>
        </is>
      </c>
      <c r="I195" s="1122" t="inlineStr">
        <is>
          <t>최봉금</t>
        </is>
      </c>
      <c r="J195" s="1122" t="inlineStr">
        <is>
          <t>전재영</t>
        </is>
      </c>
      <c r="K195" s="120" t="inlineStr">
        <is>
          <t>박경철</t>
        </is>
      </c>
      <c r="L195" s="1122" t="inlineStr">
        <is>
          <t>김남주</t>
        </is>
      </c>
      <c r="M195" s="1122" t="inlineStr">
        <is>
          <t>정호철</t>
        </is>
      </c>
    </row>
    <row r="196">
      <c r="A196" s="78" t="inlineStr">
        <is>
          <t>사업자번호</t>
        </is>
      </c>
      <c r="B196" s="1143" t="inlineStr">
        <is>
          <t>606-81-83787</t>
        </is>
      </c>
      <c r="C196" s="71" t="inlineStr">
        <is>
          <t>613-26-65245</t>
        </is>
      </c>
      <c r="D196" s="48" t="inlineStr">
        <is>
          <t>529-86-03007</t>
        </is>
      </c>
      <c r="E196" s="1143" t="inlineStr">
        <is>
          <t>760-81-01624</t>
        </is>
      </c>
      <c r="F196" s="71" t="inlineStr">
        <is>
          <t>328-81-01833</t>
        </is>
      </c>
      <c r="G196" s="146" t="inlineStr">
        <is>
          <t>613-81-70238</t>
        </is>
      </c>
      <c r="H196" s="140" t="inlineStr">
        <is>
          <t>391-87-02074</t>
        </is>
      </c>
      <c r="I196" s="140" t="inlineStr">
        <is>
          <t>608-81-69501</t>
        </is>
      </c>
      <c r="J196" s="1122" t="inlineStr">
        <is>
          <t>314-81-19576</t>
        </is>
      </c>
      <c r="K196" s="120" t="inlineStr">
        <is>
          <t>613-81-35662</t>
        </is>
      </c>
      <c r="L196" s="140" t="inlineStr">
        <is>
          <t>557-86-01625</t>
        </is>
      </c>
      <c r="M196" s="1122" t="inlineStr">
        <is>
          <t>613-81-40049</t>
        </is>
      </c>
    </row>
    <row r="197">
      <c r="A197" s="78" t="inlineStr">
        <is>
          <t>지역</t>
        </is>
      </c>
      <c r="B197" s="71" t="inlineStr">
        <is>
          <t>경남 김해시</t>
        </is>
      </c>
      <c r="C197" s="71" t="inlineStr">
        <is>
          <t>경남 산청군</t>
        </is>
      </c>
      <c r="D197" s="48" t="inlineStr">
        <is>
          <t>경남 고성군</t>
        </is>
      </c>
      <c r="E197" s="71" t="inlineStr">
        <is>
          <t>경남 창원시</t>
        </is>
      </c>
      <c r="F197" s="71" t="inlineStr">
        <is>
          <t>경남 창녕군</t>
        </is>
      </c>
      <c r="G197" s="146" t="inlineStr">
        <is>
          <t>경남 통영시</t>
        </is>
      </c>
      <c r="H197" s="140" t="inlineStr">
        <is>
          <t>경남 창원시</t>
        </is>
      </c>
      <c r="I197" s="140" t="inlineStr">
        <is>
          <t>경남 신창군</t>
        </is>
      </c>
      <c r="J197" s="140" t="inlineStr">
        <is>
          <t>경남 양산시</t>
        </is>
      </c>
      <c r="K197" s="120" t="inlineStr">
        <is>
          <t>경남 진주시</t>
        </is>
      </c>
      <c r="L197" s="120" t="inlineStr">
        <is>
          <t>경상남도 밀양시</t>
        </is>
      </c>
      <c r="M197" s="140" t="inlineStr">
        <is>
          <t>경상남도 창원시</t>
        </is>
      </c>
    </row>
    <row r="198">
      <c r="A198" s="78" t="inlineStr">
        <is>
          <t>전기시공능력</t>
        </is>
      </c>
      <c r="B198" s="1143" t="n">
        <v>1143245000</v>
      </c>
      <c r="C198" s="1143" t="n">
        <v>2495424000</v>
      </c>
      <c r="D198" s="1110" t="n">
        <v>3547805000</v>
      </c>
      <c r="E198" s="1143" t="n">
        <v>2240157000</v>
      </c>
      <c r="F198" s="1143" t="n">
        <v>1593563000</v>
      </c>
      <c r="G198" s="1269" t="n">
        <v>3400176000</v>
      </c>
      <c r="H198" s="1122" t="n">
        <v>3474885000</v>
      </c>
      <c r="I198" s="1122" t="n">
        <v>7271923000</v>
      </c>
      <c r="J198" s="1122" t="n">
        <v>3215271000</v>
      </c>
      <c r="K198" s="1122" t="n">
        <v>7926355000</v>
      </c>
      <c r="L198" s="1122" t="n">
        <v>1056648000</v>
      </c>
      <c r="M198" s="1122" t="n">
        <v>1363630000</v>
      </c>
    </row>
    <row r="199">
      <c r="A199" s="78" t="inlineStr">
        <is>
          <t>3년간 실적액</t>
        </is>
      </c>
      <c r="B199" s="1143" t="n">
        <v>134865000</v>
      </c>
      <c r="C199" s="1143" t="n">
        <v>2029423000</v>
      </c>
      <c r="D199" s="1110" t="n">
        <v>3703212000</v>
      </c>
      <c r="E199" s="1143" t="n">
        <v>2525415000</v>
      </c>
      <c r="F199" s="1143" t="n">
        <v>2080856000</v>
      </c>
      <c r="G199" s="1269" t="n">
        <v>4330665000</v>
      </c>
      <c r="H199" s="1122" t="n">
        <v>5510867000</v>
      </c>
      <c r="I199" s="1122" t="n">
        <v>4502350000</v>
      </c>
      <c r="J199" s="1122" t="n">
        <v>6086015000</v>
      </c>
      <c r="K199" s="1122" t="n">
        <v>2707046000</v>
      </c>
      <c r="L199" s="1122" t="n">
        <v>829184000</v>
      </c>
      <c r="M199" s="1122" t="n">
        <v>709546000</v>
      </c>
    </row>
    <row r="200">
      <c r="A200" s="78" t="inlineStr">
        <is>
          <t>5년간 실적액</t>
        </is>
      </c>
      <c r="B200" s="1143" t="n">
        <v>134865000</v>
      </c>
      <c r="C200" s="1143" t="n">
        <v>2765911000</v>
      </c>
      <c r="D200" s="1172" t="n">
        <v>4792351000</v>
      </c>
      <c r="E200" s="1143" t="n">
        <v>3739878000</v>
      </c>
      <c r="F200" s="1143" t="n">
        <v>2497107000</v>
      </c>
      <c r="G200" s="1269" t="n">
        <v>7111891000</v>
      </c>
      <c r="H200" s="1122" t="n">
        <v>5510867000</v>
      </c>
      <c r="I200" s="1122" t="n">
        <v>8695119000</v>
      </c>
      <c r="J200" s="1122" t="n">
        <v>8145848000</v>
      </c>
      <c r="K200" s="1122" t="n">
        <v>4163974000</v>
      </c>
      <c r="L200" s="1122" t="n">
        <v>1183117000</v>
      </c>
      <c r="M200" s="1122" t="n">
        <v>942383000</v>
      </c>
    </row>
    <row r="201">
      <c r="A201" s="1072" t="inlineStr">
        <is>
          <t>부채비율</t>
        </is>
      </c>
      <c r="B201" s="63" t="n">
        <v>1.1043</v>
      </c>
      <c r="C201" s="117" t="n">
        <v>0.4635</v>
      </c>
      <c r="D201" s="49" t="n">
        <v>0</v>
      </c>
      <c r="E201" s="117" t="n">
        <v>0.6099</v>
      </c>
      <c r="F201" s="117" t="n">
        <v>0.649</v>
      </c>
      <c r="G201" s="117" t="n">
        <v>0.2437</v>
      </c>
      <c r="H201" s="106" t="n">
        <v>0.6442</v>
      </c>
      <c r="I201" s="114" t="n">
        <v>0.2586</v>
      </c>
      <c r="J201" s="114" t="n">
        <v>0.5021</v>
      </c>
      <c r="K201" s="114" t="n">
        <v>0.2158</v>
      </c>
      <c r="L201" s="114" t="n">
        <v>0.3795</v>
      </c>
      <c r="M201" s="114" t="n">
        <v>0.2255</v>
      </c>
    </row>
    <row r="202">
      <c r="A202" s="1072" t="inlineStr">
        <is>
          <t>유동비율</t>
        </is>
      </c>
      <c r="B202" s="117" t="n">
        <v>2.5152</v>
      </c>
      <c r="C202" s="117" t="n">
        <v>3.4068</v>
      </c>
      <c r="D202" s="49" t="inlineStr">
        <is>
          <t>계산불능</t>
        </is>
      </c>
      <c r="E202" s="117" t="n">
        <v>2.7067</v>
      </c>
      <c r="F202" s="117" t="n">
        <v>3.2325</v>
      </c>
      <c r="G202" s="117" t="n">
        <v>9.417299999999999</v>
      </c>
      <c r="H202" s="114" t="n">
        <v>51.1945</v>
      </c>
      <c r="I202" s="114" t="n">
        <v>5.7125</v>
      </c>
      <c r="J202" s="114" t="n">
        <v>2.215</v>
      </c>
      <c r="K202" s="114" t="n">
        <v>5.8933</v>
      </c>
      <c r="L202" s="114" t="n">
        <v>11.6126</v>
      </c>
      <c r="M202" s="114" t="n">
        <v>15.2372</v>
      </c>
    </row>
    <row r="203" ht="22.5" customHeight="1">
      <c r="A203" s="1073" t="inlineStr">
        <is>
          <t>영업기간
공사업등록일</t>
        </is>
      </c>
      <c r="B203" s="117" t="inlineStr">
        <is>
          <t>2020.12.11</t>
        </is>
      </c>
      <c r="C203" s="117" t="inlineStr">
        <is>
          <t>1996.02.07</t>
        </is>
      </c>
      <c r="D203" s="49" t="inlineStr">
        <is>
          <t>2010.11.12</t>
        </is>
      </c>
      <c r="E203" s="117" t="inlineStr">
        <is>
          <t>2004.04.09</t>
        </is>
      </c>
      <c r="F203" s="117" t="inlineStr">
        <is>
          <t>2013.12.17</t>
        </is>
      </c>
      <c r="G203" s="117" t="inlineStr">
        <is>
          <t>2013.06.21</t>
        </is>
      </c>
      <c r="H203" s="114" t="inlineStr">
        <is>
          <t>2021.01.12</t>
        </is>
      </c>
      <c r="I203" s="114" t="inlineStr">
        <is>
          <t>1990.11.26</t>
        </is>
      </c>
      <c r="J203" s="114" t="inlineStr">
        <is>
          <t>2011.04.06</t>
        </is>
      </c>
      <c r="K203" s="114" t="inlineStr">
        <is>
          <t>1995.10.02</t>
        </is>
      </c>
      <c r="L203" s="114" t="inlineStr">
        <is>
          <t>2020.03.06</t>
        </is>
      </c>
      <c r="M203" s="114" t="inlineStr">
        <is>
          <t>2016.10.04</t>
        </is>
      </c>
    </row>
    <row r="204" ht="22.5" customHeight="1">
      <c r="A204" s="78" t="inlineStr">
        <is>
          <t>신용평가</t>
        </is>
      </c>
      <c r="B204" s="274" t="inlineStr">
        <is>
          <t>BB+
(23.04.18~24.04.17)</t>
        </is>
      </c>
      <c r="C204" s="139" t="n"/>
      <c r="D204" s="160" t="n"/>
      <c r="E204" s="139" t="n"/>
      <c r="F204" s="139" t="n"/>
      <c r="G204" s="158" t="n"/>
      <c r="H204" s="274" t="inlineStr">
        <is>
          <t>BB0
(24.08.06~25.03.31)</t>
        </is>
      </c>
      <c r="I204" s="274" t="inlineStr">
        <is>
          <t>BB0
(24.06.14~25.06.13)</t>
        </is>
      </c>
      <c r="J204" s="274" t="inlineStr">
        <is>
          <t>BBB+
(24.07.09~25.06.30)</t>
        </is>
      </c>
      <c r="K204" s="274" t="inlineStr">
        <is>
          <t>BB0
(24.06.24~25.06.23)</t>
        </is>
      </c>
      <c r="L204" s="139" t="n"/>
      <c r="M204" s="139" t="n"/>
    </row>
    <row r="205">
      <c r="A205" s="78" t="inlineStr">
        <is>
          <t>여성기업</t>
        </is>
      </c>
      <c r="B205" s="139" t="n"/>
      <c r="C205" s="149" t="n"/>
      <c r="D205" s="160" t="n"/>
      <c r="E205" s="149" t="n"/>
      <c r="F205" s="149" t="n"/>
      <c r="G205" s="158" t="n"/>
      <c r="H205" s="149" t="n"/>
      <c r="I205" s="149" t="n"/>
      <c r="J205" s="149" t="n"/>
      <c r="K205" s="71" t="n"/>
      <c r="L205" s="71" t="n"/>
      <c r="M205" s="149" t="n"/>
    </row>
    <row r="206">
      <c r="A206" s="78" t="inlineStr">
        <is>
          <t>건설고용지수</t>
        </is>
      </c>
      <c r="B206" s="139" t="n"/>
      <c r="C206" s="149" t="n"/>
      <c r="D206" s="160" t="n"/>
      <c r="E206" s="149" t="n"/>
      <c r="F206" s="149" t="n"/>
      <c r="G206" s="158" t="n"/>
      <c r="H206" s="149" t="n"/>
      <c r="I206" s="149" t="n"/>
      <c r="J206" s="149" t="n"/>
      <c r="K206" s="71" t="n"/>
      <c r="L206" s="71" t="n"/>
      <c r="M206" s="149" t="n"/>
    </row>
    <row r="207">
      <c r="A207" s="79" t="inlineStr">
        <is>
          <t>일자리창출실적</t>
        </is>
      </c>
      <c r="B207" s="139" t="n"/>
      <c r="C207" s="149" t="n"/>
      <c r="D207" s="160" t="n"/>
      <c r="E207" s="149" t="n"/>
      <c r="F207" s="149" t="n"/>
      <c r="G207" s="158" t="n"/>
      <c r="H207" s="149" t="n"/>
      <c r="I207" s="149" t="n"/>
      <c r="J207" s="149" t="n"/>
      <c r="K207" s="71" t="n"/>
      <c r="L207" s="71" t="n"/>
      <c r="M207" s="149" t="n"/>
    </row>
    <row r="208">
      <c r="A208" s="79" t="inlineStr">
        <is>
          <t>시공품질평가</t>
        </is>
      </c>
      <c r="B208" s="139" t="n"/>
      <c r="C208" s="149" t="n"/>
      <c r="D208" s="160" t="n"/>
      <c r="E208" s="149" t="n"/>
      <c r="F208" s="149" t="n"/>
      <c r="G208" s="158" t="n"/>
      <c r="H208" s="149" t="n"/>
      <c r="I208" s="149" t="n"/>
      <c r="J208" s="149" t="n"/>
      <c r="K208" s="71" t="n"/>
      <c r="L208" s="71" t="n"/>
      <c r="M208" s="149" t="n"/>
    </row>
    <row r="209" ht="33.75" customHeight="1">
      <c r="A209" s="78" t="inlineStr">
        <is>
          <t>비  고</t>
        </is>
      </c>
      <c r="B209" s="146" t="inlineStr">
        <is>
          <t>윤한봉</t>
        </is>
      </c>
      <c r="C209" s="148" t="inlineStr">
        <is>
          <t>서권형</t>
        </is>
      </c>
      <c r="D209" s="48" t="inlineStr">
        <is>
          <t>윤한봉</t>
        </is>
      </c>
      <c r="E209" s="1143" t="inlineStr">
        <is>
          <t>조동규</t>
        </is>
      </c>
      <c r="F209" s="146" t="inlineStr">
        <is>
          <t>조동규</t>
        </is>
      </c>
      <c r="G209" s="146" t="inlineStr">
        <is>
          <t>윤한봉</t>
        </is>
      </c>
      <c r="H209" s="120" t="inlineStr">
        <is>
          <t>조동규</t>
        </is>
      </c>
      <c r="I209" s="161" t="inlineStr">
        <is>
          <t>서권형
중소기업확인서
(24.04.01~25.03.31)</t>
        </is>
      </c>
      <c r="J209" s="161" t="inlineStr">
        <is>
          <t>윤한봉
중소기업확인서
(24.04.01~25.03.31)</t>
        </is>
      </c>
      <c r="K209" s="145" t="inlineStr">
        <is>
          <t>서권형
중소기업확인서
(24.04.01~25.03.01)</t>
        </is>
      </c>
      <c r="L209" s="120" t="inlineStr">
        <is>
          <t>서권형</t>
        </is>
      </c>
      <c r="M209" s="145" t="inlineStr">
        <is>
          <t>김희준</t>
        </is>
      </c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CGSComputer</dc:creator>
  <dcterms:created xmlns:dcterms="http://purl.org/dc/terms/" xmlns:xsi="http://www.w3.org/2001/XMLSchema-instance" xsi:type="dcterms:W3CDTF">2012-03-31T01:49:16Z</dcterms:created>
  <dcterms:modified xmlns:dcterms="http://purl.org/dc/terms/" xmlns:xsi="http://www.w3.org/2001/XMLSchema-instance" xsi:type="dcterms:W3CDTF">2025-08-27T02:00:41Z</dcterms:modified>
  <cp:lastModifiedBy>user</cp:lastModifiedBy>
  <cp:lastPrinted>2018-08-06T01:46:13Z</cp:lastPrinted>
</cp:coreProperties>
</file>